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bba\Downloads\"/>
    </mc:Choice>
  </mc:AlternateContent>
  <xr:revisionPtr revIDLastSave="0" documentId="8_{A222BBF5-51C1-43EF-92B0-3EDBFD2D5B12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Basplan" sheetId="1" r:id="rId1"/>
    <sheet name="Summering TID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4" i="1" l="1"/>
  <c r="U29" i="1"/>
  <c r="S46" i="1"/>
  <c r="H46" i="1"/>
  <c r="I46" i="1"/>
  <c r="J46" i="1"/>
  <c r="K46" i="1"/>
  <c r="L46" i="1"/>
  <c r="M46" i="1"/>
  <c r="N46" i="1"/>
  <c r="O46" i="1"/>
  <c r="P46" i="1"/>
  <c r="Q46" i="1"/>
  <c r="R46" i="1"/>
  <c r="T46" i="1"/>
  <c r="U30" i="1"/>
  <c r="U28" i="1"/>
  <c r="U27" i="1"/>
  <c r="U26" i="1"/>
  <c r="U16" i="1"/>
  <c r="U15" i="1"/>
  <c r="U14" i="1"/>
  <c r="U13" i="1"/>
  <c r="U21" i="1"/>
  <c r="U20" i="1"/>
  <c r="U19" i="1"/>
  <c r="U18" i="1"/>
  <c r="U17" i="1"/>
  <c r="U25" i="1"/>
  <c r="U24" i="1"/>
  <c r="U23" i="1"/>
  <c r="U22" i="1"/>
  <c r="U32" i="1"/>
  <c r="U31" i="1"/>
  <c r="U11" i="1"/>
  <c r="U10" i="1"/>
  <c r="U9" i="1"/>
  <c r="U8" i="1"/>
  <c r="AD13" i="5"/>
  <c r="AD8" i="5"/>
  <c r="AD34" i="5" s="1"/>
  <c r="AD9" i="5"/>
  <c r="AD10" i="5"/>
  <c r="AD11" i="5"/>
  <c r="AD12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G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R7" i="5"/>
  <c r="Q7" i="5"/>
  <c r="P7" i="5"/>
  <c r="O7" i="5"/>
  <c r="N7" i="5"/>
  <c r="M7" i="5"/>
  <c r="L7" i="5"/>
  <c r="K34" i="5"/>
  <c r="K7" i="5"/>
  <c r="J34" i="5"/>
  <c r="J7" i="5"/>
  <c r="I34" i="5"/>
  <c r="I7" i="5"/>
  <c r="F46" i="1"/>
  <c r="D5" i="5"/>
  <c r="D4" i="5"/>
  <c r="D3" i="5"/>
  <c r="H7" i="5"/>
  <c r="G7" i="5"/>
  <c r="H34" i="5"/>
  <c r="U46" i="1" l="1"/>
</calcChain>
</file>

<file path=xl/sharedStrings.xml><?xml version="1.0" encoding="utf-8"?>
<sst xmlns="http://schemas.openxmlformats.org/spreadsheetml/2006/main" count="183" uniqueCount="120">
  <si>
    <t>Beställare:</t>
  </si>
  <si>
    <t>Projektgrupp:</t>
  </si>
  <si>
    <t>Datum:</t>
  </si>
  <si>
    <t>Version:</t>
  </si>
  <si>
    <t>Granskad:</t>
  </si>
  <si>
    <t>AKTIVITETER</t>
  </si>
  <si>
    <t>VEM</t>
  </si>
  <si>
    <t>Nr</t>
  </si>
  <si>
    <t>Initialer</t>
  </si>
  <si>
    <t>Kurs:</t>
  </si>
  <si>
    <t>Projekt:</t>
  </si>
  <si>
    <t>TID</t>
  </si>
  <si>
    <t>timmar</t>
  </si>
  <si>
    <t>SUMMERING AV TID</t>
  </si>
  <si>
    <t>PLANERING</t>
  </si>
  <si>
    <t>TIDPLAN (när), veckonummer</t>
  </si>
  <si>
    <t>RESURS</t>
  </si>
  <si>
    <t>Namn</t>
  </si>
  <si>
    <t xml:space="preserve">Summa antal timmar:  </t>
  </si>
  <si>
    <t>NEDLAGD TID (per vecka)</t>
  </si>
  <si>
    <t>Utfärdare:</t>
  </si>
  <si>
    <t>Summa antal timmar:</t>
  </si>
  <si>
    <t>Sa</t>
  </si>
  <si>
    <t>Grupp 8</t>
  </si>
  <si>
    <t>Anders Nilsson</t>
  </si>
  <si>
    <t>TSEA29</t>
  </si>
  <si>
    <t>Jakob Palmgren</t>
  </si>
  <si>
    <t>Alla</t>
  </si>
  <si>
    <t>Designspecifikation</t>
  </si>
  <si>
    <t>Teknisk dokumentation</t>
  </si>
  <si>
    <t>Användarhandledning</t>
  </si>
  <si>
    <t>Efterstudie</t>
  </si>
  <si>
    <t>Autonom kartläggning</t>
  </si>
  <si>
    <t>Sammanställning och testning</t>
  </si>
  <si>
    <t>Styrmodul - Design och förberedelse</t>
  </si>
  <si>
    <t>Styrmodul - Implementering av autonom styrning</t>
  </si>
  <si>
    <t>Styrmodul - Implementering av fjärrstyrning</t>
  </si>
  <si>
    <t>Styrmodul - Integrering och testning</t>
  </si>
  <si>
    <t>Sensormodul - Design och förberedelse</t>
  </si>
  <si>
    <t>Sensormodul - Implementering av IR-sensorer</t>
  </si>
  <si>
    <t>Sensormodul - Implementering av Lidar</t>
  </si>
  <si>
    <t>Sensormodul - Implementering av övriga sensorer</t>
  </si>
  <si>
    <t>Sensormodul - Integrering och testning</t>
  </si>
  <si>
    <t>Kommunikationsmodul - Design och förberedelse</t>
  </si>
  <si>
    <t>Kommunikationsmodul - Implementering av I2C-kommunikation</t>
  </si>
  <si>
    <t>Kommunikationsmodul - Implementering av Bluetooth-kommunikation</t>
  </si>
  <si>
    <t>Kommunikationsmodul - Integrering och testning</t>
  </si>
  <si>
    <t>Gränssnitt - Design och förberedelse (18.1)</t>
  </si>
  <si>
    <t>Gränssnitt - Implementering av kartrepresentation (18.2)</t>
  </si>
  <si>
    <t>Gränssnitt - Implementering av visning av hastighet och avstånd (18.3)</t>
  </si>
  <si>
    <t>Gränssnitt - Implementering av fjärrstyrning (18.4)</t>
  </si>
  <si>
    <t>Gränssnitt - Integrering och testning (18.5)</t>
  </si>
  <si>
    <t>Utarbeta detaljerad plan för systemets uppbyggnad och teori.</t>
  </si>
  <si>
    <t>Dokumentera hur produkten fungerar tekniskt.</t>
  </si>
  <si>
    <t>Skapa en användarhandledning för att förklara hur man använder produkten.</t>
  </si>
  <si>
    <t>Reflektera över projektets genomförande och identifiera förbättringsmöjligheter.</t>
  </si>
  <si>
    <t>Implementera autonom kartläggning med hjälp av alla moduler.</t>
  </si>
  <si>
    <t>Integrera alla moduler, testa och kalibrera roboten.</t>
  </si>
  <si>
    <t>Planera och designa styrmodulen för att reglera motorer.</t>
  </si>
  <si>
    <t>Implementera autonom styrning med PID-algoritm och sensorer.</t>
  </si>
  <si>
    <t>Implementera fjärrstyrningsfunktioner och integration med kommunikationsmodulen.</t>
  </si>
  <si>
    <t>Integrera styrmodulen med andra moduler och testa dess funktioner.</t>
  </si>
  <si>
    <t>Planera och designa sensormodulen med olika sensorer.</t>
  </si>
  <si>
    <t>Implementera IR-sensorer och deras logik för avståndsmätning.</t>
  </si>
  <si>
    <t>Implementera Lidar-sensorn och dess roterande motor.</t>
  </si>
  <si>
    <t>Implementera GPS, odometer, gyro och accelerationsmätare.</t>
  </si>
  <si>
    <t>Integrera sensormodulen med andra moduler och testa dess funktioner.</t>
  </si>
  <si>
    <t>Planera och designa kommunikationsmodulen för dataöverföring.</t>
  </si>
  <si>
    <t>Implementera I2C-kommunikation mellan moduler och handskakning.</t>
  </si>
  <si>
    <t>Implementera Bluetooth-kommunikation med extern enhet.</t>
  </si>
  <si>
    <t>Integrera kommunikationsmodulen med andra moduler och testa dess funktioner.</t>
  </si>
  <si>
    <t>Planera och designa gränssnittet för bärbar dator.</t>
  </si>
  <si>
    <t>Implementera funktioner för att rita kartan.</t>
  </si>
  <si>
    <t>Implementera funktioner för att visa information om hastighet och avstånd.</t>
  </si>
  <si>
    <t>Integrera gränssnittet med andra moduler och testa dess funktioner.</t>
  </si>
  <si>
    <t>Aktivitet</t>
  </si>
  <si>
    <t>KJ, AJ</t>
  </si>
  <si>
    <t>AE, TW</t>
  </si>
  <si>
    <t>JP,ALI</t>
  </si>
  <si>
    <t>AJ, TW, ALI</t>
  </si>
  <si>
    <t>JP, ALI</t>
  </si>
  <si>
    <t>Milstolpar</t>
  </si>
  <si>
    <t>1.                    </t>
  </si>
  <si>
    <t>2.                    </t>
  </si>
  <si>
    <t>3.                    </t>
  </si>
  <si>
    <t>4.                    </t>
  </si>
  <si>
    <t>Beslutspunkter</t>
  </si>
  <si>
    <t>Fre</t>
  </si>
  <si>
    <t>Tors</t>
  </si>
  <si>
    <t>Ons</t>
  </si>
  <si>
    <t>2023-10-12
Designspecifikation klar</t>
  </si>
  <si>
    <t>2023-11-13
Respektive moduler kan individuellt utföra tilltänkta grundfunktioner</t>
  </si>
  <si>
    <t>2023-11-20
Systemet kan utföra grundfunktioner</t>
  </si>
  <si>
    <t>2023-12-15
Systemet är redo för leverans</t>
  </si>
  <si>
    <t>Mån</t>
  </si>
  <si>
    <t>Gränssnitt - Implementering av fjärrstyrning</t>
  </si>
  <si>
    <t>Gränssnitt - Integrering och testning</t>
  </si>
  <si>
    <t>Aidin Jamhidi</t>
  </si>
  <si>
    <t>Ali Jaffar</t>
  </si>
  <si>
    <t>Aws Elias Hassan</t>
  </si>
  <si>
    <t>Kebba Jeng</t>
  </si>
  <si>
    <t>Theodor Wennerbo</t>
  </si>
  <si>
    <r>
      <t xml:space="preserve">Datum: </t>
    </r>
    <r>
      <rPr>
        <sz val="12"/>
        <rFont val="Arial"/>
        <family val="2"/>
      </rPr>
      <t>2023-09-28</t>
    </r>
  </si>
  <si>
    <r>
      <t xml:space="preserve">Utfärdare: </t>
    </r>
    <r>
      <rPr>
        <sz val="12"/>
        <rFont val="Arial"/>
        <family val="2"/>
      </rPr>
      <t>Jakob Palmgren</t>
    </r>
  </si>
  <si>
    <t>Kommunikationsmodul - Implementering av Bluetooth/WIFI-kommunikation</t>
  </si>
  <si>
    <t>T</t>
  </si>
  <si>
    <t>N</t>
  </si>
  <si>
    <t>I</t>
  </si>
  <si>
    <t>E</t>
  </si>
  <si>
    <t>O</t>
  </si>
  <si>
    <t>D</t>
  </si>
  <si>
    <t>A</t>
  </si>
  <si>
    <t>R</t>
  </si>
  <si>
    <t>P</t>
  </si>
  <si>
    <t>1.0</t>
  </si>
  <si>
    <t>Kartrobot</t>
  </si>
  <si>
    <t>2023-10-12
Godkännande av designspecifikation.</t>
  </si>
  <si>
    <t>2023-12-13
Verifiering av slutkraven i kravspecifikationen. Beslut att leverera</t>
  </si>
  <si>
    <t>2023-12-21
Godännande av leverans</t>
  </si>
  <si>
    <t>Projektmöten och övrig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</si>
</sst>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8"/>
      <color theme="1"/>
      <name val="Ericsson Hilda"/>
    </font>
    <font>
      <sz val="10"/>
      <name val="Ericsson Hilda"/>
    </font>
    <font>
      <sz val="10"/>
      <color theme="1"/>
      <name val="Ericsson Hilda"/>
    </font>
    <font>
      <b/>
      <sz val="10"/>
      <color theme="1"/>
      <name val="Ericsson Hilda"/>
    </font>
    <font>
      <sz val="7"/>
      <name val="Ericsson Hilda"/>
    </font>
    <font>
      <b/>
      <sz val="14"/>
      <color indexed="9"/>
      <name val="Ericsson Hilda"/>
    </font>
    <font>
      <sz val="14"/>
      <name val="Ericsson Hilda"/>
    </font>
    <font>
      <b/>
      <sz val="12"/>
      <color indexed="9"/>
      <name val="Ericsson Hilda"/>
    </font>
    <font>
      <sz val="12"/>
      <color indexed="9"/>
      <name val="Ericsson Hilda"/>
    </font>
    <font>
      <b/>
      <sz val="12"/>
      <name val="Ericsson Hilda"/>
    </font>
    <font>
      <sz val="12"/>
      <name val="Ericsson Hilda"/>
    </font>
    <font>
      <i/>
      <sz val="10"/>
      <name val="Ericsson Hilda"/>
    </font>
    <font>
      <sz val="10"/>
      <color indexed="8"/>
      <name val="Ericsson Hilda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37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3" fillId="4" borderId="0" xfId="0" applyFont="1" applyFill="1"/>
    <xf numFmtId="0" fontId="0" fillId="4" borderId="26" xfId="0" applyFill="1" applyBorder="1"/>
    <xf numFmtId="0" fontId="5" fillId="4" borderId="29" xfId="0" applyFont="1" applyFill="1" applyBorder="1"/>
    <xf numFmtId="0" fontId="5" fillId="4" borderId="31" xfId="0" applyFont="1" applyFill="1" applyBorder="1"/>
    <xf numFmtId="0" fontId="9" fillId="6" borderId="0" xfId="0" applyFont="1" applyFill="1" applyAlignment="1">
      <alignment horizontal="left"/>
    </xf>
    <xf numFmtId="0" fontId="3" fillId="4" borderId="38" xfId="0" applyFont="1" applyFill="1" applyBorder="1"/>
    <xf numFmtId="0" fontId="5" fillId="4" borderId="36" xfId="0" applyFont="1" applyFill="1" applyBorder="1"/>
    <xf numFmtId="0" fontId="5" fillId="4" borderId="33" xfId="0" applyFont="1" applyFill="1" applyBorder="1"/>
    <xf numFmtId="0" fontId="6" fillId="4" borderId="36" xfId="0" applyFont="1" applyFill="1" applyBorder="1"/>
    <xf numFmtId="0" fontId="6" fillId="4" borderId="28" xfId="0" applyFont="1" applyFill="1" applyBorder="1"/>
    <xf numFmtId="0" fontId="6" fillId="4" borderId="31" xfId="0" applyFont="1" applyFill="1" applyBorder="1"/>
    <xf numFmtId="0" fontId="5" fillId="4" borderId="34" xfId="0" applyFont="1" applyFill="1" applyBorder="1"/>
    <xf numFmtId="0" fontId="5" fillId="4" borderId="27" xfId="0" applyFont="1" applyFill="1" applyBorder="1"/>
    <xf numFmtId="0" fontId="6" fillId="4" borderId="30" xfId="0" applyFont="1" applyFill="1" applyBorder="1"/>
    <xf numFmtId="0" fontId="0" fillId="4" borderId="26" xfId="0" applyFill="1" applyBorder="1"/>
    <xf numFmtId="0" fontId="0" fillId="4" borderId="40" xfId="0" applyFill="1" applyBorder="1"/>
    <xf numFmtId="0" fontId="4" fillId="4" borderId="39" xfId="0" applyFont="1" applyFill="1" applyBorder="1" applyAlignment="1">
      <alignment horizontal="left"/>
    </xf>
    <xf numFmtId="0" fontId="4" fillId="4" borderId="38" xfId="0" applyFont="1" applyFill="1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4" fillId="4" borderId="27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42" xfId="0" applyFont="1" applyFill="1" applyBorder="1" applyAlignment="1">
      <alignment horizontal="left"/>
    </xf>
    <xf numFmtId="0" fontId="4" fillId="4" borderId="26" xfId="0" applyFont="1" applyFill="1" applyBorder="1" applyAlignment="1">
      <alignment horizontal="left"/>
    </xf>
    <xf numFmtId="0" fontId="0" fillId="4" borderId="30" xfId="0" applyFill="1" applyBorder="1" applyAlignment="1">
      <alignment horizontal="right"/>
    </xf>
    <xf numFmtId="0" fontId="0" fillId="0" borderId="12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  <xf numFmtId="0" fontId="3" fillId="4" borderId="42" xfId="0" applyFont="1" applyFill="1" applyBorder="1" applyAlignment="1">
      <alignment horizontal="left"/>
    </xf>
    <xf numFmtId="0" fontId="4" fillId="5" borderId="42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5" borderId="40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28" xfId="0" applyFill="1" applyBorder="1" applyAlignment="1">
      <alignment horizontal="left"/>
    </xf>
    <xf numFmtId="0" fontId="8" fillId="6" borderId="39" xfId="0" applyFont="1" applyFill="1" applyBorder="1" applyAlignment="1">
      <alignment horizontal="center"/>
    </xf>
    <xf numFmtId="0" fontId="8" fillId="6" borderId="38" xfId="0" applyFont="1" applyFill="1" applyBorder="1" applyAlignment="1">
      <alignment horizontal="center"/>
    </xf>
    <xf numFmtId="0" fontId="8" fillId="6" borderId="36" xfId="0" applyFont="1" applyFill="1" applyBorder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8" xfId="0" applyFont="1" applyFill="1" applyBorder="1" applyAlignment="1">
      <alignment horizontal="left"/>
    </xf>
    <xf numFmtId="0" fontId="9" fillId="6" borderId="27" xfId="0" applyFont="1" applyFill="1" applyBorder="1" applyAlignment="1">
      <alignment horizontal="left"/>
    </xf>
    <xf numFmtId="0" fontId="9" fillId="6" borderId="0" xfId="0" applyFont="1" applyFill="1" applyAlignment="1">
      <alignment horizontal="left"/>
    </xf>
    <xf numFmtId="0" fontId="3" fillId="4" borderId="38" xfId="0" applyFont="1" applyFill="1" applyBorder="1" applyAlignment="1">
      <alignment horizontal="left"/>
    </xf>
    <xf numFmtId="0" fontId="0" fillId="4" borderId="38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3" fillId="4" borderId="26" xfId="0" applyFont="1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11" fillId="0" borderId="5" xfId="0" applyFont="1" applyBorder="1" applyAlignment="1">
      <alignment horizontal="left" vertical="center" wrapText="1"/>
    </xf>
    <xf numFmtId="0" fontId="11" fillId="0" borderId="25" xfId="0" applyFont="1" applyBorder="1" applyAlignment="1">
      <alignment horizontal="left" vertical="center" wrapText="1"/>
    </xf>
    <xf numFmtId="0" fontId="12" fillId="0" borderId="0" xfId="0" applyFont="1"/>
    <xf numFmtId="0" fontId="1" fillId="0" borderId="41" xfId="0" applyFont="1" applyBorder="1" applyAlignment="1" applyProtection="1">
      <alignment horizontal="left"/>
      <protection locked="0"/>
    </xf>
    <xf numFmtId="0" fontId="1" fillId="0" borderId="11" xfId="0" applyFont="1" applyBorder="1" applyAlignment="1" applyProtection="1">
      <alignment horizontal="left"/>
      <protection locked="0"/>
    </xf>
    <xf numFmtId="0" fontId="4" fillId="4" borderId="39" xfId="0" applyFont="1" applyFill="1" applyBorder="1" applyAlignment="1"/>
    <xf numFmtId="0" fontId="4" fillId="4" borderId="38" xfId="0" applyFont="1" applyFill="1" applyBorder="1" applyAlignment="1"/>
    <xf numFmtId="0" fontId="4" fillId="4" borderId="27" xfId="0" applyFont="1" applyFill="1" applyBorder="1" applyAlignment="1"/>
    <xf numFmtId="14" fontId="3" fillId="4" borderId="38" xfId="0" applyNumberFormat="1" applyFont="1" applyFill="1" applyBorder="1" applyAlignment="1" applyProtection="1">
      <protection locked="0"/>
    </xf>
    <xf numFmtId="14" fontId="5" fillId="4" borderId="38" xfId="0" applyNumberFormat="1" applyFont="1" applyFill="1" applyBorder="1" applyAlignment="1"/>
    <xf numFmtId="14" fontId="5" fillId="4" borderId="36" xfId="0" applyNumberFormat="1" applyFont="1" applyFill="1" applyBorder="1" applyAlignment="1"/>
    <xf numFmtId="0" fontId="4" fillId="4" borderId="0" xfId="0" applyFont="1" applyFill="1" applyBorder="1" applyAlignment="1"/>
    <xf numFmtId="0" fontId="7" fillId="4" borderId="0" xfId="0" applyFont="1" applyFill="1" applyAlignment="1" applyProtection="1">
      <protection locked="0"/>
    </xf>
    <xf numFmtId="0" fontId="7" fillId="4" borderId="28" xfId="0" applyFont="1" applyFill="1" applyBorder="1" applyAlignment="1" applyProtection="1">
      <protection locked="0"/>
    </xf>
    <xf numFmtId="0" fontId="13" fillId="0" borderId="5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2" fillId="4" borderId="30" xfId="0" applyFont="1" applyFill="1" applyBorder="1" applyAlignment="1">
      <alignment horizontal="right"/>
    </xf>
    <xf numFmtId="0" fontId="12" fillId="4" borderId="32" xfId="0" applyFont="1" applyFill="1" applyBorder="1" applyAlignment="1">
      <alignment horizontal="right"/>
    </xf>
    <xf numFmtId="0" fontId="12" fillId="4" borderId="3" xfId="0" applyFont="1" applyFill="1" applyBorder="1"/>
    <xf numFmtId="0" fontId="15" fillId="4" borderId="37" xfId="0" applyFont="1" applyFill="1" applyBorder="1" applyProtection="1">
      <protection locked="0"/>
    </xf>
    <xf numFmtId="0" fontId="15" fillId="13" borderId="37" xfId="0" applyFont="1" applyFill="1" applyBorder="1" applyProtection="1">
      <protection locked="0"/>
    </xf>
    <xf numFmtId="0" fontId="12" fillId="4" borderId="31" xfId="0" applyFont="1" applyFill="1" applyBorder="1" applyProtection="1">
      <protection locked="0"/>
    </xf>
    <xf numFmtId="0" fontId="16" fillId="3" borderId="39" xfId="0" applyFont="1" applyFill="1" applyBorder="1" applyAlignment="1">
      <alignment horizontal="center"/>
    </xf>
    <xf numFmtId="0" fontId="16" fillId="3" borderId="38" xfId="0" applyFont="1" applyFill="1" applyBorder="1" applyAlignment="1">
      <alignment horizontal="center"/>
    </xf>
    <xf numFmtId="0" fontId="16" fillId="3" borderId="36" xfId="0" applyFont="1" applyFill="1" applyBorder="1" applyAlignment="1">
      <alignment horizontal="center"/>
    </xf>
    <xf numFmtId="0" fontId="17" fillId="0" borderId="0" xfId="0" applyFont="1"/>
    <xf numFmtId="0" fontId="18" fillId="3" borderId="42" xfId="0" applyFont="1" applyFill="1" applyBorder="1" applyAlignment="1">
      <alignment horizontal="left"/>
    </xf>
    <xf numFmtId="0" fontId="18" fillId="3" borderId="26" xfId="0" applyFont="1" applyFill="1" applyBorder="1" applyAlignment="1">
      <alignment horizontal="left"/>
    </xf>
    <xf numFmtId="0" fontId="18" fillId="3" borderId="26" xfId="0" applyFont="1" applyFill="1" applyBorder="1" applyAlignment="1">
      <alignment horizontal="left"/>
    </xf>
    <xf numFmtId="0" fontId="19" fillId="3" borderId="26" xfId="0" applyFont="1" applyFill="1" applyBorder="1" applyAlignment="1" applyProtection="1">
      <alignment horizontal="left"/>
      <protection locked="0"/>
    </xf>
    <xf numFmtId="0" fontId="19" fillId="3" borderId="40" xfId="0" applyFont="1" applyFill="1" applyBorder="1" applyAlignment="1" applyProtection="1">
      <alignment horizontal="left"/>
      <protection locked="0"/>
    </xf>
    <xf numFmtId="0" fontId="20" fillId="4" borderId="39" xfId="0" applyFont="1" applyFill="1" applyBorder="1" applyAlignment="1">
      <alignment horizontal="left"/>
    </xf>
    <xf numFmtId="0" fontId="20" fillId="4" borderId="38" xfId="0" applyFont="1" applyFill="1" applyBorder="1" applyAlignment="1">
      <alignment horizontal="left"/>
    </xf>
    <xf numFmtId="0" fontId="21" fillId="4" borderId="0" xfId="0" applyFont="1" applyFill="1"/>
    <xf numFmtId="0" fontId="21" fillId="4" borderId="38" xfId="0" applyFont="1" applyFill="1" applyBorder="1" applyAlignment="1" applyProtection="1">
      <alignment horizontal="left"/>
      <protection locked="0"/>
    </xf>
    <xf numFmtId="0" fontId="21" fillId="4" borderId="36" xfId="0" applyFont="1" applyFill="1" applyBorder="1" applyAlignment="1" applyProtection="1">
      <alignment horizontal="left"/>
      <protection locked="0"/>
    </xf>
    <xf numFmtId="14" fontId="21" fillId="4" borderId="38" xfId="0" applyNumberFormat="1" applyFont="1" applyFill="1" applyBorder="1" applyAlignment="1" applyProtection="1">
      <alignment horizontal="left"/>
      <protection locked="0"/>
    </xf>
    <xf numFmtId="14" fontId="21" fillId="4" borderId="36" xfId="0" applyNumberFormat="1" applyFont="1" applyFill="1" applyBorder="1" applyAlignment="1" applyProtection="1">
      <alignment horizontal="left"/>
      <protection locked="0"/>
    </xf>
    <xf numFmtId="0" fontId="12" fillId="4" borderId="36" xfId="0" applyFont="1" applyFill="1" applyBorder="1"/>
    <xf numFmtId="0" fontId="20" fillId="4" borderId="27" xfId="0" applyFont="1" applyFill="1" applyBorder="1" applyAlignment="1">
      <alignment horizontal="left"/>
    </xf>
    <xf numFmtId="0" fontId="20" fillId="4" borderId="0" xfId="0" applyFont="1" applyFill="1" applyAlignment="1">
      <alignment horizontal="left"/>
    </xf>
    <xf numFmtId="0" fontId="21" fillId="4" borderId="0" xfId="0" applyFont="1" applyFill="1" applyAlignment="1" applyProtection="1">
      <alignment horizontal="left"/>
      <protection locked="0"/>
    </xf>
    <xf numFmtId="0" fontId="21" fillId="4" borderId="28" xfId="0" applyFont="1" applyFill="1" applyBorder="1" applyAlignment="1" applyProtection="1">
      <alignment horizontal="left"/>
      <protection locked="0"/>
    </xf>
    <xf numFmtId="0" fontId="20" fillId="4" borderId="42" xfId="0" applyFont="1" applyFill="1" applyBorder="1" applyAlignment="1">
      <alignment horizontal="left"/>
    </xf>
    <xf numFmtId="0" fontId="20" fillId="4" borderId="26" xfId="0" applyFont="1" applyFill="1" applyBorder="1" applyAlignment="1">
      <alignment horizontal="left"/>
    </xf>
    <xf numFmtId="0" fontId="12" fillId="4" borderId="26" xfId="0" applyFont="1" applyFill="1" applyBorder="1"/>
    <xf numFmtId="0" fontId="21" fillId="4" borderId="26" xfId="0" applyFont="1" applyFill="1" applyBorder="1" applyAlignment="1" applyProtection="1">
      <alignment horizontal="left"/>
      <protection locked="0"/>
    </xf>
    <xf numFmtId="0" fontId="21" fillId="4" borderId="40" xfId="0" applyFont="1" applyFill="1" applyBorder="1" applyAlignment="1" applyProtection="1">
      <alignment horizontal="left"/>
      <protection locked="0"/>
    </xf>
    <xf numFmtId="0" fontId="12" fillId="4" borderId="42" xfId="0" applyFont="1" applyFill="1" applyBorder="1"/>
    <xf numFmtId="0" fontId="12" fillId="4" borderId="26" xfId="0" applyFont="1" applyFill="1" applyBorder="1"/>
    <xf numFmtId="0" fontId="12" fillId="4" borderId="40" xfId="0" applyFont="1" applyFill="1" applyBorder="1"/>
    <xf numFmtId="0" fontId="20" fillId="5" borderId="29" xfId="0" applyFont="1" applyFill="1" applyBorder="1" applyAlignment="1">
      <alignment horizontal="center"/>
    </xf>
    <xf numFmtId="0" fontId="20" fillId="5" borderId="30" xfId="0" applyFont="1" applyFill="1" applyBorder="1" applyAlignment="1">
      <alignment horizontal="center"/>
    </xf>
    <xf numFmtId="0" fontId="21" fillId="5" borderId="38" xfId="0" applyFont="1" applyFill="1" applyBorder="1"/>
    <xf numFmtId="0" fontId="20" fillId="5" borderId="32" xfId="0" applyFont="1" applyFill="1" applyBorder="1" applyAlignment="1">
      <alignment horizontal="center"/>
    </xf>
    <xf numFmtId="0" fontId="21" fillId="0" borderId="0" xfId="0" applyFont="1"/>
    <xf numFmtId="0" fontId="12" fillId="4" borderId="29" xfId="0" applyFont="1" applyFill="1" applyBorder="1"/>
    <xf numFmtId="0" fontId="12" fillId="4" borderId="29" xfId="0" applyFont="1" applyFill="1" applyBorder="1" applyAlignment="1">
      <alignment horizontal="left"/>
    </xf>
    <xf numFmtId="0" fontId="12" fillId="4" borderId="30" xfId="0" applyFont="1" applyFill="1" applyBorder="1" applyAlignment="1">
      <alignment horizontal="left"/>
    </xf>
    <xf numFmtId="0" fontId="12" fillId="4" borderId="32" xfId="0" applyFont="1" applyFill="1" applyBorder="1" applyAlignment="1">
      <alignment horizontal="left"/>
    </xf>
    <xf numFmtId="0" fontId="12" fillId="4" borderId="30" xfId="0" applyFont="1" applyFill="1" applyBorder="1"/>
    <xf numFmtId="0" fontId="12" fillId="4" borderId="33" xfId="0" applyFont="1" applyFill="1" applyBorder="1" applyProtection="1">
      <protection locked="0"/>
    </xf>
    <xf numFmtId="0" fontId="12" fillId="0" borderId="1" xfId="0" applyFont="1" applyBorder="1" applyProtection="1">
      <protection locked="0"/>
    </xf>
    <xf numFmtId="0" fontId="12" fillId="4" borderId="34" xfId="0" applyFont="1" applyFill="1" applyBorder="1" applyProtection="1">
      <protection locked="0"/>
    </xf>
    <xf numFmtId="0" fontId="12" fillId="0" borderId="3" xfId="0" applyFont="1" applyBorder="1" applyProtection="1">
      <protection locked="0"/>
    </xf>
    <xf numFmtId="0" fontId="12" fillId="2" borderId="3" xfId="0" applyFont="1" applyFill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4" borderId="35" xfId="0" applyFont="1" applyFill="1" applyBorder="1" applyProtection="1">
      <protection locked="0"/>
    </xf>
    <xf numFmtId="0" fontId="12" fillId="10" borderId="0" xfId="0" applyFont="1" applyFill="1"/>
    <xf numFmtId="0" fontId="20" fillId="5" borderId="31" xfId="0" applyFont="1" applyFill="1" applyBorder="1" applyAlignment="1">
      <alignment horizontal="center" vertical="center"/>
    </xf>
    <xf numFmtId="0" fontId="12" fillId="4" borderId="31" xfId="0" applyFont="1" applyFill="1" applyBorder="1" applyAlignment="1">
      <alignment horizontal="center" vertical="center"/>
    </xf>
    <xf numFmtId="0" fontId="12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0" fontId="20" fillId="5" borderId="27" xfId="0" applyFont="1" applyFill="1" applyBorder="1" applyAlignment="1">
      <alignment horizontal="center" vertical="center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4" borderId="32" xfId="0" applyFont="1" applyFill="1" applyBorder="1" applyAlignment="1" applyProtection="1">
      <alignment horizontal="center" vertical="center"/>
      <protection locked="0"/>
    </xf>
    <xf numFmtId="0" fontId="12" fillId="4" borderId="31" xfId="0" applyFont="1" applyFill="1" applyBorder="1" applyAlignment="1" applyProtection="1">
      <alignment horizontal="center" vertical="center"/>
      <protection locked="0"/>
    </xf>
    <xf numFmtId="0" fontId="12" fillId="13" borderId="31" xfId="0" applyFont="1" applyFill="1" applyBorder="1" applyAlignment="1" applyProtection="1">
      <alignment horizontal="center" vertical="center"/>
      <protection locked="0"/>
    </xf>
    <xf numFmtId="0" fontId="12" fillId="4" borderId="33" xfId="0" applyFont="1" applyFill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/>
      <protection locked="0"/>
    </xf>
    <xf numFmtId="0" fontId="12" fillId="12" borderId="7" xfId="0" applyFont="1" applyFill="1" applyBorder="1" applyAlignment="1" applyProtection="1">
      <alignment horizontal="center" vertical="center"/>
      <protection locked="0"/>
    </xf>
    <xf numFmtId="0" fontId="12" fillId="12" borderId="8" xfId="0" applyFont="1" applyFill="1" applyBorder="1" applyAlignment="1" applyProtection="1">
      <alignment horizontal="center" vertical="center"/>
      <protection locked="0"/>
    </xf>
    <xf numFmtId="0" fontId="12" fillId="7" borderId="8" xfId="0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10" borderId="8" xfId="0" applyFont="1" applyFill="1" applyBorder="1" applyAlignment="1" applyProtection="1">
      <alignment horizontal="center" vertical="center"/>
      <protection locked="0"/>
    </xf>
    <xf numFmtId="0" fontId="12" fillId="4" borderId="36" xfId="0" applyFont="1" applyFill="1" applyBorder="1" applyAlignment="1" applyProtection="1">
      <alignment horizontal="center" vertical="center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7" borderId="5" xfId="0" applyFont="1" applyFill="1" applyBorder="1" applyAlignment="1" applyProtection="1">
      <alignment horizontal="center" vertical="center"/>
      <protection locked="0"/>
    </xf>
    <xf numFmtId="0" fontId="12" fillId="12" borderId="5" xfId="0" applyFont="1" applyFill="1" applyBorder="1" applyAlignment="1" applyProtection="1">
      <alignment horizontal="center" vertical="center"/>
      <protection locked="0"/>
    </xf>
    <xf numFmtId="0" fontId="12" fillId="4" borderId="28" xfId="0" applyFont="1" applyFill="1" applyBorder="1" applyAlignment="1" applyProtection="1">
      <alignment horizontal="center" vertical="center"/>
      <protection locked="0"/>
    </xf>
    <xf numFmtId="0" fontId="12" fillId="10" borderId="5" xfId="0" applyFont="1" applyFill="1" applyBorder="1" applyAlignment="1" applyProtection="1">
      <alignment horizontal="center" vertical="center"/>
      <protection locked="0"/>
    </xf>
    <xf numFmtId="0" fontId="12" fillId="11" borderId="5" xfId="0" applyFont="1" applyFill="1" applyBorder="1" applyAlignment="1" applyProtection="1">
      <alignment horizontal="center" vertical="center"/>
      <protection locked="0"/>
    </xf>
    <xf numFmtId="0" fontId="12" fillId="0" borderId="21" xfId="0" applyFont="1" applyBorder="1" applyAlignment="1" applyProtection="1">
      <alignment horizontal="center" vertical="center"/>
      <protection locked="0"/>
    </xf>
    <xf numFmtId="0" fontId="12" fillId="0" borderId="22" xfId="0" applyFont="1" applyBorder="1" applyAlignment="1" applyProtection="1">
      <alignment horizontal="center" vertical="center"/>
      <protection locked="0"/>
    </xf>
    <xf numFmtId="0" fontId="12" fillId="7" borderId="22" xfId="0" applyFont="1" applyFill="1" applyBorder="1" applyAlignment="1" applyProtection="1">
      <alignment horizontal="center" vertical="center"/>
      <protection locked="0"/>
    </xf>
    <xf numFmtId="0" fontId="12" fillId="11" borderId="22" xfId="0" applyFont="1" applyFill="1" applyBorder="1" applyAlignment="1" applyProtection="1">
      <alignment horizontal="center" vertical="center"/>
      <protection locked="0"/>
    </xf>
    <xf numFmtId="0" fontId="12" fillId="10" borderId="22" xfId="0" applyFont="1" applyFill="1" applyBorder="1" applyAlignment="1" applyProtection="1">
      <alignment horizontal="center" vertical="center"/>
      <protection locked="0"/>
    </xf>
    <xf numFmtId="0" fontId="12" fillId="0" borderId="23" xfId="0" applyFont="1" applyBorder="1" applyAlignment="1" applyProtection="1">
      <alignment horizontal="center" vertical="center"/>
      <protection locked="0"/>
    </xf>
    <xf numFmtId="0" fontId="12" fillId="0" borderId="19" xfId="0" applyFont="1" applyBorder="1" applyAlignment="1" applyProtection="1">
      <alignment horizontal="center" vertical="center"/>
      <protection locked="0"/>
    </xf>
    <xf numFmtId="0" fontId="12" fillId="7" borderId="19" xfId="0" applyFont="1" applyFill="1" applyBorder="1" applyAlignment="1" applyProtection="1">
      <alignment horizontal="center" vertical="center"/>
      <protection locked="0"/>
    </xf>
    <xf numFmtId="0" fontId="12" fillId="11" borderId="19" xfId="0" applyFont="1" applyFill="1" applyBorder="1" applyAlignment="1" applyProtection="1">
      <alignment horizontal="center" vertical="center"/>
      <protection locked="0"/>
    </xf>
    <xf numFmtId="0" fontId="12" fillId="10" borderId="19" xfId="0" applyFont="1" applyFill="1" applyBorder="1" applyAlignment="1" applyProtection="1">
      <alignment horizontal="center" vertical="center"/>
      <protection locked="0"/>
    </xf>
    <xf numFmtId="0" fontId="23" fillId="11" borderId="5" xfId="0" applyFont="1" applyFill="1" applyBorder="1" applyAlignment="1" applyProtection="1">
      <alignment horizontal="center" vertical="center"/>
      <protection locked="0"/>
    </xf>
    <xf numFmtId="0" fontId="23" fillId="0" borderId="5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2" fillId="0" borderId="25" xfId="0" applyFont="1" applyBorder="1" applyAlignment="1" applyProtection="1">
      <alignment horizontal="center" vertical="center"/>
      <protection locked="0"/>
    </xf>
    <xf numFmtId="0" fontId="12" fillId="7" borderId="25" xfId="0" applyFont="1" applyFill="1" applyBorder="1" applyAlignment="1" applyProtection="1">
      <alignment horizontal="center" vertical="center"/>
      <protection locked="0"/>
    </xf>
    <xf numFmtId="0" fontId="12" fillId="11" borderId="25" xfId="0" applyFont="1" applyFill="1" applyBorder="1" applyAlignment="1" applyProtection="1">
      <alignment horizontal="center" vertical="center"/>
      <protection locked="0"/>
    </xf>
    <xf numFmtId="0" fontId="12" fillId="10" borderId="25" xfId="0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2" fillId="7" borderId="6" xfId="0" applyFont="1" applyFill="1" applyBorder="1" applyAlignment="1" applyProtection="1">
      <alignment horizontal="center" vertical="center"/>
      <protection locked="0"/>
    </xf>
    <xf numFmtId="0" fontId="12" fillId="11" borderId="6" xfId="0" applyFont="1" applyFill="1" applyBorder="1" applyAlignment="1" applyProtection="1">
      <alignment horizontal="center" vertical="center"/>
      <protection locked="0"/>
    </xf>
    <xf numFmtId="0" fontId="12" fillId="10" borderId="6" xfId="0" applyFont="1" applyFill="1" applyBorder="1" applyAlignment="1" applyProtection="1">
      <alignment horizontal="center" vertical="center"/>
      <protection locked="0"/>
    </xf>
    <xf numFmtId="0" fontId="12" fillId="9" borderId="6" xfId="0" applyFont="1" applyFill="1" applyBorder="1" applyAlignment="1" applyProtection="1">
      <alignment horizontal="center" vertical="center"/>
      <protection locked="0"/>
    </xf>
    <xf numFmtId="0" fontId="12" fillId="8" borderId="37" xfId="0" applyFont="1" applyFill="1" applyBorder="1" applyAlignment="1" applyProtection="1">
      <alignment horizontal="center" vertical="center"/>
      <protection locked="0"/>
    </xf>
    <xf numFmtId="0" fontId="12" fillId="8" borderId="6" xfId="0" applyFont="1" applyFill="1" applyBorder="1" applyAlignment="1" applyProtection="1">
      <alignment horizontal="center" vertical="center"/>
      <protection locked="0"/>
    </xf>
    <xf numFmtId="0" fontId="22" fillId="4" borderId="27" xfId="0" applyFont="1" applyFill="1" applyBorder="1" applyAlignment="1" applyProtection="1">
      <alignment horizontal="left"/>
      <protection locked="0"/>
    </xf>
    <xf numFmtId="0" fontId="22" fillId="4" borderId="0" xfId="0" applyFont="1" applyFill="1" applyBorder="1" applyAlignment="1" applyProtection="1">
      <alignment horizontal="left"/>
      <protection locked="0"/>
    </xf>
    <xf numFmtId="0" fontId="22" fillId="4" borderId="28" xfId="0" applyFont="1" applyFill="1" applyBorder="1" applyAlignment="1" applyProtection="1">
      <alignment horizontal="left"/>
      <protection locked="0"/>
    </xf>
    <xf numFmtId="0" fontId="12" fillId="14" borderId="6" xfId="0" applyFont="1" applyFill="1" applyBorder="1" applyAlignment="1" applyProtection="1">
      <alignment horizontal="center" vertical="center"/>
      <protection locked="0"/>
    </xf>
    <xf numFmtId="0" fontId="13" fillId="15" borderId="5" xfId="0" applyFont="1" applyFill="1" applyBorder="1" applyAlignment="1">
      <alignment horizontal="left" vertical="center" wrapText="1"/>
    </xf>
    <xf numFmtId="0" fontId="11" fillId="15" borderId="5" xfId="0" applyFont="1" applyFill="1" applyBorder="1" applyAlignment="1">
      <alignment horizontal="left" vertical="center" wrapText="1"/>
    </xf>
    <xf numFmtId="0" fontId="12" fillId="15" borderId="3" xfId="0" applyFont="1" applyFill="1" applyBorder="1" applyProtection="1">
      <protection locked="0"/>
    </xf>
    <xf numFmtId="0" fontId="12" fillId="15" borderId="4" xfId="0" applyFont="1" applyFill="1" applyBorder="1" applyAlignment="1" applyProtection="1">
      <alignment horizontal="center" vertical="center"/>
      <protection locked="0"/>
    </xf>
    <xf numFmtId="0" fontId="12" fillId="15" borderId="9" xfId="0" applyFont="1" applyFill="1" applyBorder="1" applyAlignment="1" applyProtection="1">
      <alignment horizontal="center" vertical="center"/>
      <protection locked="0"/>
    </xf>
    <xf numFmtId="0" fontId="12" fillId="15" borderId="5" xfId="0" applyFont="1" applyFill="1" applyBorder="1" applyAlignment="1" applyProtection="1">
      <alignment horizontal="center" vertical="center"/>
      <protection locked="0"/>
    </xf>
    <xf numFmtId="0" fontId="13" fillId="15" borderId="25" xfId="0" applyFont="1" applyFill="1" applyBorder="1" applyAlignment="1">
      <alignment horizontal="left" vertical="center" wrapText="1"/>
    </xf>
    <xf numFmtId="0" fontId="11" fillId="15" borderId="25" xfId="0" applyFont="1" applyFill="1" applyBorder="1" applyAlignment="1">
      <alignment horizontal="left" vertical="center" wrapText="1"/>
    </xf>
    <xf numFmtId="0" fontId="12" fillId="15" borderId="17" xfId="0" applyFont="1" applyFill="1" applyBorder="1" applyAlignment="1" applyProtection="1">
      <alignment horizontal="center" vertical="center"/>
      <protection locked="0"/>
    </xf>
    <xf numFmtId="0" fontId="12" fillId="15" borderId="3" xfId="0" applyFont="1" applyFill="1" applyBorder="1" applyAlignment="1" applyProtection="1">
      <alignment horizontal="center" vertical="center"/>
      <protection locked="0"/>
    </xf>
    <xf numFmtId="0" fontId="12" fillId="15" borderId="15" xfId="0" applyFont="1" applyFill="1" applyBorder="1" applyAlignment="1" applyProtection="1">
      <alignment horizontal="center" vertical="center"/>
      <protection locked="0"/>
    </xf>
    <xf numFmtId="0" fontId="12" fillId="15" borderId="6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44"/>
  <sheetViews>
    <sheetView tabSelected="1" topLeftCell="A9" zoomScale="70" workbookViewId="0">
      <selection activeCell="T12" sqref="B12:T12"/>
    </sheetView>
  </sheetViews>
  <sheetFormatPr defaultRowHeight="13.15" x14ac:dyDescent="0.4"/>
  <cols>
    <col min="1" max="1" width="3.1328125" style="66" customWidth="1"/>
    <col min="2" max="2" width="26.796875" style="66" customWidth="1"/>
    <col min="3" max="3" width="9.1328125" style="66" hidden="1" customWidth="1"/>
    <col min="4" max="4" width="45.53125" style="66" customWidth="1"/>
    <col min="5" max="5" width="6.86328125" style="66" hidden="1" customWidth="1"/>
    <col min="6" max="6" width="6.73046875" style="140" customWidth="1"/>
    <col min="7" max="7" width="10.265625" style="140" customWidth="1"/>
    <col min="8" max="18" width="5.59765625" style="66" customWidth="1"/>
    <col min="19" max="19" width="5.59765625" style="133" customWidth="1"/>
    <col min="20" max="20" width="5.59765625" style="66" customWidth="1"/>
    <col min="21" max="21" width="6.53125" style="66" customWidth="1"/>
    <col min="22" max="16384" width="9.06640625" style="66"/>
  </cols>
  <sheetData>
    <row r="1" spans="1:21" s="90" customFormat="1" ht="17.649999999999999" x14ac:dyDescent="0.5">
      <c r="A1" s="87" t="s">
        <v>14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9"/>
    </row>
    <row r="2" spans="1:21" s="90" customFormat="1" ht="18" thickBot="1" x14ac:dyDescent="0.55000000000000004">
      <c r="A2" s="91" t="s">
        <v>10</v>
      </c>
      <c r="B2" s="92"/>
      <c r="C2" s="93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5"/>
    </row>
    <row r="3" spans="1:21" ht="15.4" x14ac:dyDescent="0.45">
      <c r="A3" s="96" t="s">
        <v>1</v>
      </c>
      <c r="B3" s="97"/>
      <c r="C3" s="98"/>
      <c r="D3" s="99" t="s">
        <v>23</v>
      </c>
      <c r="E3" s="99"/>
      <c r="F3" s="100"/>
      <c r="G3" s="96" t="s">
        <v>2</v>
      </c>
      <c r="H3" s="97"/>
      <c r="I3" s="101">
        <v>45190</v>
      </c>
      <c r="J3" s="101"/>
      <c r="K3" s="101"/>
      <c r="L3" s="101"/>
      <c r="M3" s="101"/>
      <c r="N3" s="101"/>
      <c r="O3" s="102"/>
      <c r="P3" s="96" t="s">
        <v>4</v>
      </c>
      <c r="Q3" s="97"/>
      <c r="R3" s="97"/>
      <c r="S3" s="97"/>
      <c r="T3" s="97"/>
      <c r="U3" s="103"/>
    </row>
    <row r="4" spans="1:21" ht="15.4" x14ac:dyDescent="0.45">
      <c r="A4" s="104" t="s">
        <v>0</v>
      </c>
      <c r="B4" s="105"/>
      <c r="C4" s="98"/>
      <c r="D4" s="106" t="s">
        <v>24</v>
      </c>
      <c r="E4" s="106"/>
      <c r="F4" s="107"/>
      <c r="G4" s="104" t="s">
        <v>3</v>
      </c>
      <c r="H4" s="105"/>
      <c r="I4" s="106" t="s">
        <v>114</v>
      </c>
      <c r="J4" s="106"/>
      <c r="K4" s="106"/>
      <c r="L4" s="106"/>
      <c r="M4" s="106"/>
      <c r="N4" s="106"/>
      <c r="O4" s="107"/>
      <c r="P4" s="189" t="s">
        <v>26</v>
      </c>
      <c r="Q4" s="190"/>
      <c r="R4" s="190"/>
      <c r="S4" s="190"/>
      <c r="T4" s="190"/>
      <c r="U4" s="191"/>
    </row>
    <row r="5" spans="1:21" ht="15.75" thickBot="1" x14ac:dyDescent="0.5">
      <c r="A5" s="108" t="s">
        <v>9</v>
      </c>
      <c r="B5" s="109"/>
      <c r="C5" s="110"/>
      <c r="D5" s="111" t="s">
        <v>25</v>
      </c>
      <c r="E5" s="111"/>
      <c r="F5" s="112"/>
      <c r="G5" s="108" t="s">
        <v>20</v>
      </c>
      <c r="H5" s="109"/>
      <c r="I5" s="111" t="s">
        <v>23</v>
      </c>
      <c r="J5" s="111"/>
      <c r="K5" s="111"/>
      <c r="L5" s="111"/>
      <c r="M5" s="111"/>
      <c r="N5" s="111"/>
      <c r="O5" s="112"/>
      <c r="P5" s="113"/>
      <c r="Q5" s="114"/>
      <c r="R5" s="114"/>
      <c r="S5" s="114"/>
      <c r="T5" s="114"/>
      <c r="U5" s="115"/>
    </row>
    <row r="6" spans="1:21" s="120" customFormat="1" ht="15.75" thickBot="1" x14ac:dyDescent="0.5">
      <c r="A6" s="116" t="s">
        <v>5</v>
      </c>
      <c r="B6" s="117"/>
      <c r="C6" s="117"/>
      <c r="D6" s="117"/>
      <c r="E6" s="118"/>
      <c r="F6" s="134" t="s">
        <v>11</v>
      </c>
      <c r="G6" s="141" t="s">
        <v>6</v>
      </c>
      <c r="H6" s="116" t="s">
        <v>15</v>
      </c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9"/>
    </row>
    <row r="7" spans="1:21" ht="13.5" thickBot="1" x14ac:dyDescent="0.45">
      <c r="A7" s="121" t="s">
        <v>7</v>
      </c>
      <c r="B7" s="122" t="s">
        <v>75</v>
      </c>
      <c r="C7" s="123"/>
      <c r="D7" s="124"/>
      <c r="E7" s="125"/>
      <c r="F7" s="135" t="s">
        <v>12</v>
      </c>
      <c r="G7" s="135" t="s">
        <v>8</v>
      </c>
      <c r="H7" s="146">
        <v>39</v>
      </c>
      <c r="I7" s="146">
        <v>40</v>
      </c>
      <c r="J7" s="147">
        <v>41</v>
      </c>
      <c r="K7" s="147">
        <v>42</v>
      </c>
      <c r="L7" s="147">
        <v>43</v>
      </c>
      <c r="M7" s="147">
        <v>44</v>
      </c>
      <c r="N7" s="147">
        <v>45</v>
      </c>
      <c r="O7" s="147">
        <v>46</v>
      </c>
      <c r="P7" s="147">
        <v>47</v>
      </c>
      <c r="Q7" s="147">
        <v>48</v>
      </c>
      <c r="R7" s="147">
        <v>49</v>
      </c>
      <c r="S7" s="148">
        <v>50</v>
      </c>
      <c r="T7" s="147">
        <v>51</v>
      </c>
      <c r="U7" s="149" t="s">
        <v>22</v>
      </c>
    </row>
    <row r="8" spans="1:21" ht="26.65" thickBot="1" x14ac:dyDescent="0.45">
      <c r="A8" s="126">
        <v>1</v>
      </c>
      <c r="B8" s="78" t="s">
        <v>28</v>
      </c>
      <c r="C8" s="64" t="s">
        <v>28</v>
      </c>
      <c r="D8" s="78" t="s">
        <v>52</v>
      </c>
      <c r="E8" s="127"/>
      <c r="F8" s="136">
        <v>30</v>
      </c>
      <c r="G8" s="142" t="s">
        <v>27</v>
      </c>
      <c r="H8" s="150"/>
      <c r="I8" s="151">
        <v>15</v>
      </c>
      <c r="J8" s="152">
        <v>15</v>
      </c>
      <c r="K8" s="153" t="s">
        <v>105</v>
      </c>
      <c r="L8" s="153" t="s">
        <v>105</v>
      </c>
      <c r="M8" s="154"/>
      <c r="N8" s="154"/>
      <c r="O8" s="154"/>
      <c r="P8" s="154"/>
      <c r="Q8" s="154"/>
      <c r="R8" s="154"/>
      <c r="S8" s="155"/>
      <c r="T8" s="154"/>
      <c r="U8" s="156">
        <f>SUM(I8:T8)</f>
        <v>30</v>
      </c>
    </row>
    <row r="9" spans="1:21" ht="30.75" thickBot="1" x14ac:dyDescent="0.45">
      <c r="A9" s="128">
        <v>2</v>
      </c>
      <c r="B9" s="78" t="s">
        <v>29</v>
      </c>
      <c r="C9" s="64" t="s">
        <v>29</v>
      </c>
      <c r="D9" s="78" t="s">
        <v>53</v>
      </c>
      <c r="E9" s="127"/>
      <c r="F9" s="136">
        <v>50</v>
      </c>
      <c r="G9" s="142" t="s">
        <v>27</v>
      </c>
      <c r="H9" s="157"/>
      <c r="I9" s="157"/>
      <c r="J9" s="158"/>
      <c r="K9" s="159" t="s">
        <v>108</v>
      </c>
      <c r="L9" s="159" t="s">
        <v>108</v>
      </c>
      <c r="M9" s="160">
        <v>2</v>
      </c>
      <c r="N9" s="160">
        <v>5</v>
      </c>
      <c r="O9" s="160">
        <v>5</v>
      </c>
      <c r="P9" s="160">
        <v>8</v>
      </c>
      <c r="Q9" s="160">
        <v>10</v>
      </c>
      <c r="R9" s="160">
        <v>10</v>
      </c>
      <c r="S9" s="160">
        <v>10</v>
      </c>
      <c r="T9" s="158"/>
      <c r="U9" s="161">
        <f>SUM(I9:T9)</f>
        <v>50</v>
      </c>
    </row>
    <row r="10" spans="1:21" ht="26.25" x14ac:dyDescent="0.4">
      <c r="A10" s="128">
        <v>3</v>
      </c>
      <c r="B10" s="78" t="s">
        <v>30</v>
      </c>
      <c r="C10" s="64" t="s">
        <v>30</v>
      </c>
      <c r="D10" s="78" t="s">
        <v>54</v>
      </c>
      <c r="E10" s="127"/>
      <c r="F10" s="136">
        <v>20</v>
      </c>
      <c r="G10" s="142" t="s">
        <v>27</v>
      </c>
      <c r="H10" s="157"/>
      <c r="I10" s="157"/>
      <c r="J10" s="158"/>
      <c r="K10" s="159" t="s">
        <v>106</v>
      </c>
      <c r="L10" s="159" t="s">
        <v>106</v>
      </c>
      <c r="M10" s="158"/>
      <c r="N10" s="158"/>
      <c r="O10" s="158"/>
      <c r="P10" s="158"/>
      <c r="Q10" s="158"/>
      <c r="R10" s="160">
        <v>10</v>
      </c>
      <c r="S10" s="160">
        <v>10</v>
      </c>
      <c r="T10" s="158"/>
      <c r="U10" s="161">
        <f>SUM(I10:T10)</f>
        <v>20</v>
      </c>
    </row>
    <row r="11" spans="1:21" ht="26.25" x14ac:dyDescent="0.4">
      <c r="A11" s="128">
        <v>4</v>
      </c>
      <c r="B11" s="78" t="s">
        <v>31</v>
      </c>
      <c r="C11" s="64" t="s">
        <v>31</v>
      </c>
      <c r="D11" s="78" t="s">
        <v>55</v>
      </c>
      <c r="E11" s="129"/>
      <c r="F11" s="137">
        <v>20</v>
      </c>
      <c r="G11" s="143" t="s">
        <v>27</v>
      </c>
      <c r="H11" s="157"/>
      <c r="I11" s="157"/>
      <c r="J11" s="158"/>
      <c r="K11" s="159" t="s">
        <v>105</v>
      </c>
      <c r="L11" s="159" t="s">
        <v>105</v>
      </c>
      <c r="M11" s="158"/>
      <c r="N11" s="158"/>
      <c r="O11" s="158"/>
      <c r="P11" s="158"/>
      <c r="Q11" s="158"/>
      <c r="R11" s="158"/>
      <c r="S11" s="162"/>
      <c r="T11" s="160">
        <v>20</v>
      </c>
      <c r="U11" s="161">
        <f>SUM(I11:T11)</f>
        <v>20</v>
      </c>
    </row>
    <row r="12" spans="1:21" x14ac:dyDescent="0.4">
      <c r="A12" s="128"/>
      <c r="B12" s="193"/>
      <c r="C12" s="194"/>
      <c r="D12" s="193"/>
      <c r="E12" s="195"/>
      <c r="F12" s="196"/>
      <c r="G12" s="202"/>
      <c r="H12" s="197"/>
      <c r="I12" s="197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61"/>
    </row>
    <row r="13" spans="1:21" ht="40.5" x14ac:dyDescent="0.4">
      <c r="A13" s="128">
        <v>5</v>
      </c>
      <c r="B13" s="78" t="s">
        <v>43</v>
      </c>
      <c r="C13" s="64" t="s">
        <v>43</v>
      </c>
      <c r="D13" s="78" t="s">
        <v>67</v>
      </c>
      <c r="E13" s="129"/>
      <c r="F13" s="137">
        <v>30</v>
      </c>
      <c r="G13" s="145" t="s">
        <v>80</v>
      </c>
      <c r="H13" s="157"/>
      <c r="I13" s="157"/>
      <c r="J13" s="158"/>
      <c r="K13" s="159"/>
      <c r="L13" s="159"/>
      <c r="M13" s="163">
        <v>15</v>
      </c>
      <c r="N13" s="163">
        <v>15</v>
      </c>
      <c r="O13" s="158"/>
      <c r="P13" s="175"/>
      <c r="Q13" s="158"/>
      <c r="R13" s="158"/>
      <c r="S13" s="162"/>
      <c r="T13" s="158"/>
      <c r="U13" s="161">
        <f>SUM(I13:T13)</f>
        <v>30</v>
      </c>
    </row>
    <row r="14" spans="1:21" ht="60.75" x14ac:dyDescent="0.4">
      <c r="A14" s="128">
        <v>6</v>
      </c>
      <c r="B14" s="78" t="s">
        <v>44</v>
      </c>
      <c r="C14" s="64" t="s">
        <v>44</v>
      </c>
      <c r="D14" s="78" t="s">
        <v>68</v>
      </c>
      <c r="E14" s="129"/>
      <c r="F14" s="137">
        <v>60</v>
      </c>
      <c r="G14" s="145" t="s">
        <v>80</v>
      </c>
      <c r="H14" s="157"/>
      <c r="I14" s="157"/>
      <c r="J14" s="158"/>
      <c r="K14" s="159"/>
      <c r="L14" s="159"/>
      <c r="M14" s="158"/>
      <c r="N14" s="158"/>
      <c r="O14" s="163">
        <v>20</v>
      </c>
      <c r="P14" s="163">
        <v>20</v>
      </c>
      <c r="Q14" s="163">
        <v>20</v>
      </c>
      <c r="R14" s="158"/>
      <c r="S14" s="162"/>
      <c r="T14" s="158"/>
      <c r="U14" s="161">
        <f>SUM(I14:T14)</f>
        <v>60</v>
      </c>
    </row>
    <row r="15" spans="1:21" ht="70.900000000000006" x14ac:dyDescent="0.4">
      <c r="A15" s="128">
        <v>7</v>
      </c>
      <c r="B15" s="78" t="s">
        <v>104</v>
      </c>
      <c r="C15" s="64" t="s">
        <v>45</v>
      </c>
      <c r="D15" s="78" t="s">
        <v>69</v>
      </c>
      <c r="E15" s="129"/>
      <c r="F15" s="137">
        <v>20</v>
      </c>
      <c r="G15" s="145" t="s">
        <v>80</v>
      </c>
      <c r="H15" s="157"/>
      <c r="I15" s="157"/>
      <c r="J15" s="158"/>
      <c r="K15" s="159"/>
      <c r="L15" s="159"/>
      <c r="M15" s="163">
        <v>10</v>
      </c>
      <c r="N15" s="163">
        <v>10</v>
      </c>
      <c r="O15" s="158"/>
      <c r="P15" s="158"/>
      <c r="Q15" s="158"/>
      <c r="R15" s="158"/>
      <c r="S15" s="162"/>
      <c r="T15" s="158"/>
      <c r="U15" s="161">
        <f>SUM(I15:T15)</f>
        <v>20</v>
      </c>
    </row>
    <row r="16" spans="1:21" ht="40.5" x14ac:dyDescent="0.4">
      <c r="A16" s="128">
        <v>8</v>
      </c>
      <c r="B16" s="78" t="s">
        <v>46</v>
      </c>
      <c r="C16" s="64" t="s">
        <v>46</v>
      </c>
      <c r="D16" s="78" t="s">
        <v>70</v>
      </c>
      <c r="E16" s="131"/>
      <c r="F16" s="138">
        <v>50</v>
      </c>
      <c r="G16" s="145" t="s">
        <v>78</v>
      </c>
      <c r="H16" s="157"/>
      <c r="I16" s="157"/>
      <c r="J16" s="158"/>
      <c r="K16" s="159"/>
      <c r="L16" s="159"/>
      <c r="M16" s="158"/>
      <c r="N16" s="163">
        <v>10</v>
      </c>
      <c r="O16" s="163">
        <v>10</v>
      </c>
      <c r="P16" s="163">
        <v>10</v>
      </c>
      <c r="Q16" s="163">
        <v>10</v>
      </c>
      <c r="R16" s="163">
        <v>10</v>
      </c>
      <c r="S16" s="162"/>
      <c r="T16" s="158"/>
      <c r="U16" s="161">
        <f>SUM(I16:T16)</f>
        <v>50</v>
      </c>
    </row>
    <row r="17" spans="1:21" ht="30.4" x14ac:dyDescent="0.4">
      <c r="A17" s="128">
        <v>9</v>
      </c>
      <c r="B17" s="78" t="s">
        <v>38</v>
      </c>
      <c r="C17" s="64" t="s">
        <v>38</v>
      </c>
      <c r="D17" s="78" t="s">
        <v>62</v>
      </c>
      <c r="E17" s="129"/>
      <c r="F17" s="136">
        <v>40</v>
      </c>
      <c r="G17" s="144" t="s">
        <v>77</v>
      </c>
      <c r="H17" s="164"/>
      <c r="I17" s="164"/>
      <c r="J17" s="165"/>
      <c r="K17" s="166" t="s">
        <v>110</v>
      </c>
      <c r="L17" s="166" t="s">
        <v>110</v>
      </c>
      <c r="M17" s="167">
        <v>20</v>
      </c>
      <c r="N17" s="167">
        <v>20</v>
      </c>
      <c r="O17" s="165"/>
      <c r="P17" s="165"/>
      <c r="Q17" s="165"/>
      <c r="R17" s="165"/>
      <c r="S17" s="168"/>
      <c r="T17" s="165"/>
      <c r="U17" s="161">
        <f>SUM(I17:T17)</f>
        <v>40</v>
      </c>
    </row>
    <row r="18" spans="1:21" ht="40.5" x14ac:dyDescent="0.4">
      <c r="A18" s="128">
        <v>10</v>
      </c>
      <c r="B18" s="78" t="s">
        <v>39</v>
      </c>
      <c r="C18" s="64" t="s">
        <v>39</v>
      </c>
      <c r="D18" s="78" t="s">
        <v>63</v>
      </c>
      <c r="E18" s="130"/>
      <c r="F18" s="137">
        <v>50</v>
      </c>
      <c r="G18" s="144" t="s">
        <v>77</v>
      </c>
      <c r="H18" s="157"/>
      <c r="I18" s="157"/>
      <c r="J18" s="158"/>
      <c r="K18" s="159"/>
      <c r="L18" s="159"/>
      <c r="M18" s="158"/>
      <c r="N18" s="163">
        <v>10</v>
      </c>
      <c r="O18" s="163">
        <v>10</v>
      </c>
      <c r="P18" s="163">
        <v>10</v>
      </c>
      <c r="Q18" s="163">
        <v>10</v>
      </c>
      <c r="R18" s="163">
        <v>10</v>
      </c>
      <c r="S18" s="162"/>
      <c r="T18" s="158"/>
      <c r="U18" s="161">
        <f>SUM(I18:T18)</f>
        <v>50</v>
      </c>
    </row>
    <row r="19" spans="1:21" ht="30.4" x14ac:dyDescent="0.4">
      <c r="A19" s="128">
        <v>11</v>
      </c>
      <c r="B19" s="78" t="s">
        <v>40</v>
      </c>
      <c r="C19" s="64" t="s">
        <v>40</v>
      </c>
      <c r="D19" s="78" t="s">
        <v>64</v>
      </c>
      <c r="E19" s="129"/>
      <c r="F19" s="137">
        <v>40</v>
      </c>
      <c r="G19" s="144" t="s">
        <v>77</v>
      </c>
      <c r="H19" s="169"/>
      <c r="I19" s="169"/>
      <c r="J19" s="170"/>
      <c r="K19" s="171"/>
      <c r="L19" s="171"/>
      <c r="M19" s="170"/>
      <c r="N19" s="172">
        <v>8</v>
      </c>
      <c r="O19" s="172">
        <v>8</v>
      </c>
      <c r="P19" s="172">
        <v>8</v>
      </c>
      <c r="Q19" s="172">
        <v>8</v>
      </c>
      <c r="R19" s="172">
        <v>8</v>
      </c>
      <c r="S19" s="173"/>
      <c r="T19" s="170"/>
      <c r="U19" s="161">
        <f>SUM(I19:T19)</f>
        <v>40</v>
      </c>
    </row>
    <row r="20" spans="1:21" ht="40.5" x14ac:dyDescent="0.4">
      <c r="A20" s="128">
        <v>12</v>
      </c>
      <c r="B20" s="78" t="s">
        <v>41</v>
      </c>
      <c r="C20" s="64" t="s">
        <v>41</v>
      </c>
      <c r="D20" s="78" t="s">
        <v>65</v>
      </c>
      <c r="E20" s="129"/>
      <c r="F20" s="137">
        <v>40</v>
      </c>
      <c r="G20" s="144" t="s">
        <v>77</v>
      </c>
      <c r="H20" s="157"/>
      <c r="I20" s="157"/>
      <c r="J20" s="158"/>
      <c r="K20" s="159"/>
      <c r="L20" s="159"/>
      <c r="M20" s="158"/>
      <c r="N20" s="163">
        <v>8</v>
      </c>
      <c r="O20" s="163">
        <v>8</v>
      </c>
      <c r="P20" s="174">
        <v>8</v>
      </c>
      <c r="Q20" s="163">
        <v>8</v>
      </c>
      <c r="R20" s="163">
        <v>8</v>
      </c>
      <c r="S20" s="162"/>
      <c r="T20" s="158"/>
      <c r="U20" s="161">
        <f>SUM(I20:T20)</f>
        <v>40</v>
      </c>
    </row>
    <row r="21" spans="1:21" ht="30.4" x14ac:dyDescent="0.4">
      <c r="A21" s="128">
        <v>13</v>
      </c>
      <c r="B21" s="78" t="s">
        <v>42</v>
      </c>
      <c r="C21" s="64" t="s">
        <v>42</v>
      </c>
      <c r="D21" s="78" t="s">
        <v>66</v>
      </c>
      <c r="E21" s="129"/>
      <c r="F21" s="137">
        <v>30</v>
      </c>
      <c r="G21" s="144" t="s">
        <v>77</v>
      </c>
      <c r="H21" s="169"/>
      <c r="I21" s="169"/>
      <c r="J21" s="170"/>
      <c r="K21" s="171"/>
      <c r="L21" s="171"/>
      <c r="M21" s="170"/>
      <c r="N21" s="170"/>
      <c r="O21" s="170"/>
      <c r="P21" s="172">
        <v>10</v>
      </c>
      <c r="Q21" s="172">
        <v>10</v>
      </c>
      <c r="R21" s="172">
        <v>10</v>
      </c>
      <c r="S21" s="173"/>
      <c r="T21" s="170"/>
      <c r="U21" s="161">
        <f>SUM(I21:T21)</f>
        <v>30</v>
      </c>
    </row>
    <row r="22" spans="1:21" ht="30.4" x14ac:dyDescent="0.4">
      <c r="A22" s="128">
        <v>14</v>
      </c>
      <c r="B22" s="78" t="s">
        <v>34</v>
      </c>
      <c r="C22" s="64" t="s">
        <v>34</v>
      </c>
      <c r="D22" s="78" t="s">
        <v>58</v>
      </c>
      <c r="E22" s="129"/>
      <c r="F22" s="137">
        <v>30</v>
      </c>
      <c r="G22" s="143" t="s">
        <v>76</v>
      </c>
      <c r="H22" s="157"/>
      <c r="I22" s="157"/>
      <c r="J22" s="158"/>
      <c r="K22" s="159" t="s">
        <v>108</v>
      </c>
      <c r="L22" s="159" t="s">
        <v>108</v>
      </c>
      <c r="M22" s="163">
        <v>10</v>
      </c>
      <c r="N22" s="163">
        <v>10</v>
      </c>
      <c r="O22" s="163">
        <v>10</v>
      </c>
      <c r="P22" s="158"/>
      <c r="Q22" s="158"/>
      <c r="R22" s="158"/>
      <c r="S22" s="162"/>
      <c r="T22" s="158"/>
      <c r="U22" s="161">
        <f>SUM(I22:T22)</f>
        <v>30</v>
      </c>
    </row>
    <row r="23" spans="1:21" ht="50.65" x14ac:dyDescent="0.4">
      <c r="A23" s="128">
        <v>15</v>
      </c>
      <c r="B23" s="78" t="s">
        <v>35</v>
      </c>
      <c r="C23" s="64" t="s">
        <v>35</v>
      </c>
      <c r="D23" s="78" t="s">
        <v>59</v>
      </c>
      <c r="E23" s="129"/>
      <c r="F23" s="137">
        <v>110</v>
      </c>
      <c r="G23" s="143" t="s">
        <v>76</v>
      </c>
      <c r="H23" s="157"/>
      <c r="I23" s="157"/>
      <c r="J23" s="158"/>
      <c r="K23" s="159" t="s">
        <v>112</v>
      </c>
      <c r="L23" s="159" t="s">
        <v>112</v>
      </c>
      <c r="M23" s="158"/>
      <c r="N23" s="158"/>
      <c r="O23" s="163">
        <v>27.5</v>
      </c>
      <c r="P23" s="163">
        <v>27.5</v>
      </c>
      <c r="Q23" s="163">
        <v>27.5</v>
      </c>
      <c r="R23" s="163">
        <v>27.5</v>
      </c>
      <c r="S23" s="162"/>
      <c r="T23" s="158"/>
      <c r="U23" s="161">
        <f>SUM(I23:T23)</f>
        <v>110</v>
      </c>
    </row>
    <row r="24" spans="1:21" ht="40.5" x14ac:dyDescent="0.4">
      <c r="A24" s="128">
        <v>16</v>
      </c>
      <c r="B24" s="78" t="s">
        <v>36</v>
      </c>
      <c r="C24" s="64" t="s">
        <v>36</v>
      </c>
      <c r="D24" s="78" t="s">
        <v>60</v>
      </c>
      <c r="E24" s="129"/>
      <c r="F24" s="137">
        <v>70</v>
      </c>
      <c r="G24" s="143" t="s">
        <v>76</v>
      </c>
      <c r="H24" s="157"/>
      <c r="I24" s="157"/>
      <c r="J24" s="158"/>
      <c r="K24" s="159" t="s">
        <v>107</v>
      </c>
      <c r="L24" s="159" t="s">
        <v>107</v>
      </c>
      <c r="M24" s="158"/>
      <c r="N24" s="158"/>
      <c r="O24" s="163">
        <v>17.5</v>
      </c>
      <c r="P24" s="163">
        <v>17.5</v>
      </c>
      <c r="Q24" s="163">
        <v>17.5</v>
      </c>
      <c r="R24" s="163">
        <v>17.5</v>
      </c>
      <c r="S24" s="162"/>
      <c r="T24" s="158"/>
      <c r="U24" s="161">
        <f>SUM(I24:T24)</f>
        <v>70</v>
      </c>
    </row>
    <row r="25" spans="1:21" ht="30.4" x14ac:dyDescent="0.4">
      <c r="A25" s="128">
        <v>17</v>
      </c>
      <c r="B25" s="78" t="s">
        <v>37</v>
      </c>
      <c r="C25" s="64" t="s">
        <v>37</v>
      </c>
      <c r="D25" s="78" t="s">
        <v>61</v>
      </c>
      <c r="E25" s="129"/>
      <c r="F25" s="137">
        <v>20</v>
      </c>
      <c r="G25" s="143" t="s">
        <v>76</v>
      </c>
      <c r="H25" s="157"/>
      <c r="I25" s="157"/>
      <c r="J25" s="158"/>
      <c r="K25" s="159" t="s">
        <v>109</v>
      </c>
      <c r="L25" s="159" t="s">
        <v>109</v>
      </c>
      <c r="M25" s="158"/>
      <c r="N25" s="158"/>
      <c r="O25" s="163">
        <v>5</v>
      </c>
      <c r="P25" s="163">
        <v>5</v>
      </c>
      <c r="Q25" s="163">
        <v>5</v>
      </c>
      <c r="R25" s="163">
        <v>5</v>
      </c>
      <c r="S25" s="162"/>
      <c r="T25" s="158"/>
      <c r="U25" s="161">
        <f>SUM(I25:T25)</f>
        <v>20</v>
      </c>
    </row>
    <row r="26" spans="1:21" ht="40.5" x14ac:dyDescent="0.4">
      <c r="A26" s="128">
        <v>18</v>
      </c>
      <c r="B26" s="78" t="s">
        <v>47</v>
      </c>
      <c r="C26" s="64" t="s">
        <v>47</v>
      </c>
      <c r="D26" s="78" t="s">
        <v>71</v>
      </c>
      <c r="E26" s="129"/>
      <c r="F26" s="137">
        <v>30</v>
      </c>
      <c r="G26" s="145" t="s">
        <v>79</v>
      </c>
      <c r="H26" s="157"/>
      <c r="I26" s="157"/>
      <c r="J26" s="158"/>
      <c r="K26" s="159"/>
      <c r="L26" s="159"/>
      <c r="M26" s="163">
        <v>15</v>
      </c>
      <c r="N26" s="163">
        <v>15</v>
      </c>
      <c r="O26" s="158"/>
      <c r="P26" s="158"/>
      <c r="Q26" s="158"/>
      <c r="R26" s="158"/>
      <c r="S26" s="162"/>
      <c r="T26" s="158"/>
      <c r="U26" s="161">
        <f>SUM(I26:T26)</f>
        <v>30</v>
      </c>
    </row>
    <row r="27" spans="1:21" ht="50.65" x14ac:dyDescent="0.4">
      <c r="A27" s="128">
        <v>19</v>
      </c>
      <c r="B27" s="78" t="s">
        <v>48</v>
      </c>
      <c r="C27" s="64" t="s">
        <v>48</v>
      </c>
      <c r="D27" s="78" t="s">
        <v>72</v>
      </c>
      <c r="E27" s="129"/>
      <c r="F27" s="137">
        <v>40</v>
      </c>
      <c r="G27" s="145" t="s">
        <v>79</v>
      </c>
      <c r="H27" s="157"/>
      <c r="I27" s="157"/>
      <c r="J27" s="158"/>
      <c r="K27" s="159"/>
      <c r="L27" s="159"/>
      <c r="M27" s="158"/>
      <c r="N27" s="163">
        <v>10</v>
      </c>
      <c r="O27" s="163">
        <v>10</v>
      </c>
      <c r="P27" s="163">
        <v>10</v>
      </c>
      <c r="Q27" s="163">
        <v>10</v>
      </c>
      <c r="R27" s="158"/>
      <c r="S27" s="162"/>
      <c r="T27" s="158"/>
      <c r="U27" s="161">
        <f>SUM(I27:T27)</f>
        <v>40</v>
      </c>
    </row>
    <row r="28" spans="1:21" ht="60.75" x14ac:dyDescent="0.4">
      <c r="A28" s="128">
        <v>20</v>
      </c>
      <c r="B28" s="78" t="s">
        <v>49</v>
      </c>
      <c r="C28" s="64" t="s">
        <v>49</v>
      </c>
      <c r="D28" s="78" t="s">
        <v>73</v>
      </c>
      <c r="E28" s="129"/>
      <c r="F28" s="138">
        <v>30</v>
      </c>
      <c r="G28" s="145" t="s">
        <v>79</v>
      </c>
      <c r="H28" s="176"/>
      <c r="I28" s="176"/>
      <c r="J28" s="177"/>
      <c r="K28" s="178"/>
      <c r="L28" s="178"/>
      <c r="M28" s="177"/>
      <c r="N28" s="177"/>
      <c r="O28" s="179">
        <v>7.5</v>
      </c>
      <c r="P28" s="179">
        <v>7.5</v>
      </c>
      <c r="Q28" s="179">
        <v>7.5</v>
      </c>
      <c r="R28" s="179">
        <v>7.5</v>
      </c>
      <c r="S28" s="180"/>
      <c r="T28" s="177"/>
      <c r="U28" s="161">
        <f>SUM(I28:T28)</f>
        <v>30</v>
      </c>
    </row>
    <row r="29" spans="1:21" ht="50.65" x14ac:dyDescent="0.4">
      <c r="A29" s="128">
        <v>21</v>
      </c>
      <c r="B29" s="78" t="s">
        <v>95</v>
      </c>
      <c r="C29" s="64" t="s">
        <v>50</v>
      </c>
      <c r="D29" s="78" t="s">
        <v>60</v>
      </c>
      <c r="E29" s="129"/>
      <c r="F29" s="138">
        <v>30</v>
      </c>
      <c r="G29" s="145" t="s">
        <v>79</v>
      </c>
      <c r="H29" s="176"/>
      <c r="I29" s="176"/>
      <c r="J29" s="177"/>
      <c r="K29" s="178"/>
      <c r="L29" s="178"/>
      <c r="M29" s="177"/>
      <c r="N29" s="177"/>
      <c r="O29" s="177"/>
      <c r="P29" s="179">
        <v>10</v>
      </c>
      <c r="Q29" s="179">
        <v>10</v>
      </c>
      <c r="R29" s="179">
        <v>10</v>
      </c>
      <c r="S29" s="180"/>
      <c r="T29" s="177"/>
      <c r="U29" s="161">
        <f>SUM(I29:T29)</f>
        <v>30</v>
      </c>
    </row>
    <row r="30" spans="1:21" ht="40.9" thickBot="1" x14ac:dyDescent="0.45">
      <c r="A30" s="128">
        <v>22</v>
      </c>
      <c r="B30" s="79" t="s">
        <v>96</v>
      </c>
      <c r="C30" s="65" t="s">
        <v>51</v>
      </c>
      <c r="D30" s="79" t="s">
        <v>74</v>
      </c>
      <c r="E30" s="129"/>
      <c r="F30" s="139">
        <v>30</v>
      </c>
      <c r="G30" s="145" t="s">
        <v>79</v>
      </c>
      <c r="H30" s="181"/>
      <c r="I30" s="181"/>
      <c r="J30" s="182"/>
      <c r="K30" s="183"/>
      <c r="L30" s="183"/>
      <c r="M30" s="182"/>
      <c r="N30" s="184">
        <v>6</v>
      </c>
      <c r="O30" s="184">
        <v>6</v>
      </c>
      <c r="P30" s="184">
        <v>6</v>
      </c>
      <c r="Q30" s="184">
        <v>6</v>
      </c>
      <c r="R30" s="184">
        <v>6</v>
      </c>
      <c r="S30" s="185"/>
      <c r="T30" s="182"/>
      <c r="U30" s="161">
        <f>SUM(I30:T30)</f>
        <v>30</v>
      </c>
    </row>
    <row r="31" spans="1:21" ht="26.25" x14ac:dyDescent="0.4">
      <c r="A31" s="128">
        <v>23</v>
      </c>
      <c r="B31" s="78" t="s">
        <v>32</v>
      </c>
      <c r="C31" s="64" t="s">
        <v>32</v>
      </c>
      <c r="D31" s="78" t="s">
        <v>56</v>
      </c>
      <c r="E31" s="129"/>
      <c r="F31" s="137">
        <v>50</v>
      </c>
      <c r="G31" s="143" t="s">
        <v>27</v>
      </c>
      <c r="H31" s="157"/>
      <c r="I31" s="157"/>
      <c r="J31" s="158"/>
      <c r="K31" s="159" t="s">
        <v>111</v>
      </c>
      <c r="L31" s="159" t="s">
        <v>111</v>
      </c>
      <c r="M31" s="158"/>
      <c r="N31" s="158"/>
      <c r="O31" s="158"/>
      <c r="P31" s="163">
        <v>16.600000000000001</v>
      </c>
      <c r="Q31" s="163">
        <v>16.600000000000001</v>
      </c>
      <c r="R31" s="163">
        <v>16.600000000000001</v>
      </c>
      <c r="S31" s="162"/>
      <c r="T31" s="158"/>
      <c r="U31" s="161">
        <f>SUM(I31:T31)</f>
        <v>49.800000000000004</v>
      </c>
    </row>
    <row r="32" spans="1:21" ht="30.4" x14ac:dyDescent="0.4">
      <c r="A32" s="128">
        <v>24</v>
      </c>
      <c r="B32" s="78" t="s">
        <v>33</v>
      </c>
      <c r="C32" s="64" t="s">
        <v>33</v>
      </c>
      <c r="D32" s="78" t="s">
        <v>57</v>
      </c>
      <c r="E32" s="129"/>
      <c r="F32" s="137">
        <v>40</v>
      </c>
      <c r="G32" s="143" t="s">
        <v>27</v>
      </c>
      <c r="H32" s="157"/>
      <c r="I32" s="157"/>
      <c r="J32" s="158"/>
      <c r="K32" s="159" t="s">
        <v>113</v>
      </c>
      <c r="L32" s="159" t="s">
        <v>113</v>
      </c>
      <c r="M32" s="158"/>
      <c r="N32" s="158"/>
      <c r="O32" s="163">
        <v>10</v>
      </c>
      <c r="P32" s="163">
        <v>10</v>
      </c>
      <c r="Q32" s="163">
        <v>10</v>
      </c>
      <c r="R32" s="163">
        <v>10</v>
      </c>
      <c r="S32" s="162"/>
      <c r="T32" s="158"/>
      <c r="U32" s="161">
        <f>SUM(I32:T32)</f>
        <v>40</v>
      </c>
    </row>
    <row r="33" spans="1:21" ht="13.5" thickBot="1" x14ac:dyDescent="0.45">
      <c r="A33" s="132"/>
      <c r="B33" s="199"/>
      <c r="C33" s="200"/>
      <c r="D33" s="200"/>
      <c r="E33" s="195"/>
      <c r="F33" s="201"/>
      <c r="G33" s="202"/>
      <c r="H33" s="203"/>
      <c r="I33" s="203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161"/>
    </row>
    <row r="34" spans="1:21" ht="26.65" thickBot="1" x14ac:dyDescent="0.45">
      <c r="A34" s="132">
        <v>1</v>
      </c>
      <c r="B34" s="79" t="s">
        <v>119</v>
      </c>
      <c r="C34" s="65"/>
      <c r="D34" s="65"/>
      <c r="E34" s="129"/>
      <c r="F34" s="139">
        <v>24</v>
      </c>
      <c r="G34" s="145"/>
      <c r="H34" s="181"/>
      <c r="I34" s="181"/>
      <c r="J34" s="182"/>
      <c r="K34" s="183"/>
      <c r="L34" s="183"/>
      <c r="M34" s="192">
        <v>3</v>
      </c>
      <c r="N34" s="192">
        <v>3</v>
      </c>
      <c r="O34" s="192">
        <v>3</v>
      </c>
      <c r="P34" s="192">
        <v>3</v>
      </c>
      <c r="Q34" s="192">
        <v>3</v>
      </c>
      <c r="R34" s="192">
        <v>3</v>
      </c>
      <c r="S34" s="192">
        <v>3</v>
      </c>
      <c r="T34" s="192">
        <v>3</v>
      </c>
      <c r="U34" s="161">
        <f>SUM(I34:T34)</f>
        <v>24</v>
      </c>
    </row>
    <row r="35" spans="1:21" ht="13.5" thickBot="1" x14ac:dyDescent="0.45">
      <c r="A35" s="132"/>
      <c r="B35" s="199"/>
      <c r="C35" s="200"/>
      <c r="D35" s="200"/>
      <c r="E35" s="195"/>
      <c r="F35" s="201"/>
      <c r="G35" s="202"/>
      <c r="H35" s="203"/>
      <c r="I35" s="203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161"/>
    </row>
    <row r="36" spans="1:21" ht="13.5" thickBot="1" x14ac:dyDescent="0.45">
      <c r="A36" s="132"/>
      <c r="B36" s="80" t="s">
        <v>81</v>
      </c>
      <c r="C36" s="65"/>
      <c r="D36" s="65"/>
      <c r="E36" s="129"/>
      <c r="F36" s="139"/>
      <c r="G36" s="145"/>
      <c r="H36" s="181"/>
      <c r="I36" s="181"/>
      <c r="J36" s="182"/>
      <c r="K36" s="183"/>
      <c r="L36" s="183"/>
      <c r="M36" s="182"/>
      <c r="N36" s="182"/>
      <c r="O36" s="182"/>
      <c r="P36" s="182"/>
      <c r="Q36" s="182"/>
      <c r="R36" s="182"/>
      <c r="S36" s="185"/>
      <c r="T36" s="182"/>
      <c r="U36" s="161"/>
    </row>
    <row r="37" spans="1:21" ht="26.65" thickBot="1" x14ac:dyDescent="0.45">
      <c r="A37" s="132" t="s">
        <v>82</v>
      </c>
      <c r="B37" s="79" t="s">
        <v>90</v>
      </c>
      <c r="C37" s="65"/>
      <c r="D37" s="65"/>
      <c r="E37" s="129"/>
      <c r="F37" s="139"/>
      <c r="G37" s="145"/>
      <c r="H37" s="181"/>
      <c r="I37" s="181"/>
      <c r="J37" s="186" t="s">
        <v>88</v>
      </c>
      <c r="K37" s="183"/>
      <c r="L37" s="183"/>
      <c r="M37" s="182"/>
      <c r="N37" s="182"/>
      <c r="O37" s="182"/>
      <c r="P37" s="182"/>
      <c r="Q37" s="182"/>
      <c r="R37" s="182"/>
      <c r="S37" s="185"/>
      <c r="T37" s="182"/>
      <c r="U37" s="161"/>
    </row>
    <row r="38" spans="1:21" ht="52.9" thickBot="1" x14ac:dyDescent="0.45">
      <c r="A38" s="132" t="s">
        <v>83</v>
      </c>
      <c r="B38" s="79" t="s">
        <v>91</v>
      </c>
      <c r="C38" s="65"/>
      <c r="D38" s="65"/>
      <c r="E38" s="129"/>
      <c r="F38" s="139"/>
      <c r="G38" s="145"/>
      <c r="H38" s="181"/>
      <c r="I38" s="181"/>
      <c r="J38" s="182"/>
      <c r="K38" s="183"/>
      <c r="L38" s="183"/>
      <c r="M38" s="182"/>
      <c r="N38" s="182"/>
      <c r="O38" s="186" t="s">
        <v>94</v>
      </c>
      <c r="P38" s="182"/>
      <c r="Q38" s="182"/>
      <c r="R38" s="182"/>
      <c r="S38" s="185"/>
      <c r="T38" s="182"/>
      <c r="U38" s="161"/>
    </row>
    <row r="39" spans="1:21" ht="39.75" thickBot="1" x14ac:dyDescent="0.45">
      <c r="A39" s="132" t="s">
        <v>84</v>
      </c>
      <c r="B39" s="79" t="s">
        <v>92</v>
      </c>
      <c r="C39" s="65"/>
      <c r="D39" s="65"/>
      <c r="E39" s="129"/>
      <c r="F39" s="139"/>
      <c r="G39" s="145"/>
      <c r="H39" s="181"/>
      <c r="I39" s="181"/>
      <c r="J39" s="182"/>
      <c r="K39" s="183"/>
      <c r="L39" s="183"/>
      <c r="M39" s="182"/>
      <c r="N39" s="182"/>
      <c r="O39" s="182"/>
      <c r="P39" s="186" t="s">
        <v>94</v>
      </c>
      <c r="Q39" s="182"/>
      <c r="R39" s="182"/>
      <c r="S39" s="185"/>
      <c r="T39" s="182"/>
      <c r="U39" s="161"/>
    </row>
    <row r="40" spans="1:21" ht="26.65" thickBot="1" x14ac:dyDescent="0.45">
      <c r="A40" s="132" t="s">
        <v>85</v>
      </c>
      <c r="B40" s="79" t="s">
        <v>93</v>
      </c>
      <c r="C40" s="65"/>
      <c r="D40" s="65"/>
      <c r="E40" s="129"/>
      <c r="F40" s="139"/>
      <c r="G40" s="145"/>
      <c r="H40" s="181"/>
      <c r="I40" s="181"/>
      <c r="J40" s="182"/>
      <c r="K40" s="183"/>
      <c r="L40" s="183"/>
      <c r="M40" s="182"/>
      <c r="N40" s="182"/>
      <c r="O40" s="182"/>
      <c r="P40" s="182"/>
      <c r="Q40" s="182"/>
      <c r="R40" s="182"/>
      <c r="S40" s="186" t="s">
        <v>87</v>
      </c>
      <c r="T40" s="182"/>
      <c r="U40" s="161"/>
    </row>
    <row r="41" spans="1:21" ht="13.5" thickBot="1" x14ac:dyDescent="0.45">
      <c r="A41" s="132"/>
      <c r="B41" s="199"/>
      <c r="C41" s="200"/>
      <c r="D41" s="200"/>
      <c r="E41" s="195"/>
      <c r="F41" s="201"/>
      <c r="G41" s="202"/>
      <c r="H41" s="203"/>
      <c r="I41" s="203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161"/>
    </row>
    <row r="42" spans="1:21" ht="13.5" thickBot="1" x14ac:dyDescent="0.45">
      <c r="A42" s="132"/>
      <c r="B42" s="80" t="s">
        <v>86</v>
      </c>
      <c r="C42" s="65"/>
      <c r="D42" s="65"/>
      <c r="E42" s="129"/>
      <c r="F42" s="139"/>
      <c r="G42" s="145"/>
      <c r="H42" s="181"/>
      <c r="I42" s="181"/>
      <c r="J42" s="177"/>
      <c r="K42" s="183"/>
      <c r="L42" s="183"/>
      <c r="M42" s="182"/>
      <c r="N42" s="182"/>
      <c r="O42" s="182"/>
      <c r="P42" s="182"/>
      <c r="Q42" s="182"/>
      <c r="R42" s="182"/>
      <c r="S42" s="185"/>
      <c r="T42" s="182"/>
      <c r="U42" s="161"/>
    </row>
    <row r="43" spans="1:21" ht="39.75" thickBot="1" x14ac:dyDescent="0.45">
      <c r="A43" s="132">
        <v>1</v>
      </c>
      <c r="B43" s="79" t="s">
        <v>116</v>
      </c>
      <c r="C43" s="65"/>
      <c r="D43" s="65"/>
      <c r="E43" s="129"/>
      <c r="F43" s="139"/>
      <c r="G43" s="145"/>
      <c r="H43" s="181"/>
      <c r="I43" s="181"/>
      <c r="J43" s="187" t="s">
        <v>88</v>
      </c>
      <c r="K43" s="183"/>
      <c r="L43" s="183"/>
      <c r="M43" s="182"/>
      <c r="N43" s="182"/>
      <c r="O43" s="182"/>
      <c r="P43" s="182"/>
      <c r="Q43" s="182"/>
      <c r="R43" s="182"/>
      <c r="S43" s="185"/>
      <c r="T43" s="182"/>
      <c r="U43" s="161"/>
    </row>
    <row r="44" spans="1:21" ht="52.9" thickBot="1" x14ac:dyDescent="0.45">
      <c r="A44" s="132">
        <v>2</v>
      </c>
      <c r="B44" s="79" t="s">
        <v>117</v>
      </c>
      <c r="C44" s="65"/>
      <c r="D44" s="65"/>
      <c r="E44" s="129"/>
      <c r="F44" s="139"/>
      <c r="G44" s="145"/>
      <c r="H44" s="181"/>
      <c r="I44" s="181"/>
      <c r="J44" s="182"/>
      <c r="K44" s="183"/>
      <c r="L44" s="183"/>
      <c r="M44" s="182"/>
      <c r="N44" s="182"/>
      <c r="O44" s="182"/>
      <c r="P44" s="182"/>
      <c r="Q44" s="182"/>
      <c r="R44" s="182"/>
      <c r="S44" s="188" t="s">
        <v>89</v>
      </c>
      <c r="T44" s="182"/>
      <c r="U44" s="161"/>
    </row>
    <row r="45" spans="1:21" ht="26.65" thickBot="1" x14ac:dyDescent="0.45">
      <c r="A45" s="132">
        <v>3</v>
      </c>
      <c r="B45" s="79" t="s">
        <v>118</v>
      </c>
      <c r="C45" s="65"/>
      <c r="D45" s="65"/>
      <c r="E45" s="129"/>
      <c r="F45" s="139"/>
      <c r="G45" s="145"/>
      <c r="H45" s="181"/>
      <c r="I45" s="181"/>
      <c r="J45" s="182"/>
      <c r="K45" s="183"/>
      <c r="L45" s="183"/>
      <c r="M45" s="182"/>
      <c r="N45" s="182"/>
      <c r="O45" s="182"/>
      <c r="P45" s="182"/>
      <c r="Q45" s="182"/>
      <c r="R45" s="182"/>
      <c r="S45" s="185"/>
      <c r="T45" s="188" t="s">
        <v>88</v>
      </c>
      <c r="U45" s="161"/>
    </row>
    <row r="46" spans="1:21" ht="13.5" thickBot="1" x14ac:dyDescent="0.45">
      <c r="A46" s="121"/>
      <c r="B46" s="81" t="s">
        <v>21</v>
      </c>
      <c r="C46" s="81"/>
      <c r="D46" s="82"/>
      <c r="E46" s="83"/>
      <c r="F46" s="135">
        <f>SUM(F8:F30)</f>
        <v>870</v>
      </c>
      <c r="G46" s="135"/>
      <c r="H46" s="84">
        <f>SUM(H8:H30)</f>
        <v>0</v>
      </c>
      <c r="I46" s="84">
        <f>SUM(I8:I30)</f>
        <v>15</v>
      </c>
      <c r="J46" s="84">
        <f>SUM(J8:J30)</f>
        <v>15</v>
      </c>
      <c r="K46" s="84">
        <f>SUM(K8:K30)</f>
        <v>0</v>
      </c>
      <c r="L46" s="84">
        <f>SUM(L8:L30)</f>
        <v>0</v>
      </c>
      <c r="M46" s="84">
        <f>SUM(M8:M30)</f>
        <v>72</v>
      </c>
      <c r="N46" s="84">
        <f>SUM(N8:N30)</f>
        <v>127</v>
      </c>
      <c r="O46" s="84">
        <f>SUM(O8:O30)</f>
        <v>144.5</v>
      </c>
      <c r="P46" s="84">
        <f>SUM(P8:P30)</f>
        <v>157.5</v>
      </c>
      <c r="Q46" s="84">
        <f>SUM(Q8:Q30)</f>
        <v>159.5</v>
      </c>
      <c r="R46" s="84">
        <f>SUM(R8:R30)</f>
        <v>139.5</v>
      </c>
      <c r="S46" s="85">
        <f>SUM(S8:S30)</f>
        <v>20</v>
      </c>
      <c r="T46" s="84">
        <f>SUM(T8:T30)</f>
        <v>20</v>
      </c>
      <c r="U46" s="86">
        <f>SUM(U8:U34)</f>
        <v>983.8</v>
      </c>
    </row>
    <row r="47" spans="1:21" x14ac:dyDescent="0.4">
      <c r="S47"/>
    </row>
    <row r="48" spans="1:21" x14ac:dyDescent="0.4">
      <c r="S48"/>
    </row>
    <row r="49" spans="19:19" x14ac:dyDescent="0.4">
      <c r="S49"/>
    </row>
    <row r="50" spans="19:19" x14ac:dyDescent="0.4">
      <c r="S50"/>
    </row>
    <row r="51" spans="19:19" x14ac:dyDescent="0.4">
      <c r="S51"/>
    </row>
    <row r="52" spans="19:19" x14ac:dyDescent="0.4">
      <c r="S52"/>
    </row>
    <row r="53" spans="19:19" x14ac:dyDescent="0.4">
      <c r="S53"/>
    </row>
    <row r="54" spans="19:19" x14ac:dyDescent="0.4">
      <c r="S54"/>
    </row>
    <row r="55" spans="19:19" x14ac:dyDescent="0.4">
      <c r="S55"/>
    </row>
    <row r="56" spans="19:19" x14ac:dyDescent="0.4">
      <c r="S56"/>
    </row>
    <row r="57" spans="19:19" x14ac:dyDescent="0.4">
      <c r="S57"/>
    </row>
    <row r="58" spans="19:19" x14ac:dyDescent="0.4">
      <c r="S58"/>
    </row>
    <row r="59" spans="19:19" x14ac:dyDescent="0.4">
      <c r="S59"/>
    </row>
    <row r="60" spans="19:19" x14ac:dyDescent="0.4">
      <c r="S60"/>
    </row>
    <row r="61" spans="19:19" x14ac:dyDescent="0.4">
      <c r="S61"/>
    </row>
    <row r="62" spans="19:19" x14ac:dyDescent="0.4">
      <c r="S62"/>
    </row>
    <row r="63" spans="19:19" x14ac:dyDescent="0.4">
      <c r="S63"/>
    </row>
    <row r="64" spans="19:19" x14ac:dyDescent="0.4">
      <c r="S64"/>
    </row>
    <row r="65" spans="19:19" x14ac:dyDescent="0.4">
      <c r="S65"/>
    </row>
    <row r="66" spans="19:19" x14ac:dyDescent="0.4">
      <c r="S66"/>
    </row>
    <row r="67" spans="19:19" x14ac:dyDescent="0.4">
      <c r="S67"/>
    </row>
    <row r="68" spans="19:19" x14ac:dyDescent="0.4">
      <c r="S68"/>
    </row>
    <row r="69" spans="19:19" x14ac:dyDescent="0.4">
      <c r="S69"/>
    </row>
    <row r="70" spans="19:19" x14ac:dyDescent="0.4">
      <c r="S70"/>
    </row>
    <row r="71" spans="19:19" x14ac:dyDescent="0.4">
      <c r="S71"/>
    </row>
    <row r="72" spans="19:19" x14ac:dyDescent="0.4">
      <c r="S72"/>
    </row>
    <row r="73" spans="19:19" x14ac:dyDescent="0.4">
      <c r="S73"/>
    </row>
    <row r="74" spans="19:19" x14ac:dyDescent="0.4">
      <c r="S74"/>
    </row>
    <row r="75" spans="19:19" x14ac:dyDescent="0.4">
      <c r="S75"/>
    </row>
    <row r="76" spans="19:19" x14ac:dyDescent="0.4">
      <c r="S76"/>
    </row>
    <row r="77" spans="19:19" x14ac:dyDescent="0.4">
      <c r="S77"/>
    </row>
    <row r="78" spans="19:19" x14ac:dyDescent="0.4">
      <c r="S78"/>
    </row>
    <row r="79" spans="19:19" x14ac:dyDescent="0.4">
      <c r="S79"/>
    </row>
    <row r="80" spans="19:19" x14ac:dyDescent="0.4">
      <c r="S80"/>
    </row>
    <row r="81" spans="19:19" x14ac:dyDescent="0.4">
      <c r="S81"/>
    </row>
    <row r="82" spans="19:19" x14ac:dyDescent="0.4">
      <c r="S82"/>
    </row>
    <row r="83" spans="19:19" x14ac:dyDescent="0.4">
      <c r="S83"/>
    </row>
    <row r="84" spans="19:19" x14ac:dyDescent="0.4">
      <c r="S84"/>
    </row>
    <row r="85" spans="19:19" x14ac:dyDescent="0.4">
      <c r="S85"/>
    </row>
    <row r="86" spans="19:19" x14ac:dyDescent="0.4">
      <c r="S86"/>
    </row>
    <row r="87" spans="19:19" x14ac:dyDescent="0.4">
      <c r="S87"/>
    </row>
    <row r="88" spans="19:19" x14ac:dyDescent="0.4">
      <c r="S88"/>
    </row>
    <row r="89" spans="19:19" x14ac:dyDescent="0.4">
      <c r="S89"/>
    </row>
    <row r="90" spans="19:19" x14ac:dyDescent="0.4">
      <c r="S90"/>
    </row>
    <row r="91" spans="19:19" x14ac:dyDescent="0.4">
      <c r="S91"/>
    </row>
    <row r="92" spans="19:19" x14ac:dyDescent="0.4">
      <c r="S92"/>
    </row>
    <row r="93" spans="19:19" x14ac:dyDescent="0.4">
      <c r="S93"/>
    </row>
    <row r="94" spans="19:19" x14ac:dyDescent="0.4">
      <c r="S94"/>
    </row>
    <row r="95" spans="19:19" x14ac:dyDescent="0.4">
      <c r="S95"/>
    </row>
    <row r="96" spans="19:19" x14ac:dyDescent="0.4">
      <c r="S96"/>
    </row>
    <row r="97" spans="19:19" x14ac:dyDescent="0.4">
      <c r="S97"/>
    </row>
    <row r="98" spans="19:19" x14ac:dyDescent="0.4">
      <c r="S98"/>
    </row>
    <row r="99" spans="19:19" x14ac:dyDescent="0.4">
      <c r="S99"/>
    </row>
    <row r="100" spans="19:19" x14ac:dyDescent="0.4">
      <c r="S100"/>
    </row>
    <row r="101" spans="19:19" x14ac:dyDescent="0.4">
      <c r="S101"/>
    </row>
    <row r="102" spans="19:19" x14ac:dyDescent="0.4">
      <c r="S102"/>
    </row>
    <row r="103" spans="19:19" x14ac:dyDescent="0.4">
      <c r="S103"/>
    </row>
    <row r="104" spans="19:19" x14ac:dyDescent="0.4">
      <c r="S104"/>
    </row>
    <row r="105" spans="19:19" x14ac:dyDescent="0.4">
      <c r="S105"/>
    </row>
    <row r="106" spans="19:19" x14ac:dyDescent="0.4">
      <c r="S106"/>
    </row>
    <row r="107" spans="19:19" x14ac:dyDescent="0.4">
      <c r="S107"/>
    </row>
    <row r="108" spans="19:19" x14ac:dyDescent="0.4">
      <c r="S108"/>
    </row>
    <row r="109" spans="19:19" x14ac:dyDescent="0.4">
      <c r="S109"/>
    </row>
    <row r="110" spans="19:19" x14ac:dyDescent="0.4">
      <c r="S110"/>
    </row>
    <row r="111" spans="19:19" x14ac:dyDescent="0.4">
      <c r="S111"/>
    </row>
    <row r="112" spans="19:19" x14ac:dyDescent="0.4">
      <c r="S112"/>
    </row>
    <row r="113" spans="19:19" x14ac:dyDescent="0.4">
      <c r="S113"/>
    </row>
    <row r="114" spans="19:19" x14ac:dyDescent="0.4">
      <c r="S114"/>
    </row>
    <row r="115" spans="19:19" x14ac:dyDescent="0.4">
      <c r="S115"/>
    </row>
    <row r="116" spans="19:19" x14ac:dyDescent="0.4">
      <c r="S116"/>
    </row>
    <row r="117" spans="19:19" x14ac:dyDescent="0.4">
      <c r="S117"/>
    </row>
    <row r="118" spans="19:19" x14ac:dyDescent="0.4">
      <c r="S118"/>
    </row>
    <row r="119" spans="19:19" x14ac:dyDescent="0.4">
      <c r="S119"/>
    </row>
    <row r="120" spans="19:19" x14ac:dyDescent="0.4">
      <c r="S120"/>
    </row>
    <row r="121" spans="19:19" x14ac:dyDescent="0.4">
      <c r="S121"/>
    </row>
    <row r="122" spans="19:19" x14ac:dyDescent="0.4">
      <c r="S122"/>
    </row>
    <row r="123" spans="19:19" x14ac:dyDescent="0.4">
      <c r="S123"/>
    </row>
    <row r="124" spans="19:19" x14ac:dyDescent="0.4">
      <c r="S124"/>
    </row>
    <row r="125" spans="19:19" x14ac:dyDescent="0.4">
      <c r="S125"/>
    </row>
    <row r="126" spans="19:19" x14ac:dyDescent="0.4">
      <c r="S126"/>
    </row>
    <row r="127" spans="19:19" x14ac:dyDescent="0.4">
      <c r="S127"/>
    </row>
    <row r="128" spans="19:19" x14ac:dyDescent="0.4">
      <c r="S128"/>
    </row>
    <row r="129" spans="19:19" x14ac:dyDescent="0.4">
      <c r="S129"/>
    </row>
    <row r="130" spans="19:19" x14ac:dyDescent="0.4">
      <c r="S130"/>
    </row>
    <row r="131" spans="19:19" x14ac:dyDescent="0.4">
      <c r="S131"/>
    </row>
    <row r="132" spans="19:19" x14ac:dyDescent="0.4">
      <c r="S132"/>
    </row>
    <row r="133" spans="19:19" x14ac:dyDescent="0.4">
      <c r="S133"/>
    </row>
    <row r="134" spans="19:19" x14ac:dyDescent="0.4">
      <c r="S134"/>
    </row>
    <row r="135" spans="19:19" x14ac:dyDescent="0.4">
      <c r="S135"/>
    </row>
    <row r="136" spans="19:19" x14ac:dyDescent="0.4">
      <c r="S136"/>
    </row>
    <row r="137" spans="19:19" x14ac:dyDescent="0.4">
      <c r="S137"/>
    </row>
    <row r="138" spans="19:19" x14ac:dyDescent="0.4">
      <c r="S138"/>
    </row>
    <row r="139" spans="19:19" x14ac:dyDescent="0.4">
      <c r="S139"/>
    </row>
    <row r="140" spans="19:19" x14ac:dyDescent="0.4">
      <c r="S140"/>
    </row>
    <row r="141" spans="19:19" x14ac:dyDescent="0.4">
      <c r="S141"/>
    </row>
    <row r="142" spans="19:19" x14ac:dyDescent="0.4">
      <c r="S142"/>
    </row>
    <row r="143" spans="19:19" x14ac:dyDescent="0.4">
      <c r="S143"/>
    </row>
    <row r="144" spans="19:19" x14ac:dyDescent="0.4">
      <c r="S144"/>
    </row>
    <row r="145" spans="19:19" x14ac:dyDescent="0.4">
      <c r="S145"/>
    </row>
    <row r="146" spans="19:19" x14ac:dyDescent="0.4">
      <c r="S146"/>
    </row>
    <row r="147" spans="19:19" x14ac:dyDescent="0.4">
      <c r="S147"/>
    </row>
    <row r="148" spans="19:19" x14ac:dyDescent="0.4">
      <c r="S148"/>
    </row>
    <row r="149" spans="19:19" x14ac:dyDescent="0.4">
      <c r="S149"/>
    </row>
    <row r="150" spans="19:19" x14ac:dyDescent="0.4">
      <c r="S150"/>
    </row>
    <row r="151" spans="19:19" x14ac:dyDescent="0.4">
      <c r="S151"/>
    </row>
    <row r="152" spans="19:19" x14ac:dyDescent="0.4">
      <c r="S152"/>
    </row>
    <row r="153" spans="19:19" x14ac:dyDescent="0.4">
      <c r="S153"/>
    </row>
    <row r="154" spans="19:19" x14ac:dyDescent="0.4">
      <c r="S154"/>
    </row>
    <row r="155" spans="19:19" x14ac:dyDescent="0.4">
      <c r="S155"/>
    </row>
    <row r="156" spans="19:19" x14ac:dyDescent="0.4">
      <c r="S156"/>
    </row>
    <row r="157" spans="19:19" x14ac:dyDescent="0.4">
      <c r="S157"/>
    </row>
    <row r="158" spans="19:19" x14ac:dyDescent="0.4">
      <c r="S158"/>
    </row>
    <row r="159" spans="19:19" x14ac:dyDescent="0.4">
      <c r="S159"/>
    </row>
    <row r="160" spans="19:19" x14ac:dyDescent="0.4">
      <c r="S160"/>
    </row>
    <row r="161" spans="19:19" x14ac:dyDescent="0.4">
      <c r="S161"/>
    </row>
    <row r="162" spans="19:19" x14ac:dyDescent="0.4">
      <c r="S162"/>
    </row>
    <row r="163" spans="19:19" x14ac:dyDescent="0.4">
      <c r="S163"/>
    </row>
    <row r="164" spans="19:19" x14ac:dyDescent="0.4">
      <c r="S164"/>
    </row>
    <row r="165" spans="19:19" x14ac:dyDescent="0.4">
      <c r="S165"/>
    </row>
    <row r="166" spans="19:19" x14ac:dyDescent="0.4">
      <c r="S166"/>
    </row>
    <row r="167" spans="19:19" x14ac:dyDescent="0.4">
      <c r="S167"/>
    </row>
    <row r="168" spans="19:19" x14ac:dyDescent="0.4">
      <c r="S168"/>
    </row>
    <row r="169" spans="19:19" x14ac:dyDescent="0.4">
      <c r="S169"/>
    </row>
    <row r="170" spans="19:19" x14ac:dyDescent="0.4">
      <c r="S170"/>
    </row>
    <row r="171" spans="19:19" x14ac:dyDescent="0.4">
      <c r="S171"/>
    </row>
    <row r="172" spans="19:19" x14ac:dyDescent="0.4">
      <c r="S172"/>
    </row>
    <row r="173" spans="19:19" x14ac:dyDescent="0.4">
      <c r="S173"/>
    </row>
    <row r="174" spans="19:19" x14ac:dyDescent="0.4">
      <c r="S174"/>
    </row>
    <row r="175" spans="19:19" x14ac:dyDescent="0.4">
      <c r="S175"/>
    </row>
    <row r="176" spans="19:19" x14ac:dyDescent="0.4">
      <c r="S176"/>
    </row>
    <row r="177" spans="19:19" x14ac:dyDescent="0.4">
      <c r="S177"/>
    </row>
    <row r="178" spans="19:19" x14ac:dyDescent="0.4">
      <c r="S178"/>
    </row>
    <row r="179" spans="19:19" x14ac:dyDescent="0.4">
      <c r="S179"/>
    </row>
    <row r="180" spans="19:19" x14ac:dyDescent="0.4">
      <c r="S180"/>
    </row>
    <row r="181" spans="19:19" x14ac:dyDescent="0.4">
      <c r="S181"/>
    </row>
    <row r="182" spans="19:19" x14ac:dyDescent="0.4">
      <c r="S182"/>
    </row>
    <row r="183" spans="19:19" x14ac:dyDescent="0.4">
      <c r="S183"/>
    </row>
    <row r="184" spans="19:19" x14ac:dyDescent="0.4">
      <c r="S184"/>
    </row>
    <row r="185" spans="19:19" x14ac:dyDescent="0.4">
      <c r="S185"/>
    </row>
    <row r="186" spans="19:19" x14ac:dyDescent="0.4">
      <c r="S186"/>
    </row>
    <row r="187" spans="19:19" x14ac:dyDescent="0.4">
      <c r="S187"/>
    </row>
    <row r="188" spans="19:19" x14ac:dyDescent="0.4">
      <c r="S188"/>
    </row>
    <row r="189" spans="19:19" x14ac:dyDescent="0.4">
      <c r="S189"/>
    </row>
    <row r="190" spans="19:19" x14ac:dyDescent="0.4">
      <c r="S190"/>
    </row>
    <row r="191" spans="19:19" x14ac:dyDescent="0.4">
      <c r="S191"/>
    </row>
    <row r="192" spans="19:19" x14ac:dyDescent="0.4">
      <c r="S192"/>
    </row>
    <row r="193" spans="19:19" x14ac:dyDescent="0.4">
      <c r="S193"/>
    </row>
    <row r="194" spans="19:19" x14ac:dyDescent="0.4">
      <c r="S194"/>
    </row>
    <row r="195" spans="19:19" x14ac:dyDescent="0.4">
      <c r="S195"/>
    </row>
    <row r="196" spans="19:19" x14ac:dyDescent="0.4">
      <c r="S196"/>
    </row>
    <row r="197" spans="19:19" x14ac:dyDescent="0.4">
      <c r="S197"/>
    </row>
    <row r="198" spans="19:19" x14ac:dyDescent="0.4">
      <c r="S198"/>
    </row>
    <row r="199" spans="19:19" x14ac:dyDescent="0.4">
      <c r="S199"/>
    </row>
    <row r="200" spans="19:19" x14ac:dyDescent="0.4">
      <c r="S200"/>
    </row>
    <row r="201" spans="19:19" x14ac:dyDescent="0.4">
      <c r="S201"/>
    </row>
    <row r="202" spans="19:19" x14ac:dyDescent="0.4">
      <c r="S202"/>
    </row>
    <row r="203" spans="19:19" x14ac:dyDescent="0.4">
      <c r="S203"/>
    </row>
    <row r="204" spans="19:19" x14ac:dyDescent="0.4">
      <c r="S204"/>
    </row>
    <row r="205" spans="19:19" x14ac:dyDescent="0.4">
      <c r="S205"/>
    </row>
    <row r="206" spans="19:19" x14ac:dyDescent="0.4">
      <c r="S206"/>
    </row>
    <row r="207" spans="19:19" x14ac:dyDescent="0.4">
      <c r="S207"/>
    </row>
    <row r="208" spans="19:19" x14ac:dyDescent="0.4">
      <c r="S208"/>
    </row>
    <row r="209" spans="19:19" x14ac:dyDescent="0.4">
      <c r="S209"/>
    </row>
    <row r="210" spans="19:19" x14ac:dyDescent="0.4">
      <c r="S210"/>
    </row>
    <row r="211" spans="19:19" x14ac:dyDescent="0.4">
      <c r="S211"/>
    </row>
    <row r="212" spans="19:19" x14ac:dyDescent="0.4">
      <c r="S212"/>
    </row>
    <row r="213" spans="19:19" x14ac:dyDescent="0.4">
      <c r="S213"/>
    </row>
    <row r="214" spans="19:19" x14ac:dyDescent="0.4">
      <c r="S214"/>
    </row>
    <row r="215" spans="19:19" x14ac:dyDescent="0.4">
      <c r="S215"/>
    </row>
    <row r="216" spans="19:19" x14ac:dyDescent="0.4">
      <c r="S216"/>
    </row>
    <row r="217" spans="19:19" x14ac:dyDescent="0.4">
      <c r="S217"/>
    </row>
    <row r="218" spans="19:19" x14ac:dyDescent="0.4">
      <c r="S218"/>
    </row>
    <row r="219" spans="19:19" x14ac:dyDescent="0.4">
      <c r="S219"/>
    </row>
    <row r="220" spans="19:19" x14ac:dyDescent="0.4">
      <c r="S220"/>
    </row>
    <row r="221" spans="19:19" x14ac:dyDescent="0.4">
      <c r="S221"/>
    </row>
    <row r="222" spans="19:19" x14ac:dyDescent="0.4">
      <c r="S222"/>
    </row>
    <row r="223" spans="19:19" x14ac:dyDescent="0.4">
      <c r="S223"/>
    </row>
    <row r="224" spans="19:19" x14ac:dyDescent="0.4">
      <c r="S224"/>
    </row>
    <row r="225" spans="19:19" x14ac:dyDescent="0.4">
      <c r="S225"/>
    </row>
    <row r="226" spans="19:19" x14ac:dyDescent="0.4">
      <c r="S226"/>
    </row>
    <row r="227" spans="19:19" x14ac:dyDescent="0.4">
      <c r="S227"/>
    </row>
    <row r="228" spans="19:19" x14ac:dyDescent="0.4">
      <c r="S228"/>
    </row>
    <row r="229" spans="19:19" x14ac:dyDescent="0.4">
      <c r="S229"/>
    </row>
    <row r="230" spans="19:19" x14ac:dyDescent="0.4">
      <c r="S230"/>
    </row>
    <row r="231" spans="19:19" x14ac:dyDescent="0.4">
      <c r="S231"/>
    </row>
    <row r="232" spans="19:19" x14ac:dyDescent="0.4">
      <c r="S232"/>
    </row>
    <row r="233" spans="19:19" x14ac:dyDescent="0.4">
      <c r="S233"/>
    </row>
    <row r="234" spans="19:19" x14ac:dyDescent="0.4">
      <c r="S234"/>
    </row>
    <row r="235" spans="19:19" x14ac:dyDescent="0.4">
      <c r="S235"/>
    </row>
    <row r="236" spans="19:19" x14ac:dyDescent="0.4">
      <c r="S236"/>
    </row>
    <row r="237" spans="19:19" x14ac:dyDescent="0.4">
      <c r="S237"/>
    </row>
    <row r="238" spans="19:19" x14ac:dyDescent="0.4">
      <c r="S238"/>
    </row>
    <row r="239" spans="19:19" x14ac:dyDescent="0.4">
      <c r="S239"/>
    </row>
    <row r="240" spans="19:19" x14ac:dyDescent="0.4">
      <c r="S240"/>
    </row>
    <row r="241" spans="19:19" x14ac:dyDescent="0.4">
      <c r="S241"/>
    </row>
    <row r="242" spans="19:19" x14ac:dyDescent="0.4">
      <c r="S242"/>
    </row>
    <row r="243" spans="19:19" x14ac:dyDescent="0.4">
      <c r="S243"/>
    </row>
    <row r="244" spans="19:19" x14ac:dyDescent="0.4">
      <c r="S244"/>
    </row>
    <row r="245" spans="19:19" x14ac:dyDescent="0.4">
      <c r="S245"/>
    </row>
    <row r="246" spans="19:19" x14ac:dyDescent="0.4">
      <c r="S246"/>
    </row>
    <row r="247" spans="19:19" x14ac:dyDescent="0.4">
      <c r="S247"/>
    </row>
    <row r="248" spans="19:19" x14ac:dyDescent="0.4">
      <c r="S248"/>
    </row>
    <row r="249" spans="19:19" x14ac:dyDescent="0.4">
      <c r="S249"/>
    </row>
    <row r="250" spans="19:19" x14ac:dyDescent="0.4">
      <c r="S250"/>
    </row>
    <row r="251" spans="19:19" x14ac:dyDescent="0.4">
      <c r="S251"/>
    </row>
    <row r="252" spans="19:19" x14ac:dyDescent="0.4">
      <c r="S252"/>
    </row>
    <row r="253" spans="19:19" x14ac:dyDescent="0.4">
      <c r="S253"/>
    </row>
    <row r="254" spans="19:19" x14ac:dyDescent="0.4">
      <c r="S254"/>
    </row>
    <row r="255" spans="19:19" x14ac:dyDescent="0.4">
      <c r="S255"/>
    </row>
    <row r="256" spans="19:19" x14ac:dyDescent="0.4">
      <c r="S256"/>
    </row>
    <row r="257" spans="19:19" x14ac:dyDescent="0.4">
      <c r="S257"/>
    </row>
    <row r="258" spans="19:19" x14ac:dyDescent="0.4">
      <c r="S258"/>
    </row>
    <row r="259" spans="19:19" x14ac:dyDescent="0.4">
      <c r="S259"/>
    </row>
    <row r="260" spans="19:19" x14ac:dyDescent="0.4">
      <c r="S260"/>
    </row>
    <row r="261" spans="19:19" x14ac:dyDescent="0.4">
      <c r="S261"/>
    </row>
    <row r="262" spans="19:19" x14ac:dyDescent="0.4">
      <c r="S262"/>
    </row>
    <row r="263" spans="19:19" x14ac:dyDescent="0.4">
      <c r="S263"/>
    </row>
    <row r="264" spans="19:19" x14ac:dyDescent="0.4">
      <c r="S264"/>
    </row>
    <row r="265" spans="19:19" x14ac:dyDescent="0.4">
      <c r="S265"/>
    </row>
    <row r="266" spans="19:19" x14ac:dyDescent="0.4">
      <c r="S266"/>
    </row>
    <row r="267" spans="19:19" x14ac:dyDescent="0.4">
      <c r="S267"/>
    </row>
    <row r="268" spans="19:19" x14ac:dyDescent="0.4">
      <c r="S268"/>
    </row>
    <row r="269" spans="19:19" x14ac:dyDescent="0.4">
      <c r="S269"/>
    </row>
    <row r="270" spans="19:19" x14ac:dyDescent="0.4">
      <c r="S270"/>
    </row>
    <row r="271" spans="19:19" x14ac:dyDescent="0.4">
      <c r="S271"/>
    </row>
    <row r="272" spans="19:19" x14ac:dyDescent="0.4">
      <c r="S272"/>
    </row>
    <row r="273" spans="19:19" x14ac:dyDescent="0.4">
      <c r="S273"/>
    </row>
    <row r="274" spans="19:19" x14ac:dyDescent="0.4">
      <c r="S274"/>
    </row>
    <row r="275" spans="19:19" x14ac:dyDescent="0.4">
      <c r="S275"/>
    </row>
    <row r="276" spans="19:19" x14ac:dyDescent="0.4">
      <c r="S276"/>
    </row>
    <row r="277" spans="19:19" x14ac:dyDescent="0.4">
      <c r="S277"/>
    </row>
    <row r="278" spans="19:19" x14ac:dyDescent="0.4">
      <c r="S278"/>
    </row>
    <row r="279" spans="19:19" x14ac:dyDescent="0.4">
      <c r="S279"/>
    </row>
    <row r="280" spans="19:19" x14ac:dyDescent="0.4">
      <c r="S280"/>
    </row>
    <row r="281" spans="19:19" x14ac:dyDescent="0.4">
      <c r="S281"/>
    </row>
    <row r="282" spans="19:19" x14ac:dyDescent="0.4">
      <c r="S282"/>
    </row>
    <row r="283" spans="19:19" x14ac:dyDescent="0.4">
      <c r="S283"/>
    </row>
    <row r="284" spans="19:19" x14ac:dyDescent="0.4">
      <c r="S284"/>
    </row>
    <row r="285" spans="19:19" x14ac:dyDescent="0.4">
      <c r="S285"/>
    </row>
    <row r="286" spans="19:19" x14ac:dyDescent="0.4">
      <c r="S286"/>
    </row>
    <row r="287" spans="19:19" x14ac:dyDescent="0.4">
      <c r="S287"/>
    </row>
    <row r="288" spans="19:19" x14ac:dyDescent="0.4">
      <c r="S288"/>
    </row>
    <row r="289" spans="19:19" x14ac:dyDescent="0.4">
      <c r="S289"/>
    </row>
    <row r="290" spans="19:19" x14ac:dyDescent="0.4">
      <c r="S290"/>
    </row>
    <row r="291" spans="19:19" x14ac:dyDescent="0.4">
      <c r="S291"/>
    </row>
    <row r="292" spans="19:19" x14ac:dyDescent="0.4">
      <c r="S292"/>
    </row>
    <row r="293" spans="19:19" x14ac:dyDescent="0.4">
      <c r="S293"/>
    </row>
    <row r="294" spans="19:19" x14ac:dyDescent="0.4">
      <c r="S294"/>
    </row>
    <row r="295" spans="19:19" x14ac:dyDescent="0.4">
      <c r="S295"/>
    </row>
    <row r="296" spans="19:19" x14ac:dyDescent="0.4">
      <c r="S296"/>
    </row>
    <row r="297" spans="19:19" x14ac:dyDescent="0.4">
      <c r="S297"/>
    </row>
    <row r="298" spans="19:19" x14ac:dyDescent="0.4">
      <c r="S298"/>
    </row>
    <row r="299" spans="19:19" x14ac:dyDescent="0.4">
      <c r="S299"/>
    </row>
    <row r="300" spans="19:19" x14ac:dyDescent="0.4">
      <c r="S300"/>
    </row>
    <row r="301" spans="19:19" x14ac:dyDescent="0.4">
      <c r="S301"/>
    </row>
    <row r="302" spans="19:19" x14ac:dyDescent="0.4">
      <c r="S302"/>
    </row>
    <row r="303" spans="19:19" x14ac:dyDescent="0.4">
      <c r="S303"/>
    </row>
    <row r="304" spans="19:19" x14ac:dyDescent="0.4">
      <c r="S304"/>
    </row>
    <row r="305" spans="19:19" x14ac:dyDescent="0.4">
      <c r="S305"/>
    </row>
    <row r="306" spans="19:19" x14ac:dyDescent="0.4">
      <c r="S306"/>
    </row>
    <row r="307" spans="19:19" x14ac:dyDescent="0.4">
      <c r="S307"/>
    </row>
    <row r="308" spans="19:19" x14ac:dyDescent="0.4">
      <c r="S308"/>
    </row>
    <row r="309" spans="19:19" x14ac:dyDescent="0.4">
      <c r="S309"/>
    </row>
    <row r="310" spans="19:19" x14ac:dyDescent="0.4">
      <c r="S310"/>
    </row>
    <row r="311" spans="19:19" x14ac:dyDescent="0.4">
      <c r="S311"/>
    </row>
    <row r="312" spans="19:19" x14ac:dyDescent="0.4">
      <c r="S312"/>
    </row>
    <row r="313" spans="19:19" x14ac:dyDescent="0.4">
      <c r="S313"/>
    </row>
    <row r="314" spans="19:19" x14ac:dyDescent="0.4">
      <c r="S314"/>
    </row>
    <row r="315" spans="19:19" x14ac:dyDescent="0.4">
      <c r="S315"/>
    </row>
    <row r="316" spans="19:19" x14ac:dyDescent="0.4">
      <c r="S316"/>
    </row>
    <row r="317" spans="19:19" x14ac:dyDescent="0.4">
      <c r="S317"/>
    </row>
    <row r="318" spans="19:19" x14ac:dyDescent="0.4">
      <c r="S318"/>
    </row>
    <row r="319" spans="19:19" x14ac:dyDescent="0.4">
      <c r="S319"/>
    </row>
    <row r="320" spans="19:19" x14ac:dyDescent="0.4">
      <c r="S320"/>
    </row>
    <row r="321" spans="19:19" x14ac:dyDescent="0.4">
      <c r="S321"/>
    </row>
    <row r="322" spans="19:19" x14ac:dyDescent="0.4">
      <c r="S322"/>
    </row>
    <row r="323" spans="19:19" x14ac:dyDescent="0.4">
      <c r="S323"/>
    </row>
    <row r="324" spans="19:19" x14ac:dyDescent="0.4">
      <c r="S324"/>
    </row>
    <row r="325" spans="19:19" x14ac:dyDescent="0.4">
      <c r="S325"/>
    </row>
    <row r="326" spans="19:19" x14ac:dyDescent="0.4">
      <c r="S326"/>
    </row>
    <row r="327" spans="19:19" x14ac:dyDescent="0.4">
      <c r="S327"/>
    </row>
    <row r="328" spans="19:19" x14ac:dyDescent="0.4">
      <c r="S328"/>
    </row>
    <row r="329" spans="19:19" x14ac:dyDescent="0.4">
      <c r="S329"/>
    </row>
    <row r="330" spans="19:19" x14ac:dyDescent="0.4">
      <c r="S330"/>
    </row>
    <row r="331" spans="19:19" x14ac:dyDescent="0.4">
      <c r="S331"/>
    </row>
    <row r="332" spans="19:19" x14ac:dyDescent="0.4">
      <c r="S332"/>
    </row>
    <row r="333" spans="19:19" x14ac:dyDescent="0.4">
      <c r="S333"/>
    </row>
    <row r="334" spans="19:19" x14ac:dyDescent="0.4">
      <c r="S334"/>
    </row>
    <row r="335" spans="19:19" x14ac:dyDescent="0.4">
      <c r="S335"/>
    </row>
    <row r="336" spans="19:19" x14ac:dyDescent="0.4">
      <c r="S336"/>
    </row>
    <row r="337" spans="19:19" x14ac:dyDescent="0.4">
      <c r="S337"/>
    </row>
    <row r="338" spans="19:19" x14ac:dyDescent="0.4">
      <c r="S338"/>
    </row>
    <row r="339" spans="19:19" x14ac:dyDescent="0.4">
      <c r="S339"/>
    </row>
    <row r="340" spans="19:19" x14ac:dyDescent="0.4">
      <c r="S340"/>
    </row>
    <row r="341" spans="19:19" x14ac:dyDescent="0.4">
      <c r="S341"/>
    </row>
    <row r="342" spans="19:19" x14ac:dyDescent="0.4">
      <c r="S342"/>
    </row>
    <row r="343" spans="19:19" x14ac:dyDescent="0.4">
      <c r="S343"/>
    </row>
    <row r="344" spans="19:19" x14ac:dyDescent="0.4">
      <c r="S344"/>
    </row>
    <row r="345" spans="19:19" x14ac:dyDescent="0.4">
      <c r="S345"/>
    </row>
    <row r="346" spans="19:19" x14ac:dyDescent="0.4">
      <c r="S346"/>
    </row>
    <row r="347" spans="19:19" x14ac:dyDescent="0.4">
      <c r="S347"/>
    </row>
    <row r="348" spans="19:19" x14ac:dyDescent="0.4">
      <c r="S348"/>
    </row>
    <row r="349" spans="19:19" x14ac:dyDescent="0.4">
      <c r="S349"/>
    </row>
    <row r="350" spans="19:19" x14ac:dyDescent="0.4">
      <c r="S350"/>
    </row>
    <row r="351" spans="19:19" x14ac:dyDescent="0.4">
      <c r="S351"/>
    </row>
    <row r="352" spans="19:19" x14ac:dyDescent="0.4">
      <c r="S352"/>
    </row>
    <row r="353" spans="19:19" x14ac:dyDescent="0.4">
      <c r="S353"/>
    </row>
    <row r="354" spans="19:19" x14ac:dyDescent="0.4">
      <c r="S354"/>
    </row>
    <row r="355" spans="19:19" x14ac:dyDescent="0.4">
      <c r="S355"/>
    </row>
    <row r="356" spans="19:19" x14ac:dyDescent="0.4">
      <c r="S356"/>
    </row>
    <row r="357" spans="19:19" x14ac:dyDescent="0.4">
      <c r="S357"/>
    </row>
    <row r="358" spans="19:19" x14ac:dyDescent="0.4">
      <c r="S358"/>
    </row>
    <row r="359" spans="19:19" x14ac:dyDescent="0.4">
      <c r="S359"/>
    </row>
    <row r="360" spans="19:19" x14ac:dyDescent="0.4">
      <c r="S360"/>
    </row>
    <row r="361" spans="19:19" x14ac:dyDescent="0.4">
      <c r="S361"/>
    </row>
    <row r="362" spans="19:19" x14ac:dyDescent="0.4">
      <c r="S362"/>
    </row>
    <row r="363" spans="19:19" x14ac:dyDescent="0.4">
      <c r="S363"/>
    </row>
    <row r="364" spans="19:19" x14ac:dyDescent="0.4">
      <c r="S364"/>
    </row>
    <row r="365" spans="19:19" x14ac:dyDescent="0.4">
      <c r="S365"/>
    </row>
    <row r="366" spans="19:19" x14ac:dyDescent="0.4">
      <c r="S366"/>
    </row>
    <row r="367" spans="19:19" x14ac:dyDescent="0.4">
      <c r="S367"/>
    </row>
    <row r="368" spans="19:19" x14ac:dyDescent="0.4">
      <c r="S368"/>
    </row>
    <row r="369" spans="19:19" x14ac:dyDescent="0.4">
      <c r="S369"/>
    </row>
    <row r="370" spans="19:19" x14ac:dyDescent="0.4">
      <c r="S370"/>
    </row>
    <row r="371" spans="19:19" x14ac:dyDescent="0.4">
      <c r="S371"/>
    </row>
    <row r="372" spans="19:19" x14ac:dyDescent="0.4">
      <c r="S372"/>
    </row>
    <row r="373" spans="19:19" x14ac:dyDescent="0.4">
      <c r="S373"/>
    </row>
    <row r="374" spans="19:19" x14ac:dyDescent="0.4">
      <c r="S374"/>
    </row>
    <row r="375" spans="19:19" x14ac:dyDescent="0.4">
      <c r="S375"/>
    </row>
    <row r="376" spans="19:19" x14ac:dyDescent="0.4">
      <c r="S376"/>
    </row>
    <row r="377" spans="19:19" x14ac:dyDescent="0.4">
      <c r="S377"/>
    </row>
    <row r="378" spans="19:19" x14ac:dyDescent="0.4">
      <c r="S378"/>
    </row>
    <row r="379" spans="19:19" x14ac:dyDescent="0.4">
      <c r="S379"/>
    </row>
    <row r="380" spans="19:19" x14ac:dyDescent="0.4">
      <c r="S380"/>
    </row>
    <row r="381" spans="19:19" x14ac:dyDescent="0.4">
      <c r="S381"/>
    </row>
    <row r="382" spans="19:19" x14ac:dyDescent="0.4">
      <c r="S382"/>
    </row>
    <row r="383" spans="19:19" x14ac:dyDescent="0.4">
      <c r="S383"/>
    </row>
    <row r="384" spans="19:19" x14ac:dyDescent="0.4">
      <c r="S384"/>
    </row>
    <row r="385" spans="19:19" x14ac:dyDescent="0.4">
      <c r="S385"/>
    </row>
    <row r="386" spans="19:19" x14ac:dyDescent="0.4">
      <c r="S386"/>
    </row>
    <row r="387" spans="19:19" x14ac:dyDescent="0.4">
      <c r="S387"/>
    </row>
    <row r="388" spans="19:19" x14ac:dyDescent="0.4">
      <c r="S388"/>
    </row>
    <row r="389" spans="19:19" x14ac:dyDescent="0.4">
      <c r="S389"/>
    </row>
    <row r="390" spans="19:19" x14ac:dyDescent="0.4">
      <c r="S390"/>
    </row>
    <row r="391" spans="19:19" x14ac:dyDescent="0.4">
      <c r="S391"/>
    </row>
    <row r="392" spans="19:19" x14ac:dyDescent="0.4">
      <c r="S392"/>
    </row>
    <row r="393" spans="19:19" x14ac:dyDescent="0.4">
      <c r="S393"/>
    </row>
    <row r="394" spans="19:19" x14ac:dyDescent="0.4">
      <c r="S394"/>
    </row>
    <row r="395" spans="19:19" x14ac:dyDescent="0.4">
      <c r="S395"/>
    </row>
    <row r="396" spans="19:19" x14ac:dyDescent="0.4">
      <c r="S396"/>
    </row>
    <row r="397" spans="19:19" x14ac:dyDescent="0.4">
      <c r="S397"/>
    </row>
    <row r="398" spans="19:19" x14ac:dyDescent="0.4">
      <c r="S398"/>
    </row>
    <row r="399" spans="19:19" x14ac:dyDescent="0.4">
      <c r="S399"/>
    </row>
    <row r="400" spans="19:19" x14ac:dyDescent="0.4">
      <c r="S400"/>
    </row>
    <row r="401" spans="19:19" x14ac:dyDescent="0.4">
      <c r="S401"/>
    </row>
    <row r="402" spans="19:19" x14ac:dyDescent="0.4">
      <c r="S402"/>
    </row>
    <row r="403" spans="19:19" x14ac:dyDescent="0.4">
      <c r="S403"/>
    </row>
    <row r="404" spans="19:19" x14ac:dyDescent="0.4">
      <c r="S404"/>
    </row>
    <row r="405" spans="19:19" x14ac:dyDescent="0.4">
      <c r="S405"/>
    </row>
    <row r="406" spans="19:19" x14ac:dyDescent="0.4">
      <c r="S406"/>
    </row>
    <row r="407" spans="19:19" x14ac:dyDescent="0.4">
      <c r="S407"/>
    </row>
    <row r="408" spans="19:19" x14ac:dyDescent="0.4">
      <c r="S408"/>
    </row>
    <row r="409" spans="19:19" x14ac:dyDescent="0.4">
      <c r="S409"/>
    </row>
    <row r="410" spans="19:19" x14ac:dyDescent="0.4">
      <c r="S410"/>
    </row>
    <row r="411" spans="19:19" x14ac:dyDescent="0.4">
      <c r="S411"/>
    </row>
    <row r="412" spans="19:19" x14ac:dyDescent="0.4">
      <c r="S412"/>
    </row>
    <row r="413" spans="19:19" x14ac:dyDescent="0.4">
      <c r="S413"/>
    </row>
    <row r="414" spans="19:19" x14ac:dyDescent="0.4">
      <c r="S414"/>
    </row>
    <row r="415" spans="19:19" x14ac:dyDescent="0.4">
      <c r="S415"/>
    </row>
    <row r="416" spans="19:19" x14ac:dyDescent="0.4">
      <c r="S416"/>
    </row>
    <row r="417" spans="19:19" x14ac:dyDescent="0.4">
      <c r="S417"/>
    </row>
    <row r="418" spans="19:19" x14ac:dyDescent="0.4">
      <c r="S418"/>
    </row>
    <row r="419" spans="19:19" x14ac:dyDescent="0.4">
      <c r="S419"/>
    </row>
    <row r="420" spans="19:19" x14ac:dyDescent="0.4">
      <c r="S420"/>
    </row>
    <row r="421" spans="19:19" x14ac:dyDescent="0.4">
      <c r="S421"/>
    </row>
    <row r="422" spans="19:19" x14ac:dyDescent="0.4">
      <c r="S422"/>
    </row>
    <row r="423" spans="19:19" x14ac:dyDescent="0.4">
      <c r="S423"/>
    </row>
    <row r="424" spans="19:19" x14ac:dyDescent="0.4">
      <c r="S424"/>
    </row>
    <row r="425" spans="19:19" x14ac:dyDescent="0.4">
      <c r="S425"/>
    </row>
    <row r="426" spans="19:19" x14ac:dyDescent="0.4">
      <c r="S426"/>
    </row>
    <row r="427" spans="19:19" x14ac:dyDescent="0.4">
      <c r="S427"/>
    </row>
    <row r="428" spans="19:19" x14ac:dyDescent="0.4">
      <c r="S428"/>
    </row>
    <row r="429" spans="19:19" x14ac:dyDescent="0.4">
      <c r="S429"/>
    </row>
    <row r="430" spans="19:19" x14ac:dyDescent="0.4">
      <c r="S430"/>
    </row>
    <row r="431" spans="19:19" x14ac:dyDescent="0.4">
      <c r="S431"/>
    </row>
    <row r="432" spans="19:19" x14ac:dyDescent="0.4">
      <c r="S432"/>
    </row>
    <row r="433" spans="19:19" x14ac:dyDescent="0.4">
      <c r="S433"/>
    </row>
    <row r="434" spans="19:19" x14ac:dyDescent="0.4">
      <c r="S434"/>
    </row>
    <row r="435" spans="19:19" x14ac:dyDescent="0.4">
      <c r="S435"/>
    </row>
    <row r="436" spans="19:19" x14ac:dyDescent="0.4">
      <c r="S436"/>
    </row>
    <row r="437" spans="19:19" x14ac:dyDescent="0.4">
      <c r="S437"/>
    </row>
    <row r="438" spans="19:19" x14ac:dyDescent="0.4">
      <c r="S438"/>
    </row>
    <row r="439" spans="19:19" x14ac:dyDescent="0.4">
      <c r="S439"/>
    </row>
    <row r="440" spans="19:19" x14ac:dyDescent="0.4">
      <c r="S440"/>
    </row>
    <row r="441" spans="19:19" x14ac:dyDescent="0.4">
      <c r="S441"/>
    </row>
    <row r="442" spans="19:19" x14ac:dyDescent="0.4">
      <c r="S442"/>
    </row>
    <row r="443" spans="19:19" x14ac:dyDescent="0.4">
      <c r="S443"/>
    </row>
    <row r="444" spans="19:19" x14ac:dyDescent="0.4">
      <c r="S444"/>
    </row>
    <row r="445" spans="19:19" x14ac:dyDescent="0.4">
      <c r="S445"/>
    </row>
    <row r="446" spans="19:19" x14ac:dyDescent="0.4">
      <c r="S446"/>
    </row>
    <row r="447" spans="19:19" x14ac:dyDescent="0.4">
      <c r="S447"/>
    </row>
    <row r="448" spans="19:19" x14ac:dyDescent="0.4">
      <c r="S448"/>
    </row>
    <row r="449" spans="19:19" x14ac:dyDescent="0.4">
      <c r="S449"/>
    </row>
    <row r="450" spans="19:19" x14ac:dyDescent="0.4">
      <c r="S450"/>
    </row>
    <row r="451" spans="19:19" x14ac:dyDescent="0.4">
      <c r="S451"/>
    </row>
    <row r="452" spans="19:19" x14ac:dyDescent="0.4">
      <c r="S452"/>
    </row>
    <row r="453" spans="19:19" x14ac:dyDescent="0.4">
      <c r="S453"/>
    </row>
    <row r="454" spans="19:19" x14ac:dyDescent="0.4">
      <c r="S454"/>
    </row>
    <row r="455" spans="19:19" x14ac:dyDescent="0.4">
      <c r="S455"/>
    </row>
    <row r="456" spans="19:19" x14ac:dyDescent="0.4">
      <c r="S456"/>
    </row>
    <row r="457" spans="19:19" x14ac:dyDescent="0.4">
      <c r="S457"/>
    </row>
    <row r="458" spans="19:19" x14ac:dyDescent="0.4">
      <c r="S458"/>
    </row>
    <row r="459" spans="19:19" x14ac:dyDescent="0.4">
      <c r="S459"/>
    </row>
    <row r="460" spans="19:19" x14ac:dyDescent="0.4">
      <c r="S460"/>
    </row>
    <row r="461" spans="19:19" x14ac:dyDescent="0.4">
      <c r="S461"/>
    </row>
    <row r="462" spans="19:19" x14ac:dyDescent="0.4">
      <c r="S462"/>
    </row>
    <row r="463" spans="19:19" x14ac:dyDescent="0.4">
      <c r="S463"/>
    </row>
    <row r="464" spans="19:19" x14ac:dyDescent="0.4">
      <c r="S464"/>
    </row>
    <row r="465" spans="19:19" x14ac:dyDescent="0.4">
      <c r="S465"/>
    </row>
    <row r="466" spans="19:19" x14ac:dyDescent="0.4">
      <c r="S466"/>
    </row>
    <row r="467" spans="19:19" x14ac:dyDescent="0.4">
      <c r="S467"/>
    </row>
    <row r="468" spans="19:19" x14ac:dyDescent="0.4">
      <c r="S468"/>
    </row>
    <row r="469" spans="19:19" x14ac:dyDescent="0.4">
      <c r="S469"/>
    </row>
    <row r="470" spans="19:19" x14ac:dyDescent="0.4">
      <c r="S470"/>
    </row>
    <row r="471" spans="19:19" x14ac:dyDescent="0.4">
      <c r="S471"/>
    </row>
    <row r="472" spans="19:19" x14ac:dyDescent="0.4">
      <c r="S472"/>
    </row>
    <row r="473" spans="19:19" x14ac:dyDescent="0.4">
      <c r="S473"/>
    </row>
    <row r="474" spans="19:19" x14ac:dyDescent="0.4">
      <c r="S474"/>
    </row>
    <row r="475" spans="19:19" x14ac:dyDescent="0.4">
      <c r="S475"/>
    </row>
    <row r="476" spans="19:19" x14ac:dyDescent="0.4">
      <c r="S476"/>
    </row>
    <row r="477" spans="19:19" x14ac:dyDescent="0.4">
      <c r="S477"/>
    </row>
    <row r="478" spans="19:19" x14ac:dyDescent="0.4">
      <c r="S478"/>
    </row>
    <row r="479" spans="19:19" x14ac:dyDescent="0.4">
      <c r="S479"/>
    </row>
    <row r="480" spans="19:19" x14ac:dyDescent="0.4">
      <c r="S480"/>
    </row>
    <row r="481" spans="19:19" x14ac:dyDescent="0.4">
      <c r="S481"/>
    </row>
    <row r="482" spans="19:19" x14ac:dyDescent="0.4">
      <c r="S482"/>
    </row>
    <row r="483" spans="19:19" x14ac:dyDescent="0.4">
      <c r="S483"/>
    </row>
    <row r="484" spans="19:19" x14ac:dyDescent="0.4">
      <c r="S484"/>
    </row>
    <row r="485" spans="19:19" x14ac:dyDescent="0.4">
      <c r="S485"/>
    </row>
    <row r="486" spans="19:19" x14ac:dyDescent="0.4">
      <c r="S486"/>
    </row>
    <row r="487" spans="19:19" x14ac:dyDescent="0.4">
      <c r="S487"/>
    </row>
    <row r="488" spans="19:19" x14ac:dyDescent="0.4">
      <c r="S488"/>
    </row>
    <row r="489" spans="19:19" x14ac:dyDescent="0.4">
      <c r="S489"/>
    </row>
    <row r="490" spans="19:19" x14ac:dyDescent="0.4">
      <c r="S490"/>
    </row>
    <row r="491" spans="19:19" x14ac:dyDescent="0.4">
      <c r="S491"/>
    </row>
    <row r="492" spans="19:19" x14ac:dyDescent="0.4">
      <c r="S492"/>
    </row>
    <row r="493" spans="19:19" x14ac:dyDescent="0.4">
      <c r="S493"/>
    </row>
    <row r="494" spans="19:19" x14ac:dyDescent="0.4">
      <c r="S494"/>
    </row>
    <row r="495" spans="19:19" x14ac:dyDescent="0.4">
      <c r="S495"/>
    </row>
    <row r="496" spans="19:19" x14ac:dyDescent="0.4">
      <c r="S496"/>
    </row>
    <row r="497" spans="19:19" x14ac:dyDescent="0.4">
      <c r="S497"/>
    </row>
    <row r="498" spans="19:19" x14ac:dyDescent="0.4">
      <c r="S498"/>
    </row>
    <row r="499" spans="19:19" x14ac:dyDescent="0.4">
      <c r="S499"/>
    </row>
    <row r="500" spans="19:19" x14ac:dyDescent="0.4">
      <c r="S500"/>
    </row>
    <row r="501" spans="19:19" x14ac:dyDescent="0.4">
      <c r="S501"/>
    </row>
    <row r="502" spans="19:19" x14ac:dyDescent="0.4">
      <c r="S502"/>
    </row>
    <row r="503" spans="19:19" x14ac:dyDescent="0.4">
      <c r="S503"/>
    </row>
    <row r="504" spans="19:19" x14ac:dyDescent="0.4">
      <c r="S504"/>
    </row>
    <row r="505" spans="19:19" x14ac:dyDescent="0.4">
      <c r="S505"/>
    </row>
    <row r="506" spans="19:19" x14ac:dyDescent="0.4">
      <c r="S506"/>
    </row>
    <row r="507" spans="19:19" x14ac:dyDescent="0.4">
      <c r="S507"/>
    </row>
    <row r="508" spans="19:19" x14ac:dyDescent="0.4">
      <c r="S508"/>
    </row>
    <row r="509" spans="19:19" x14ac:dyDescent="0.4">
      <c r="S509"/>
    </row>
    <row r="510" spans="19:19" x14ac:dyDescent="0.4">
      <c r="S510"/>
    </row>
    <row r="511" spans="19:19" x14ac:dyDescent="0.4">
      <c r="S511"/>
    </row>
    <row r="512" spans="19:19" x14ac:dyDescent="0.4">
      <c r="S512"/>
    </row>
    <row r="513" spans="19:19" x14ac:dyDescent="0.4">
      <c r="S513"/>
    </row>
    <row r="514" spans="19:19" x14ac:dyDescent="0.4">
      <c r="S514"/>
    </row>
    <row r="515" spans="19:19" x14ac:dyDescent="0.4">
      <c r="S515"/>
    </row>
    <row r="516" spans="19:19" x14ac:dyDescent="0.4">
      <c r="S516"/>
    </row>
    <row r="517" spans="19:19" x14ac:dyDescent="0.4">
      <c r="S517"/>
    </row>
    <row r="518" spans="19:19" x14ac:dyDescent="0.4">
      <c r="S518"/>
    </row>
    <row r="519" spans="19:19" x14ac:dyDescent="0.4">
      <c r="S519"/>
    </row>
    <row r="520" spans="19:19" x14ac:dyDescent="0.4">
      <c r="S520"/>
    </row>
    <row r="521" spans="19:19" x14ac:dyDescent="0.4">
      <c r="S521"/>
    </row>
    <row r="522" spans="19:19" x14ac:dyDescent="0.4">
      <c r="S522"/>
    </row>
    <row r="523" spans="19:19" x14ac:dyDescent="0.4">
      <c r="S523"/>
    </row>
    <row r="524" spans="19:19" x14ac:dyDescent="0.4">
      <c r="S524"/>
    </row>
    <row r="525" spans="19:19" x14ac:dyDescent="0.4">
      <c r="S525"/>
    </row>
    <row r="526" spans="19:19" x14ac:dyDescent="0.4">
      <c r="S526"/>
    </row>
    <row r="527" spans="19:19" x14ac:dyDescent="0.4">
      <c r="S527"/>
    </row>
    <row r="528" spans="19:19" x14ac:dyDescent="0.4">
      <c r="S528"/>
    </row>
    <row r="529" spans="19:19" x14ac:dyDescent="0.4">
      <c r="S529"/>
    </row>
    <row r="530" spans="19:19" x14ac:dyDescent="0.4">
      <c r="S530"/>
    </row>
    <row r="531" spans="19:19" x14ac:dyDescent="0.4">
      <c r="S531"/>
    </row>
    <row r="532" spans="19:19" x14ac:dyDescent="0.4">
      <c r="S532"/>
    </row>
    <row r="533" spans="19:19" x14ac:dyDescent="0.4">
      <c r="S533"/>
    </row>
    <row r="534" spans="19:19" x14ac:dyDescent="0.4">
      <c r="S534"/>
    </row>
    <row r="535" spans="19:19" x14ac:dyDescent="0.4">
      <c r="S535"/>
    </row>
    <row r="536" spans="19:19" x14ac:dyDescent="0.4">
      <c r="S536"/>
    </row>
    <row r="537" spans="19:19" x14ac:dyDescent="0.4">
      <c r="S537"/>
    </row>
    <row r="538" spans="19:19" x14ac:dyDescent="0.4">
      <c r="S538"/>
    </row>
    <row r="539" spans="19:19" x14ac:dyDescent="0.4">
      <c r="S539"/>
    </row>
    <row r="540" spans="19:19" x14ac:dyDescent="0.4">
      <c r="S540"/>
    </row>
    <row r="541" spans="19:19" x14ac:dyDescent="0.4">
      <c r="S541"/>
    </row>
    <row r="542" spans="19:19" x14ac:dyDescent="0.4">
      <c r="S542"/>
    </row>
    <row r="543" spans="19:19" x14ac:dyDescent="0.4">
      <c r="S543"/>
    </row>
    <row r="544" spans="19:19" x14ac:dyDescent="0.4">
      <c r="S544"/>
    </row>
    <row r="545" spans="19:19" x14ac:dyDescent="0.4">
      <c r="S545"/>
    </row>
    <row r="546" spans="19:19" x14ac:dyDescent="0.4">
      <c r="S546"/>
    </row>
    <row r="547" spans="19:19" x14ac:dyDescent="0.4">
      <c r="S547"/>
    </row>
    <row r="548" spans="19:19" x14ac:dyDescent="0.4">
      <c r="S548"/>
    </row>
    <row r="549" spans="19:19" x14ac:dyDescent="0.4">
      <c r="S549"/>
    </row>
    <row r="550" spans="19:19" x14ac:dyDescent="0.4">
      <c r="S550"/>
    </row>
    <row r="551" spans="19:19" x14ac:dyDescent="0.4">
      <c r="S551"/>
    </row>
    <row r="552" spans="19:19" x14ac:dyDescent="0.4">
      <c r="S552"/>
    </row>
    <row r="553" spans="19:19" x14ac:dyDescent="0.4">
      <c r="S553"/>
    </row>
    <row r="554" spans="19:19" x14ac:dyDescent="0.4">
      <c r="S554"/>
    </row>
    <row r="555" spans="19:19" x14ac:dyDescent="0.4">
      <c r="S555"/>
    </row>
    <row r="556" spans="19:19" x14ac:dyDescent="0.4">
      <c r="S556"/>
    </row>
    <row r="557" spans="19:19" x14ac:dyDescent="0.4">
      <c r="S557"/>
    </row>
    <row r="558" spans="19:19" x14ac:dyDescent="0.4">
      <c r="S558"/>
    </row>
    <row r="559" spans="19:19" x14ac:dyDescent="0.4">
      <c r="S559"/>
    </row>
    <row r="560" spans="19:19" x14ac:dyDescent="0.4">
      <c r="S560"/>
    </row>
    <row r="561" spans="19:19" x14ac:dyDescent="0.4">
      <c r="S561"/>
    </row>
    <row r="562" spans="19:19" x14ac:dyDescent="0.4">
      <c r="S562"/>
    </row>
    <row r="563" spans="19:19" x14ac:dyDescent="0.4">
      <c r="S563"/>
    </row>
    <row r="564" spans="19:19" x14ac:dyDescent="0.4">
      <c r="S564"/>
    </row>
    <row r="565" spans="19:19" x14ac:dyDescent="0.4">
      <c r="S565"/>
    </row>
    <row r="566" spans="19:19" x14ac:dyDescent="0.4">
      <c r="S566"/>
    </row>
    <row r="567" spans="19:19" x14ac:dyDescent="0.4">
      <c r="S567"/>
    </row>
    <row r="568" spans="19:19" x14ac:dyDescent="0.4">
      <c r="S568"/>
    </row>
    <row r="569" spans="19:19" x14ac:dyDescent="0.4">
      <c r="S569"/>
    </row>
    <row r="570" spans="19:19" x14ac:dyDescent="0.4">
      <c r="S570"/>
    </row>
    <row r="571" spans="19:19" x14ac:dyDescent="0.4">
      <c r="S571"/>
    </row>
    <row r="572" spans="19:19" x14ac:dyDescent="0.4">
      <c r="S572"/>
    </row>
    <row r="573" spans="19:19" x14ac:dyDescent="0.4">
      <c r="S573"/>
    </row>
    <row r="574" spans="19:19" x14ac:dyDescent="0.4">
      <c r="S574"/>
    </row>
    <row r="575" spans="19:19" x14ac:dyDescent="0.4">
      <c r="S575"/>
    </row>
    <row r="576" spans="19:19" x14ac:dyDescent="0.4">
      <c r="S576"/>
    </row>
    <row r="577" spans="19:19" x14ac:dyDescent="0.4">
      <c r="S577"/>
    </row>
    <row r="578" spans="19:19" x14ac:dyDescent="0.4">
      <c r="S578"/>
    </row>
    <row r="579" spans="19:19" x14ac:dyDescent="0.4">
      <c r="S579"/>
    </row>
    <row r="580" spans="19:19" x14ac:dyDescent="0.4">
      <c r="S580"/>
    </row>
    <row r="581" spans="19:19" x14ac:dyDescent="0.4">
      <c r="S581"/>
    </row>
    <row r="582" spans="19:19" x14ac:dyDescent="0.4">
      <c r="S582"/>
    </row>
    <row r="583" spans="19:19" x14ac:dyDescent="0.4">
      <c r="S583"/>
    </row>
    <row r="584" spans="19:19" x14ac:dyDescent="0.4">
      <c r="S584"/>
    </row>
    <row r="585" spans="19:19" x14ac:dyDescent="0.4">
      <c r="S585"/>
    </row>
    <row r="586" spans="19:19" x14ac:dyDescent="0.4">
      <c r="S586"/>
    </row>
    <row r="587" spans="19:19" x14ac:dyDescent="0.4">
      <c r="S587"/>
    </row>
    <row r="588" spans="19:19" x14ac:dyDescent="0.4">
      <c r="S588"/>
    </row>
    <row r="589" spans="19:19" x14ac:dyDescent="0.4">
      <c r="S589"/>
    </row>
    <row r="590" spans="19:19" x14ac:dyDescent="0.4">
      <c r="S590"/>
    </row>
    <row r="591" spans="19:19" x14ac:dyDescent="0.4">
      <c r="S591"/>
    </row>
    <row r="592" spans="19:19" x14ac:dyDescent="0.4">
      <c r="S592"/>
    </row>
    <row r="593" spans="19:19" x14ac:dyDescent="0.4">
      <c r="S593"/>
    </row>
    <row r="594" spans="19:19" x14ac:dyDescent="0.4">
      <c r="S594"/>
    </row>
    <row r="595" spans="19:19" x14ac:dyDescent="0.4">
      <c r="S595"/>
    </row>
    <row r="596" spans="19:19" x14ac:dyDescent="0.4">
      <c r="S596"/>
    </row>
    <row r="597" spans="19:19" x14ac:dyDescent="0.4">
      <c r="S597"/>
    </row>
    <row r="598" spans="19:19" x14ac:dyDescent="0.4">
      <c r="S598"/>
    </row>
    <row r="599" spans="19:19" x14ac:dyDescent="0.4">
      <c r="S599"/>
    </row>
    <row r="600" spans="19:19" x14ac:dyDescent="0.4">
      <c r="S600"/>
    </row>
    <row r="601" spans="19:19" x14ac:dyDescent="0.4">
      <c r="S601"/>
    </row>
    <row r="602" spans="19:19" x14ac:dyDescent="0.4">
      <c r="S602"/>
    </row>
    <row r="603" spans="19:19" x14ac:dyDescent="0.4">
      <c r="S603"/>
    </row>
    <row r="604" spans="19:19" x14ac:dyDescent="0.4">
      <c r="S604"/>
    </row>
    <row r="605" spans="19:19" x14ac:dyDescent="0.4">
      <c r="S605"/>
    </row>
    <row r="606" spans="19:19" x14ac:dyDescent="0.4">
      <c r="S606"/>
    </row>
    <row r="607" spans="19:19" x14ac:dyDescent="0.4">
      <c r="S607"/>
    </row>
    <row r="608" spans="19:19" x14ac:dyDescent="0.4">
      <c r="S608"/>
    </row>
    <row r="609" spans="19:19" x14ac:dyDescent="0.4">
      <c r="S609"/>
    </row>
    <row r="610" spans="19:19" x14ac:dyDescent="0.4">
      <c r="S610"/>
    </row>
    <row r="611" spans="19:19" x14ac:dyDescent="0.4">
      <c r="S611"/>
    </row>
    <row r="612" spans="19:19" x14ac:dyDescent="0.4">
      <c r="S612"/>
    </row>
    <row r="613" spans="19:19" x14ac:dyDescent="0.4">
      <c r="S613"/>
    </row>
    <row r="614" spans="19:19" x14ac:dyDescent="0.4">
      <c r="S614"/>
    </row>
    <row r="615" spans="19:19" x14ac:dyDescent="0.4">
      <c r="S615"/>
    </row>
    <row r="616" spans="19:19" x14ac:dyDescent="0.4">
      <c r="S616"/>
    </row>
    <row r="617" spans="19:19" x14ac:dyDescent="0.4">
      <c r="S617"/>
    </row>
    <row r="618" spans="19:19" x14ac:dyDescent="0.4">
      <c r="S618"/>
    </row>
    <row r="619" spans="19:19" x14ac:dyDescent="0.4">
      <c r="S619"/>
    </row>
    <row r="620" spans="19:19" x14ac:dyDescent="0.4">
      <c r="S620"/>
    </row>
    <row r="621" spans="19:19" x14ac:dyDescent="0.4">
      <c r="S621"/>
    </row>
    <row r="622" spans="19:19" x14ac:dyDescent="0.4">
      <c r="S622"/>
    </row>
    <row r="623" spans="19:19" x14ac:dyDescent="0.4">
      <c r="S623"/>
    </row>
    <row r="624" spans="19:19" x14ac:dyDescent="0.4">
      <c r="S624"/>
    </row>
    <row r="625" spans="19:19" x14ac:dyDescent="0.4">
      <c r="S625"/>
    </row>
    <row r="626" spans="19:19" x14ac:dyDescent="0.4">
      <c r="S626"/>
    </row>
    <row r="627" spans="19:19" x14ac:dyDescent="0.4">
      <c r="S627"/>
    </row>
    <row r="628" spans="19:19" x14ac:dyDescent="0.4">
      <c r="S628"/>
    </row>
    <row r="629" spans="19:19" x14ac:dyDescent="0.4">
      <c r="S629"/>
    </row>
    <row r="630" spans="19:19" x14ac:dyDescent="0.4">
      <c r="S630"/>
    </row>
    <row r="631" spans="19:19" x14ac:dyDescent="0.4">
      <c r="S631"/>
    </row>
    <row r="632" spans="19:19" x14ac:dyDescent="0.4">
      <c r="S632"/>
    </row>
    <row r="633" spans="19:19" x14ac:dyDescent="0.4">
      <c r="S633"/>
    </row>
    <row r="634" spans="19:19" x14ac:dyDescent="0.4">
      <c r="S634"/>
    </row>
    <row r="635" spans="19:19" x14ac:dyDescent="0.4">
      <c r="S635"/>
    </row>
    <row r="636" spans="19:19" x14ac:dyDescent="0.4">
      <c r="S636"/>
    </row>
    <row r="637" spans="19:19" x14ac:dyDescent="0.4">
      <c r="S637"/>
    </row>
    <row r="638" spans="19:19" x14ac:dyDescent="0.4">
      <c r="S638"/>
    </row>
    <row r="639" spans="19:19" x14ac:dyDescent="0.4">
      <c r="S639"/>
    </row>
    <row r="640" spans="19:19" x14ac:dyDescent="0.4">
      <c r="S640"/>
    </row>
    <row r="641" spans="19:19" x14ac:dyDescent="0.4">
      <c r="S641"/>
    </row>
    <row r="642" spans="19:19" x14ac:dyDescent="0.4">
      <c r="S642"/>
    </row>
    <row r="643" spans="19:19" x14ac:dyDescent="0.4">
      <c r="S643"/>
    </row>
    <row r="644" spans="19:19" x14ac:dyDescent="0.4">
      <c r="S644"/>
    </row>
  </sheetData>
  <sheetProtection insertColumns="0" insertRows="0" deleteColumns="0" deleteRows="0"/>
  <mergeCells count="22">
    <mergeCell ref="A1:U1"/>
    <mergeCell ref="D2:U2"/>
    <mergeCell ref="H6:U6"/>
    <mergeCell ref="B7:D7"/>
    <mergeCell ref="I3:O3"/>
    <mergeCell ref="I4:O4"/>
    <mergeCell ref="I5:O5"/>
    <mergeCell ref="B46:D46"/>
    <mergeCell ref="D3:F3"/>
    <mergeCell ref="D4:F4"/>
    <mergeCell ref="D5:F5"/>
    <mergeCell ref="A5:B5"/>
    <mergeCell ref="A4:B4"/>
    <mergeCell ref="A3:B3"/>
    <mergeCell ref="P5:U5"/>
    <mergeCell ref="P3:T3"/>
    <mergeCell ref="A2:B2"/>
    <mergeCell ref="A6:D6"/>
    <mergeCell ref="G3:H3"/>
    <mergeCell ref="G4:H4"/>
    <mergeCell ref="G5:H5"/>
    <mergeCell ref="P4:U4"/>
  </mergeCells>
  <phoneticPr fontId="0" type="noConversion"/>
  <pageMargins left="0.78740157480314965" right="0.78740157480314965" top="0.98425196850393704" bottom="0.78740157480314965" header="0.51181102362204722" footer="0.51181102362204722"/>
  <pageSetup paperSize="9"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34"/>
  <sheetViews>
    <sheetView zoomScaleNormal="100" workbookViewId="0">
      <selection activeCell="B21" sqref="B21:F21"/>
    </sheetView>
  </sheetViews>
  <sheetFormatPr defaultRowHeight="12.75" x14ac:dyDescent="0.35"/>
  <cols>
    <col min="1" max="1" width="3.1328125" customWidth="1"/>
    <col min="2" max="2" width="18.1328125" customWidth="1"/>
    <col min="3" max="3" width="9.1328125" hidden="1" customWidth="1"/>
    <col min="4" max="4" width="27.1328125" customWidth="1"/>
    <col min="5" max="5" width="18.1328125" hidden="1" customWidth="1"/>
    <col min="6" max="29" width="3.3984375" customWidth="1"/>
    <col min="30" max="30" width="4.1328125" customWidth="1"/>
  </cols>
  <sheetData>
    <row r="1" spans="1:30" s="2" customFormat="1" ht="17.649999999999999" x14ac:dyDescent="0.5">
      <c r="A1" s="51" t="s">
        <v>13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3"/>
    </row>
    <row r="2" spans="1:30" s="2" customFormat="1" ht="17.649999999999999" thickBot="1" x14ac:dyDescent="0.5">
      <c r="A2" s="56" t="s">
        <v>10</v>
      </c>
      <c r="B2" s="57"/>
      <c r="C2" s="16"/>
      <c r="D2" s="54" t="s">
        <v>115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5"/>
    </row>
    <row r="3" spans="1:30" ht="15" x14ac:dyDescent="0.4">
      <c r="A3" s="28" t="s">
        <v>1</v>
      </c>
      <c r="B3" s="29"/>
      <c r="C3" s="17"/>
      <c r="D3" s="58" t="str">
        <f>Basplan!D3</f>
        <v>Grupp 8</v>
      </c>
      <c r="E3" s="59"/>
      <c r="F3" s="59"/>
      <c r="G3" s="60"/>
      <c r="H3" s="69" t="s">
        <v>102</v>
      </c>
      <c r="I3" s="70"/>
      <c r="J3" s="70"/>
      <c r="K3" s="70"/>
      <c r="L3" s="72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4"/>
    </row>
    <row r="4" spans="1:30" ht="15" x14ac:dyDescent="0.4">
      <c r="A4" s="32" t="s">
        <v>0</v>
      </c>
      <c r="B4" s="33"/>
      <c r="C4" s="12"/>
      <c r="D4" s="48" t="str">
        <f>Basplan!D4</f>
        <v>Anders Nilsson</v>
      </c>
      <c r="E4" s="49"/>
      <c r="F4" s="49"/>
      <c r="G4" s="50"/>
      <c r="H4" s="71" t="s">
        <v>103</v>
      </c>
      <c r="I4" s="75"/>
      <c r="J4" s="75"/>
      <c r="K4" s="75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7"/>
    </row>
    <row r="5" spans="1:30" ht="15.4" thickBot="1" x14ac:dyDescent="0.45">
      <c r="A5" s="34" t="s">
        <v>9</v>
      </c>
      <c r="B5" s="35"/>
      <c r="C5" s="13"/>
      <c r="D5" s="61" t="str">
        <f>Basplan!D5</f>
        <v>TSEA29</v>
      </c>
      <c r="E5" s="62"/>
      <c r="F5" s="62"/>
      <c r="G5" s="63"/>
      <c r="H5" s="42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7"/>
    </row>
    <row r="6" spans="1:30" s="1" customFormat="1" ht="15.4" thickBot="1" x14ac:dyDescent="0.45">
      <c r="A6" s="46" t="s">
        <v>16</v>
      </c>
      <c r="B6" s="47"/>
      <c r="C6" s="47"/>
      <c r="D6" s="47"/>
      <c r="E6" s="47"/>
      <c r="F6" s="47"/>
      <c r="G6" s="43" t="s">
        <v>19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5"/>
    </row>
    <row r="7" spans="1:30" ht="13.15" thickBot="1" x14ac:dyDescent="0.4">
      <c r="A7" s="14"/>
      <c r="B7" s="39" t="s">
        <v>17</v>
      </c>
      <c r="C7" s="40"/>
      <c r="D7" s="40"/>
      <c r="E7" s="40"/>
      <c r="F7" s="40"/>
      <c r="G7" s="15">
        <f>Basplan!I7</f>
        <v>40</v>
      </c>
      <c r="H7" s="18">
        <f>Basplan!J7</f>
        <v>41</v>
      </c>
      <c r="I7" s="18">
        <f>Basplan!K7</f>
        <v>42</v>
      </c>
      <c r="J7" s="18">
        <f>Basplan!L7</f>
        <v>43</v>
      </c>
      <c r="K7" s="18">
        <f>Basplan!M7</f>
        <v>44</v>
      </c>
      <c r="L7" s="18">
        <f>Basplan!N7</f>
        <v>45</v>
      </c>
      <c r="M7" s="18">
        <f>Basplan!O7</f>
        <v>46</v>
      </c>
      <c r="N7" s="18">
        <f>Basplan!P7</f>
        <v>47</v>
      </c>
      <c r="O7" s="18">
        <f>Basplan!Q7</f>
        <v>48</v>
      </c>
      <c r="P7" s="18">
        <f>Basplan!R7</f>
        <v>49</v>
      </c>
      <c r="Q7" s="18">
        <f>Basplan!S7</f>
        <v>50</v>
      </c>
      <c r="R7" s="18">
        <f>Basplan!T7</f>
        <v>51</v>
      </c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9" t="s">
        <v>22</v>
      </c>
    </row>
    <row r="8" spans="1:30" x14ac:dyDescent="0.35">
      <c r="A8" s="23"/>
      <c r="B8" s="67" t="s">
        <v>97</v>
      </c>
      <c r="C8" s="41"/>
      <c r="D8" s="41"/>
      <c r="E8" s="41"/>
      <c r="F8" s="41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5"/>
      <c r="AD8" s="20">
        <f>SUM(G8:AC8)</f>
        <v>0</v>
      </c>
    </row>
    <row r="9" spans="1:30" x14ac:dyDescent="0.35">
      <c r="A9" s="23"/>
      <c r="B9" s="68" t="s">
        <v>98</v>
      </c>
      <c r="C9" s="31"/>
      <c r="D9" s="31"/>
      <c r="E9" s="31"/>
      <c r="F9" s="31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8"/>
      <c r="AD9" s="21">
        <f t="shared" ref="AD9:AD33" si="0">SUM(G9:AC9)</f>
        <v>0</v>
      </c>
    </row>
    <row r="10" spans="1:30" x14ac:dyDescent="0.35">
      <c r="A10" s="23"/>
      <c r="B10" s="68" t="s">
        <v>99</v>
      </c>
      <c r="C10" s="31"/>
      <c r="D10" s="31"/>
      <c r="E10" s="31"/>
      <c r="F10" s="31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8"/>
      <c r="AD10" s="21">
        <f t="shared" si="0"/>
        <v>0</v>
      </c>
    </row>
    <row r="11" spans="1:30" x14ac:dyDescent="0.35">
      <c r="A11" s="23"/>
      <c r="B11" s="68" t="s">
        <v>26</v>
      </c>
      <c r="C11" s="31"/>
      <c r="D11" s="31"/>
      <c r="E11" s="31"/>
      <c r="F11" s="31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8"/>
      <c r="AD11" s="21">
        <f t="shared" si="0"/>
        <v>0</v>
      </c>
    </row>
    <row r="12" spans="1:30" x14ac:dyDescent="0.35">
      <c r="A12" s="23"/>
      <c r="B12" s="68" t="s">
        <v>100</v>
      </c>
      <c r="C12" s="31"/>
      <c r="D12" s="31"/>
      <c r="E12" s="31"/>
      <c r="F12" s="31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8"/>
      <c r="AD12" s="21">
        <f t="shared" si="0"/>
        <v>0</v>
      </c>
    </row>
    <row r="13" spans="1:30" x14ac:dyDescent="0.35">
      <c r="A13" s="23"/>
      <c r="B13" s="68" t="s">
        <v>101</v>
      </c>
      <c r="C13" s="31"/>
      <c r="D13" s="31"/>
      <c r="E13" s="31"/>
      <c r="F13" s="31"/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8"/>
      <c r="AD13" s="21">
        <f t="shared" si="0"/>
        <v>0</v>
      </c>
    </row>
    <row r="14" spans="1:30" x14ac:dyDescent="0.35">
      <c r="A14" s="23"/>
      <c r="B14" s="30"/>
      <c r="C14" s="31"/>
      <c r="D14" s="31"/>
      <c r="E14" s="31"/>
      <c r="F14" s="31"/>
      <c r="G14" s="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8"/>
      <c r="AD14" s="21">
        <f t="shared" si="0"/>
        <v>0</v>
      </c>
    </row>
    <row r="15" spans="1:30" x14ac:dyDescent="0.35">
      <c r="A15" s="23"/>
      <c r="B15" s="30"/>
      <c r="C15" s="31"/>
      <c r="D15" s="31"/>
      <c r="E15" s="31"/>
      <c r="F15" s="31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8"/>
      <c r="AD15" s="21">
        <f t="shared" si="0"/>
        <v>0</v>
      </c>
    </row>
    <row r="16" spans="1:30" x14ac:dyDescent="0.35">
      <c r="A16" s="23"/>
      <c r="B16" s="30"/>
      <c r="C16" s="31"/>
      <c r="D16" s="31"/>
      <c r="E16" s="31"/>
      <c r="F16" s="31"/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8"/>
      <c r="AD16" s="21">
        <f t="shared" si="0"/>
        <v>0</v>
      </c>
    </row>
    <row r="17" spans="1:30" x14ac:dyDescent="0.35">
      <c r="A17" s="23"/>
      <c r="B17" s="30"/>
      <c r="C17" s="31"/>
      <c r="D17" s="31"/>
      <c r="E17" s="31"/>
      <c r="F17" s="31"/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8"/>
      <c r="AD17" s="21">
        <f t="shared" si="0"/>
        <v>0</v>
      </c>
    </row>
    <row r="18" spans="1:30" x14ac:dyDescent="0.35">
      <c r="A18" s="23"/>
      <c r="B18" s="30"/>
      <c r="C18" s="31"/>
      <c r="D18" s="31"/>
      <c r="E18" s="31"/>
      <c r="F18" s="31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8"/>
      <c r="AD18" s="21">
        <f t="shared" si="0"/>
        <v>0</v>
      </c>
    </row>
    <row r="19" spans="1:30" x14ac:dyDescent="0.35">
      <c r="A19" s="23"/>
      <c r="B19" s="30"/>
      <c r="C19" s="31"/>
      <c r="D19" s="31"/>
      <c r="E19" s="31"/>
      <c r="F19" s="31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8"/>
      <c r="AD19" s="21">
        <f t="shared" si="0"/>
        <v>0</v>
      </c>
    </row>
    <row r="20" spans="1:30" x14ac:dyDescent="0.35">
      <c r="A20" s="23"/>
      <c r="B20" s="30"/>
      <c r="C20" s="31"/>
      <c r="D20" s="31"/>
      <c r="E20" s="31"/>
      <c r="F20" s="31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8"/>
      <c r="AD20" s="21">
        <f t="shared" si="0"/>
        <v>0</v>
      </c>
    </row>
    <row r="21" spans="1:30" x14ac:dyDescent="0.35">
      <c r="A21" s="23"/>
      <c r="B21" s="30"/>
      <c r="C21" s="31"/>
      <c r="D21" s="31"/>
      <c r="E21" s="31"/>
      <c r="F21" s="31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8"/>
      <c r="AD21" s="21">
        <f t="shared" si="0"/>
        <v>0</v>
      </c>
    </row>
    <row r="22" spans="1:30" x14ac:dyDescent="0.35">
      <c r="A22" s="23"/>
      <c r="B22" s="30"/>
      <c r="C22" s="31"/>
      <c r="D22" s="31"/>
      <c r="E22" s="31"/>
      <c r="F22" s="31"/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8"/>
      <c r="AD22" s="21">
        <f t="shared" si="0"/>
        <v>0</v>
      </c>
    </row>
    <row r="23" spans="1:30" x14ac:dyDescent="0.35">
      <c r="A23" s="23"/>
      <c r="B23" s="30"/>
      <c r="C23" s="31"/>
      <c r="D23" s="31"/>
      <c r="E23" s="31"/>
      <c r="F23" s="31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8"/>
      <c r="AD23" s="21">
        <f t="shared" si="0"/>
        <v>0</v>
      </c>
    </row>
    <row r="24" spans="1:30" x14ac:dyDescent="0.35">
      <c r="A24" s="23"/>
      <c r="B24" s="30"/>
      <c r="C24" s="31"/>
      <c r="D24" s="31"/>
      <c r="E24" s="31"/>
      <c r="F24" s="31"/>
      <c r="G24" s="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8"/>
      <c r="AD24" s="21">
        <f t="shared" si="0"/>
        <v>0</v>
      </c>
    </row>
    <row r="25" spans="1:30" x14ac:dyDescent="0.35">
      <c r="A25" s="23"/>
      <c r="B25" s="30"/>
      <c r="C25" s="31"/>
      <c r="D25" s="31"/>
      <c r="E25" s="31"/>
      <c r="F25" s="31"/>
      <c r="G25" s="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8"/>
      <c r="AD25" s="21">
        <f t="shared" si="0"/>
        <v>0</v>
      </c>
    </row>
    <row r="26" spans="1:30" x14ac:dyDescent="0.35">
      <c r="A26" s="23"/>
      <c r="B26" s="30"/>
      <c r="C26" s="31"/>
      <c r="D26" s="31"/>
      <c r="E26" s="31"/>
      <c r="F26" s="31"/>
      <c r="G26" s="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8"/>
      <c r="AD26" s="21">
        <f t="shared" si="0"/>
        <v>0</v>
      </c>
    </row>
    <row r="27" spans="1:30" x14ac:dyDescent="0.35">
      <c r="A27" s="23"/>
      <c r="B27" s="30"/>
      <c r="C27" s="31"/>
      <c r="D27" s="31"/>
      <c r="E27" s="31"/>
      <c r="F27" s="31"/>
      <c r="G27" s="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8"/>
      <c r="AD27" s="21">
        <f t="shared" si="0"/>
        <v>0</v>
      </c>
    </row>
    <row r="28" spans="1:30" x14ac:dyDescent="0.35">
      <c r="A28" s="24"/>
      <c r="B28" s="30"/>
      <c r="C28" s="31"/>
      <c r="D28" s="31"/>
      <c r="E28" s="31"/>
      <c r="F28" s="31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8"/>
      <c r="AD28" s="21">
        <f t="shared" si="0"/>
        <v>0</v>
      </c>
    </row>
    <row r="29" spans="1:30" x14ac:dyDescent="0.35">
      <c r="A29" s="24"/>
      <c r="B29" s="30"/>
      <c r="C29" s="31"/>
      <c r="D29" s="31"/>
      <c r="E29" s="31"/>
      <c r="F29" s="31"/>
      <c r="G29" s="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8"/>
      <c r="AD29" s="21">
        <f t="shared" si="0"/>
        <v>0</v>
      </c>
    </row>
    <row r="30" spans="1:30" x14ac:dyDescent="0.35">
      <c r="A30" s="23"/>
      <c r="B30" s="30"/>
      <c r="C30" s="31"/>
      <c r="D30" s="31"/>
      <c r="E30" s="31"/>
      <c r="F30" s="31"/>
      <c r="G30" s="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8"/>
      <c r="AD30" s="21">
        <f t="shared" si="0"/>
        <v>0</v>
      </c>
    </row>
    <row r="31" spans="1:30" x14ac:dyDescent="0.35">
      <c r="A31" s="23"/>
      <c r="B31" s="30"/>
      <c r="C31" s="31"/>
      <c r="D31" s="31"/>
      <c r="E31" s="31"/>
      <c r="F31" s="31"/>
      <c r="G31" s="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8"/>
      <c r="AD31" s="21">
        <f t="shared" si="0"/>
        <v>0</v>
      </c>
    </row>
    <row r="32" spans="1:30" x14ac:dyDescent="0.35">
      <c r="A32" s="23"/>
      <c r="B32" s="30"/>
      <c r="C32" s="31"/>
      <c r="D32" s="31"/>
      <c r="E32" s="31"/>
      <c r="F32" s="31"/>
      <c r="G32" s="6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8"/>
      <c r="AD32" s="21">
        <f t="shared" si="0"/>
        <v>0</v>
      </c>
    </row>
    <row r="33" spans="1:30" ht="13.15" thickBot="1" x14ac:dyDescent="0.4">
      <c r="A33" s="23"/>
      <c r="B33" s="37"/>
      <c r="C33" s="38"/>
      <c r="D33" s="38"/>
      <c r="E33" s="38"/>
      <c r="F33" s="38"/>
      <c r="G33" s="9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1"/>
      <c r="AD33" s="21">
        <f t="shared" si="0"/>
        <v>0</v>
      </c>
    </row>
    <row r="34" spans="1:30" ht="13.15" thickBot="1" x14ac:dyDescent="0.4">
      <c r="A34" s="15"/>
      <c r="B34" s="36" t="s">
        <v>18</v>
      </c>
      <c r="C34" s="36"/>
      <c r="D34" s="36"/>
      <c r="E34" s="36"/>
      <c r="F34" s="36"/>
      <c r="G34" s="25">
        <f>SUM(G8:G33)</f>
        <v>0</v>
      </c>
      <c r="H34" s="25">
        <f>SUM(H8:H33)</f>
        <v>0</v>
      </c>
      <c r="I34" s="25">
        <f>SUM(I8:I33)</f>
        <v>0</v>
      </c>
      <c r="J34" s="25">
        <f>SUM(J8:J33)</f>
        <v>0</v>
      </c>
      <c r="K34" s="25">
        <f>SUM(K8:K33)</f>
        <v>0</v>
      </c>
      <c r="L34" s="25">
        <f t="shared" ref="L34:AB34" si="1">SUM(L8:L33)</f>
        <v>0</v>
      </c>
      <c r="M34" s="25">
        <f t="shared" si="1"/>
        <v>0</v>
      </c>
      <c r="N34" s="25">
        <f t="shared" si="1"/>
        <v>0</v>
      </c>
      <c r="O34" s="25">
        <f t="shared" si="1"/>
        <v>0</v>
      </c>
      <c r="P34" s="25">
        <f t="shared" si="1"/>
        <v>0</v>
      </c>
      <c r="Q34" s="25">
        <f t="shared" si="1"/>
        <v>0</v>
      </c>
      <c r="R34" s="25">
        <f t="shared" si="1"/>
        <v>0</v>
      </c>
      <c r="S34" s="25">
        <f t="shared" si="1"/>
        <v>0</v>
      </c>
      <c r="T34" s="25">
        <f t="shared" si="1"/>
        <v>0</v>
      </c>
      <c r="U34" s="25">
        <f t="shared" si="1"/>
        <v>0</v>
      </c>
      <c r="V34" s="25">
        <f t="shared" si="1"/>
        <v>0</v>
      </c>
      <c r="W34" s="25">
        <f t="shared" si="1"/>
        <v>0</v>
      </c>
      <c r="X34" s="25">
        <f t="shared" si="1"/>
        <v>0</v>
      </c>
      <c r="Y34" s="25">
        <f t="shared" si="1"/>
        <v>0</v>
      </c>
      <c r="Z34" s="25">
        <f t="shared" si="1"/>
        <v>0</v>
      </c>
      <c r="AA34" s="25">
        <f t="shared" si="1"/>
        <v>0</v>
      </c>
      <c r="AB34" s="25">
        <f t="shared" si="1"/>
        <v>0</v>
      </c>
      <c r="AC34" s="25">
        <f>SUM(AC8:AC33)</f>
        <v>0</v>
      </c>
      <c r="AD34" s="22">
        <f>SUM(AD8:AD33)</f>
        <v>0</v>
      </c>
    </row>
  </sheetData>
  <sheetProtection insertColumns="0" insertRows="0" deleteColumns="0" deleteRows="0"/>
  <mergeCells count="40">
    <mergeCell ref="B32:F32"/>
    <mergeCell ref="B33:F33"/>
    <mergeCell ref="B19:F19"/>
    <mergeCell ref="B16:F16"/>
    <mergeCell ref="B34:F34"/>
    <mergeCell ref="B24:F24"/>
    <mergeCell ref="B25:F25"/>
    <mergeCell ref="B26:F26"/>
    <mergeCell ref="B27:F27"/>
    <mergeCell ref="B28:F28"/>
    <mergeCell ref="A1:AD1"/>
    <mergeCell ref="D2:AD2"/>
    <mergeCell ref="A2:B2"/>
    <mergeCell ref="A3:B3"/>
    <mergeCell ref="D3:G3"/>
    <mergeCell ref="B17:F17"/>
    <mergeCell ref="B18:F18"/>
    <mergeCell ref="B29:F29"/>
    <mergeCell ref="B30:F30"/>
    <mergeCell ref="B7:F7"/>
    <mergeCell ref="B13:F13"/>
    <mergeCell ref="B14:F14"/>
    <mergeCell ref="B15:F15"/>
    <mergeCell ref="B9:F9"/>
    <mergeCell ref="B8:F8"/>
    <mergeCell ref="B10:F10"/>
    <mergeCell ref="B12:F12"/>
    <mergeCell ref="B11:F11"/>
    <mergeCell ref="B31:F31"/>
    <mergeCell ref="B20:F20"/>
    <mergeCell ref="B21:F21"/>
    <mergeCell ref="B22:F22"/>
    <mergeCell ref="B23:F23"/>
    <mergeCell ref="H5:AD5"/>
    <mergeCell ref="G6:AD6"/>
    <mergeCell ref="A6:F6"/>
    <mergeCell ref="A4:B4"/>
    <mergeCell ref="D4:G4"/>
    <mergeCell ref="A5:B5"/>
    <mergeCell ref="D5:G5"/>
  </mergeCells>
  <phoneticPr fontId="0" type="noConversion"/>
  <pageMargins left="0.75" right="0.71" top="1" bottom="1" header="0.5" footer="0.61"/>
  <pageSetup paperSize="9"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Basplan</vt:lpstr>
      <vt:lpstr>Summering TID</vt:lpstr>
    </vt:vector>
  </TitlesOfParts>
  <Company>ISY/Elauto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Svensson</dc:creator>
  <cp:lastModifiedBy>Kebba Jeng</cp:lastModifiedBy>
  <cp:lastPrinted>2011-08-23T13:31:06Z</cp:lastPrinted>
  <dcterms:created xsi:type="dcterms:W3CDTF">2001-11-01T08:20:24Z</dcterms:created>
  <dcterms:modified xsi:type="dcterms:W3CDTF">2023-09-28T13:55:44Z</dcterms:modified>
</cp:coreProperties>
</file>