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JS\Desktop\CPD\"/>
    </mc:Choice>
  </mc:AlternateContent>
  <bookViews>
    <workbookView xWindow="0" yWindow="0" windowWidth="17490" windowHeight="7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1" i="1" l="1"/>
  <c r="F10" i="1"/>
  <c r="F9" i="1"/>
  <c r="F8" i="1"/>
  <c r="F7" i="1"/>
</calcChain>
</file>

<file path=xl/sharedStrings.xml><?xml version="1.0" encoding="utf-8"?>
<sst xmlns="http://schemas.openxmlformats.org/spreadsheetml/2006/main" count="185" uniqueCount="112">
  <si>
    <t>5-6 한 다리로 서기 - 눈감고</t>
  </si>
  <si>
    <t>ㅁ번/10번, 최대점x-&gt;2nd</t>
  </si>
  <si>
    <t>1-1 모양안에 색칠하기 - 원</t>
  </si>
  <si>
    <t>1-2 모양안에 색칠하기 - 별</t>
  </si>
  <si>
    <t>5-4 선 위에 서기 - 눈감고</t>
  </si>
  <si>
    <t>1-4 길 따라 선 그리기 - 곡선</t>
  </si>
  <si>
    <t>5-3 한다리로 서기 - 눈뜨고</t>
  </si>
  <si>
    <t>7-1 공 떨어뜨리고 잡기 - 양손</t>
  </si>
  <si>
    <t>5-1 선 위에 서기 - 눈뜨고</t>
  </si>
  <si>
    <t>5-7 균형대 한발서기 - 눈뜨고</t>
  </si>
  <si>
    <t>4-3 제자리 점프 - 같은쪽</t>
  </si>
  <si>
    <t>5-9 균형대 한발서기 - 눈감고</t>
  </si>
  <si>
    <t>검사실시일: 2018.12.6</t>
  </si>
  <si>
    <t>4-4 제자리 점프 - 반대쪽</t>
  </si>
  <si>
    <t>7-3 공 떨어뜨리고 잡기-한손</t>
  </si>
  <si>
    <t>영중</t>
  </si>
  <si>
    <t>이름</t>
  </si>
  <si>
    <t>성별</t>
  </si>
  <si>
    <t>평가일</t>
  </si>
  <si>
    <t>반</t>
  </si>
  <si>
    <t>이겸</t>
  </si>
  <si>
    <t>남성</t>
  </si>
  <si>
    <t>3</t>
  </si>
  <si>
    <t>7</t>
  </si>
  <si>
    <t>여성</t>
  </si>
  <si>
    <t>유형</t>
  </si>
  <si>
    <t>년</t>
  </si>
  <si>
    <t>연령</t>
  </si>
  <si>
    <t>6</t>
  </si>
  <si>
    <t>5</t>
  </si>
  <si>
    <t>항 목</t>
  </si>
  <si>
    <t>학</t>
  </si>
  <si>
    <t>4</t>
  </si>
  <si>
    <t>허태율</t>
  </si>
  <si>
    <t>8</t>
  </si>
  <si>
    <t>백도담</t>
  </si>
  <si>
    <t>김이안</t>
  </si>
  <si>
    <t>2</t>
  </si>
  <si>
    <t>학년</t>
  </si>
  <si>
    <t>황선우</t>
  </si>
  <si>
    <t>1</t>
  </si>
  <si>
    <t>9</t>
  </si>
  <si>
    <t>BOT 기록지 1~4</t>
  </si>
  <si>
    <t>1. 미세운동 정밀성</t>
  </si>
  <si>
    <t>3. 손의 기민성</t>
  </si>
  <si>
    <t>2. 미세운동통합</t>
  </si>
  <si>
    <t>5. 균형 잡기</t>
  </si>
  <si>
    <t>2-3 겹쳐진 원</t>
  </si>
  <si>
    <t>1-6 종이접기</t>
  </si>
  <si>
    <t>1-5 점 연결하기</t>
  </si>
  <si>
    <t>2-4 물결 모양</t>
  </si>
  <si>
    <t>2-6 다이아몬드</t>
  </si>
  <si>
    <t>3-3 페그꽂기</t>
  </si>
  <si>
    <t>3-5 줄끼우기</t>
  </si>
  <si>
    <t>1-7 원 자르기</t>
  </si>
  <si>
    <t>2-8 겹쳐진 연필</t>
  </si>
  <si>
    <t>3-2 동전 옮기기</t>
  </si>
  <si>
    <t>6-1 왕복 달리기</t>
  </si>
  <si>
    <t>4-2 팔벌려 뛰기</t>
  </si>
  <si>
    <t>5-2 선 따라 걷기</t>
  </si>
  <si>
    <t>7-6 양 손 드리블</t>
  </si>
  <si>
    <t>7-4 공 잡기-한손</t>
  </si>
  <si>
    <t>7-5 한 손 드리블</t>
  </si>
  <si>
    <t>8-3 윗몸 일으키기</t>
  </si>
  <si>
    <t>7-2 공 잡기-양손</t>
  </si>
  <si>
    <t>30초 내 ㅁ번</t>
  </si>
  <si>
    <t>combined</t>
  </si>
  <si>
    <t>5-5 선 따라 걷기 - Heel-to-toe</t>
  </si>
  <si>
    <t>15초 내  ㅁ번, 휘청 or넘어지면 2nd</t>
  </si>
  <si>
    <t>3-1 원 안에 점찍기</t>
  </si>
  <si>
    <t>4-7 tapping 반대쪽</t>
  </si>
  <si>
    <t>4-5 엄지와 검지 회전</t>
  </si>
  <si>
    <t>7-7 과녘 향해공 던지기</t>
  </si>
  <si>
    <t>6-2 균형대 측면 넘기</t>
  </si>
  <si>
    <t>6-3 한 발 제자리 뛰기</t>
  </si>
  <si>
    <t>8-1 멀리뛰기(센치)</t>
  </si>
  <si>
    <t>4-6 tapping 같은쪽</t>
  </si>
  <si>
    <t>6-5 두 발 좌우뛰기</t>
  </si>
  <si>
    <t>6. 달리기 속도와 민첩성</t>
  </si>
  <si>
    <t>3-4 카드 분류 하기</t>
  </si>
  <si>
    <t xml:space="preserve">4-1  눈감고 코짚기 </t>
  </si>
  <si>
    <t>6-4 한 발 좌우뛰기</t>
  </si>
  <si>
    <t>휘청or넘어지면 2nd</t>
  </si>
  <si>
    <t>15초 내, 2회 필 실시</t>
  </si>
  <si>
    <t>8-2 무릎대고 팔굽혀펴기</t>
  </si>
  <si>
    <t>8-4 벽 기대고 앉기</t>
  </si>
  <si>
    <t>ㅁ번/5번</t>
  </si>
  <si>
    <t xml:space="preserve">2-1 원 </t>
  </si>
  <si>
    <t>ㅁ초/60초</t>
  </si>
  <si>
    <t>2-7 별</t>
  </si>
  <si>
    <t>ㅁ번/ 5번</t>
  </si>
  <si>
    <t>검사자:</t>
  </si>
  <si>
    <t>2,06</t>
  </si>
  <si>
    <t>7. 상지협응</t>
  </si>
  <si>
    <t>8-5 활자세</t>
  </si>
  <si>
    <t>4. 양측통합</t>
  </si>
  <si>
    <t>2-2 사각형</t>
  </si>
  <si>
    <t>생년월일</t>
  </si>
  <si>
    <t>2-5 삼각형</t>
  </si>
  <si>
    <t>8. 근력</t>
  </si>
  <si>
    <t>초등학교</t>
  </si>
  <si>
    <t>15초 내 ㅁ번, 휘청or넘어지면 2nd</t>
  </si>
  <si>
    <t>5-8 균형대 서기-Heel-to-toe</t>
  </si>
  <si>
    <t>ㅁ번/ 5번, 최대점x -&gt; 2nd 시도</t>
  </si>
  <si>
    <t>15초내ㅁ번, 휘청or넘어지면 2nd</t>
  </si>
  <si>
    <t>1-3 길 따라 선 그리기 - 꺾인 선</t>
  </si>
  <si>
    <t>ㅁ걸음/6걸음, 최대점x-&gt;2nd 시도</t>
  </si>
  <si>
    <t>15초내ㅁ걸음/휘청or넘어지면 2nd</t>
  </si>
  <si>
    <t>ㅁ번/ 10번, 최대점x -&gt; 2nd 시도</t>
  </si>
  <si>
    <t>ㅁ번/ 4번, 최대점x -&gt; 2nd 시도</t>
  </si>
  <si>
    <t>넘어지거나, 블록못잡거나 떨어뜨리면 2nd</t>
  </si>
  <si>
    <t>ㅁ초/10초, 최대점x-&gt;2nd 시도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</si>
</sst>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\(0.0\)"/>
    <numFmt numFmtId="177" formatCode="0.00_);[Red]\(0.00\)"/>
    <numFmt numFmtId="178" formatCode="0_);[Red]\(0\)"/>
    <numFmt numFmtId="179" formatCode="0.000E+00"/>
    <numFmt numFmtId="180" formatCode="0.0_);[Red]\(0.0\)"/>
  </numFmts>
  <fonts count="17">
    <font>
      <sz val="11"/>
      <color rgb="FF000000"/>
      <name val="맑은 고딕"/>
    </font>
    <font>
      <sz val="18"/>
      <color rgb="FF44546A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26"/>
      <color rgb="FF003366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b/>
      <sz val="12"/>
      <color rgb="FF003366"/>
      <name val="맑은 고딕"/>
      <family val="3"/>
      <charset val="129"/>
    </font>
    <font>
      <b/>
      <sz val="8"/>
      <color rgb="FF003366"/>
      <name val="맑은 고딕"/>
      <family val="3"/>
      <charset val="129"/>
    </font>
    <font>
      <b/>
      <sz val="10"/>
      <color rgb="FF003366"/>
      <name val="맑은 고딕"/>
      <family val="3"/>
      <charset val="129"/>
    </font>
    <font>
      <b/>
      <sz val="10"/>
      <color rgb="FF004479"/>
      <name val="Malgun Gothic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Arial"/>
    </font>
    <font>
      <sz val="11"/>
      <color rgb="FFFF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n">
        <color rgb="FF333399"/>
      </bottom>
      <diagonal/>
    </border>
    <border>
      <left style="thin">
        <color rgb="FF333399"/>
      </left>
      <right style="thin">
        <color rgb="FF333399"/>
      </right>
      <top/>
      <bottom style="thin">
        <color rgb="FF333399"/>
      </bottom>
      <diagonal/>
    </border>
    <border>
      <left style="thin">
        <color rgb="FF333399"/>
      </left>
      <right/>
      <top/>
      <bottom style="thin">
        <color rgb="FF333399"/>
      </bottom>
      <diagonal/>
    </border>
    <border>
      <left style="thick">
        <color rgb="FF333399"/>
      </left>
      <right style="thin">
        <color rgb="FF333399"/>
      </right>
      <top style="thick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thick">
        <color rgb="FF333399"/>
      </top>
      <bottom style="thin">
        <color rgb="FF333399"/>
      </bottom>
      <diagonal/>
    </border>
    <border>
      <left style="thin">
        <color rgb="FF333399"/>
      </left>
      <right style="thick">
        <color rgb="FF333399"/>
      </right>
      <top style="thick">
        <color rgb="FF333399"/>
      </top>
      <bottom style="thin">
        <color rgb="FF333399"/>
      </bottom>
      <diagonal/>
    </border>
    <border>
      <left style="thick">
        <color rgb="FF333399"/>
      </left>
      <right/>
      <top style="thick">
        <color rgb="FF333399"/>
      </top>
      <bottom style="thin">
        <color rgb="FF333399"/>
      </bottom>
      <diagonal/>
    </border>
    <border>
      <left style="thin">
        <color rgb="FF333399"/>
      </left>
      <right/>
      <top style="thick">
        <color rgb="FF333399"/>
      </top>
      <bottom style="thin">
        <color rgb="FF333399"/>
      </bottom>
      <diagonal/>
    </border>
    <border>
      <left/>
      <right style="thin">
        <color rgb="FF333399"/>
      </right>
      <top style="thick">
        <color rgb="FF333399"/>
      </top>
      <bottom style="thin">
        <color rgb="FF333399"/>
      </bottom>
      <diagonal/>
    </border>
    <border>
      <left/>
      <right style="thick">
        <color rgb="FF333399"/>
      </right>
      <top style="thick">
        <color rgb="FF333399"/>
      </top>
      <bottom style="thin">
        <color rgb="FF333399"/>
      </bottom>
      <diagonal/>
    </border>
    <border>
      <left/>
      <right/>
      <top style="thick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/>
      <diagonal/>
    </border>
    <border>
      <left style="thin">
        <color rgb="FF333399"/>
      </left>
      <right/>
      <top style="thin">
        <color rgb="FF333399"/>
      </top>
      <bottom/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 style="thick">
        <color rgb="FF333399"/>
      </left>
      <right style="thin">
        <color rgb="FF333399"/>
      </right>
      <top/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ck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thick">
        <color rgb="FF333399"/>
      </right>
      <top style="thin">
        <color rgb="FF333399"/>
      </top>
      <bottom style="thin">
        <color rgb="FF333399"/>
      </bottom>
      <diagonal/>
    </border>
    <border>
      <left style="thick">
        <color rgb="FF333399"/>
      </left>
      <right/>
      <top style="thin">
        <color rgb="FF333399"/>
      </top>
      <bottom style="thin">
        <color rgb="FF3333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dotted">
        <color rgb="FF333399"/>
      </right>
      <top style="thin">
        <color rgb="FF333399"/>
      </top>
      <bottom style="thin">
        <color rgb="FF333399"/>
      </bottom>
      <diagonal/>
    </border>
    <border>
      <left style="dotted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dotted">
        <color rgb="FF333399"/>
      </left>
      <right/>
      <top style="thin">
        <color rgb="FF333399"/>
      </top>
      <bottom style="thin">
        <color rgb="FF333399"/>
      </bottom>
      <diagonal/>
    </border>
    <border>
      <left style="dotted">
        <color rgb="FF333399"/>
      </left>
      <right style="medium">
        <color indexed="64"/>
      </right>
      <top style="thin">
        <color rgb="FF333399"/>
      </top>
      <bottom style="thin">
        <color rgb="FF333399"/>
      </bottom>
      <diagonal/>
    </border>
    <border>
      <left style="dotted">
        <color rgb="FF333399"/>
      </left>
      <right style="thin">
        <color indexed="64"/>
      </right>
      <top style="thin">
        <color rgb="FF333399"/>
      </top>
      <bottom style="thin">
        <color rgb="FF333399"/>
      </bottom>
      <diagonal/>
    </border>
    <border>
      <left style="thin">
        <color indexed="64"/>
      </left>
      <right style="dotted">
        <color rgb="FF333399"/>
      </right>
      <top style="thin">
        <color rgb="FF333399"/>
      </top>
      <bottom style="thin">
        <color rgb="FF333399"/>
      </bottom>
      <diagonal/>
    </border>
    <border>
      <left/>
      <right style="dotted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dotted">
        <color rgb="FF333399"/>
      </right>
      <top style="thin">
        <color rgb="FF333399"/>
      </top>
      <bottom style="thin">
        <color rgb="FF333399"/>
      </bottom>
      <diagonal/>
    </border>
    <border>
      <left style="dotted">
        <color rgb="FF333399"/>
      </left>
      <right style="thick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indexed="64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/>
      <right style="medium">
        <color indexed="64"/>
      </right>
      <top style="thin">
        <color rgb="FF333399"/>
      </top>
      <bottom style="thin">
        <color rgb="FF333399"/>
      </bottom>
      <diagonal/>
    </border>
    <border>
      <left/>
      <right/>
      <top style="thin">
        <color rgb="FF333399"/>
      </top>
      <bottom style="thin">
        <color rgb="FF333399"/>
      </bottom>
      <diagonal/>
    </border>
    <border>
      <left/>
      <right style="thick">
        <color rgb="FF333399"/>
      </right>
      <top style="thin">
        <color rgb="FF333399"/>
      </top>
      <bottom style="thin">
        <color rgb="FF333399"/>
      </bottom>
      <diagonal/>
    </border>
    <border>
      <left/>
      <right/>
      <top/>
      <bottom style="thick">
        <color rgb="FF333399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1">
      <alignment vertical="center"/>
    </xf>
    <xf numFmtId="0" fontId="3" fillId="0" borderId="0">
      <alignment vertical="center"/>
    </xf>
  </cellStyleXfs>
  <cellXfs count="16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1" applyNumberFormat="1" applyFont="1" applyAlignment="1">
      <alignment vertical="center"/>
    </xf>
    <xf numFmtId="0" fontId="5" fillId="0" borderId="0" xfId="2" applyNumberFormat="1" applyFont="1" applyAlignment="1">
      <alignment horizontal="center" vertical="center"/>
    </xf>
    <xf numFmtId="0" fontId="5" fillId="0" borderId="0" xfId="2" applyNumberFormat="1" applyFont="1">
      <alignment vertical="center"/>
    </xf>
    <xf numFmtId="176" fontId="5" fillId="0" borderId="0" xfId="2" applyNumberFormat="1" applyFont="1">
      <alignment vertical="center"/>
    </xf>
    <xf numFmtId="0" fontId="6" fillId="0" borderId="0" xfId="3" applyNumberFormat="1" applyFont="1" applyBorder="1">
      <alignment vertical="center"/>
    </xf>
    <xf numFmtId="0" fontId="6" fillId="0" borderId="0" xfId="3" applyNumberFormat="1" applyFont="1" applyBorder="1" applyAlignment="1">
      <alignment horizontal="right" vertical="center"/>
    </xf>
    <xf numFmtId="177" fontId="5" fillId="0" borderId="0" xfId="2" applyNumberFormat="1" applyFont="1">
      <alignment vertical="center"/>
    </xf>
    <xf numFmtId="178" fontId="6" fillId="0" borderId="0" xfId="3" applyNumberFormat="1" applyFont="1" applyBorder="1">
      <alignment vertical="center"/>
    </xf>
    <xf numFmtId="177" fontId="6" fillId="0" borderId="0" xfId="3" applyNumberFormat="1" applyFont="1" applyBorder="1">
      <alignment vertical="center"/>
    </xf>
    <xf numFmtId="178" fontId="6" fillId="0" borderId="0" xfId="3" applyNumberFormat="1" applyFont="1" applyBorder="1" applyAlignment="1">
      <alignment vertical="center" wrapText="1"/>
    </xf>
    <xf numFmtId="178" fontId="6" fillId="0" borderId="0" xfId="3" applyNumberFormat="1" applyFont="1" applyBorder="1" applyAlignment="1">
      <alignment vertical="center"/>
    </xf>
    <xf numFmtId="179" fontId="6" fillId="0" borderId="0" xfId="3" applyNumberFormat="1" applyFont="1" applyBorder="1" applyAlignment="1">
      <alignment vertical="center"/>
    </xf>
    <xf numFmtId="180" fontId="6" fillId="0" borderId="0" xfId="3" applyNumberFormat="1" applyFont="1" applyBorder="1" applyAlignment="1">
      <alignment horizontal="right" vertical="center"/>
    </xf>
    <xf numFmtId="178" fontId="6" fillId="0" borderId="0" xfId="3" applyNumberFormat="1" applyFont="1" applyBorder="1" applyAlignment="1">
      <alignment horizontal="right" vertical="center"/>
    </xf>
    <xf numFmtId="177" fontId="6" fillId="0" borderId="0" xfId="3" applyNumberFormat="1" applyFont="1" applyBorder="1" applyAlignment="1">
      <alignment horizontal="right" vertical="center"/>
    </xf>
    <xf numFmtId="179" fontId="6" fillId="0" borderId="0" xfId="3" applyNumberFormat="1" applyFont="1" applyBorder="1">
      <alignment vertical="center"/>
    </xf>
    <xf numFmtId="0" fontId="15" fillId="0" borderId="2" xfId="2" applyNumberFormat="1" applyBorder="1" applyAlignment="1">
      <alignment horizontal="center" vertical="center"/>
    </xf>
    <xf numFmtId="179" fontId="2" fillId="0" borderId="1" xfId="3" applyNumberFormat="1" applyAlignment="1">
      <alignment vertical="center"/>
    </xf>
    <xf numFmtId="177" fontId="2" fillId="0" borderId="1" xfId="3" applyNumberForma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7" fillId="0" borderId="4" xfId="1" applyNumberFormat="1" applyFont="1" applyBorder="1" applyAlignment="1">
      <alignment vertical="center" textRotation="255"/>
    </xf>
    <xf numFmtId="176" fontId="7" fillId="0" borderId="2" xfId="1" applyNumberFormat="1" applyFont="1" applyBorder="1" applyAlignment="1">
      <alignment vertical="center" textRotation="255"/>
    </xf>
    <xf numFmtId="49" fontId="8" fillId="0" borderId="5" xfId="3" applyNumberFormat="1" applyFont="1" applyBorder="1" applyAlignment="1">
      <alignment horizontal="left" textRotation="45" wrapText="1"/>
    </xf>
    <xf numFmtId="49" fontId="8" fillId="0" borderId="6" xfId="3" applyNumberFormat="1" applyFont="1" applyBorder="1" applyAlignment="1">
      <alignment horizontal="left" textRotation="45" wrapText="1"/>
    </xf>
    <xf numFmtId="49" fontId="8" fillId="0" borderId="6" xfId="3" applyNumberFormat="1" applyFont="1" applyBorder="1" applyAlignment="1">
      <alignment horizontal="left" textRotation="45"/>
    </xf>
    <xf numFmtId="49" fontId="8" fillId="0" borderId="7" xfId="3" applyNumberFormat="1" applyFont="1" applyBorder="1" applyAlignment="1">
      <alignment horizontal="left" textRotation="45"/>
    </xf>
    <xf numFmtId="49" fontId="8" fillId="0" borderId="8" xfId="3" applyNumberFormat="1" applyFont="1" applyBorder="1" applyAlignment="1">
      <alignment horizontal="left" textRotation="45" wrapText="1"/>
    </xf>
    <xf numFmtId="49" fontId="8" fillId="0" borderId="9" xfId="3" applyNumberFormat="1" applyFont="1" applyBorder="1" applyAlignment="1">
      <alignment horizontal="right" textRotation="45"/>
    </xf>
    <xf numFmtId="49" fontId="8" fillId="0" borderId="10" xfId="3" applyNumberFormat="1" applyFont="1" applyBorder="1" applyAlignment="1">
      <alignment horizontal="right" textRotation="45"/>
    </xf>
    <xf numFmtId="49" fontId="8" fillId="0" borderId="9" xfId="3" applyNumberFormat="1" applyFont="1" applyBorder="1" applyAlignment="1">
      <alignment horizontal="right" textRotation="45" readingOrder="1"/>
    </xf>
    <xf numFmtId="49" fontId="8" fillId="0" borderId="10" xfId="3" applyNumberFormat="1" applyFont="1" applyBorder="1" applyAlignment="1">
      <alignment horizontal="right" textRotation="45" readingOrder="1"/>
    </xf>
    <xf numFmtId="49" fontId="8" fillId="0" borderId="11" xfId="3" applyNumberFormat="1" applyFont="1" applyBorder="1" applyAlignment="1">
      <alignment horizontal="right" textRotation="45"/>
    </xf>
    <xf numFmtId="49" fontId="8" fillId="0" borderId="12" xfId="3" applyNumberFormat="1" applyFont="1" applyBorder="1" applyAlignment="1">
      <alignment horizontal="right" textRotation="45" wrapText="1"/>
    </xf>
    <xf numFmtId="49" fontId="8" fillId="0" borderId="10" xfId="3" applyNumberFormat="1" applyFont="1" applyBorder="1" applyAlignment="1">
      <alignment horizontal="right" textRotation="45" wrapText="1"/>
    </xf>
    <xf numFmtId="49" fontId="8" fillId="0" borderId="9" xfId="3" applyNumberFormat="1" applyFont="1" applyBorder="1" applyAlignment="1">
      <alignment horizontal="right" textRotation="45" wrapText="1"/>
    </xf>
    <xf numFmtId="177" fontId="8" fillId="0" borderId="8" xfId="3" applyNumberFormat="1" applyFont="1" applyBorder="1" applyAlignment="1">
      <alignment horizontal="right" textRotation="45"/>
    </xf>
    <xf numFmtId="177" fontId="8" fillId="0" borderId="10" xfId="3" applyNumberFormat="1" applyFont="1" applyBorder="1" applyAlignment="1">
      <alignment horizontal="right" textRotation="45"/>
    </xf>
    <xf numFmtId="178" fontId="8" fillId="0" borderId="9" xfId="3" applyNumberFormat="1" applyFont="1" applyBorder="1" applyAlignment="1">
      <alignment horizontal="right" textRotation="45"/>
    </xf>
    <xf numFmtId="178" fontId="8" fillId="0" borderId="10" xfId="3" applyNumberFormat="1" applyFont="1" applyBorder="1" applyAlignment="1">
      <alignment horizontal="right" textRotation="45"/>
    </xf>
    <xf numFmtId="177" fontId="8" fillId="0" borderId="9" xfId="3" applyNumberFormat="1" applyFont="1" applyBorder="1" applyAlignment="1">
      <alignment horizontal="right" textRotation="45" readingOrder="1"/>
    </xf>
    <xf numFmtId="177" fontId="8" fillId="0" borderId="10" xfId="3" applyNumberFormat="1" applyFont="1" applyBorder="1" applyAlignment="1">
      <alignment horizontal="right" textRotation="45" readingOrder="1"/>
    </xf>
    <xf numFmtId="177" fontId="8" fillId="0" borderId="9" xfId="3" applyNumberFormat="1" applyFont="1" applyBorder="1" applyAlignment="1">
      <alignment horizontal="right" textRotation="45"/>
    </xf>
    <xf numFmtId="177" fontId="8" fillId="0" borderId="9" xfId="3" applyNumberFormat="1" applyFont="1" applyBorder="1" applyAlignment="1">
      <alignment horizontal="right" textRotation="45" wrapText="1"/>
    </xf>
    <xf numFmtId="177" fontId="8" fillId="0" borderId="10" xfId="3" applyNumberFormat="1" applyFont="1" applyBorder="1" applyAlignment="1">
      <alignment horizontal="right" textRotation="45" wrapText="1"/>
    </xf>
    <xf numFmtId="177" fontId="8" fillId="0" borderId="11" xfId="3" applyNumberFormat="1" applyFont="1" applyBorder="1" applyAlignment="1">
      <alignment horizontal="right" textRotation="45"/>
    </xf>
    <xf numFmtId="177" fontId="8" fillId="0" borderId="12" xfId="3" applyNumberFormat="1" applyFont="1" applyBorder="1" applyAlignment="1">
      <alignment horizontal="right" textRotation="45"/>
    </xf>
    <xf numFmtId="178" fontId="8" fillId="0" borderId="9" xfId="3" applyNumberFormat="1" applyFont="1" applyBorder="1" applyAlignment="1">
      <alignment horizontal="right" textRotation="45" wrapText="1"/>
    </xf>
    <xf numFmtId="178" fontId="8" fillId="0" borderId="10" xfId="3" applyNumberFormat="1" applyFont="1" applyBorder="1" applyAlignment="1">
      <alignment horizontal="right" textRotation="45" wrapText="1"/>
    </xf>
    <xf numFmtId="178" fontId="8" fillId="0" borderId="9" xfId="3" applyNumberFormat="1" applyFont="1" applyBorder="1" applyAlignment="1">
      <alignment horizontal="right" textRotation="45" readingOrder="1"/>
    </xf>
    <xf numFmtId="178" fontId="8" fillId="0" borderId="11" xfId="3" applyNumberFormat="1" applyFont="1" applyBorder="1" applyAlignment="1">
      <alignment horizontal="right" textRotation="45" readingOrder="1"/>
    </xf>
    <xf numFmtId="178" fontId="8" fillId="0" borderId="12" xfId="3" applyNumberFormat="1" applyFont="1" applyBorder="1" applyAlignment="1">
      <alignment horizontal="right" textRotation="45"/>
    </xf>
    <xf numFmtId="178" fontId="8" fillId="0" borderId="10" xfId="3" applyNumberFormat="1" applyFont="1" applyBorder="1" applyAlignment="1">
      <alignment horizontal="right" textRotation="45" readingOrder="1"/>
    </xf>
    <xf numFmtId="180" fontId="8" fillId="0" borderId="12" xfId="3" applyNumberFormat="1" applyFont="1" applyBorder="1" applyAlignment="1">
      <alignment horizontal="right" textRotation="45"/>
    </xf>
    <xf numFmtId="180" fontId="8" fillId="0" borderId="10" xfId="3" applyNumberFormat="1" applyFont="1" applyBorder="1" applyAlignment="1">
      <alignment horizontal="right" textRotation="45"/>
    </xf>
    <xf numFmtId="177" fontId="8" fillId="0" borderId="11" xfId="3" applyNumberFormat="1" applyFont="1" applyBorder="1" applyAlignment="1">
      <alignment horizontal="right" textRotation="45" readingOrder="1"/>
    </xf>
    <xf numFmtId="179" fontId="8" fillId="0" borderId="5" xfId="3" applyNumberFormat="1" applyFont="1" applyBorder="1" applyAlignment="1">
      <alignment textRotation="45"/>
    </xf>
    <xf numFmtId="49" fontId="9" fillId="0" borderId="13" xfId="1" applyNumberFormat="1" applyFont="1" applyBorder="1" applyAlignment="1">
      <alignment horizontal="center"/>
    </xf>
    <xf numFmtId="49" fontId="9" fillId="0" borderId="13" xfId="3" applyNumberFormat="1" applyFont="1" applyBorder="1" applyAlignment="1">
      <alignment horizontal="center"/>
    </xf>
    <xf numFmtId="49" fontId="9" fillId="0" borderId="14" xfId="3" applyNumberFormat="1" applyFont="1" applyBorder="1" applyAlignment="1">
      <alignment horizontal="center"/>
    </xf>
    <xf numFmtId="49" fontId="9" fillId="0" borderId="15" xfId="3" applyNumberFormat="1" applyFont="1" applyBorder="1" applyAlignment="1">
      <alignment horizontal="center"/>
    </xf>
    <xf numFmtId="176" fontId="9" fillId="0" borderId="2" xfId="3" applyNumberFormat="1" applyFont="1" applyBorder="1" applyAlignment="1">
      <alignment horizontal="center"/>
    </xf>
    <xf numFmtId="49" fontId="9" fillId="0" borderId="16" xfId="4" applyNumberFormat="1" applyFont="1" applyBorder="1" applyAlignment="1">
      <alignment horizontal="center" vertical="center"/>
    </xf>
    <xf numFmtId="49" fontId="9" fillId="0" borderId="3" xfId="4" applyNumberFormat="1" applyFont="1" applyBorder="1" applyAlignment="1">
      <alignment horizontal="center" vertical="center"/>
    </xf>
    <xf numFmtId="49" fontId="9" fillId="0" borderId="17" xfId="4" applyNumberFormat="1" applyFont="1" applyBorder="1" applyAlignment="1">
      <alignment horizontal="center" vertical="center"/>
    </xf>
    <xf numFmtId="49" fontId="9" fillId="0" borderId="15" xfId="4" applyNumberFormat="1" applyFont="1" applyBorder="1" applyAlignment="1">
      <alignment horizontal="center" vertical="center"/>
    </xf>
    <xf numFmtId="49" fontId="9" fillId="0" borderId="18" xfId="4" applyNumberFormat="1" applyFont="1" applyBorder="1" applyAlignment="1">
      <alignment horizontal="center" vertical="center"/>
    </xf>
    <xf numFmtId="49" fontId="9" fillId="0" borderId="19" xfId="4" applyNumberFormat="1" applyFont="1" applyBorder="1" applyAlignment="1">
      <alignment horizontal="center" vertical="center"/>
    </xf>
    <xf numFmtId="49" fontId="9" fillId="0" borderId="20" xfId="4" applyNumberFormat="1" applyFont="1" applyBorder="1" applyAlignment="1">
      <alignment horizontal="center" vertical="center"/>
    </xf>
    <xf numFmtId="179" fontId="9" fillId="0" borderId="18" xfId="4" applyNumberFormat="1" applyFont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49" fontId="11" fillId="0" borderId="22" xfId="0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76" fontId="12" fillId="2" borderId="23" xfId="0" applyNumberFormat="1" applyFont="1" applyFill="1" applyBorder="1" applyAlignment="1">
      <alignment horizontal="center" wrapText="1"/>
    </xf>
    <xf numFmtId="178" fontId="0" fillId="0" borderId="18" xfId="2" applyNumberFormat="1" applyFont="1" applyBorder="1" applyAlignment="1">
      <alignment horizontal="center" vertical="center"/>
    </xf>
    <xf numFmtId="178" fontId="0" fillId="0" borderId="17" xfId="2" applyNumberFormat="1" applyFont="1" applyBorder="1" applyAlignment="1">
      <alignment horizontal="center" vertical="center"/>
    </xf>
    <xf numFmtId="178" fontId="0" fillId="0" borderId="17" xfId="2" applyNumberFormat="1" applyFont="1" applyBorder="1">
      <alignment vertical="center"/>
    </xf>
    <xf numFmtId="178" fontId="13" fillId="0" borderId="18" xfId="2" applyNumberFormat="1" applyFont="1" applyBorder="1" applyAlignment="1">
      <alignment horizontal="center" vertical="center"/>
    </xf>
    <xf numFmtId="0" fontId="14" fillId="3" borderId="24" xfId="2" applyNumberFormat="1" applyFont="1" applyFill="1" applyBorder="1" applyAlignment="1">
      <alignment horizontal="center" vertical="center"/>
    </xf>
    <xf numFmtId="0" fontId="14" fillId="3" borderId="25" xfId="2" applyNumberFormat="1" applyFont="1" applyFill="1" applyBorder="1" applyAlignment="1">
      <alignment horizontal="center" vertical="center"/>
    </xf>
    <xf numFmtId="0" fontId="15" fillId="0" borderId="24" xfId="2" applyNumberFormat="1" applyFill="1" applyBorder="1" applyAlignment="1">
      <alignment horizontal="center" vertical="center"/>
    </xf>
    <xf numFmtId="0" fontId="15" fillId="0" borderId="26" xfId="2" applyNumberFormat="1" applyFill="1" applyBorder="1" applyAlignment="1">
      <alignment horizontal="center" vertical="center"/>
    </xf>
    <xf numFmtId="0" fontId="14" fillId="0" borderId="24" xfId="2" applyNumberFormat="1" applyFont="1" applyFill="1" applyBorder="1" applyAlignment="1">
      <alignment horizontal="center" vertical="center"/>
    </xf>
    <xf numFmtId="0" fontId="14" fillId="0" borderId="27" xfId="2" applyNumberFormat="1" applyFont="1" applyFill="1" applyBorder="1" applyAlignment="1">
      <alignment horizontal="center" vertical="center"/>
    </xf>
    <xf numFmtId="0" fontId="15" fillId="3" borderId="24" xfId="2" applyNumberFormat="1" applyFill="1" applyBorder="1">
      <alignment vertical="center"/>
    </xf>
    <xf numFmtId="0" fontId="15" fillId="3" borderId="28" xfId="2" applyNumberFormat="1" applyFill="1" applyBorder="1">
      <alignment vertical="center"/>
    </xf>
    <xf numFmtId="0" fontId="15" fillId="0" borderId="24" xfId="2" applyNumberFormat="1" applyFill="1" applyBorder="1">
      <alignment vertical="center"/>
    </xf>
    <xf numFmtId="0" fontId="15" fillId="0" borderId="26" xfId="2" applyNumberFormat="1" applyFill="1" applyBorder="1">
      <alignment vertical="center"/>
    </xf>
    <xf numFmtId="0" fontId="15" fillId="0" borderId="29" xfId="2" applyNumberFormat="1" applyFill="1" applyBorder="1" applyAlignment="1">
      <alignment horizontal="center" vertical="center"/>
    </xf>
    <xf numFmtId="0" fontId="15" fillId="0" borderId="28" xfId="2" applyNumberFormat="1" applyFill="1" applyBorder="1" applyAlignment="1">
      <alignment horizontal="center" vertical="center"/>
    </xf>
    <xf numFmtId="0" fontId="15" fillId="0" borderId="30" xfId="2" applyNumberFormat="1" applyFill="1" applyBorder="1" applyAlignment="1">
      <alignment horizontal="center" vertical="center"/>
    </xf>
    <xf numFmtId="0" fontId="15" fillId="0" borderId="25" xfId="2" applyNumberFormat="1" applyFill="1" applyBorder="1" applyAlignment="1">
      <alignment horizontal="center" vertical="center"/>
    </xf>
    <xf numFmtId="0" fontId="15" fillId="0" borderId="31" xfId="2" applyNumberFormat="1" applyFill="1" applyBorder="1" applyAlignment="1">
      <alignment horizontal="center" vertical="center"/>
    </xf>
    <xf numFmtId="178" fontId="15" fillId="0" borderId="29" xfId="2" applyNumberFormat="1" applyFill="1" applyBorder="1" applyAlignment="1">
      <alignment horizontal="center" vertical="center"/>
    </xf>
    <xf numFmtId="178" fontId="15" fillId="0" borderId="26" xfId="2" applyNumberFormat="1" applyFill="1" applyBorder="1" applyAlignment="1">
      <alignment horizontal="center" vertical="center"/>
    </xf>
    <xf numFmtId="0" fontId="15" fillId="3" borderId="30" xfId="2" applyNumberFormat="1" applyFill="1" applyBorder="1" applyAlignment="1">
      <alignment horizontal="center" vertical="center"/>
    </xf>
    <xf numFmtId="0" fontId="15" fillId="3" borderId="25" xfId="2" applyNumberFormat="1" applyFill="1" applyBorder="1" applyAlignment="1">
      <alignment horizontal="center" vertical="center"/>
    </xf>
    <xf numFmtId="0" fontId="15" fillId="3" borderId="31" xfId="2" applyNumberFormat="1" applyFill="1" applyBorder="1">
      <alignment vertical="center"/>
    </xf>
    <xf numFmtId="0" fontId="15" fillId="3" borderId="27" xfId="2" applyNumberFormat="1" applyFill="1" applyBorder="1">
      <alignment vertical="center"/>
    </xf>
    <xf numFmtId="0" fontId="15" fillId="3" borderId="30" xfId="2" applyNumberFormat="1" applyFill="1" applyBorder="1">
      <alignment vertical="center"/>
    </xf>
    <xf numFmtId="0" fontId="15" fillId="3" borderId="25" xfId="2" applyNumberFormat="1" applyFill="1" applyBorder="1">
      <alignment vertical="center"/>
    </xf>
    <xf numFmtId="0" fontId="15" fillId="3" borderId="31" xfId="2" applyNumberFormat="1" applyFill="1" applyBorder="1" applyAlignment="1">
      <alignment horizontal="center" vertical="center"/>
    </xf>
    <xf numFmtId="0" fontId="11" fillId="0" borderId="24" xfId="2" applyNumberFormat="1" applyFont="1" applyBorder="1" applyAlignment="1">
      <alignment horizontal="center" vertical="center"/>
    </xf>
    <xf numFmtId="0" fontId="11" fillId="0" borderId="25" xfId="2" applyNumberFormat="1" applyFont="1" applyBorder="1" applyAlignment="1">
      <alignment horizontal="center" vertical="center"/>
    </xf>
    <xf numFmtId="0" fontId="15" fillId="3" borderId="26" xfId="2" applyNumberFormat="1" applyFill="1" applyBorder="1" applyAlignment="1">
      <alignment horizontal="center" vertical="center"/>
    </xf>
    <xf numFmtId="0" fontId="11" fillId="0" borderId="31" xfId="2" applyNumberFormat="1" applyFont="1" applyBorder="1" applyAlignment="1">
      <alignment horizontal="center" vertical="center"/>
    </xf>
    <xf numFmtId="177" fontId="15" fillId="0" borderId="29" xfId="2" applyNumberFormat="1" applyBorder="1" applyAlignment="1">
      <alignment horizontal="center" vertical="center"/>
    </xf>
    <xf numFmtId="177" fontId="15" fillId="0" borderId="25" xfId="2" applyNumberFormat="1" applyBorder="1" applyAlignment="1">
      <alignment horizontal="center" vertical="center"/>
    </xf>
    <xf numFmtId="177" fontId="15" fillId="3" borderId="31" xfId="2" applyNumberFormat="1" applyFill="1" applyBorder="1">
      <alignment vertical="center"/>
    </xf>
    <xf numFmtId="177" fontId="15" fillId="3" borderId="32" xfId="2" applyNumberFormat="1" applyFill="1" applyBorder="1">
      <alignment vertical="center"/>
    </xf>
    <xf numFmtId="177" fontId="15" fillId="0" borderId="31" xfId="2" applyNumberFormat="1" applyBorder="1" applyAlignment="1">
      <alignment horizontal="center" vertical="center"/>
    </xf>
    <xf numFmtId="0" fontId="15" fillId="0" borderId="30" xfId="2" applyNumberFormat="1" applyFill="1" applyBorder="1">
      <alignment vertical="center"/>
    </xf>
    <xf numFmtId="177" fontId="15" fillId="3" borderId="29" xfId="2" applyNumberFormat="1" applyFill="1" applyBorder="1" applyAlignment="1">
      <alignment horizontal="center" vertical="center"/>
    </xf>
    <xf numFmtId="177" fontId="15" fillId="3" borderId="25" xfId="2" applyNumberFormat="1" applyFill="1" applyBorder="1" applyAlignment="1">
      <alignment horizontal="center" vertical="center"/>
    </xf>
    <xf numFmtId="0" fontId="14" fillId="0" borderId="31" xfId="2" applyNumberFormat="1" applyFont="1" applyBorder="1" applyAlignment="1">
      <alignment horizontal="center" vertical="center"/>
    </xf>
    <xf numFmtId="0" fontId="14" fillId="0" borderId="27" xfId="2" applyNumberFormat="1" applyFont="1" applyBorder="1" applyAlignment="1">
      <alignment horizontal="center" vertical="center"/>
    </xf>
    <xf numFmtId="0" fontId="14" fillId="0" borderId="25" xfId="2" applyNumberFormat="1" applyFont="1" applyFill="1" applyBorder="1" applyAlignment="1">
      <alignment horizontal="center" vertical="center"/>
    </xf>
    <xf numFmtId="0" fontId="14" fillId="0" borderId="31" xfId="2" applyNumberFormat="1" applyFont="1" applyFill="1" applyBorder="1">
      <alignment vertical="center"/>
    </xf>
    <xf numFmtId="0" fontId="14" fillId="0" borderId="27" xfId="2" applyNumberFormat="1" applyFont="1" applyFill="1" applyBorder="1">
      <alignment vertical="center"/>
    </xf>
    <xf numFmtId="0" fontId="15" fillId="0" borderId="27" xfId="2" applyNumberFormat="1" applyFill="1" applyBorder="1" applyAlignment="1">
      <alignment horizontal="center" vertical="center"/>
    </xf>
    <xf numFmtId="0" fontId="15" fillId="0" borderId="28" xfId="2" applyNumberFormat="1" applyFill="1" applyBorder="1">
      <alignment vertical="center"/>
    </xf>
    <xf numFmtId="179" fontId="15" fillId="0" borderId="18" xfId="2" applyNumberFormat="1" applyBorder="1">
      <alignment vertical="center"/>
    </xf>
    <xf numFmtId="14" fontId="0" fillId="2" borderId="21" xfId="0" applyNumberFormat="1" applyFont="1" applyFill="1" applyBorder="1" applyAlignment="1">
      <alignment horizontal="center" vertical="center"/>
    </xf>
    <xf numFmtId="14" fontId="11" fillId="0" borderId="22" xfId="0" applyNumberFormat="1" applyFont="1" applyBorder="1" applyAlignment="1">
      <alignment horizontal="center" vertical="center" wrapText="1"/>
    </xf>
    <xf numFmtId="0" fontId="15" fillId="0" borderId="31" xfId="2" applyNumberFormat="1" applyFill="1" applyBorder="1">
      <alignment vertical="center"/>
    </xf>
    <xf numFmtId="0" fontId="14" fillId="0" borderId="33" xfId="2" applyNumberFormat="1" applyFont="1" applyFill="1" applyBorder="1" applyAlignment="1">
      <alignment horizontal="center" vertical="center"/>
    </xf>
    <xf numFmtId="0" fontId="14" fillId="0" borderId="34" xfId="2" applyNumberFormat="1" applyFont="1" applyFill="1" applyBorder="1" applyAlignment="1">
      <alignment horizontal="center" vertical="center"/>
    </xf>
    <xf numFmtId="0" fontId="14" fillId="0" borderId="33" xfId="2" applyNumberFormat="1" applyFont="1" applyBorder="1" applyAlignment="1">
      <alignment horizontal="center" vertical="center"/>
    </xf>
    <xf numFmtId="0" fontId="14" fillId="0" borderId="34" xfId="2" applyNumberFormat="1" applyFont="1" applyBorder="1" applyAlignment="1">
      <alignment horizontal="center" vertical="center"/>
    </xf>
    <xf numFmtId="0" fontId="14" fillId="0" borderId="15" xfId="2" applyNumberFormat="1" applyFont="1" applyBorder="1" applyAlignment="1">
      <alignment horizontal="center" vertical="center"/>
    </xf>
    <xf numFmtId="0" fontId="14" fillId="0" borderId="35" xfId="2" applyNumberFormat="1" applyFont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35" xfId="2" applyNumberFormat="1" applyFont="1" applyFill="1" applyBorder="1" applyAlignment="1">
      <alignment horizontal="center" vertical="center"/>
    </xf>
    <xf numFmtId="0" fontId="15" fillId="0" borderId="33" xfId="2" applyNumberFormat="1" applyFill="1" applyBorder="1" applyAlignment="1">
      <alignment horizontal="center" vertical="center"/>
    </xf>
    <xf numFmtId="0" fontId="15" fillId="0" borderId="36" xfId="2" applyNumberFormat="1" applyFill="1" applyBorder="1" applyAlignment="1">
      <alignment horizontal="center" vertical="center"/>
    </xf>
    <xf numFmtId="0" fontId="15" fillId="3" borderId="33" xfId="2" applyNumberFormat="1" applyFill="1" applyBorder="1" applyAlignment="1">
      <alignment horizontal="center" vertical="center"/>
    </xf>
    <xf numFmtId="0" fontId="15" fillId="3" borderId="34" xfId="2" applyNumberFormat="1" applyFill="1" applyBorder="1" applyAlignment="1">
      <alignment horizontal="center" vertical="center"/>
    </xf>
    <xf numFmtId="0" fontId="15" fillId="0" borderId="15" xfId="2" applyNumberFormat="1" applyFill="1" applyBorder="1" applyAlignment="1">
      <alignment horizontal="center" vertical="center"/>
    </xf>
    <xf numFmtId="0" fontId="15" fillId="0" borderId="34" xfId="2" applyNumberFormat="1" applyFill="1" applyBorder="1" applyAlignment="1">
      <alignment horizontal="center" vertical="center"/>
    </xf>
    <xf numFmtId="0" fontId="15" fillId="3" borderId="15" xfId="2" applyNumberFormat="1" applyFill="1" applyBorder="1" applyAlignment="1">
      <alignment horizontal="center" vertical="center"/>
    </xf>
    <xf numFmtId="0" fontId="15" fillId="0" borderId="35" xfId="2" applyNumberFormat="1" applyFill="1" applyBorder="1" applyAlignment="1">
      <alignment horizontal="center" vertical="center"/>
    </xf>
    <xf numFmtId="180" fontId="9" fillId="0" borderId="36" xfId="4" applyNumberFormat="1" applyFont="1" applyBorder="1" applyAlignment="1">
      <alignment horizontal="center" vertical="center"/>
    </xf>
    <xf numFmtId="180" fontId="9" fillId="0" borderId="34" xfId="4" applyNumberFormat="1" applyFont="1" applyBorder="1" applyAlignment="1">
      <alignment horizontal="center" vertical="center"/>
    </xf>
    <xf numFmtId="178" fontId="9" fillId="0" borderId="15" xfId="4" applyNumberFormat="1" applyFont="1" applyBorder="1" applyAlignment="1">
      <alignment horizontal="center" vertical="center"/>
    </xf>
    <xf numFmtId="178" fontId="9" fillId="0" borderId="34" xfId="4" applyNumberFormat="1" applyFont="1" applyBorder="1" applyAlignment="1">
      <alignment horizontal="center" vertical="center"/>
    </xf>
    <xf numFmtId="177" fontId="9" fillId="0" borderId="15" xfId="4" applyNumberFormat="1" applyFont="1" applyBorder="1" applyAlignment="1">
      <alignment horizontal="center" vertical="center"/>
    </xf>
    <xf numFmtId="177" fontId="9" fillId="0" borderId="34" xfId="4" applyNumberFormat="1" applyFont="1" applyBorder="1" applyAlignment="1">
      <alignment horizontal="center" vertical="center"/>
    </xf>
    <xf numFmtId="177" fontId="9" fillId="0" borderId="37" xfId="4" applyNumberFormat="1" applyFont="1" applyBorder="1" applyAlignment="1">
      <alignment horizontal="center" vertical="center"/>
    </xf>
    <xf numFmtId="178" fontId="9" fillId="0" borderId="37" xfId="4" applyNumberFormat="1" applyFont="1" applyBorder="1" applyAlignment="1">
      <alignment horizontal="center" vertical="center"/>
    </xf>
    <xf numFmtId="177" fontId="9" fillId="0" borderId="36" xfId="4" applyNumberFormat="1" applyFont="1" applyBorder="1" applyAlignment="1">
      <alignment horizontal="center" vertical="center"/>
    </xf>
    <xf numFmtId="178" fontId="9" fillId="0" borderId="20" xfId="4" applyNumberFormat="1" applyFont="1" applyBorder="1" applyAlignment="1">
      <alignment horizontal="center" vertical="center"/>
    </xf>
    <xf numFmtId="178" fontId="15" fillId="0" borderId="34" xfId="2" applyNumberFormat="1" applyBorder="1" applyAlignment="1">
      <alignment horizontal="center" vertical="center"/>
    </xf>
    <xf numFmtId="0" fontId="15" fillId="0" borderId="0" xfId="2" applyNumberFormat="1" applyAlignment="1">
      <alignment horizontal="center" vertical="center"/>
    </xf>
    <xf numFmtId="179" fontId="2" fillId="0" borderId="38" xfId="3" applyNumberFormat="1" applyBorder="1" applyAlignment="1">
      <alignment horizontal="center" vertical="center"/>
    </xf>
    <xf numFmtId="49" fontId="9" fillId="0" borderId="15" xfId="4" applyNumberFormat="1" applyFont="1" applyBorder="1" applyAlignment="1">
      <alignment horizontal="center" vertical="center"/>
    </xf>
    <xf numFmtId="49" fontId="9" fillId="0" borderId="34" xfId="4" applyNumberFormat="1" applyFont="1" applyBorder="1" applyAlignment="1">
      <alignment horizontal="center" vertical="center"/>
    </xf>
    <xf numFmtId="49" fontId="9" fillId="0" borderId="37" xfId="4" applyNumberFormat="1" applyFont="1" applyBorder="1" applyAlignment="1">
      <alignment horizontal="center" vertical="center"/>
    </xf>
    <xf numFmtId="177" fontId="9" fillId="0" borderId="20" xfId="4" applyNumberFormat="1" applyFont="1" applyBorder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6" fillId="0" borderId="0" xfId="3" applyNumberFormat="1" applyFont="1" applyBorder="1" applyAlignment="1">
      <alignment horizontal="left" vertical="center"/>
    </xf>
    <xf numFmtId="0" fontId="6" fillId="0" borderId="0" xfId="3" applyNumberFormat="1" applyFont="1" applyBorder="1" applyAlignment="1">
      <alignment horizontal="center" vertical="center"/>
    </xf>
    <xf numFmtId="0" fontId="6" fillId="0" borderId="0" xfId="3" applyNumberFormat="1" applyFont="1" applyBorder="1" applyAlignment="1">
      <alignment horizontal="right" vertical="center"/>
    </xf>
    <xf numFmtId="0" fontId="5" fillId="0" borderId="0" xfId="2" applyNumberFormat="1" applyFont="1" applyAlignment="1">
      <alignment horizontal="right" vertical="center"/>
    </xf>
    <xf numFmtId="0" fontId="15" fillId="0" borderId="2" xfId="2" applyNumberFormat="1" applyBorder="1" applyAlignment="1">
      <alignment horizontal="center" vertical="center"/>
    </xf>
    <xf numFmtId="0" fontId="2" fillId="0" borderId="0" xfId="3" applyNumberFormat="1" applyBorder="1" applyAlignment="1">
      <alignment horizontal="center" vertical="center"/>
    </xf>
  </cellXfs>
  <cellStyles count="5">
    <cellStyle name="제목" xfId="1" builtinId="15"/>
    <cellStyle name="제목 1 2" xfId="3"/>
    <cellStyle name="제목 5" xfId="4"/>
    <cellStyle name="표준" xfId="0" builtinId="0"/>
    <cellStyle name="표준 2" xfId="2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S11"/>
  <sheetViews>
    <sheetView tabSelected="1" topLeftCell="A4" zoomScaleNormal="100" zoomScaleSheetLayoutView="75" workbookViewId="0">
      <selection activeCell="D7" sqref="D7"/>
    </sheetView>
  </sheetViews>
  <sheetFormatPr defaultColWidth="9" defaultRowHeight="16.5"/>
  <cols>
    <col min="4" max="4" width="12.5" style="1" customWidth="1"/>
    <col min="5" max="5" width="12.25" style="1" customWidth="1"/>
    <col min="32" max="32" width="9" bestFit="1" customWidth="1"/>
  </cols>
  <sheetData>
    <row r="1" spans="1:97" ht="39">
      <c r="A1" s="162" t="s">
        <v>42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39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>
      <c r="A3" s="3"/>
      <c r="B3" s="3"/>
      <c r="C3" s="3"/>
      <c r="D3" s="3"/>
      <c r="E3" s="4"/>
      <c r="F3" s="5"/>
      <c r="G3" s="4"/>
      <c r="H3" s="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163" t="s">
        <v>12</v>
      </c>
      <c r="AC3" s="163"/>
      <c r="AD3" s="163"/>
      <c r="AE3" s="163"/>
      <c r="AF3" s="163"/>
      <c r="AG3" s="163"/>
      <c r="AH3" s="164" t="s">
        <v>15</v>
      </c>
      <c r="AI3" s="164"/>
      <c r="AJ3" s="165" t="s">
        <v>100</v>
      </c>
      <c r="AK3" s="165"/>
      <c r="AL3" s="165"/>
      <c r="AM3" s="7">
        <v>5</v>
      </c>
      <c r="AN3" s="165" t="s">
        <v>38</v>
      </c>
      <c r="AO3" s="166"/>
      <c r="AP3" s="7"/>
      <c r="AQ3" s="7" t="s">
        <v>19</v>
      </c>
      <c r="AR3" s="6"/>
      <c r="AS3" s="8"/>
      <c r="AT3" s="8"/>
      <c r="AU3" s="9"/>
      <c r="AV3" s="9"/>
      <c r="AW3" s="10"/>
      <c r="AX3" s="10"/>
      <c r="AY3" s="10"/>
      <c r="AZ3" s="10"/>
      <c r="BA3" s="9"/>
      <c r="BB3" s="9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9"/>
      <c r="BN3" s="9"/>
      <c r="BO3" s="9"/>
      <c r="BP3" s="9"/>
      <c r="BQ3" s="9"/>
      <c r="BR3" s="9"/>
      <c r="BS3" s="9"/>
      <c r="BT3" s="9"/>
      <c r="BU3" s="9"/>
      <c r="BV3" s="9"/>
      <c r="BW3" s="11"/>
      <c r="BX3" s="11"/>
      <c r="BY3" s="11"/>
      <c r="BZ3" s="11"/>
      <c r="CA3" s="11"/>
      <c r="CB3" s="11"/>
      <c r="CC3" s="12"/>
      <c r="CD3" s="12"/>
      <c r="CE3" s="12"/>
      <c r="CF3" s="12"/>
      <c r="CG3" s="13" t="s">
        <v>100</v>
      </c>
      <c r="CH3" s="13"/>
      <c r="CI3" s="13"/>
      <c r="CJ3" s="14"/>
      <c r="CK3" s="15">
        <v>6</v>
      </c>
      <c r="CL3" s="15" t="s">
        <v>31</v>
      </c>
      <c r="CM3" s="15" t="s">
        <v>26</v>
      </c>
      <c r="CN3" s="15">
        <v>3</v>
      </c>
      <c r="CO3" s="16" t="s">
        <v>19</v>
      </c>
      <c r="CP3" s="8"/>
      <c r="CQ3" s="10" t="s">
        <v>91</v>
      </c>
      <c r="CR3" s="10"/>
      <c r="CS3" s="17"/>
    </row>
    <row r="4" spans="1:97" ht="24">
      <c r="A4" s="18"/>
      <c r="B4" s="18"/>
      <c r="C4" s="18"/>
      <c r="D4" s="18"/>
      <c r="E4" s="167"/>
      <c r="F4" s="156"/>
      <c r="G4" s="156"/>
      <c r="H4" s="156"/>
      <c r="I4" s="168" t="s">
        <v>43</v>
      </c>
      <c r="J4" s="168"/>
      <c r="K4" s="168"/>
      <c r="L4" s="168"/>
      <c r="M4" s="168"/>
      <c r="N4" s="168"/>
      <c r="O4" s="168"/>
      <c r="P4" s="168" t="s">
        <v>45</v>
      </c>
      <c r="Q4" s="168"/>
      <c r="R4" s="168"/>
      <c r="S4" s="168"/>
      <c r="T4" s="168"/>
      <c r="U4" s="168"/>
      <c r="V4" s="168"/>
      <c r="W4" s="168"/>
      <c r="X4" s="168"/>
      <c r="Y4" s="168" t="s">
        <v>44</v>
      </c>
      <c r="Z4" s="168"/>
      <c r="AA4" s="168"/>
      <c r="AB4" s="168"/>
      <c r="AC4" s="168"/>
      <c r="AD4" s="168"/>
      <c r="AE4" s="168"/>
      <c r="AF4" s="168"/>
      <c r="AG4" s="168"/>
      <c r="AH4" s="168" t="s">
        <v>95</v>
      </c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56"/>
      <c r="AT4" s="156"/>
      <c r="AU4" s="19"/>
      <c r="AV4" s="19"/>
      <c r="AW4" s="19"/>
      <c r="AX4" s="19"/>
      <c r="AY4" s="20"/>
      <c r="AZ4" s="19" t="s">
        <v>46</v>
      </c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 t="s">
        <v>78</v>
      </c>
      <c r="BO4" s="19"/>
      <c r="BP4" s="19"/>
      <c r="BQ4" s="19"/>
      <c r="BR4" s="19"/>
      <c r="BS4" s="19"/>
      <c r="BT4" s="19"/>
      <c r="BU4" s="19"/>
      <c r="BV4" s="19"/>
      <c r="BW4" s="19" t="s">
        <v>93</v>
      </c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57" t="s">
        <v>99</v>
      </c>
      <c r="CM4" s="157"/>
      <c r="CN4" s="157"/>
      <c r="CO4" s="157"/>
      <c r="CP4" s="157"/>
      <c r="CQ4" s="157"/>
      <c r="CR4" s="157"/>
      <c r="CS4" s="157"/>
    </row>
    <row r="5" spans="1:97" ht="122.25">
      <c r="A5" s="21"/>
      <c r="B5" s="21"/>
      <c r="C5" s="21"/>
      <c r="D5" s="22"/>
      <c r="E5" s="23" t="s">
        <v>30</v>
      </c>
      <c r="F5" s="24"/>
      <c r="G5" s="25" t="s">
        <v>2</v>
      </c>
      <c r="H5" s="26" t="s">
        <v>3</v>
      </c>
      <c r="I5" s="26" t="s">
        <v>105</v>
      </c>
      <c r="J5" s="26" t="s">
        <v>5</v>
      </c>
      <c r="K5" s="26" t="s">
        <v>49</v>
      </c>
      <c r="L5" s="26" t="s">
        <v>48</v>
      </c>
      <c r="M5" s="26" t="s">
        <v>54</v>
      </c>
      <c r="N5" s="25" t="s">
        <v>87</v>
      </c>
      <c r="O5" s="26" t="s">
        <v>96</v>
      </c>
      <c r="P5" s="27" t="s">
        <v>47</v>
      </c>
      <c r="Q5" s="27" t="s">
        <v>50</v>
      </c>
      <c r="R5" s="27" t="s">
        <v>98</v>
      </c>
      <c r="S5" s="27" t="s">
        <v>51</v>
      </c>
      <c r="T5" s="27" t="s">
        <v>89</v>
      </c>
      <c r="U5" s="28" t="s">
        <v>55</v>
      </c>
      <c r="V5" s="29" t="s">
        <v>69</v>
      </c>
      <c r="W5" s="30" t="s">
        <v>56</v>
      </c>
      <c r="X5" s="31" t="s">
        <v>83</v>
      </c>
      <c r="Y5" s="30" t="s">
        <v>52</v>
      </c>
      <c r="Z5" s="31" t="s">
        <v>83</v>
      </c>
      <c r="AA5" s="32" t="s">
        <v>79</v>
      </c>
      <c r="AB5" s="33" t="s">
        <v>83</v>
      </c>
      <c r="AC5" s="30" t="s">
        <v>53</v>
      </c>
      <c r="AD5" s="34" t="s">
        <v>83</v>
      </c>
      <c r="AE5" s="35" t="s">
        <v>80</v>
      </c>
      <c r="AF5" s="36" t="s">
        <v>109</v>
      </c>
      <c r="AG5" s="30" t="s">
        <v>58</v>
      </c>
      <c r="AH5" s="31" t="s">
        <v>103</v>
      </c>
      <c r="AI5" s="30" t="s">
        <v>10</v>
      </c>
      <c r="AJ5" s="31" t="s">
        <v>103</v>
      </c>
      <c r="AK5" s="32" t="s">
        <v>13</v>
      </c>
      <c r="AL5" s="33" t="s">
        <v>103</v>
      </c>
      <c r="AM5" s="30" t="s">
        <v>71</v>
      </c>
      <c r="AN5" s="31" t="s">
        <v>103</v>
      </c>
      <c r="AO5" s="37" t="s">
        <v>76</v>
      </c>
      <c r="AP5" s="36" t="s">
        <v>108</v>
      </c>
      <c r="AQ5" s="30" t="s">
        <v>70</v>
      </c>
      <c r="AR5" s="34" t="s">
        <v>108</v>
      </c>
      <c r="AS5" s="38" t="s">
        <v>8</v>
      </c>
      <c r="AT5" s="39" t="s">
        <v>111</v>
      </c>
      <c r="AU5" s="40" t="s">
        <v>59</v>
      </c>
      <c r="AV5" s="41" t="s">
        <v>106</v>
      </c>
      <c r="AW5" s="42" t="s">
        <v>6</v>
      </c>
      <c r="AX5" s="43" t="s">
        <v>111</v>
      </c>
      <c r="AY5" s="42" t="s">
        <v>4</v>
      </c>
      <c r="AZ5" s="43" t="s">
        <v>111</v>
      </c>
      <c r="BA5" s="40" t="s">
        <v>67</v>
      </c>
      <c r="BB5" s="41" t="s">
        <v>106</v>
      </c>
      <c r="BC5" s="44" t="s">
        <v>0</v>
      </c>
      <c r="BD5" s="39" t="s">
        <v>111</v>
      </c>
      <c r="BE5" s="45" t="s">
        <v>9</v>
      </c>
      <c r="BF5" s="46" t="s">
        <v>111</v>
      </c>
      <c r="BG5" s="44" t="s">
        <v>102</v>
      </c>
      <c r="BH5" s="47" t="s">
        <v>111</v>
      </c>
      <c r="BI5" s="44" t="s">
        <v>11</v>
      </c>
      <c r="BJ5" s="39" t="s">
        <v>111</v>
      </c>
      <c r="BK5" s="48" t="s">
        <v>57</v>
      </c>
      <c r="BL5" s="39" t="s">
        <v>110</v>
      </c>
      <c r="BM5" s="49" t="s">
        <v>73</v>
      </c>
      <c r="BN5" s="50" t="s">
        <v>107</v>
      </c>
      <c r="BO5" s="40" t="s">
        <v>74</v>
      </c>
      <c r="BP5" s="41" t="s">
        <v>104</v>
      </c>
      <c r="BQ5" s="40" t="s">
        <v>81</v>
      </c>
      <c r="BR5" s="41" t="s">
        <v>101</v>
      </c>
      <c r="BS5" s="51" t="s">
        <v>77</v>
      </c>
      <c r="BT5" s="52" t="s">
        <v>68</v>
      </c>
      <c r="BU5" s="53" t="s">
        <v>7</v>
      </c>
      <c r="BV5" s="41" t="s">
        <v>90</v>
      </c>
      <c r="BW5" s="51" t="s">
        <v>64</v>
      </c>
      <c r="BX5" s="54" t="s">
        <v>90</v>
      </c>
      <c r="BY5" s="40" t="s">
        <v>14</v>
      </c>
      <c r="BZ5" s="41" t="s">
        <v>90</v>
      </c>
      <c r="CA5" s="40" t="s">
        <v>61</v>
      </c>
      <c r="CB5" s="41" t="s">
        <v>90</v>
      </c>
      <c r="CC5" s="40" t="s">
        <v>62</v>
      </c>
      <c r="CD5" s="41" t="s">
        <v>1</v>
      </c>
      <c r="CE5" s="51" t="s">
        <v>60</v>
      </c>
      <c r="CF5" s="54" t="s">
        <v>1</v>
      </c>
      <c r="CG5" s="51" t="s">
        <v>72</v>
      </c>
      <c r="CH5" s="52" t="s">
        <v>86</v>
      </c>
      <c r="CI5" s="55" t="s">
        <v>75</v>
      </c>
      <c r="CJ5" s="56" t="s">
        <v>82</v>
      </c>
      <c r="CK5" s="51" t="s">
        <v>84</v>
      </c>
      <c r="CL5" s="54" t="s">
        <v>65</v>
      </c>
      <c r="CM5" s="40" t="s">
        <v>63</v>
      </c>
      <c r="CN5" s="41" t="s">
        <v>65</v>
      </c>
      <c r="CO5" s="44" t="s">
        <v>85</v>
      </c>
      <c r="CP5" s="39" t="s">
        <v>88</v>
      </c>
      <c r="CQ5" s="42" t="s">
        <v>94</v>
      </c>
      <c r="CR5" s="57" t="s">
        <v>88</v>
      </c>
      <c r="CS5" s="58"/>
    </row>
    <row r="6" spans="1:97">
      <c r="A6" s="59" t="s">
        <v>25</v>
      </c>
      <c r="B6" s="60" t="s">
        <v>16</v>
      </c>
      <c r="C6" s="60" t="s">
        <v>17</v>
      </c>
      <c r="D6" s="61" t="s">
        <v>18</v>
      </c>
      <c r="E6" s="62" t="s">
        <v>97</v>
      </c>
      <c r="F6" s="63" t="s">
        <v>27</v>
      </c>
      <c r="G6" s="64" t="s">
        <v>40</v>
      </c>
      <c r="H6" s="65" t="s">
        <v>37</v>
      </c>
      <c r="I6" s="66" t="s">
        <v>22</v>
      </c>
      <c r="J6" s="66" t="s">
        <v>32</v>
      </c>
      <c r="K6" s="66" t="s">
        <v>29</v>
      </c>
      <c r="L6" s="66" t="s">
        <v>28</v>
      </c>
      <c r="M6" s="67" t="s">
        <v>23</v>
      </c>
      <c r="N6" s="68" t="s">
        <v>40</v>
      </c>
      <c r="O6" s="66" t="s">
        <v>37</v>
      </c>
      <c r="P6" s="66" t="s">
        <v>22</v>
      </c>
      <c r="Q6" s="66" t="s">
        <v>32</v>
      </c>
      <c r="R6" s="66" t="s">
        <v>29</v>
      </c>
      <c r="S6" s="66" t="s">
        <v>28</v>
      </c>
      <c r="T6" s="66" t="s">
        <v>23</v>
      </c>
      <c r="U6" s="69" t="s">
        <v>34</v>
      </c>
      <c r="V6" s="70" t="s">
        <v>40</v>
      </c>
      <c r="W6" s="158" t="s">
        <v>37</v>
      </c>
      <c r="X6" s="159"/>
      <c r="Y6" s="158" t="s">
        <v>22</v>
      </c>
      <c r="Z6" s="159"/>
      <c r="AA6" s="158" t="s">
        <v>32</v>
      </c>
      <c r="AB6" s="159"/>
      <c r="AC6" s="158" t="s">
        <v>29</v>
      </c>
      <c r="AD6" s="160"/>
      <c r="AE6" s="158" t="s">
        <v>40</v>
      </c>
      <c r="AF6" s="159"/>
      <c r="AG6" s="158" t="s">
        <v>37</v>
      </c>
      <c r="AH6" s="159"/>
      <c r="AI6" s="158" t="s">
        <v>22</v>
      </c>
      <c r="AJ6" s="159"/>
      <c r="AK6" s="158" t="s">
        <v>32</v>
      </c>
      <c r="AL6" s="159"/>
      <c r="AM6" s="158" t="s">
        <v>29</v>
      </c>
      <c r="AN6" s="159"/>
      <c r="AO6" s="158" t="s">
        <v>28</v>
      </c>
      <c r="AP6" s="159"/>
      <c r="AQ6" s="158" t="s">
        <v>23</v>
      </c>
      <c r="AR6" s="160"/>
      <c r="AS6" s="161" t="s">
        <v>40</v>
      </c>
      <c r="AT6" s="150"/>
      <c r="AU6" s="147" t="s">
        <v>37</v>
      </c>
      <c r="AV6" s="148"/>
      <c r="AW6" s="149" t="s">
        <v>22</v>
      </c>
      <c r="AX6" s="150"/>
      <c r="AY6" s="149" t="s">
        <v>32</v>
      </c>
      <c r="AZ6" s="150"/>
      <c r="BA6" s="147" t="s">
        <v>29</v>
      </c>
      <c r="BB6" s="148"/>
      <c r="BC6" s="149" t="s">
        <v>28</v>
      </c>
      <c r="BD6" s="150"/>
      <c r="BE6" s="149" t="s">
        <v>23</v>
      </c>
      <c r="BF6" s="150"/>
      <c r="BG6" s="149" t="s">
        <v>34</v>
      </c>
      <c r="BH6" s="151"/>
      <c r="BI6" s="149" t="s">
        <v>41</v>
      </c>
      <c r="BJ6" s="150"/>
      <c r="BK6" s="153" t="s">
        <v>40</v>
      </c>
      <c r="BL6" s="150"/>
      <c r="BM6" s="147" t="s">
        <v>37</v>
      </c>
      <c r="BN6" s="148"/>
      <c r="BO6" s="147" t="s">
        <v>22</v>
      </c>
      <c r="BP6" s="148"/>
      <c r="BQ6" s="147" t="s">
        <v>32</v>
      </c>
      <c r="BR6" s="148"/>
      <c r="BS6" s="147" t="s">
        <v>29</v>
      </c>
      <c r="BT6" s="152"/>
      <c r="BU6" s="154" t="s">
        <v>40</v>
      </c>
      <c r="BV6" s="155"/>
      <c r="BW6" s="147" t="s">
        <v>22</v>
      </c>
      <c r="BX6" s="148"/>
      <c r="BY6" s="147" t="s">
        <v>37</v>
      </c>
      <c r="BZ6" s="148"/>
      <c r="CA6" s="147" t="s">
        <v>32</v>
      </c>
      <c r="CB6" s="148"/>
      <c r="CC6" s="147" t="s">
        <v>29</v>
      </c>
      <c r="CD6" s="148"/>
      <c r="CE6" s="147" t="s">
        <v>28</v>
      </c>
      <c r="CF6" s="148"/>
      <c r="CG6" s="147" t="s">
        <v>23</v>
      </c>
      <c r="CH6" s="152"/>
      <c r="CI6" s="145" t="s">
        <v>40</v>
      </c>
      <c r="CJ6" s="146"/>
      <c r="CK6" s="147" t="s">
        <v>37</v>
      </c>
      <c r="CL6" s="148"/>
      <c r="CM6" s="147" t="s">
        <v>22</v>
      </c>
      <c r="CN6" s="148"/>
      <c r="CO6" s="149" t="s">
        <v>32</v>
      </c>
      <c r="CP6" s="150"/>
      <c r="CQ6" s="149" t="s">
        <v>29</v>
      </c>
      <c r="CR6" s="151"/>
      <c r="CS6" s="71"/>
    </row>
    <row r="7" spans="1:97" ht="20.25">
      <c r="A7" s="72" t="s">
        <v>66</v>
      </c>
      <c r="B7" s="73" t="s">
        <v>39</v>
      </c>
      <c r="C7" s="74" t="s">
        <v>21</v>
      </c>
      <c r="D7" s="75">
        <v>44407</v>
      </c>
      <c r="E7" s="76">
        <v>40720</v>
      </c>
      <c r="F7" s="77">
        <f t="shared" ref="F7:F11" si="0">IF(E7&lt;&gt;"",(D7-E7)/(365.25/12),"")/12</f>
        <v>10.094455852156058</v>
      </c>
      <c r="G7" s="78">
        <v>2</v>
      </c>
      <c r="H7" s="79">
        <v>2</v>
      </c>
      <c r="I7" s="79">
        <v>0</v>
      </c>
      <c r="J7" s="79">
        <v>1</v>
      </c>
      <c r="K7" s="79">
        <v>11</v>
      </c>
      <c r="L7" s="80">
        <v>12</v>
      </c>
      <c r="M7" s="80">
        <v>12</v>
      </c>
      <c r="N7" s="78">
        <v>3</v>
      </c>
      <c r="O7" s="79">
        <v>5</v>
      </c>
      <c r="P7" s="79">
        <v>5</v>
      </c>
      <c r="Q7" s="79">
        <v>4</v>
      </c>
      <c r="R7" s="79">
        <v>5</v>
      </c>
      <c r="S7" s="80">
        <v>5</v>
      </c>
      <c r="T7" s="80">
        <v>4</v>
      </c>
      <c r="U7" s="80">
        <v>6</v>
      </c>
      <c r="V7" s="81">
        <v>36</v>
      </c>
      <c r="W7" s="82">
        <v>14</v>
      </c>
      <c r="X7" s="83">
        <v>17</v>
      </c>
      <c r="Y7" s="84">
        <v>8</v>
      </c>
      <c r="Z7" s="85">
        <v>8</v>
      </c>
      <c r="AA7" s="86">
        <v>12</v>
      </c>
      <c r="AB7" s="87">
        <v>15</v>
      </c>
      <c r="AC7" s="88">
        <v>5</v>
      </c>
      <c r="AD7" s="89">
        <v>7</v>
      </c>
      <c r="AE7" s="90">
        <v>2</v>
      </c>
      <c r="AF7" s="91">
        <v>4</v>
      </c>
      <c r="AG7" s="92">
        <v>5</v>
      </c>
      <c r="AH7" s="93"/>
      <c r="AI7" s="94">
        <v>5</v>
      </c>
      <c r="AJ7" s="95"/>
      <c r="AK7" s="96">
        <v>0</v>
      </c>
      <c r="AL7" s="93">
        <v>3</v>
      </c>
      <c r="AM7" s="97">
        <v>2</v>
      </c>
      <c r="AN7" s="98">
        <v>5</v>
      </c>
      <c r="AO7" s="99">
        <v>10</v>
      </c>
      <c r="AP7" s="100"/>
      <c r="AQ7" s="101">
        <v>1</v>
      </c>
      <c r="AR7" s="102">
        <v>2</v>
      </c>
      <c r="AS7" s="103">
        <v>10</v>
      </c>
      <c r="AT7" s="104"/>
      <c r="AU7" s="105">
        <v>6</v>
      </c>
      <c r="AV7" s="100"/>
      <c r="AW7" s="106">
        <v>10</v>
      </c>
      <c r="AX7" s="107"/>
      <c r="AY7" s="105">
        <v>10</v>
      </c>
      <c r="AZ7" s="100"/>
      <c r="BA7" s="105">
        <v>6</v>
      </c>
      <c r="BB7" s="108"/>
      <c r="BC7" s="109">
        <v>2.59</v>
      </c>
      <c r="BD7" s="107">
        <v>8.73</v>
      </c>
      <c r="BE7" s="110">
        <v>10</v>
      </c>
      <c r="BF7" s="111"/>
      <c r="BG7" s="112">
        <v>4.72</v>
      </c>
      <c r="BH7" s="113">
        <v>1.66</v>
      </c>
      <c r="BI7" s="114">
        <v>3.23</v>
      </c>
      <c r="BJ7" s="111">
        <v>1.92</v>
      </c>
      <c r="BK7" s="115">
        <v>9.23</v>
      </c>
      <c r="BL7" s="91"/>
      <c r="BM7" s="116">
        <v>36</v>
      </c>
      <c r="BN7" s="117"/>
      <c r="BO7" s="118">
        <v>34</v>
      </c>
      <c r="BP7" s="119"/>
      <c r="BQ7" s="86">
        <v>11</v>
      </c>
      <c r="BR7" s="120">
        <v>18</v>
      </c>
      <c r="BS7" s="121">
        <v>27</v>
      </c>
      <c r="BT7" s="122"/>
      <c r="BU7" s="137">
        <v>5</v>
      </c>
      <c r="BV7" s="138"/>
      <c r="BW7" s="139">
        <v>4</v>
      </c>
      <c r="BX7" s="140"/>
      <c r="BY7" s="141">
        <v>5</v>
      </c>
      <c r="BZ7" s="142"/>
      <c r="CA7" s="143">
        <v>2</v>
      </c>
      <c r="CB7" s="140"/>
      <c r="CC7" s="96">
        <v>10</v>
      </c>
      <c r="CD7" s="95"/>
      <c r="CE7" s="96">
        <v>10</v>
      </c>
      <c r="CF7" s="123"/>
      <c r="CG7" s="141">
        <v>5</v>
      </c>
      <c r="CH7" s="144"/>
      <c r="CI7" s="115">
        <v>114.4</v>
      </c>
      <c r="CJ7" s="124"/>
      <c r="CK7" s="129">
        <v>7</v>
      </c>
      <c r="CL7" s="130"/>
      <c r="CM7" s="131">
        <v>9</v>
      </c>
      <c r="CN7" s="132"/>
      <c r="CO7" s="133">
        <v>27.22</v>
      </c>
      <c r="CP7" s="134"/>
      <c r="CQ7" s="135">
        <v>60</v>
      </c>
      <c r="CR7" s="136"/>
      <c r="CS7" s="125"/>
    </row>
    <row r="8" spans="1:97" ht="20.25">
      <c r="A8" s="72" t="s">
        <v>66</v>
      </c>
      <c r="B8" s="73" t="s">
        <v>33</v>
      </c>
      <c r="C8" s="74" t="s">
        <v>21</v>
      </c>
      <c r="D8" s="126">
        <v>44303</v>
      </c>
      <c r="E8" s="127">
        <v>40630</v>
      </c>
      <c r="F8" s="77">
        <f t="shared" si="0"/>
        <v>10.056125941136207</v>
      </c>
      <c r="G8" s="78">
        <v>2</v>
      </c>
      <c r="H8" s="79">
        <v>2</v>
      </c>
      <c r="I8" s="79">
        <v>1</v>
      </c>
      <c r="J8" s="79">
        <v>0</v>
      </c>
      <c r="K8" s="79">
        <v>12</v>
      </c>
      <c r="L8" s="80">
        <v>12</v>
      </c>
      <c r="M8" s="80">
        <v>12</v>
      </c>
      <c r="N8" s="78">
        <v>4</v>
      </c>
      <c r="O8" s="79">
        <v>5</v>
      </c>
      <c r="P8" s="79">
        <v>6</v>
      </c>
      <c r="Q8" s="79">
        <v>4</v>
      </c>
      <c r="R8" s="79">
        <v>5</v>
      </c>
      <c r="S8" s="80">
        <v>5</v>
      </c>
      <c r="T8" s="80">
        <v>4</v>
      </c>
      <c r="U8" s="80">
        <v>6</v>
      </c>
      <c r="V8" s="81">
        <v>29</v>
      </c>
      <c r="W8" s="82">
        <v>12</v>
      </c>
      <c r="X8" s="83">
        <v>15</v>
      </c>
      <c r="Y8" s="84">
        <v>7</v>
      </c>
      <c r="Z8" s="85">
        <v>7</v>
      </c>
      <c r="AA8" s="86">
        <v>9</v>
      </c>
      <c r="AB8" s="87">
        <v>10</v>
      </c>
      <c r="AC8" s="88">
        <v>6</v>
      </c>
      <c r="AD8" s="89">
        <v>5</v>
      </c>
      <c r="AE8" s="90">
        <v>4</v>
      </c>
      <c r="AF8" s="91"/>
      <c r="AG8" s="92">
        <v>0</v>
      </c>
      <c r="AH8" s="93">
        <v>1</v>
      </c>
      <c r="AI8" s="94">
        <v>5</v>
      </c>
      <c r="AJ8" s="95"/>
      <c r="AK8" s="96">
        <v>5</v>
      </c>
      <c r="AL8" s="93"/>
      <c r="AM8" s="97">
        <v>2</v>
      </c>
      <c r="AN8" s="98">
        <v>5</v>
      </c>
      <c r="AO8" s="99">
        <v>10</v>
      </c>
      <c r="AP8" s="100"/>
      <c r="AQ8" s="101">
        <v>0</v>
      </c>
      <c r="AR8" s="102">
        <v>1</v>
      </c>
      <c r="AS8" s="103">
        <v>10</v>
      </c>
      <c r="AT8" s="104"/>
      <c r="AU8" s="105">
        <v>6</v>
      </c>
      <c r="AV8" s="100"/>
      <c r="AW8" s="106">
        <v>10</v>
      </c>
      <c r="AX8" s="107"/>
      <c r="AY8" s="105">
        <v>2.65</v>
      </c>
      <c r="AZ8" s="100">
        <v>10</v>
      </c>
      <c r="BA8" s="105">
        <v>6</v>
      </c>
      <c r="BB8" s="108"/>
      <c r="BC8" s="109">
        <v>9.1199999999999992</v>
      </c>
      <c r="BD8" s="107">
        <v>1.72</v>
      </c>
      <c r="BE8" s="110">
        <v>3.37</v>
      </c>
      <c r="BF8" s="111">
        <v>10</v>
      </c>
      <c r="BG8" s="112">
        <v>9.7799999999999994</v>
      </c>
      <c r="BH8" s="113">
        <v>3.41</v>
      </c>
      <c r="BI8" s="114">
        <v>3.22</v>
      </c>
      <c r="BJ8" s="111">
        <v>1.31</v>
      </c>
      <c r="BK8" s="115">
        <v>8.9600000000000009</v>
      </c>
      <c r="BL8" s="91"/>
      <c r="BM8" s="116">
        <v>30</v>
      </c>
      <c r="BN8" s="117"/>
      <c r="BO8" s="118">
        <v>45</v>
      </c>
      <c r="BP8" s="119"/>
      <c r="BQ8" s="86">
        <v>17</v>
      </c>
      <c r="BR8" s="120"/>
      <c r="BS8" s="121">
        <v>26</v>
      </c>
      <c r="BT8" s="122"/>
      <c r="BU8" s="137">
        <v>4</v>
      </c>
      <c r="BV8" s="138"/>
      <c r="BW8" s="139">
        <v>5</v>
      </c>
      <c r="BX8" s="140"/>
      <c r="BY8" s="141">
        <v>5</v>
      </c>
      <c r="BZ8" s="142"/>
      <c r="CA8" s="143">
        <v>4</v>
      </c>
      <c r="CB8" s="140"/>
      <c r="CC8" s="96">
        <v>7</v>
      </c>
      <c r="CD8" s="95">
        <v>10</v>
      </c>
      <c r="CE8" s="96">
        <v>10</v>
      </c>
      <c r="CF8" s="123"/>
      <c r="CG8" s="141">
        <v>3</v>
      </c>
      <c r="CH8" s="144"/>
      <c r="CI8" s="115">
        <v>116.9</v>
      </c>
      <c r="CJ8" s="124"/>
      <c r="CK8" s="129">
        <v>2</v>
      </c>
      <c r="CL8" s="130"/>
      <c r="CM8" s="131">
        <v>4</v>
      </c>
      <c r="CN8" s="132"/>
      <c r="CO8" s="133">
        <v>60</v>
      </c>
      <c r="CP8" s="134"/>
      <c r="CQ8" s="135">
        <v>60</v>
      </c>
      <c r="CR8" s="136"/>
      <c r="CS8" s="125"/>
    </row>
    <row r="9" spans="1:97" ht="20.25">
      <c r="A9" s="72" t="s">
        <v>66</v>
      </c>
      <c r="B9" s="73" t="s">
        <v>35</v>
      </c>
      <c r="C9" s="74" t="s">
        <v>24</v>
      </c>
      <c r="D9" s="126">
        <v>44311</v>
      </c>
      <c r="E9" s="127">
        <v>40390</v>
      </c>
      <c r="F9" s="77">
        <f t="shared" si="0"/>
        <v>10.735112936344969</v>
      </c>
      <c r="G9" s="78">
        <v>3</v>
      </c>
      <c r="H9" s="79">
        <v>2</v>
      </c>
      <c r="I9" s="79">
        <v>0</v>
      </c>
      <c r="J9" s="79">
        <v>1</v>
      </c>
      <c r="K9" s="79">
        <v>12</v>
      </c>
      <c r="L9" s="80">
        <v>12</v>
      </c>
      <c r="M9" s="80">
        <v>12</v>
      </c>
      <c r="N9" s="78">
        <v>4</v>
      </c>
      <c r="O9" s="79">
        <v>5</v>
      </c>
      <c r="P9" s="79">
        <v>6</v>
      </c>
      <c r="Q9" s="79">
        <v>3</v>
      </c>
      <c r="R9" s="79">
        <v>5</v>
      </c>
      <c r="S9" s="80">
        <v>5</v>
      </c>
      <c r="T9" s="80">
        <v>3</v>
      </c>
      <c r="U9" s="80">
        <v>6</v>
      </c>
      <c r="V9" s="81">
        <v>34</v>
      </c>
      <c r="W9" s="82">
        <v>12</v>
      </c>
      <c r="X9" s="83">
        <v>12</v>
      </c>
      <c r="Y9" s="84">
        <v>7</v>
      </c>
      <c r="Z9" s="85">
        <v>6</v>
      </c>
      <c r="AA9" s="86">
        <v>15</v>
      </c>
      <c r="AB9" s="87">
        <v>15</v>
      </c>
      <c r="AC9" s="88">
        <v>5</v>
      </c>
      <c r="AD9" s="89">
        <v>5</v>
      </c>
      <c r="AE9" s="90">
        <v>4</v>
      </c>
      <c r="AF9" s="91"/>
      <c r="AG9" s="92">
        <v>5</v>
      </c>
      <c r="AH9" s="93"/>
      <c r="AI9" s="94">
        <v>5</v>
      </c>
      <c r="AJ9" s="95"/>
      <c r="AK9" s="96">
        <v>5</v>
      </c>
      <c r="AL9" s="93"/>
      <c r="AM9" s="97">
        <v>5</v>
      </c>
      <c r="AN9" s="98"/>
      <c r="AO9" s="99">
        <v>10</v>
      </c>
      <c r="AP9" s="100"/>
      <c r="AQ9" s="101">
        <v>10</v>
      </c>
      <c r="AR9" s="102"/>
      <c r="AS9" s="103">
        <v>10</v>
      </c>
      <c r="AT9" s="104"/>
      <c r="AU9" s="105">
        <v>6</v>
      </c>
      <c r="AV9" s="100"/>
      <c r="AW9" s="106">
        <v>10</v>
      </c>
      <c r="AX9" s="107"/>
      <c r="AY9" s="105">
        <v>2.2200000000000002</v>
      </c>
      <c r="AZ9" s="100">
        <v>10</v>
      </c>
      <c r="BA9" s="105">
        <v>6</v>
      </c>
      <c r="BB9" s="108"/>
      <c r="BC9" s="109">
        <v>10</v>
      </c>
      <c r="BD9" s="107"/>
      <c r="BE9" s="110">
        <v>10</v>
      </c>
      <c r="BF9" s="111"/>
      <c r="BG9" s="112">
        <v>0.78</v>
      </c>
      <c r="BH9" s="113">
        <v>10</v>
      </c>
      <c r="BI9" s="114">
        <v>1.94</v>
      </c>
      <c r="BJ9" s="111">
        <v>3.12</v>
      </c>
      <c r="BK9" s="115">
        <v>8.9</v>
      </c>
      <c r="BL9" s="91"/>
      <c r="BM9" s="116">
        <v>28</v>
      </c>
      <c r="BN9" s="117"/>
      <c r="BO9" s="118">
        <v>37</v>
      </c>
      <c r="BP9" s="119"/>
      <c r="BQ9" s="86">
        <v>33</v>
      </c>
      <c r="BR9" s="120"/>
      <c r="BS9" s="121">
        <v>32</v>
      </c>
      <c r="BT9" s="122"/>
      <c r="BU9" s="137">
        <v>5</v>
      </c>
      <c r="BV9" s="138"/>
      <c r="BW9" s="139">
        <v>5</v>
      </c>
      <c r="BX9" s="140"/>
      <c r="BY9" s="141">
        <v>5</v>
      </c>
      <c r="BZ9" s="142"/>
      <c r="CA9" s="143">
        <v>5</v>
      </c>
      <c r="CB9" s="140"/>
      <c r="CC9" s="96">
        <v>5</v>
      </c>
      <c r="CD9" s="95">
        <v>4</v>
      </c>
      <c r="CE9" s="96">
        <v>10</v>
      </c>
      <c r="CF9" s="123"/>
      <c r="CG9" s="141">
        <v>4</v>
      </c>
      <c r="CH9" s="144"/>
      <c r="CI9" s="115">
        <v>112.2</v>
      </c>
      <c r="CJ9" s="124"/>
      <c r="CK9" s="129">
        <v>14</v>
      </c>
      <c r="CL9" s="130"/>
      <c r="CM9" s="131">
        <v>11</v>
      </c>
      <c r="CN9" s="132"/>
      <c r="CO9" s="133">
        <v>60</v>
      </c>
      <c r="CP9" s="134"/>
      <c r="CQ9" s="135">
        <v>60</v>
      </c>
      <c r="CR9" s="136"/>
      <c r="CS9" s="125"/>
    </row>
    <row r="10" spans="1:97" ht="20.25">
      <c r="A10" s="72" t="s">
        <v>66</v>
      </c>
      <c r="B10" s="73" t="s">
        <v>36</v>
      </c>
      <c r="C10" s="74" t="s">
        <v>21</v>
      </c>
      <c r="D10" s="126">
        <v>44311</v>
      </c>
      <c r="E10" s="127">
        <v>40586</v>
      </c>
      <c r="F10" s="77">
        <f t="shared" si="0"/>
        <v>10.198494182067078</v>
      </c>
      <c r="G10" s="78">
        <v>2</v>
      </c>
      <c r="H10" s="79">
        <v>2</v>
      </c>
      <c r="I10" s="79">
        <v>1</v>
      </c>
      <c r="J10" s="79">
        <v>1</v>
      </c>
      <c r="K10" s="79">
        <v>10</v>
      </c>
      <c r="L10" s="80">
        <v>12</v>
      </c>
      <c r="M10" s="80">
        <v>12</v>
      </c>
      <c r="N10" s="78">
        <v>4</v>
      </c>
      <c r="O10" s="79">
        <v>5</v>
      </c>
      <c r="P10" s="79">
        <v>4</v>
      </c>
      <c r="Q10" s="79">
        <v>4</v>
      </c>
      <c r="R10" s="79">
        <v>5</v>
      </c>
      <c r="S10" s="80">
        <v>5</v>
      </c>
      <c r="T10" s="80">
        <v>3</v>
      </c>
      <c r="U10" s="80">
        <v>5</v>
      </c>
      <c r="V10" s="81">
        <v>25</v>
      </c>
      <c r="W10" s="82">
        <v>8</v>
      </c>
      <c r="X10" s="83">
        <v>11</v>
      </c>
      <c r="Y10" s="84">
        <v>8</v>
      </c>
      <c r="Z10" s="85">
        <v>7</v>
      </c>
      <c r="AA10" s="86">
        <v>11</v>
      </c>
      <c r="AB10" s="87">
        <v>12</v>
      </c>
      <c r="AC10" s="88">
        <v>5</v>
      </c>
      <c r="AD10" s="89">
        <v>6</v>
      </c>
      <c r="AE10" s="90">
        <v>4</v>
      </c>
      <c r="AF10" s="91"/>
      <c r="AG10" s="92">
        <v>5</v>
      </c>
      <c r="AH10" s="93"/>
      <c r="AI10" s="94">
        <v>5</v>
      </c>
      <c r="AJ10" s="95"/>
      <c r="AK10" s="96">
        <v>0</v>
      </c>
      <c r="AL10" s="93">
        <v>5</v>
      </c>
      <c r="AM10" s="97">
        <v>0</v>
      </c>
      <c r="AN10" s="98">
        <v>0</v>
      </c>
      <c r="AO10" s="99">
        <v>10</v>
      </c>
      <c r="AP10" s="100"/>
      <c r="AQ10" s="128">
        <v>4</v>
      </c>
      <c r="AR10" s="102">
        <v>3</v>
      </c>
      <c r="AS10" s="103">
        <v>10</v>
      </c>
      <c r="AT10" s="104"/>
      <c r="AU10" s="105">
        <v>6</v>
      </c>
      <c r="AV10" s="100"/>
      <c r="AW10" s="106">
        <v>10</v>
      </c>
      <c r="AX10" s="107"/>
      <c r="AY10" s="96">
        <v>4.3099999999999996</v>
      </c>
      <c r="AZ10" s="100">
        <v>10</v>
      </c>
      <c r="BA10" s="96">
        <v>2</v>
      </c>
      <c r="BB10" s="108">
        <v>6</v>
      </c>
      <c r="BC10" s="109">
        <v>10</v>
      </c>
      <c r="BD10" s="107"/>
      <c r="BE10" s="110">
        <v>10</v>
      </c>
      <c r="BF10" s="111"/>
      <c r="BG10" s="112">
        <v>10</v>
      </c>
      <c r="BH10" s="113"/>
      <c r="BI10" s="114">
        <v>1.5</v>
      </c>
      <c r="BJ10" s="111">
        <v>2.82</v>
      </c>
      <c r="BK10" s="115">
        <v>8.9</v>
      </c>
      <c r="BL10" s="91"/>
      <c r="BM10" s="116">
        <v>32</v>
      </c>
      <c r="BN10" s="117"/>
      <c r="BO10" s="118">
        <v>39</v>
      </c>
      <c r="BP10" s="119"/>
      <c r="BQ10" s="86">
        <v>15</v>
      </c>
      <c r="BR10" s="120">
        <v>16</v>
      </c>
      <c r="BS10" s="121">
        <v>30</v>
      </c>
      <c r="BT10" s="122"/>
      <c r="BU10" s="137">
        <v>4</v>
      </c>
      <c r="BV10" s="138"/>
      <c r="BW10" s="139">
        <v>0</v>
      </c>
      <c r="BX10" s="140"/>
      <c r="BY10" s="141">
        <v>1</v>
      </c>
      <c r="BZ10" s="142"/>
      <c r="CA10" s="143">
        <v>0</v>
      </c>
      <c r="CB10" s="140"/>
      <c r="CC10" s="96">
        <v>1</v>
      </c>
      <c r="CD10" s="95">
        <v>1</v>
      </c>
      <c r="CE10" s="96">
        <v>2</v>
      </c>
      <c r="CF10" s="123">
        <v>2</v>
      </c>
      <c r="CG10" s="141">
        <v>1</v>
      </c>
      <c r="CH10" s="144"/>
      <c r="CI10" s="115">
        <v>114.8</v>
      </c>
      <c r="CJ10" s="124"/>
      <c r="CK10" s="129">
        <v>4</v>
      </c>
      <c r="CL10" s="130"/>
      <c r="CM10" s="131">
        <v>3</v>
      </c>
      <c r="CN10" s="132"/>
      <c r="CO10" s="133">
        <v>60</v>
      </c>
      <c r="CP10" s="134"/>
      <c r="CQ10" s="135">
        <v>60</v>
      </c>
      <c r="CR10" s="136"/>
      <c r="CS10" s="125"/>
    </row>
    <row r="11" spans="1:97" ht="20.25">
      <c r="A11" s="72" t="s">
        <v>66</v>
      </c>
      <c r="B11" s="73" t="s">
        <v>20</v>
      </c>
      <c r="C11" s="74" t="s">
        <v>21</v>
      </c>
      <c r="D11" s="126">
        <v>44318</v>
      </c>
      <c r="E11" s="127">
        <v>40461</v>
      </c>
      <c r="F11" s="77">
        <f t="shared" si="0"/>
        <v>10.559890485968515</v>
      </c>
      <c r="G11" s="78">
        <v>2</v>
      </c>
      <c r="H11" s="79">
        <v>3</v>
      </c>
      <c r="I11" s="79">
        <v>0</v>
      </c>
      <c r="J11" s="79">
        <v>0</v>
      </c>
      <c r="K11" s="79">
        <v>10</v>
      </c>
      <c r="L11" s="80">
        <v>12</v>
      </c>
      <c r="M11" s="80">
        <v>12</v>
      </c>
      <c r="N11" s="78">
        <v>3</v>
      </c>
      <c r="O11" s="79">
        <v>5</v>
      </c>
      <c r="P11" s="79">
        <v>5</v>
      </c>
      <c r="Q11" s="79">
        <v>3</v>
      </c>
      <c r="R11" s="79">
        <v>5</v>
      </c>
      <c r="S11" s="80">
        <v>5</v>
      </c>
      <c r="T11" s="80">
        <v>4</v>
      </c>
      <c r="U11" s="80">
        <v>4</v>
      </c>
      <c r="V11" s="81">
        <v>42</v>
      </c>
      <c r="W11" s="82">
        <v>13</v>
      </c>
      <c r="X11" s="83">
        <v>14</v>
      </c>
      <c r="Y11" s="84">
        <v>6</v>
      </c>
      <c r="Z11" s="85">
        <v>6</v>
      </c>
      <c r="AA11" s="86">
        <v>19</v>
      </c>
      <c r="AB11" s="87">
        <v>15</v>
      </c>
      <c r="AC11" s="88">
        <v>4</v>
      </c>
      <c r="AD11" s="89">
        <v>6</v>
      </c>
      <c r="AE11" s="90">
        <v>1</v>
      </c>
      <c r="AF11" s="91">
        <v>4</v>
      </c>
      <c r="AG11" s="92">
        <v>1</v>
      </c>
      <c r="AH11" s="93">
        <v>1</v>
      </c>
      <c r="AI11" s="94">
        <v>3</v>
      </c>
      <c r="AJ11" s="95">
        <v>5</v>
      </c>
      <c r="AK11" s="96">
        <v>0</v>
      </c>
      <c r="AL11" s="93">
        <v>0</v>
      </c>
      <c r="AM11" s="97">
        <v>1</v>
      </c>
      <c r="AN11" s="98">
        <v>3</v>
      </c>
      <c r="AO11" s="99">
        <v>10</v>
      </c>
      <c r="AP11" s="100"/>
      <c r="AQ11" s="101">
        <v>0</v>
      </c>
      <c r="AR11" s="102">
        <v>2</v>
      </c>
      <c r="AS11" s="103">
        <v>10</v>
      </c>
      <c r="AT11" s="104"/>
      <c r="AU11" s="105">
        <v>6</v>
      </c>
      <c r="AV11" s="100"/>
      <c r="AW11" s="106">
        <v>10</v>
      </c>
      <c r="AX11" s="107"/>
      <c r="AY11" s="105">
        <v>10</v>
      </c>
      <c r="AZ11" s="100"/>
      <c r="BA11" s="105">
        <v>6</v>
      </c>
      <c r="BB11" s="108"/>
      <c r="BC11" s="109" t="s">
        <v>92</v>
      </c>
      <c r="BD11" s="107">
        <v>10</v>
      </c>
      <c r="BE11" s="110">
        <v>10</v>
      </c>
      <c r="BF11" s="111"/>
      <c r="BG11" s="112">
        <v>9.0299999999999994</v>
      </c>
      <c r="BH11" s="113">
        <v>1.94</v>
      </c>
      <c r="BI11" s="114">
        <v>1.32</v>
      </c>
      <c r="BJ11" s="111">
        <v>3.25</v>
      </c>
      <c r="BK11" s="115">
        <v>8.69</v>
      </c>
      <c r="BL11" s="91"/>
      <c r="BM11" s="116">
        <v>32</v>
      </c>
      <c r="BN11" s="117"/>
      <c r="BO11" s="118">
        <v>40</v>
      </c>
      <c r="BP11" s="119"/>
      <c r="BQ11" s="86">
        <v>18</v>
      </c>
      <c r="BR11" s="120"/>
      <c r="BS11" s="121">
        <v>26</v>
      </c>
      <c r="BT11" s="122"/>
      <c r="BU11" s="137">
        <v>5</v>
      </c>
      <c r="BV11" s="138"/>
      <c r="BW11" s="139">
        <v>4</v>
      </c>
      <c r="BX11" s="140"/>
      <c r="BY11" s="141">
        <v>5</v>
      </c>
      <c r="BZ11" s="142"/>
      <c r="CA11" s="143">
        <v>2</v>
      </c>
      <c r="CB11" s="140"/>
      <c r="CC11" s="96">
        <v>10</v>
      </c>
      <c r="CD11" s="95"/>
      <c r="CE11" s="96">
        <v>4</v>
      </c>
      <c r="CF11" s="123">
        <v>3</v>
      </c>
      <c r="CG11" s="141">
        <v>4</v>
      </c>
      <c r="CH11" s="144"/>
      <c r="CI11" s="115">
        <v>141.80000000000001</v>
      </c>
      <c r="CJ11" s="124"/>
      <c r="CK11" s="129">
        <v>3</v>
      </c>
      <c r="CL11" s="130"/>
      <c r="CM11" s="131">
        <v>6</v>
      </c>
      <c r="CN11" s="132"/>
      <c r="CO11" s="133">
        <v>20.53</v>
      </c>
      <c r="CP11" s="134"/>
      <c r="CQ11" s="135">
        <v>27.53</v>
      </c>
      <c r="CR11" s="136"/>
      <c r="CS11" s="125"/>
    </row>
  </sheetData>
  <mergeCells count="94">
    <mergeCell ref="E4:H4"/>
    <mergeCell ref="I4:O4"/>
    <mergeCell ref="P4:X4"/>
    <mergeCell ref="Y4:AG4"/>
    <mergeCell ref="AH4:AR4"/>
    <mergeCell ref="A1:AR2"/>
    <mergeCell ref="AB3:AG3"/>
    <mergeCell ref="AH3:AI3"/>
    <mergeCell ref="AJ3:AL3"/>
    <mergeCell ref="AN3:AO3"/>
    <mergeCell ref="AS4:AT4"/>
    <mergeCell ref="CL4:CS4"/>
    <mergeCell ref="W6:X6"/>
    <mergeCell ref="Y6:Z6"/>
    <mergeCell ref="AA6:AB6"/>
    <mergeCell ref="AC6:AD6"/>
    <mergeCell ref="AE6:AF6"/>
    <mergeCell ref="AG6:AH6"/>
    <mergeCell ref="AI6:AJ6"/>
    <mergeCell ref="AK6:AL6"/>
    <mergeCell ref="BI6:BJ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CG6:CH6"/>
    <mergeCell ref="BK6:BL6"/>
    <mergeCell ref="BM6:BN6"/>
    <mergeCell ref="BO6:BP6"/>
    <mergeCell ref="BQ6:BR6"/>
    <mergeCell ref="BS6:BT6"/>
    <mergeCell ref="BU6:BV6"/>
    <mergeCell ref="BW6:BX6"/>
    <mergeCell ref="BY6:BZ6"/>
    <mergeCell ref="CA6:CB6"/>
    <mergeCell ref="CC6:CD6"/>
    <mergeCell ref="CE6:CF6"/>
    <mergeCell ref="CI6:CJ6"/>
    <mergeCell ref="CK6:CL6"/>
    <mergeCell ref="CM6:CN6"/>
    <mergeCell ref="CO6:CP6"/>
    <mergeCell ref="CQ6:CR6"/>
    <mergeCell ref="CK7:CL7"/>
    <mergeCell ref="CM7:CN7"/>
    <mergeCell ref="CO7:CP7"/>
    <mergeCell ref="CQ7:CR7"/>
    <mergeCell ref="BU8:BV8"/>
    <mergeCell ref="BW8:BX8"/>
    <mergeCell ref="BY8:BZ8"/>
    <mergeCell ref="CA8:CB8"/>
    <mergeCell ref="CG8:CH8"/>
    <mergeCell ref="CK8:CL8"/>
    <mergeCell ref="BU7:BV7"/>
    <mergeCell ref="BW7:BX7"/>
    <mergeCell ref="BY7:BZ7"/>
    <mergeCell ref="CA7:CB7"/>
    <mergeCell ref="CG7:CH7"/>
    <mergeCell ref="CM8:CN8"/>
    <mergeCell ref="CA10:CB10"/>
    <mergeCell ref="CG10:CH10"/>
    <mergeCell ref="CO8:CP8"/>
    <mergeCell ref="CQ8:CR8"/>
    <mergeCell ref="BU9:BV9"/>
    <mergeCell ref="BW9:BX9"/>
    <mergeCell ref="BY9:BZ9"/>
    <mergeCell ref="CA9:CB9"/>
    <mergeCell ref="CG9:CH9"/>
    <mergeCell ref="CK9:CL9"/>
    <mergeCell ref="CM9:CN9"/>
    <mergeCell ref="CO9:CP9"/>
    <mergeCell ref="CQ9:CR9"/>
    <mergeCell ref="CK10:CL10"/>
    <mergeCell ref="CM10:CN10"/>
    <mergeCell ref="CO10:CP10"/>
    <mergeCell ref="CQ10:CR10"/>
    <mergeCell ref="BU11:BV11"/>
    <mergeCell ref="BW11:BX11"/>
    <mergeCell ref="BY11:BZ11"/>
    <mergeCell ref="CA11:CB11"/>
    <mergeCell ref="CG11:CH11"/>
    <mergeCell ref="CK11:CL11"/>
    <mergeCell ref="CM11:CN11"/>
    <mergeCell ref="CO11:CP11"/>
    <mergeCell ref="CQ11:CR11"/>
    <mergeCell ref="BU10:BV10"/>
    <mergeCell ref="BW10:BX10"/>
    <mergeCell ref="BY10:BZ10"/>
  </mergeCells>
  <phoneticPr fontId="16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윤득근</dc:creator>
  <cp:lastModifiedBy>KJS</cp:lastModifiedBy>
  <cp:revision>4</cp:revision>
  <dcterms:created xsi:type="dcterms:W3CDTF">2021-10-20T07:22:51Z</dcterms:created>
  <dcterms:modified xsi:type="dcterms:W3CDTF">2021-11-28T14:15:10Z</dcterms:modified>
  <cp:version>1100.0100.01</cp:version>
</cp:coreProperties>
</file>