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E750616B-DA57-4BD8-B0DB-B5E3EB98C245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definedNames>
    <definedName name="_xlchart.v1.0" hidden="1">工作表1!$J$2:$J$15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J2" i="1"/>
  <c r="H17" i="1"/>
  <c r="C17" i="1"/>
  <c r="D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J17" i="1" l="1"/>
  <c r="L2" i="1" a="1"/>
  <c r="L2" i="1" s="1"/>
  <c r="K2" i="1" a="1"/>
  <c r="K2" i="1" s="1"/>
  <c r="L15" i="1" a="1"/>
  <c r="L15" i="1" s="1"/>
  <c r="K15" i="1" a="1"/>
  <c r="K15" i="1" s="1"/>
  <c r="L14" i="1" a="1"/>
  <c r="L14" i="1" s="1"/>
  <c r="K14" i="1" a="1"/>
  <c r="K14" i="1" s="1"/>
  <c r="L13" i="1" a="1"/>
  <c r="L13" i="1" s="1"/>
  <c r="K13" i="1" a="1"/>
  <c r="K13" i="1" s="1"/>
  <c r="L12" i="1" a="1"/>
  <c r="L12" i="1" s="1"/>
  <c r="K12" i="1" a="1"/>
  <c r="K12" i="1" s="1"/>
  <c r="L11" i="1" a="1"/>
  <c r="L11" i="1" s="1"/>
  <c r="K11" i="1" a="1"/>
  <c r="K11" i="1" s="1"/>
  <c r="L10" i="1" a="1"/>
  <c r="L10" i="1" s="1"/>
  <c r="K10" i="1" a="1"/>
  <c r="K10" i="1" s="1"/>
  <c r="L9" i="1" a="1"/>
  <c r="L9" i="1" s="1"/>
  <c r="K9" i="1" a="1"/>
  <c r="K9" i="1" s="1"/>
  <c r="L8" i="1" a="1"/>
  <c r="L8" i="1" s="1"/>
  <c r="K8" i="1" a="1"/>
  <c r="K8" i="1" s="1"/>
  <c r="L7" i="1" a="1"/>
  <c r="L7" i="1" s="1"/>
  <c r="K7" i="1" a="1"/>
  <c r="K7" i="1" s="1"/>
  <c r="L6" i="1" a="1"/>
  <c r="L6" i="1" s="1"/>
  <c r="K6" i="1" a="1"/>
  <c r="K6" i="1" s="1"/>
  <c r="L5" i="1" a="1"/>
  <c r="L5" i="1" s="1"/>
  <c r="K5" i="1" a="1"/>
  <c r="K5" i="1" s="1"/>
  <c r="L4" i="1" a="1"/>
  <c r="L4" i="1" s="1"/>
  <c r="K4" i="1" a="1"/>
  <c r="K4" i="1" s="1"/>
  <c r="L3" i="1" a="1"/>
  <c r="L3" i="1" s="1"/>
  <c r="K3" i="1" a="1"/>
  <c r="K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<sst xmlns="http://schemas.openxmlformats.org/spreadsheetml/2006/main" count="34" uniqueCount="34">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</sst>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Overall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8-47B2-825F-BB0ECF9B69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Overall Scores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Overall Scores</a:t>
          </a:r>
        </a:p>
      </cx:txPr>
    </cx:title>
    <cx:plotArea>
      <cx:plotAreaRegion>
        <cx:series layoutId="clusteredColumn" uniqueId="{00000000-8E9B-4338-81F4-B0F0113E6C76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24</xdr:row>
      <xdr:rowOff>47625</xdr:rowOff>
    </xdr:from>
    <xdr:to>
      <xdr:col>10</xdr:col>
      <xdr:colOff>1562100</xdr:colOff>
      <xdr:row>37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圖表 3">
              <a:extLst>
                <a:ext uri="{FF2B5EF4-FFF2-40B4-BE49-F238E27FC236}">
                  <a16:creationId xmlns:a16="http://schemas.microsoft.com/office/drawing/2014/main" id="{934377D9-FA0F-80AD-E052-66174C0FBA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此圖表在您的 Excel 版本中無法使用。
若編輯此圖案或將此活頁簿儲存為其他的檔案格式，將永久破壞此圖表。</a:t>
              </a:r>
            </a:p>
          </xdr:txBody>
        </xdr:sp>
      </mc:Fallback>
    </mc:AlternateContent>
    <xdr:clientData/>
  </xdr:twoCellAnchor>
  <xdr:twoCellAnchor>
    <xdr:from>
      <xdr:col>10</xdr:col>
      <xdr:colOff>1828800</xdr:colOff>
      <xdr:row>18</xdr:row>
      <xdr:rowOff>9525</xdr:rowOff>
    </xdr:from>
    <xdr:to>
      <xdr:col>16</xdr:col>
      <xdr:colOff>57150</xdr:colOff>
      <xdr:row>31</xdr:row>
      <xdr:rowOff>152400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5E8B4DF3-AEAA-F0E0-8F16-41DBB3F4C2CC}"/>
            </a:ext>
            <a:ext uri="{147F2762-F138-4A5C-976F-8EAC2B608ADB}">
              <a16:predDERef xmlns:a16="http://schemas.microsoft.com/office/drawing/2014/main" pred="{934377D9-FA0F-80AD-E052-66174C0FBA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B19" workbookViewId="0">
      <selection activeCell="L34" sqref="L34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AVERAGE(C2:G2)*0.5 + I2*0.5</f>
        <v>91.7</v>
      </c>
      <c r="K2" s="5" t="str" cm="1">
        <f t="array" ref="K2">_xlfn.IFS(J2&gt;=90,"A",J2&gt;=80,"B",J2&gt;=70,"C",J2&gt;=60,"D",J2&lt;60,"F")</f>
        <v>A</v>
      </c>
      <c r="L2" s="5" t="str" cm="1">
        <f t="array" ref="L2">_xlfn.IFS(J2&gt;=60,"pass",J2&lt;60,"fail")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AVERAGE(C3:G3)*0.5 + I3*0.5</f>
        <v>90</v>
      </c>
      <c r="K3" s="5" t="str" cm="1">
        <f t="array" ref="K3">_xlfn.IFS(J3&gt;=90,"A",J3&gt;=80,"B",J3&gt;=70,"C",J3&gt;=60,"D",J3&lt;60,"F")</f>
        <v>A</v>
      </c>
      <c r="L3" s="5" t="str" cm="1">
        <f t="array" ref="L3">_xlfn.IFS(J3&gt;=60,"pass",J3&lt;60,"fail")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_xlfn.IFS(J4&gt;=90,"A",J4&gt;=80,"B",J4&gt;=70,"C",J4&gt;=60,"D",J4&lt;60,"F")</f>
        <v>B</v>
      </c>
      <c r="L4" s="5" t="str" cm="1">
        <f t="array" ref="L4">_xlfn.IFS(J4&gt;=60,"pass",J4&lt;60,"fail")</f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s="5" t="str" cm="1">
        <f t="array" ref="K5">_xlfn.IFS(J5&gt;=90,"A",J5&gt;=80,"B",J5&gt;=70,"C",J5&gt;=60,"D",J5&lt;60,"F")</f>
        <v>B</v>
      </c>
      <c r="L5" s="5" t="str" cm="1">
        <f t="array" ref="L5">_xlfn.IFS(J5&gt;=60,"pass",J5&lt;60,"fail")</f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_xlfn.IFS(J6&gt;=90,"A",J6&gt;=80,"B",J6&gt;=70,"C",J6&gt;=60,"D",J6&lt;60,"F")</f>
        <v>B</v>
      </c>
      <c r="L6" s="5" t="str" cm="1">
        <f t="array" ref="L6">_xlfn.IFS(J6&gt;=60,"pass",J6&lt;60,"fail")</f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s="5" t="str" cm="1">
        <f t="array" ref="K7">_xlfn.IFS(J7&gt;=90,"A",J7&gt;=80,"B",J7&gt;=70,"C",J7&gt;=60,"D",J7&lt;60,"F")</f>
        <v>B</v>
      </c>
      <c r="L7" s="5" t="str" cm="1">
        <f t="array" ref="L7">_xlfn.IFS(J7&gt;=60,"pass",J7&lt;60,"fail")</f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_xlfn.IFS(J8&gt;=90,"A",J8&gt;=80,"B",J8&gt;=70,"C",J8&gt;=60,"D",J8&lt;60,"F")</f>
        <v>C</v>
      </c>
      <c r="L8" s="5" t="str" cm="1">
        <f t="array" ref="L8">_xlfn.IFS(J8&gt;=60,"pass",J8&lt;60,"fail")</f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_xlfn.IFS(J9&gt;=90,"A",J9&gt;=80,"B",J9&gt;=70,"C",J9&gt;=60,"D",J9&lt;60,"F")</f>
        <v>C</v>
      </c>
      <c r="L9" s="5" t="str" cm="1">
        <f t="array" ref="L9">_xlfn.IFS(J9&gt;=60,"pass",J9&lt;60,"fail")</f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_xlfn.IFS(J10&gt;=90,"A",J10&gt;=80,"B",J10&gt;=70,"C",J10&gt;=60,"D",J10&lt;60,"F")</f>
        <v>C</v>
      </c>
      <c r="L10" s="5" t="str" cm="1">
        <f t="array" ref="L10">_xlfn.IFS(J10&gt;=60,"pass",J10&lt;60,"fail")</f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_xlfn.IFS(J11&gt;=90,"A",J11&gt;=80,"B",J11&gt;=70,"C",J11&gt;=60,"D",J11&lt;60,"F")</f>
        <v>C</v>
      </c>
      <c r="L11" s="5" t="str" cm="1">
        <f t="array" ref="L11">_xlfn.IFS(J11&gt;=60,"pass",J11&lt;60,"fail")</f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_xlfn.IFS(J12&gt;=90,"A",J12&gt;=80,"B",J12&gt;=70,"C",J12&gt;=60,"D",J12&lt;60,"F")</f>
        <v>B</v>
      </c>
      <c r="L12" s="5" t="str" cm="1">
        <f t="array" ref="L12">_xlfn.IFS(J12&gt;=60,"pass",J12&lt;60,"fail")</f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_xlfn.IFS(J13&gt;=90,"A",J13&gt;=80,"B",J13&gt;=70,"C",J13&gt;=60,"D",J13&lt;60,"F")</f>
        <v>F</v>
      </c>
      <c r="L13" s="5" t="str" cm="1">
        <f t="array" ref="L13">_xlfn.IFS(J13&gt;=60,"pass",J13&lt;60,"fail")</f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_xlfn.IFS(J14&gt;=90,"A",J14&gt;=80,"B",J14&gt;=70,"C",J14&gt;=60,"D",J14&lt;60,"F")</f>
        <v>D</v>
      </c>
      <c r="L14" s="5" t="str" cm="1">
        <f t="array" ref="L14">_xlfn.IFS(J14&gt;=60,"pass",J14&lt;60,"fail")</f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_xlfn.IFS(J15&gt;=90,"A",J15&gt;=80,"B",J15&gt;=70,"C",J15&gt;=60,"D",J15&lt;60,"F")</f>
        <v>F</v>
      </c>
      <c r="L15" s="5" t="str" cm="1">
        <f t="array" ref="L15">_xlfn.IFS(J15&gt;=60,"pass",J15&lt;60,"fail")</f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3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  <c r="L17" s="5" t="s">
        <v>31</v>
      </c>
      <c r="M17">
        <f>COUNTIF(L2:L15,"pass")</f>
        <v>12</v>
      </c>
    </row>
    <row r="18" spans="3:13">
      <c r="L18" s="5" t="s">
        <v>32</v>
      </c>
      <c r="M18">
        <f>COUNTIF(L2:L15,"fail")</f>
        <v>2</v>
      </c>
    </row>
    <row r="24" spans="3:13">
      <c r="J24" s="4" t="s">
        <v>33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ontainsText" dxfId="0" priority="1" operator="containsText" text="fail">
      <formula>NOT(ISERROR(SEARCH("fail",L2)))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2025-10-09T12:55:08Z</dcterms:modified>
  <cp:category/>
  <cp:contentStatus/>
</cp:coreProperties>
</file>