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3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Chaitanya\VB\Task3API\Task3\Task3\App_Data\"/>
    </mc:Choice>
  </mc:AlternateContent>
  <xr:revisionPtr revIDLastSave="0" documentId="13_ncr:1_{B26AC856-7C23-450F-BB33-59CD38C3D3B9}" xr6:coauthVersionLast="47" xr6:coauthVersionMax="47" xr10:uidLastSave="{00000000-0000-0000-0000-000000000000}"/>
  <bookViews>
    <workbookView xWindow="-110" yWindow="-110" windowWidth="25820" windowHeight="15500" tabRatio="967" activeTab="9" xr2:uid="{00000000-000D-0000-FFFF-FFFF00000000}"/>
  </bookViews>
  <sheets>
    <sheet name="StressAtCS" sheetId="11" r:id="rId1"/>
    <sheet name="StressAtLCB" sheetId="12" r:id="rId2"/>
    <sheet name="PrincipalStressAtCS" sheetId="10" r:id="rId3"/>
    <sheet name="PrincipalStressAtLCBMaxShear" sheetId="9" r:id="rId4"/>
    <sheet name="PrincipalStressAtLCBMaxTorsion" sheetId="8" r:id="rId5"/>
    <sheet name="TendonStress" sheetId="7" r:id="rId6"/>
    <sheet name="Crack_Check" sheetId="5" r:id="rId7"/>
    <sheet name="Flexure_Design" sheetId="2" r:id="rId8"/>
    <sheet name="ShearTorsion_Design" sheetId="1" r:id="rId9"/>
    <sheet name="Detail" sheetId="13" r:id="rId10"/>
  </sheets>
  <definedNames>
    <definedName name="_xlnm._FilterDatabase" localSheetId="9" hidden="1">Detail!$A$626:$AG$664</definedName>
    <definedName name="_fpc01">Detail!$A$303:$AG$304</definedName>
    <definedName name="_fpc02">Detail!$A$305:$AG$306</definedName>
    <definedName name="AwStrTendon">TendonStress!$A$1:$I$2</definedName>
    <definedName name="beta01">Detail!$A$310:$AG$311</definedName>
    <definedName name="beta02">Detail!$A$313:$AG$317</definedName>
    <definedName name="combined_check">Detail!$A$553:$AG$555</definedName>
    <definedName name="comment_for_unbond">Detail!$A$131:$AG$131</definedName>
    <definedName name="comment_LT_60db_Length">Detail!$A$121:$AG$121</definedName>
    <definedName name="comment_LT_ld_Length">Detail!$A$120:$AG$120</definedName>
    <definedName name="Crack_info">Detail!$A$180:$AG$187</definedName>
    <definedName name="Crack_info01">Detail!$A$188:$AG$189</definedName>
    <definedName name="Crack_info02">Detail!$A$190:$AG$191</definedName>
    <definedName name="Crack_InfoEnd">Detail!$A$194:$AG$195</definedName>
    <definedName name="CrackChk">Crack_Check!$A$1:$K$2</definedName>
    <definedName name="Cracking_moment">Detail!$A$162:$AG$168</definedName>
    <definedName name="Cracking_moment_Composite">Detail!$A$617:$AG$625</definedName>
    <definedName name="Cracking_moment_Composite_Nega">Detail!$A$628:$AG$639</definedName>
    <definedName name="Cracking_moment_neg">Detail!$A$171:$AG$172</definedName>
    <definedName name="Cracking_moment_pos">Detail!$A$169:$AG$170</definedName>
    <definedName name="Cracking_reinforcement">Detail!$A$174:$AG$175</definedName>
    <definedName name="FlexDgnSect">Flexure_Design!$A$1:$O$1</definedName>
    <definedName name="Flexural_joint">Detail!$A$149:$AG$150</definedName>
    <definedName name="Flexural_Nominal_resistance.">Detail!$A$138:$AG$139</definedName>
    <definedName name="Flexural_phi">Detail!$A$141:$AG$143</definedName>
    <definedName name="Flexural_phi_Comp">Detail!$A$145:$AG$145</definedName>
    <definedName name="Flexural_phi_Tens">Detail!$A$146:$AG$146</definedName>
    <definedName name="Flexural_phi_Trans">Detail!$A$147:$AG$147</definedName>
    <definedName name="Flexural_resistance.">Detail!$A$153:$AG$154</definedName>
    <definedName name="Flexure_1_AvgPS">Flexure_Design!$A$12:$V$28</definedName>
    <definedName name="Flexure_2_AvgPS_BondRect">Flexure_Design!$A$28:$V$32</definedName>
    <definedName name="Flexure_3_AvgPS_BondT">Flexure_Design!$A$33:$V$39</definedName>
    <definedName name="Flexure_4_AvgPS_UnbondRect">Flexure_Design!$A$40:$V$44</definedName>
    <definedName name="Flexure_5_AvgPS_UnbondT">Flexure_Design!$A$45:$V$49</definedName>
    <definedName name="Flexure_Compatibility_depth">Flexure_Design!$A$37:$V$38</definedName>
    <definedName name="Flexure_DesignCriteria">Flexure_Design!$A$2:$V$11</definedName>
    <definedName name="Flexure_FactoredFlexuralResistance">Flexure_Design!$A$57:$V$65</definedName>
    <definedName name="Flexure_NominalFlexuralResistance">Flexure_Design!$A$50:$V$56</definedName>
    <definedName name="fpc">Detail!$A$300:$AG$302</definedName>
    <definedName name="Long_strainn_nonseg">Detail!$A$274:$AG$291</definedName>
    <definedName name="Longitudinal_Prestressing_reinforcement">Detail!$A$34:$AG$39</definedName>
    <definedName name="Longitudinal_Prestressing_reinforcement_Composite">Detail!$A$642:$AG$647</definedName>
    <definedName name="Min_reinforcement">Detail!$A$157:$AG$158</definedName>
    <definedName name="Min_reinforcement_check">Detail!$A$160:$AG$160</definedName>
    <definedName name="Min_reinforcement_Nocheck">Detail!$A$159:$AG$159</definedName>
    <definedName name="OLE_LINK2_1">ShearTorsion_Design!$P$30</definedName>
    <definedName name="Prestressing_steel_Information_first">Detail!$A$30:$AG$30</definedName>
    <definedName name="Prestressing_steel_Information_last">Detail!$A$31:$AG$32</definedName>
    <definedName name="reinforcement_close">Detail!$A$547:$AG$548</definedName>
    <definedName name="reinforcement_open">Detail!$A$539:$AG$545</definedName>
    <definedName name="reinforcement_seg_al" localSheetId="9">Detail!$A$550:$AG$551</definedName>
    <definedName name="Sectional_forces_first">Detail!$A$52:$AG$52</definedName>
    <definedName name="Sectional_forces_last">Detail!$A$54:$AF$55</definedName>
    <definedName name="Shear_DesignCriteria">ShearTorsion_Design!$A$2:$V$8</definedName>
    <definedName name="shear_duct_bonded_9th">Detail!$A$388:$AG$389</definedName>
    <definedName name="shear_duct_normal_9th">Detail!$A$391:$AG$391</definedName>
    <definedName name="Shear_Effective_depth">Detail!$A$210:$AG$224</definedName>
    <definedName name="Shear_Effective_depth_Nonseg">Detail!$A$226:$AG$229</definedName>
    <definedName name="Shear_Effective_depth_seg">Detail!$A$231:$AG$233</definedName>
    <definedName name="Shear_EffectiveDepth">ShearTorsion_Design!$A$9:$V$11</definedName>
    <definedName name="Shear_EffectiveDepth_NonSegmentalBox">ShearTorsion_Design!$A$13:$V$15</definedName>
    <definedName name="Shear_EffectiveDepth_SegmentalBox">ShearTorsion_Design!$A$16:$V$17</definedName>
    <definedName name="Shear_info">Detail!$A$200:$AG$207</definedName>
    <definedName name="Shear_MaxSpaceTransverseReinf_1">ShearTorsion_Design!$A$40:$V$44</definedName>
    <definedName name="Shear_MaxSpaceTransverseReinf_2">ShearTorsion_Design!$A$45:$V$48</definedName>
    <definedName name="Shear_MaxSpaceTransverseReinf_SegmentBox">ShearTorsion_Design!$A$50:$V$53</definedName>
    <definedName name="Shear_MinTransverseReinf_NonSegmental">ShearTorsion_Design!$A$34:$V$39</definedName>
    <definedName name="Shear_MinTransverseReinf_Segmental">ShearTorsion_Design!$A$28:$V$33</definedName>
    <definedName name="Shear_resistance_check">Detail!$A$404:$AG$405</definedName>
    <definedName name="Shear_ShearStrength_1">ShearTorsion_Design!$A$54:$V$62</definedName>
    <definedName name="Shear_ShearStrength_2">ShearTorsion_Design!$A$75:$V$78</definedName>
    <definedName name="Shear_ShearStrength_NonSegment">ShearTorsion_Design!$A$69:$V$70</definedName>
    <definedName name="Shear_ShearStrength_SegmentalBox_1">ShearTorsion_Design!$A$64:$V$67</definedName>
    <definedName name="Shear_ShearStrength_SegmentBox">ShearTorsion_Design!$A$72:$V$73</definedName>
    <definedName name="Shear_ShearStressOnConcrete">ShearTorsion_Design!$A$18:$V$26</definedName>
    <definedName name="Shear_stress_concrete">Detail!$A$237:$AG$239</definedName>
    <definedName name="Shear_stress_concrete_seg">Detail!$A$241:$AG$243</definedName>
    <definedName name="Shear_TorsionStrength">ShearTorsion_Design!$A$80:$V$88</definedName>
    <definedName name="Shear_TorsionStrength_SegmentalBox">ShearTorsion_Design!$A$89:$V$97</definedName>
    <definedName name="Shear_transe_spacing">Detail!$A$245:$AG$245</definedName>
    <definedName name="Shear_transe_spacing_check">Detail!$A$258:$AG$258</definedName>
    <definedName name="ShearDgnSect">ShearTorsion_Design!$A$1:$O$1</definedName>
    <definedName name="Stess_variable_seg">Detail!$A$293:$AG$299</definedName>
    <definedName name="sub_1_1_Section_Properties">Detail!$A$6:$AG$16</definedName>
    <definedName name="sub_1_1_Section_Properties_Composite">Detail!$A$564:$AG$578</definedName>
    <definedName name="sub_1_2_Concrete">Detail!$A$20:$AG$24</definedName>
    <definedName name="sub_1_2_Concrete_Composite">Detail!$A$581:$AG$586</definedName>
    <definedName name="sub_1_2_Prestressing_steel_Information">Detail!$A$26:$AG$28</definedName>
    <definedName name="sub_1_3_Sectional_forces">Detail!$A$48:$AG$50</definedName>
    <definedName name="sub_2_1_1_neutral_axis_draw">Detail!$A$66:$AG$77</definedName>
    <definedName name="sub_8_Interface_Shear">Detail!$A$590:$AG$615</definedName>
    <definedName name="sub_Axialforce_compReinforcement">Detail!$A$83:$AG$86</definedName>
    <definedName name="sub_Axialforce_concrete">Detail!$A$79:$AG$81</definedName>
    <definedName name="sub_Axialforce_tendon">Detail!$A$101:$AG$102</definedName>
    <definedName name="sub_Axialforce_tendon_first">Detail!$A$104:$AG$104</definedName>
    <definedName name="sub_Axialforce_tendon_last">Detail!$A$106:$AG$106</definedName>
    <definedName name="sub_Axialforce_tendon_last_bond">Detail!$A$108:$AG$108</definedName>
    <definedName name="sub_Axialforce_tendon_last_unbond">Detail!$A$99:$AG$99</definedName>
    <definedName name="sub_Axialforce_tendon_unbond">Detail!$A$92:$AG$93</definedName>
    <definedName name="sub_Axialforce_tendon_unbond_first">Detail!$A$95:$AG$95</definedName>
    <definedName name="sub_Axialforce_tendon_unbond_Last">Detail!$A$97:$AG$97</definedName>
    <definedName name="sub_Axialforce_tendonCompat">Detail!$A$124:$AG$125</definedName>
    <definedName name="sub_Axialforce_tendonCompat_first">Detail!$A$127:$AG$127</definedName>
    <definedName name="sub_Axialforce_tendonCompat_last">Detail!$A$129:$AG$129</definedName>
    <definedName name="sub_Axialforce_tensileReinforcement">Detail!$A$88:$AG$90</definedName>
    <definedName name="sub_Dev_Length_Table_first">Detail!$A$113:$AG$113</definedName>
    <definedName name="sub_Dev_Length_Table_Head">Detail!$A$110:$AG$111</definedName>
    <definedName name="sub_Moment_infor">Detail!$A$61:$AG$63</definedName>
    <definedName name="sub_Tolerance">Detail!$A$133:$AG$135</definedName>
    <definedName name="subtitle_1_2_Material">Detail!$A$19:$AG$19</definedName>
    <definedName name="subtitle_2_1_1_Depth_of_neutral_axis">Detail!$A$65:$AG$65</definedName>
    <definedName name="subtitle_2_1_2_Flexural_resistance">Detail!$A$137:$AG$137</definedName>
    <definedName name="subtitle_2_1_3_Min_reinforcement">Detail!$A$156:$AG$156</definedName>
    <definedName name="subtitle_2_1_Moment_direction">Detail!$A$59:$AG$59</definedName>
    <definedName name="subtitle_3_1_Crack_Bot">Detail!$A$179:$AG$179</definedName>
    <definedName name="subtitle_3_1_Crack_Top">Detail!$A$178:$AG$178</definedName>
    <definedName name="subtitle_4_1_Shear_max">Detail!$A$198:$AG$198</definedName>
    <definedName name="subtitle_4_1_Shear_min">Detail!$A$199:$AG$199</definedName>
    <definedName name="subtitle_5_1_beta">Detail!$A$309:$AG$309</definedName>
    <definedName name="subtitle_5_2_Vc">Detail!$A$319:$AG$319</definedName>
    <definedName name="subtitle_5_2_Vc_nonseg">Detail!$A$320:$AG$320</definedName>
    <definedName name="subtitle_5_2_Vc_seg">Detail!$A$322:$AG$322</definedName>
    <definedName name="subtitle_6_2_Vs">Detail!$A$369:$AG$369</definedName>
    <definedName name="subtitle_7_Shear_resistance">Detail!$A$393:$AG$393</definedName>
    <definedName name="subtitle_8_Interface_Shear">Detail!$A$589:$AG$589</definedName>
    <definedName name="subtitle_long_reinforcement">Detail!$A$538:$AG$538</definedName>
    <definedName name="subtitle_Tcr">Detail!$A$439:$AG$439</definedName>
    <definedName name="subtitle_Tn_nonseg">Detail!$A$489:$AG$498</definedName>
    <definedName name="subtitle_Tn_nonseg_9th">Detail!$A$500:$AG$509</definedName>
    <definedName name="subtitle_Tn_nonseg_hollow_18">Detail!$A$523:$AG$526</definedName>
    <definedName name="subtitle_Tn_nonseg_replace_18">Detail!$A$516:$AG$516</definedName>
    <definedName name="subtitle_Tn_nonseg_solid_18">Detail!$A$518:$AG$521</definedName>
    <definedName name="subtitle_Tn_seg">Detail!$A$530:$AG$532</definedName>
    <definedName name="subtitle_Tn_seg_9th">Detail!$A$534:$AG$536</definedName>
    <definedName name="subtitle_Torsion_effect">Detail!$A$437:$AG$437</definedName>
    <definedName name="subtitle_Torsion_effect2">Detail!$A$438:$AG$438</definedName>
    <definedName name="subtitle_Torsion_Tmax">Detail!$A$411:$AG$411</definedName>
    <definedName name="subtitle_Torsion_Vmax">Detail!$A$409:$AG$409</definedName>
    <definedName name="subtitle_Torsion_Vmin">Detail!$A$410:$AG$410</definedName>
    <definedName name="subtitle_trans_reinforcement">Detail!$A$325:$AG$327</definedName>
    <definedName name="subtitle_trans_reinforcement_seg">Detail!$A$329:$AG$331</definedName>
    <definedName name="subtitle_transe_reinfoecement">Detail!$A$260:$AG$260</definedName>
    <definedName name="subtitle_transe_spacing">Detail!$A$236:$AG$236</definedName>
    <definedName name="subtitle_Vc">Detail!$A$308:$AG$308</definedName>
    <definedName name="subtitle_Vs">Detail!$A$324:$AG$324</definedName>
    <definedName name="Tcr_check">Detail!$A$469:$AG$469</definedName>
    <definedName name="Tcr_check_consider">Detail!$A$471:$AG$471</definedName>
    <definedName name="Tcr_check_egnore">Detail!$A$470:$AG$470</definedName>
    <definedName name="Tcr_fpc">Detail!$A$454:$AG$456</definedName>
    <definedName name="Tcr_fpc01">Detail!$A$464:$AG$465</definedName>
    <definedName name="Tcr_fpc02">Detail!$A$466:$AG$467</definedName>
    <definedName name="Tcr_K_18">Detail!$A$458:$AG$461</definedName>
    <definedName name="Tcr_nonseg">Detail!$A$440:$AG$442</definedName>
    <definedName name="Tcr_nonseg_cell">Detail!$A$450:$AG$450</definedName>
    <definedName name="Tcr_nonseg_hollow_18">Detail!$A$446:$AG$448</definedName>
    <definedName name="Tcr_nonseg_hollow2_18">Detail!$A$452:$AG$452</definedName>
    <definedName name="Tcr_nonseg_solid">Detail!$A$449:$AG$449</definedName>
    <definedName name="Tcr_nonseg_solid_18">Detail!$A$443:$AG$445</definedName>
    <definedName name="Tcr_seg">Detail!$A$477:$AG$481</definedName>
    <definedName name="Tcr_seg_check">Detail!$A$484:$AG$484</definedName>
    <definedName name="Tcr_seg_check_consider">Detail!$A$486:$AG$486</definedName>
    <definedName name="Tcr_seg_check_egnore">Detail!$A$485:$AG$485</definedName>
    <definedName name="testing">Detail!$C$649:$AF$652</definedName>
    <definedName name="Title_Crack_check">Detail!$A$177:$AG$177</definedName>
    <definedName name="Title_DesignCondition_Composite">Detail!$A$558:$AG$560</definedName>
    <definedName name="Title_DesignConditon">Detail!$A$2:$AG$4</definedName>
    <definedName name="Title_Flexure_design">Detail!$A$58:$AG$58</definedName>
    <definedName name="Title_Shear_design">Detail!$A$197:$AG$197</definedName>
    <definedName name="Title_Torsion_design">Detail!$A$408:$AG$408</definedName>
    <definedName name="torsion_duct_bonded_9th">Detail!$A$511:$AG$512</definedName>
    <definedName name="torsion_duct_normal_9th">Detail!$A$514:$AG$514</definedName>
    <definedName name="Torsion_info">Detail!$A$412:$AG$420</definedName>
    <definedName name="Torsion_notation">Detail!$A$422:$AG$434</definedName>
    <definedName name="trans_reinforcement01">Detail!$A$333:$AG$333</definedName>
    <definedName name="trans_reinforcement01_seg">Detail!$A$334:$AG$334</definedName>
    <definedName name="trans_reinforcement02">Detail!$A$336:$AG$337</definedName>
    <definedName name="trans_reinforcement03">Detail!$A$339:$AG$344</definedName>
    <definedName name="trans_reinforcement04_nonseg">Detail!$A$358:$AG$366</definedName>
    <definedName name="trans_reinforcement04_seg">Detail!$A$349:$AG$356</definedName>
    <definedName name="transe_NNC" localSheetId="9">Detail!$A$269:$AG$269</definedName>
    <definedName name="transe_NoAv_seg" localSheetId="9">Detail!$A$267:$AG$267</definedName>
    <definedName name="transe_reinfoecement_check">Detail!$A$271:$AG$272</definedName>
    <definedName name="transe_reinfoecement_nonseg">Detail!$A$261:$AG$262</definedName>
    <definedName name="transe_reinfoecement_seg">Detail!$A$264:$AG$265</definedName>
    <definedName name="transe_spacing_nonseg">Detail!$A$246:$AG$246</definedName>
    <definedName name="transe_spacing_nonseg_Less">Detail!$A$247:$AG$247</definedName>
    <definedName name="transe_spacing_nonseg_MoreEq">Detail!$A$248:$AG$248</definedName>
    <definedName name="transe_spacing_seg">Detail!$A$250:$AG$250</definedName>
    <definedName name="transe_spacing_seg_Less">Detail!$A$251:$AG$251</definedName>
    <definedName name="transe_spacing_seg_MoreEq">Detail!$A$252:$AG$252</definedName>
    <definedName name="Tranverse_Prestressing_reinforcement">Detail!$A$41:$AG$46</definedName>
    <definedName name="Vn_nonseg">Detail!$A$394:$AG$395</definedName>
    <definedName name="Vn_nonseg_LessEq">Detail!$A$396:$AG$396</definedName>
    <definedName name="Vn_nonseg_More">Detail!$A$397:$AG$397</definedName>
    <definedName name="Vn_seg">Detail!$A$399:$AG$400</definedName>
    <definedName name="Vn_seg_LessEq">Detail!$A$401:$AG$401</definedName>
    <definedName name="Vn_seg_More">Detail!$A$402:$AG$402</definedName>
    <definedName name="Vs_nonseg">Detail!$A$370:$AG$373</definedName>
    <definedName name="Vs_nonseg_9th">Detail!$A$379:$AG$382</definedName>
    <definedName name="Vs_seg">Detail!$A$375:$AG$377</definedName>
    <definedName name="Vs_seg_9th">Detail!$A$384:$AG$386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6" i="13" l="1"/>
  <c r="G521" i="13"/>
  <c r="T460" i="13"/>
  <c r="J480" i="13"/>
  <c r="M481" i="13"/>
  <c r="Q481" i="13" s="1"/>
  <c r="L297" i="13"/>
</calcChain>
</file>

<file path=xl/sharedStrings.xml><?xml version="1.0" encoding="utf-8"?>
<sst xmlns="http://schemas.openxmlformats.org/spreadsheetml/2006/main" count="2781" uniqueCount="1313">
  <si>
    <t>Shear design for a section</t>
  </si>
  <si>
    <t>Design Criteria</t>
  </si>
  <si>
    <t>(ksi)</t>
  </si>
  <si>
    <t>=</t>
  </si>
  <si>
    <t>(in.)</t>
  </si>
  <si>
    <t>(kips)</t>
  </si>
  <si>
    <r>
      <t>(in.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</si>
  <si>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Av</t>
  </si>
  <si>
    <t>OK/NG</t>
  </si>
  <si>
    <t>vu</t>
  </si>
  <si>
    <t>&lt;</t>
  </si>
  <si>
    <t>0.125f′c</t>
  </si>
  <si>
    <t>s</t>
  </si>
  <si>
    <t>(˚)</t>
  </si>
  <si>
    <r>
      <t>(</t>
    </r>
    <r>
      <rPr>
        <sz val="10"/>
        <rFont val="Arial"/>
        <family val="2"/>
      </rPr>
      <t>˚</t>
    </r>
    <r>
      <rPr>
        <sz val="10"/>
        <rFont val="Arial"/>
        <family val="2"/>
      </rPr>
      <t>)</t>
    </r>
  </si>
  <si>
    <t>Vu</t>
  </si>
  <si>
    <t>(kip-in)</t>
  </si>
  <si>
    <t>&gt;</t>
  </si>
  <si>
    <t>0.25φTcr</t>
  </si>
  <si>
    <t>At</t>
  </si>
  <si>
    <t>Al</t>
  </si>
  <si>
    <t>Flexure design for a section</t>
  </si>
  <si>
    <t>(kip-in.)</t>
  </si>
  <si>
    <t>Elem</t>
  </si>
  <si>
    <t>I/J</t>
  </si>
  <si>
    <t>Lcom</t>
  </si>
  <si>
    <t>OK/GN</t>
  </si>
  <si>
    <t>Allowable stresses in tendon</t>
  </si>
  <si>
    <t>Crack check</t>
  </si>
  <si>
    <t>Part</t>
  </si>
  <si>
    <t>&gt;=</t>
  </si>
  <si>
    <t>1.33Muy,
1.2 Mcr</t>
  </si>
  <si>
    <r>
      <t>(in.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</si>
  <si>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f</t>
    </r>
    <r>
      <rPr>
        <vertAlign val="subscript"/>
        <sz val="10"/>
        <rFont val="Arial"/>
        <family val="2"/>
      </rPr>
      <t>y</t>
    </r>
  </si>
  <si>
    <r>
      <t>f'</t>
    </r>
    <r>
      <rPr>
        <vertAlign val="subscript"/>
        <sz val="10"/>
        <rFont val="Arial"/>
        <family val="2"/>
      </rPr>
      <t>y</t>
    </r>
  </si>
  <si>
    <r>
      <t>k</t>
    </r>
    <r>
      <rPr>
        <sz val="10"/>
        <rFont val="Arial"/>
        <family val="2"/>
      </rPr>
      <t xml:space="preserve">
</t>
    </r>
  </si>
  <si>
    <r>
      <t>f</t>
    </r>
    <r>
      <rPr>
        <b/>
        <vertAlign val="subscript"/>
        <sz val="10"/>
        <rFont val="Arial"/>
        <family val="2"/>
      </rPr>
      <t>py_bonded</t>
    </r>
  </si>
  <si>
    <r>
      <t>f</t>
    </r>
    <r>
      <rPr>
        <vertAlign val="subscript"/>
        <sz val="10"/>
        <rFont val="Arial"/>
        <family val="2"/>
      </rPr>
      <t>py_unbonded</t>
    </r>
  </si>
  <si>
    <r>
      <t>f</t>
    </r>
    <r>
      <rPr>
        <vertAlign val="subscript"/>
        <sz val="10"/>
        <rFont val="Arial"/>
        <family val="2"/>
      </rPr>
      <t>pu_bonded</t>
    </r>
  </si>
  <si>
    <r>
      <t>f</t>
    </r>
    <r>
      <rPr>
        <vertAlign val="subscript"/>
        <sz val="10"/>
        <rFont val="Arial"/>
        <family val="2"/>
      </rPr>
      <t>pu_unbonded</t>
    </r>
  </si>
  <si>
    <t>Comp./Tens.</t>
  </si>
  <si>
    <t>Comp./Tens.</t>
    <phoneticPr fontId="30" type="noConversion"/>
  </si>
  <si>
    <t>Tendon</t>
    <phoneticPr fontId="30" type="noConversion"/>
  </si>
  <si>
    <t>Part</t>
    <phoneticPr fontId="30" type="noConversion"/>
  </si>
  <si>
    <t>Stage</t>
    <phoneticPr fontId="30" type="noConversion"/>
  </si>
  <si>
    <t>Top/Bottom</t>
    <phoneticPr fontId="30" type="noConversion"/>
  </si>
  <si>
    <r>
      <t>M</t>
    </r>
    <r>
      <rPr>
        <sz val="10"/>
        <rFont val="Arial"/>
        <family val="2"/>
      </rPr>
      <t>ax/Min</t>
    </r>
    <phoneticPr fontId="30" type="noConversion"/>
  </si>
  <si>
    <r>
      <t>(in.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  <phoneticPr fontId="30" type="noConversion"/>
  </si>
  <si>
    <r>
      <t>(in</t>
    </r>
    <r>
      <rPr>
        <vertAlign val="superscript"/>
        <sz val="10"/>
        <rFont val="Arial"/>
        <family val="2"/>
      </rPr>
      <t>.3</t>
    </r>
    <r>
      <rPr>
        <sz val="10"/>
        <rFont val="Arial"/>
        <family val="2"/>
      </rPr>
      <t>)</t>
    </r>
    <phoneticPr fontId="30" type="noConversion"/>
  </si>
  <si>
    <t>(ksi)</t>
    <phoneticPr fontId="30" type="noConversion"/>
  </si>
  <si>
    <r>
      <t>f</t>
    </r>
    <r>
      <rPr>
        <b/>
        <sz val="10"/>
        <rFont val="Arial"/>
        <family val="2"/>
      </rPr>
      <t>'</t>
    </r>
    <r>
      <rPr>
        <vertAlign val="subscript"/>
        <sz val="10"/>
        <rFont val="Arial"/>
        <family val="2"/>
      </rPr>
      <t>c</t>
    </r>
    <phoneticPr fontId="30" type="noConversion"/>
  </si>
  <si>
    <t>1/3φTcr</t>
    <phoneticPr fontId="30" type="noConversion"/>
  </si>
  <si>
    <t>(kip-in.)</t>
    <phoneticPr fontId="30" type="noConversion"/>
  </si>
  <si>
    <t>(kips)</t>
    <phoneticPr fontId="30" type="noConversion"/>
  </si>
  <si>
    <t>(kips)</t>
    <phoneticPr fontId="30" type="noConversion"/>
  </si>
  <si>
    <t>Muy</t>
    <phoneticPr fontId="30" type="noConversion"/>
  </si>
  <si>
    <r>
      <t>k</t>
    </r>
    <r>
      <rPr>
        <sz val="10"/>
        <rFont val="Arial"/>
        <family val="2"/>
      </rPr>
      <t/>
    </r>
    <phoneticPr fontId="30" type="noConversion"/>
  </si>
  <si>
    <t>Design Code</t>
  </si>
  <si>
    <t>Element</t>
  </si>
  <si>
    <t>Node(I/J)</t>
  </si>
  <si>
    <t>A</t>
  </si>
  <si>
    <r>
      <t>(in.</t>
    </r>
    <r>
      <rPr>
        <vertAlign val="superscript"/>
        <sz val="9"/>
        <color indexed="8"/>
        <rFont val="Arial"/>
        <family val="2"/>
      </rPr>
      <t>2</t>
    </r>
    <r>
      <rPr>
        <sz val="9"/>
        <color indexed="8"/>
        <rFont val="Arial"/>
        <family val="2"/>
      </rPr>
      <t>)</t>
    </r>
  </si>
  <si>
    <r>
      <t>(in.</t>
    </r>
    <r>
      <rPr>
        <vertAlign val="superscript"/>
        <sz val="9"/>
        <color indexed="8"/>
        <rFont val="Arial"/>
        <family val="2"/>
      </rPr>
      <t>4</t>
    </r>
    <r>
      <rPr>
        <sz val="9"/>
        <color indexed="8"/>
        <rFont val="Arial"/>
        <family val="2"/>
      </rPr>
      <t>)</t>
    </r>
  </si>
  <si>
    <r>
      <t>(in.</t>
    </r>
    <r>
      <rPr>
        <vertAlign val="superscript"/>
        <sz val="9"/>
        <color indexed="8"/>
        <rFont val="Arial"/>
        <family val="2"/>
      </rPr>
      <t>3</t>
    </r>
    <r>
      <rPr>
        <sz val="9"/>
        <color indexed="8"/>
        <rFont val="Arial"/>
        <family val="2"/>
      </rPr>
      <t>)</t>
    </r>
  </si>
  <si>
    <t>*</t>
  </si>
  <si>
    <t>Tendon Name</t>
  </si>
  <si>
    <t>Bond
Type</t>
  </si>
  <si>
    <r>
      <t>f</t>
    </r>
    <r>
      <rPr>
        <vertAlign val="subscript"/>
        <sz val="9"/>
        <color indexed="8"/>
        <rFont val="Arial"/>
        <family val="2"/>
      </rPr>
      <t>py</t>
    </r>
  </si>
  <si>
    <r>
      <t>f</t>
    </r>
    <r>
      <rPr>
        <vertAlign val="subscript"/>
        <sz val="9"/>
        <color indexed="8"/>
        <rFont val="Arial"/>
        <family val="2"/>
      </rPr>
      <t>pu</t>
    </r>
  </si>
  <si>
    <t>A1</t>
  </si>
  <si>
    <t>Bond</t>
  </si>
  <si>
    <t>A2</t>
  </si>
  <si>
    <t>A4</t>
  </si>
  <si>
    <t>Torsion</t>
  </si>
  <si>
    <t>Shear</t>
  </si>
  <si>
    <t>Σ</t>
  </si>
  <si>
    <t>Compressive stress in concrete due to effective prestress only.</t>
  </si>
  <si>
    <t>+</t>
  </si>
  <si>
    <r>
      <t>ΣA</t>
    </r>
    <r>
      <rPr>
        <vertAlign val="subscript"/>
        <sz val="9"/>
        <rFont val="Arial"/>
        <family val="2"/>
      </rPr>
      <t>ps</t>
    </r>
    <r>
      <rPr>
        <sz val="9"/>
        <rFont val="맑은 고딕"/>
        <family val="3"/>
        <charset val="129"/>
      </rPr>
      <t>·</t>
    </r>
    <r>
      <rPr>
        <sz val="9"/>
        <rFont val="Arial"/>
        <family val="2"/>
      </rPr>
      <t>f</t>
    </r>
    <r>
      <rPr>
        <vertAlign val="subscript"/>
        <sz val="9"/>
        <rFont val="Arial"/>
        <family val="2"/>
      </rPr>
      <t>e(x-dir)</t>
    </r>
    <r>
      <rPr>
        <sz val="9"/>
        <rFont val="Arial"/>
        <family val="2"/>
      </rPr>
      <t>·e</t>
    </r>
    <r>
      <rPr>
        <vertAlign val="subscript"/>
        <sz val="9"/>
        <rFont val="Arial"/>
        <family val="2"/>
      </rPr>
      <t xml:space="preserve">p </t>
    </r>
    <r>
      <rPr>
        <sz val="9"/>
        <rFont val="Arial"/>
        <family val="2"/>
      </rPr>
      <t>/ S</t>
    </r>
    <r>
      <rPr>
        <vertAlign val="subscript"/>
        <sz val="9"/>
        <rFont val="Arial"/>
        <family val="2"/>
      </rPr>
      <t>t</t>
    </r>
  </si>
  <si>
    <r>
      <t>ΣA</t>
    </r>
    <r>
      <rPr>
        <vertAlign val="subscript"/>
        <sz val="9"/>
        <rFont val="Arial"/>
        <family val="2"/>
      </rPr>
      <t>ps</t>
    </r>
    <r>
      <rPr>
        <sz val="9"/>
        <rFont val="맑은 고딕"/>
        <family val="3"/>
        <charset val="129"/>
      </rPr>
      <t>·</t>
    </r>
    <r>
      <rPr>
        <sz val="9"/>
        <rFont val="Arial"/>
        <family val="2"/>
      </rPr>
      <t>f</t>
    </r>
    <r>
      <rPr>
        <vertAlign val="subscript"/>
        <sz val="9"/>
        <rFont val="Arial"/>
        <family val="2"/>
      </rPr>
      <t>e(z-dir)</t>
    </r>
  </si>
  <si>
    <t>No.</t>
    <phoneticPr fontId="38" type="noConversion"/>
  </si>
  <si>
    <t>Positive</t>
  </si>
  <si>
    <r>
      <t>M</t>
    </r>
    <r>
      <rPr>
        <vertAlign val="subscript"/>
        <sz val="9"/>
        <rFont val="Arial"/>
        <family val="2"/>
      </rPr>
      <t>u</t>
    </r>
  </si>
  <si>
    <t>(kips-in.)</t>
  </si>
  <si>
    <t xml:space="preserve"> -  Method of Calculation :</t>
    <phoneticPr fontId="38" type="noConversion"/>
  </si>
  <si>
    <t>(see. 5.7.3.1)</t>
  </si>
  <si>
    <t>c</t>
  </si>
  <si>
    <r>
      <t>a=β</t>
    </r>
    <r>
      <rPr>
        <vertAlign val="subscript"/>
        <sz val="9"/>
        <color indexed="8"/>
        <rFont val="Arial"/>
        <family val="2"/>
      </rPr>
      <t>1</t>
    </r>
    <r>
      <rPr>
        <sz val="9"/>
        <color indexed="8"/>
        <rFont val="Arial"/>
        <family val="2"/>
      </rPr>
      <t>c</t>
    </r>
  </si>
  <si>
    <r>
      <t>A</t>
    </r>
    <r>
      <rPr>
        <vertAlign val="subscript"/>
        <sz val="9"/>
        <color indexed="8"/>
        <rFont val="Arial"/>
        <family val="2"/>
      </rPr>
      <t>c</t>
    </r>
  </si>
  <si>
    <r>
      <t>a</t>
    </r>
    <r>
      <rPr>
        <vertAlign val="subscript"/>
        <sz val="9"/>
        <color indexed="8"/>
        <rFont val="Arial"/>
        <family val="2"/>
      </rPr>
      <t>c</t>
    </r>
  </si>
  <si>
    <t>Axial force in reinforcement steels (tensile zone)</t>
  </si>
  <si>
    <r>
      <t>f</t>
    </r>
    <r>
      <rPr>
        <vertAlign val="subscript"/>
        <sz val="9"/>
        <color indexed="8"/>
        <rFont val="Arial"/>
        <family val="2"/>
      </rPr>
      <t>s</t>
    </r>
  </si>
  <si>
    <r>
      <t>T</t>
    </r>
    <r>
      <rPr>
        <vertAlign val="subscript"/>
        <sz val="9"/>
        <color indexed="8"/>
        <rFont val="Arial"/>
        <family val="2"/>
      </rPr>
      <t>s</t>
    </r>
    <r>
      <rPr>
        <sz val="9"/>
        <color indexed="8"/>
        <rFont val="Arial"/>
        <family val="2"/>
      </rPr>
      <t>=A</t>
    </r>
    <r>
      <rPr>
        <vertAlign val="subscript"/>
        <sz val="9"/>
        <color indexed="8"/>
        <rFont val="Arial"/>
        <family val="2"/>
      </rPr>
      <t>s</t>
    </r>
    <r>
      <rPr>
        <sz val="9"/>
        <color indexed="8"/>
        <rFont val="Arial"/>
        <family val="2"/>
      </rPr>
      <t>f</t>
    </r>
    <r>
      <rPr>
        <vertAlign val="subscript"/>
        <sz val="9"/>
        <color indexed="8"/>
        <rFont val="Arial"/>
        <family val="2"/>
      </rPr>
      <t>s</t>
    </r>
  </si>
  <si>
    <r>
      <t>f</t>
    </r>
    <r>
      <rPr>
        <vertAlign val="subscript"/>
        <sz val="9"/>
        <color indexed="8"/>
        <rFont val="Arial"/>
        <family val="2"/>
      </rPr>
      <t>ps</t>
    </r>
  </si>
  <si>
    <r>
      <t>T</t>
    </r>
    <r>
      <rPr>
        <vertAlign val="subscript"/>
        <sz val="9"/>
        <color indexed="8"/>
        <rFont val="Arial"/>
        <family val="2"/>
      </rPr>
      <t>ps</t>
    </r>
    <r>
      <rPr>
        <sz val="9"/>
        <color indexed="8"/>
        <rFont val="Arial"/>
        <family val="2"/>
      </rPr>
      <t>=A</t>
    </r>
    <r>
      <rPr>
        <vertAlign val="subscript"/>
        <sz val="9"/>
        <color indexed="8"/>
        <rFont val="Arial"/>
        <family val="2"/>
      </rPr>
      <t>ps</t>
    </r>
    <r>
      <rPr>
        <sz val="9"/>
        <color indexed="8"/>
        <rFont val="Arial"/>
        <family val="2"/>
      </rPr>
      <t>f</t>
    </r>
    <r>
      <rPr>
        <vertAlign val="subscript"/>
        <sz val="9"/>
        <color indexed="8"/>
        <rFont val="Arial"/>
        <family val="2"/>
      </rPr>
      <t>ps</t>
    </r>
  </si>
  <si>
    <r>
      <t>C</t>
    </r>
    <r>
      <rPr>
        <vertAlign val="subscript"/>
        <sz val="9"/>
        <color indexed="8"/>
        <rFont val="Arial"/>
        <family val="2"/>
      </rPr>
      <t>c</t>
    </r>
  </si>
  <si>
    <r>
      <t>C</t>
    </r>
    <r>
      <rPr>
        <vertAlign val="subscript"/>
        <sz val="9"/>
        <color indexed="8"/>
        <rFont val="Arial"/>
        <family val="2"/>
      </rPr>
      <t>s</t>
    </r>
  </si>
  <si>
    <r>
      <t>T</t>
    </r>
    <r>
      <rPr>
        <vertAlign val="subscript"/>
        <sz val="9"/>
        <color indexed="8"/>
        <rFont val="Arial"/>
        <family val="2"/>
      </rPr>
      <t>s</t>
    </r>
  </si>
  <si>
    <r>
      <t>T</t>
    </r>
    <r>
      <rPr>
        <vertAlign val="subscript"/>
        <sz val="9"/>
        <color indexed="8"/>
        <rFont val="Arial"/>
        <family val="2"/>
      </rPr>
      <t xml:space="preserve">ps </t>
    </r>
  </si>
  <si>
    <t>(see. 5.7.3.2)</t>
  </si>
  <si>
    <r>
      <t>M</t>
    </r>
    <r>
      <rPr>
        <vertAlign val="subscript"/>
        <sz val="9"/>
        <rFont val="Arial"/>
        <family val="2"/>
      </rPr>
      <t>n</t>
    </r>
  </si>
  <si>
    <r>
      <t>ε</t>
    </r>
    <r>
      <rPr>
        <vertAlign val="subscript"/>
        <sz val="9"/>
        <color indexed="8"/>
        <rFont val="Arial"/>
        <family val="2"/>
      </rPr>
      <t>t</t>
    </r>
  </si>
  <si>
    <r>
      <t>d</t>
    </r>
    <r>
      <rPr>
        <vertAlign val="subscript"/>
        <sz val="9"/>
        <color indexed="8"/>
        <rFont val="Arial"/>
        <family val="2"/>
      </rPr>
      <t>t</t>
    </r>
    <r>
      <rPr>
        <sz val="9"/>
        <color indexed="8"/>
        <rFont val="Arial"/>
        <family val="2"/>
      </rPr>
      <t/>
    </r>
  </si>
  <si>
    <r>
      <rPr>
        <sz val="9"/>
        <rFont val="돋움"/>
        <family val="3"/>
        <charset val="129"/>
      </rPr>
      <t>∴</t>
    </r>
  </si>
  <si>
    <t>Φ</t>
  </si>
  <si>
    <t>Φ</t>
    <phoneticPr fontId="38" type="noConversion"/>
  </si>
  <si>
    <r>
      <t xml:space="preserve"> ε</t>
    </r>
    <r>
      <rPr>
        <vertAlign val="subscript"/>
        <sz val="9"/>
        <rFont val="Arial"/>
        <family val="2"/>
      </rPr>
      <t>t</t>
    </r>
    <r>
      <rPr>
        <sz val="9"/>
        <rFont val="돋움"/>
        <family val="3"/>
        <charset val="129"/>
      </rPr>
      <t>≤</t>
    </r>
    <r>
      <rPr>
        <sz val="9"/>
        <rFont val="Arial"/>
        <family val="2"/>
      </rPr>
      <t>0.002</t>
    </r>
    <phoneticPr fontId="38" type="noConversion"/>
  </si>
  <si>
    <r>
      <t>M</t>
    </r>
    <r>
      <rPr>
        <vertAlign val="subscript"/>
        <sz val="9"/>
        <rFont val="Arial"/>
        <family val="2"/>
      </rPr>
      <t>r</t>
    </r>
  </si>
  <si>
    <t>&lt;</t>
    <phoneticPr fontId="38" type="noConversion"/>
  </si>
  <si>
    <t>: Compression Controlled Range,</t>
    <phoneticPr fontId="38" type="noConversion"/>
  </si>
  <si>
    <t>: Tension Controlled Range,</t>
    <phoneticPr fontId="38" type="noConversion"/>
  </si>
  <si>
    <r>
      <t xml:space="preserve">0.005 </t>
    </r>
    <r>
      <rPr>
        <sz val="9"/>
        <rFont val="돋움"/>
        <family val="3"/>
        <charset val="129"/>
      </rPr>
      <t>≤</t>
    </r>
    <r>
      <rPr>
        <sz val="9"/>
        <rFont val="Arial"/>
        <family val="2"/>
      </rPr>
      <t>ε</t>
    </r>
    <r>
      <rPr>
        <vertAlign val="subscript"/>
        <sz val="9"/>
        <rFont val="Arial"/>
        <family val="2"/>
      </rPr>
      <t>t</t>
    </r>
    <phoneticPr fontId="38" type="noConversion"/>
  </si>
  <si>
    <t>: Transition Range</t>
    <phoneticPr fontId="38" type="noConversion"/>
  </si>
  <si>
    <r>
      <t xml:space="preserve"> 0.002&lt; ε</t>
    </r>
    <r>
      <rPr>
        <vertAlign val="subscript"/>
        <sz val="9"/>
        <rFont val="Arial"/>
        <family val="2"/>
      </rPr>
      <t xml:space="preserve">t </t>
    </r>
    <r>
      <rPr>
        <sz val="9"/>
        <rFont val="Arial"/>
        <family val="2"/>
      </rPr>
      <t>&lt;0.005</t>
    </r>
    <phoneticPr fontId="38" type="noConversion"/>
  </si>
  <si>
    <t>: Net tensile strain in the extreme tension steel</t>
    <phoneticPr fontId="38" type="noConversion"/>
  </si>
  <si>
    <r>
      <t>1.33M</t>
    </r>
    <r>
      <rPr>
        <vertAlign val="subscript"/>
        <sz val="9"/>
        <rFont val="Arial"/>
        <family val="2"/>
      </rPr>
      <t>u</t>
    </r>
  </si>
  <si>
    <t>No check.</t>
  </si>
  <si>
    <t>≥</t>
    <phoneticPr fontId="38" type="noConversion"/>
  </si>
  <si>
    <t>check mimimum reinforcement</t>
  </si>
  <si>
    <r>
      <rPr>
        <sz val="9"/>
        <rFont val="돋움"/>
        <family val="3"/>
        <charset val="129"/>
      </rPr>
      <t>∴</t>
    </r>
    <phoneticPr fontId="38" type="noConversion"/>
  </si>
  <si>
    <r>
      <t>M</t>
    </r>
    <r>
      <rPr>
        <vertAlign val="subscript"/>
        <sz val="9"/>
        <rFont val="Arial"/>
        <family val="2"/>
      </rPr>
      <t>cr</t>
    </r>
  </si>
  <si>
    <r>
      <t xml:space="preserve">  γ</t>
    </r>
    <r>
      <rPr>
        <vertAlign val="subscript"/>
        <sz val="9"/>
        <rFont val="Arial"/>
        <family val="2"/>
      </rPr>
      <t>3</t>
    </r>
    <r>
      <rPr>
        <sz val="9"/>
        <rFont val="Arial"/>
        <family val="2"/>
      </rPr>
      <t>(γ</t>
    </r>
    <r>
      <rPr>
        <vertAlign val="subscript"/>
        <sz val="9"/>
        <rFont val="Arial"/>
        <family val="2"/>
      </rPr>
      <t>1</t>
    </r>
    <r>
      <rPr>
        <sz val="9"/>
        <rFont val="Arial"/>
        <family val="2"/>
      </rPr>
      <t>·f</t>
    </r>
    <r>
      <rPr>
        <vertAlign val="subscript"/>
        <sz val="9"/>
        <rFont val="Arial"/>
        <family val="2"/>
      </rPr>
      <t xml:space="preserve">r </t>
    </r>
    <r>
      <rPr>
        <sz val="9"/>
        <rFont val="Arial"/>
        <family val="2"/>
      </rPr>
      <t>+ γ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·f</t>
    </r>
    <r>
      <rPr>
        <vertAlign val="subscript"/>
        <sz val="9"/>
        <rFont val="Arial"/>
        <family val="2"/>
      </rPr>
      <t>cpe</t>
    </r>
    <r>
      <rPr>
        <sz val="9"/>
        <rFont val="Arial"/>
        <family val="2"/>
      </rPr>
      <t>)S</t>
    </r>
    <r>
      <rPr>
        <vertAlign val="subscript"/>
        <sz val="9"/>
        <rFont val="Arial"/>
        <family val="2"/>
      </rPr>
      <t>c</t>
    </r>
  </si>
  <si>
    <t xml:space="preserve">where, </t>
  </si>
  <si>
    <r>
      <t>γ</t>
    </r>
    <r>
      <rPr>
        <vertAlign val="subscript"/>
        <sz val="9"/>
        <rFont val="Arial"/>
        <family val="2"/>
      </rPr>
      <t>1</t>
    </r>
  </si>
  <si>
    <r>
      <t>γ</t>
    </r>
    <r>
      <rPr>
        <vertAlign val="subscript"/>
        <sz val="9"/>
        <rFont val="Arial"/>
        <family val="2"/>
      </rPr>
      <t>2</t>
    </r>
    <r>
      <rPr>
        <sz val="9"/>
        <color indexed="8"/>
        <rFont val="Arial"/>
        <family val="2"/>
      </rPr>
      <t/>
    </r>
  </si>
  <si>
    <r>
      <t>γ</t>
    </r>
    <r>
      <rPr>
        <vertAlign val="subscript"/>
        <sz val="9"/>
        <rFont val="Arial"/>
        <family val="2"/>
      </rPr>
      <t>3</t>
    </r>
    <r>
      <rPr>
        <sz val="9"/>
        <color indexed="8"/>
        <rFont val="Arial"/>
        <family val="2"/>
      </rPr>
      <t/>
    </r>
  </si>
  <si>
    <t>Neagtive</t>
    <phoneticPr fontId="38" type="noConversion"/>
  </si>
  <si>
    <r>
      <t>s</t>
    </r>
    <r>
      <rPr>
        <vertAlign val="subscript"/>
        <sz val="9"/>
        <rFont val="Arial"/>
        <family val="2"/>
      </rPr>
      <t>max</t>
    </r>
  </si>
  <si>
    <t>-</t>
  </si>
  <si>
    <r>
      <t>2d</t>
    </r>
    <r>
      <rPr>
        <vertAlign val="subscript"/>
        <sz val="9"/>
        <rFont val="Arial"/>
        <family val="2"/>
      </rPr>
      <t>c</t>
    </r>
  </si>
  <si>
    <r>
      <rPr>
        <sz val="9.9"/>
        <rFont val="Arial"/>
        <family val="2"/>
      </rPr>
      <t>β</t>
    </r>
    <r>
      <rPr>
        <vertAlign val="subscript"/>
        <sz val="9.9"/>
        <rFont val="Arial"/>
        <family val="2"/>
      </rPr>
      <t>s</t>
    </r>
    <r>
      <rPr>
        <sz val="9.9"/>
        <rFont val="Arial"/>
        <family val="2"/>
      </rPr>
      <t>·</t>
    </r>
    <r>
      <rPr>
        <sz val="10.9"/>
        <rFont val="Arial"/>
        <family val="2"/>
      </rPr>
      <t>f</t>
    </r>
    <r>
      <rPr>
        <vertAlign val="subscript"/>
        <sz val="10.9"/>
        <rFont val="Arial"/>
        <family val="2"/>
      </rPr>
      <t>ss</t>
    </r>
    <r>
      <rPr>
        <sz val="9.9"/>
        <rFont val="Arial"/>
        <family val="2"/>
      </rPr>
      <t/>
    </r>
  </si>
  <si>
    <t>(Eq. 5.7.3.4-1)</t>
  </si>
  <si>
    <r>
      <t>β</t>
    </r>
    <r>
      <rPr>
        <vertAlign val="subscript"/>
        <sz val="9"/>
        <rFont val="Arial"/>
        <family val="2"/>
      </rPr>
      <t>s</t>
    </r>
  </si>
  <si>
    <r>
      <t>d</t>
    </r>
    <r>
      <rPr>
        <vertAlign val="subscript"/>
        <sz val="9"/>
        <rFont val="Arial"/>
        <family val="2"/>
      </rPr>
      <t>c</t>
    </r>
  </si>
  <si>
    <r>
      <t>0.7(h-d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>)</t>
    </r>
  </si>
  <si>
    <r>
      <t>γ</t>
    </r>
    <r>
      <rPr>
        <vertAlign val="subscript"/>
        <sz val="9"/>
        <rFont val="Arial"/>
        <family val="2"/>
      </rPr>
      <t>e</t>
    </r>
  </si>
  <si>
    <t>:</t>
  </si>
  <si>
    <t>Exporure factor</t>
  </si>
  <si>
    <r>
      <t>f</t>
    </r>
    <r>
      <rPr>
        <vertAlign val="subscript"/>
        <sz val="9"/>
        <rFont val="Arial"/>
        <family val="2"/>
      </rPr>
      <t>ss</t>
    </r>
  </si>
  <si>
    <t>(ksi.)</t>
  </si>
  <si>
    <t>Tensile stress in bar at the service limit state</t>
  </si>
  <si>
    <t>for Class 2 exposure condition</t>
    <phoneticPr fontId="38" type="noConversion"/>
  </si>
  <si>
    <r>
      <t>V</t>
    </r>
    <r>
      <rPr>
        <vertAlign val="subscript"/>
        <sz val="9"/>
        <rFont val="Arial"/>
        <family val="2"/>
      </rPr>
      <t>u</t>
    </r>
  </si>
  <si>
    <t>(kips.)</t>
  </si>
  <si>
    <r>
      <t>N</t>
    </r>
    <r>
      <rPr>
        <vertAlign val="subscript"/>
        <sz val="9"/>
        <rFont val="Arial"/>
        <family val="2"/>
      </rPr>
      <t>u</t>
    </r>
  </si>
  <si>
    <r>
      <t>d</t>
    </r>
    <r>
      <rPr>
        <vertAlign val="subscript"/>
        <sz val="9"/>
        <rFont val="Arial"/>
        <family val="2"/>
      </rPr>
      <t>e</t>
    </r>
  </si>
  <si>
    <r>
      <t>A</t>
    </r>
    <r>
      <rPr>
        <vertAlign val="subscript"/>
        <sz val="9"/>
        <rFont val="Arial"/>
        <family val="2"/>
      </rPr>
      <t>ps</t>
    </r>
    <r>
      <rPr>
        <sz val="9"/>
        <rFont val="Arial"/>
        <family val="2"/>
      </rPr>
      <t>f</t>
    </r>
    <r>
      <rPr>
        <vertAlign val="subscript"/>
        <sz val="9"/>
        <rFont val="Arial"/>
        <family val="2"/>
      </rPr>
      <t>ps</t>
    </r>
    <r>
      <rPr>
        <sz val="9"/>
        <rFont val="Arial"/>
        <family val="2"/>
      </rPr>
      <t>+A</t>
    </r>
    <r>
      <rPr>
        <vertAlign val="subscript"/>
        <sz val="9"/>
        <rFont val="Arial"/>
        <family val="2"/>
      </rPr>
      <t>s</t>
    </r>
    <r>
      <rPr>
        <sz val="9"/>
        <rFont val="Arial"/>
        <family val="2"/>
      </rPr>
      <t>f</t>
    </r>
    <r>
      <rPr>
        <vertAlign val="subscript"/>
        <sz val="9"/>
        <rFont val="Arial"/>
        <family val="2"/>
      </rPr>
      <t>y</t>
    </r>
  </si>
  <si>
    <r>
      <t>b</t>
    </r>
    <r>
      <rPr>
        <vertAlign val="subscript"/>
        <sz val="9"/>
        <rFont val="Arial"/>
        <family val="2"/>
      </rPr>
      <t>v</t>
    </r>
  </si>
  <si>
    <t>: Effective web width</t>
    <phoneticPr fontId="38" type="noConversion"/>
  </si>
  <si>
    <r>
      <t>d</t>
    </r>
    <r>
      <rPr>
        <vertAlign val="subscript"/>
        <sz val="9"/>
        <rFont val="Arial"/>
        <family val="2"/>
      </rPr>
      <t>v</t>
    </r>
  </si>
  <si>
    <t>,</t>
    <phoneticPr fontId="38" type="noConversion"/>
  </si>
  <si>
    <r>
      <t>0.9d</t>
    </r>
    <r>
      <rPr>
        <vertAlign val="subscript"/>
        <sz val="9"/>
        <rFont val="Arial"/>
        <family val="2"/>
      </rPr>
      <t>e</t>
    </r>
  </si>
  <si>
    <t>0.72h</t>
  </si>
  <si>
    <t>,</t>
    <phoneticPr fontId="38" type="noConversion"/>
  </si>
  <si>
    <t>]</t>
  </si>
  <si>
    <t>]</t>
    <phoneticPr fontId="38" type="noConversion"/>
  </si>
  <si>
    <r>
      <t>V</t>
    </r>
    <r>
      <rPr>
        <vertAlign val="subscript"/>
        <sz val="9"/>
        <rFont val="Arial"/>
        <family val="2"/>
      </rPr>
      <t>p</t>
    </r>
    <r>
      <rPr>
        <sz val="9"/>
        <rFont val="Arial"/>
        <family val="2"/>
      </rPr>
      <t xml:space="preserve"> </t>
    </r>
    <r>
      <rPr>
        <sz val="10"/>
        <rFont val="돋움"/>
        <family val="3"/>
        <charset val="129"/>
      </rPr>
      <t/>
    </r>
  </si>
  <si>
    <r>
      <t>v</t>
    </r>
    <r>
      <rPr>
        <vertAlign val="subscript"/>
        <sz val="9"/>
        <rFont val="Arial"/>
        <family val="2"/>
      </rPr>
      <t>u</t>
    </r>
  </si>
  <si>
    <r>
      <rPr>
        <sz val="9"/>
        <rFont val="돋움"/>
        <family val="3"/>
        <charset val="129"/>
      </rPr>
      <t xml:space="preserve">| </t>
    </r>
    <r>
      <rPr>
        <sz val="9"/>
        <rFont val="Arial"/>
        <family val="2"/>
      </rPr>
      <t>V</t>
    </r>
    <r>
      <rPr>
        <vertAlign val="subscript"/>
        <sz val="9"/>
        <rFont val="Arial"/>
        <family val="2"/>
      </rPr>
      <t xml:space="preserve">u  </t>
    </r>
    <r>
      <rPr>
        <sz val="9"/>
        <rFont val="Arial"/>
        <family val="2"/>
      </rPr>
      <t>- ΦV</t>
    </r>
    <r>
      <rPr>
        <vertAlign val="subscript"/>
        <sz val="9"/>
        <rFont val="Arial"/>
        <family val="2"/>
      </rPr>
      <t xml:space="preserve">p </t>
    </r>
    <r>
      <rPr>
        <sz val="9"/>
        <rFont val="Arial"/>
        <family val="2"/>
      </rPr>
      <t>|</t>
    </r>
  </si>
  <si>
    <r>
      <t>Φb</t>
    </r>
    <r>
      <rPr>
        <vertAlign val="subscript"/>
        <sz val="9"/>
        <rFont val="Arial"/>
        <family val="2"/>
      </rPr>
      <t>v</t>
    </r>
    <r>
      <rPr>
        <sz val="9"/>
        <rFont val="Arial"/>
        <family val="2"/>
      </rPr>
      <t>d</t>
    </r>
    <r>
      <rPr>
        <vertAlign val="subscript"/>
        <sz val="9"/>
        <rFont val="Arial"/>
        <family val="2"/>
      </rPr>
      <t>v</t>
    </r>
  </si>
  <si>
    <t>(Eq. 5.8.2.9-1)</t>
  </si>
  <si>
    <r>
      <t>v</t>
    </r>
    <r>
      <rPr>
        <vertAlign val="subscript"/>
        <sz val="9"/>
        <rFont val="Arial"/>
        <family val="2"/>
      </rPr>
      <t xml:space="preserve">u  </t>
    </r>
    <r>
      <rPr>
        <sz val="9"/>
        <rFont val="Arial"/>
        <family val="2"/>
      </rPr>
      <t/>
    </r>
  </si>
  <si>
    <r>
      <t>0.125·f'</t>
    </r>
    <r>
      <rPr>
        <vertAlign val="subscript"/>
        <sz val="9"/>
        <rFont val="Arial"/>
        <family val="2"/>
      </rPr>
      <t>c</t>
    </r>
  </si>
  <si>
    <t xml:space="preserve"> =</t>
    <phoneticPr fontId="38" type="noConversion"/>
  </si>
  <si>
    <t>(ksi)</t>
    <phoneticPr fontId="38" type="noConversion"/>
  </si>
  <si>
    <t>=</t>
    <phoneticPr fontId="38" type="noConversion"/>
  </si>
  <si>
    <t xml:space="preserve">(ksi) </t>
    <phoneticPr fontId="38" type="noConversion"/>
  </si>
  <si>
    <r>
      <t>Min[0.8d</t>
    </r>
    <r>
      <rPr>
        <vertAlign val="subscript"/>
        <sz val="9"/>
        <rFont val="Arial"/>
        <family val="2"/>
      </rPr>
      <t>v</t>
    </r>
    <r>
      <rPr>
        <sz val="9"/>
        <rFont val="Arial"/>
        <family val="2"/>
      </rPr>
      <t>, 24.0(in.)]</t>
    </r>
    <r>
      <rPr>
        <sz val="10"/>
        <rFont val="Arial"/>
        <family val="2"/>
      </rPr>
      <t/>
    </r>
  </si>
  <si>
    <t>(Eq. 5.8.2.7-1)</t>
  </si>
  <si>
    <r>
      <t>Min[0.4d</t>
    </r>
    <r>
      <rPr>
        <vertAlign val="subscript"/>
        <sz val="9"/>
        <rFont val="Arial"/>
        <family val="2"/>
      </rPr>
      <t>v</t>
    </r>
    <r>
      <rPr>
        <sz val="9"/>
        <rFont val="Arial"/>
        <family val="2"/>
      </rPr>
      <t>, 12.0(in.)]</t>
    </r>
    <r>
      <rPr>
        <sz val="10"/>
        <rFont val="Arial"/>
        <family val="2"/>
      </rPr>
      <t/>
    </r>
    <phoneticPr fontId="38" type="noConversion"/>
  </si>
  <si>
    <r>
      <t>0.19·</t>
    </r>
    <r>
      <rPr>
        <sz val="9"/>
        <rFont val="돋움"/>
        <family val="3"/>
        <charset val="129"/>
      </rPr>
      <t>√</t>
    </r>
    <r>
      <rPr>
        <sz val="9"/>
        <rFont val="Arial"/>
        <family val="2"/>
      </rPr>
      <t>f'</t>
    </r>
    <r>
      <rPr>
        <vertAlign val="subscript"/>
        <sz val="9"/>
        <rFont val="Arial"/>
        <family val="2"/>
      </rPr>
      <t>c</t>
    </r>
  </si>
  <si>
    <t>(ksi)</t>
    <phoneticPr fontId="38" type="noConversion"/>
  </si>
  <si>
    <t>(Eq. 5.8.6.6-1)</t>
  </si>
  <si>
    <t>(Eq. 5.8.6.6-2)</t>
  </si>
  <si>
    <r>
      <rPr>
        <sz val="9"/>
        <rFont val="돋움"/>
        <family val="3"/>
        <charset val="129"/>
      </rPr>
      <t>≤</t>
    </r>
  </si>
  <si>
    <r>
      <t>A</t>
    </r>
    <r>
      <rPr>
        <vertAlign val="subscript"/>
        <sz val="9"/>
        <rFont val="Arial"/>
        <family val="2"/>
      </rPr>
      <t>v,min</t>
    </r>
  </si>
  <si>
    <r>
      <t>b</t>
    </r>
    <r>
      <rPr>
        <vertAlign val="subscript"/>
        <sz val="9"/>
        <rFont val="Arial"/>
        <family val="2"/>
      </rPr>
      <t>v</t>
    </r>
    <r>
      <rPr>
        <sz val="9"/>
        <rFont val="Arial"/>
        <family val="2"/>
      </rPr>
      <t xml:space="preserve">s </t>
    </r>
    <r>
      <rPr>
        <vertAlign val="subscript"/>
        <sz val="9"/>
        <rFont val="Arial"/>
        <family val="2"/>
      </rPr>
      <t xml:space="preserve"> </t>
    </r>
    <r>
      <rPr>
        <sz val="9"/>
        <rFont val="Arial"/>
        <family val="2"/>
      </rPr>
      <t/>
    </r>
  </si>
  <si>
    <r>
      <t>f</t>
    </r>
    <r>
      <rPr>
        <vertAlign val="subscript"/>
        <sz val="9"/>
        <rFont val="Arial"/>
        <family val="2"/>
      </rPr>
      <t>y</t>
    </r>
  </si>
  <si>
    <t>(Eq. 5.8.2.5-1)</t>
  </si>
  <si>
    <t>(Eq. 5.8.2.5-2)</t>
  </si>
  <si>
    <r>
      <t>A</t>
    </r>
    <r>
      <rPr>
        <vertAlign val="subscript"/>
        <sz val="9"/>
        <rFont val="Arial"/>
        <family val="2"/>
      </rPr>
      <t>v</t>
    </r>
  </si>
  <si>
    <r>
      <t>(|M</t>
    </r>
    <r>
      <rPr>
        <vertAlign val="subscript"/>
        <sz val="9"/>
        <rFont val="Arial"/>
        <family val="2"/>
      </rPr>
      <t>u</t>
    </r>
    <r>
      <rPr>
        <sz val="9"/>
        <rFont val="Arial"/>
        <family val="2"/>
      </rPr>
      <t>|/d</t>
    </r>
    <r>
      <rPr>
        <vertAlign val="subscript"/>
        <sz val="9"/>
        <rFont val="Arial"/>
        <family val="2"/>
      </rPr>
      <t>v</t>
    </r>
    <r>
      <rPr>
        <sz val="9"/>
        <rFont val="Arial"/>
        <family val="2"/>
      </rPr>
      <t xml:space="preserve"> + 0.5N</t>
    </r>
    <r>
      <rPr>
        <vertAlign val="subscript"/>
        <sz val="9"/>
        <rFont val="Arial"/>
        <family val="2"/>
      </rPr>
      <t>u</t>
    </r>
    <r>
      <rPr>
        <sz val="9"/>
        <rFont val="Arial"/>
        <family val="2"/>
      </rPr>
      <t xml:space="preserve"> + |V</t>
    </r>
    <r>
      <rPr>
        <vertAlign val="subscript"/>
        <sz val="9"/>
        <rFont val="Arial"/>
        <family val="2"/>
      </rPr>
      <t>u</t>
    </r>
    <r>
      <rPr>
        <sz val="9"/>
        <rFont val="Arial"/>
        <family val="2"/>
      </rPr>
      <t>-V</t>
    </r>
    <r>
      <rPr>
        <vertAlign val="subscript"/>
        <sz val="9"/>
        <rFont val="Arial"/>
        <family val="2"/>
      </rPr>
      <t>p</t>
    </r>
    <r>
      <rPr>
        <sz val="9"/>
        <rFont val="Arial"/>
        <family val="2"/>
      </rPr>
      <t>|-A</t>
    </r>
    <r>
      <rPr>
        <vertAlign val="subscript"/>
        <sz val="9"/>
        <rFont val="Arial"/>
        <family val="2"/>
      </rPr>
      <t>ps</t>
    </r>
    <r>
      <rPr>
        <sz val="9"/>
        <rFont val="Arial"/>
        <family val="2"/>
      </rPr>
      <t>f</t>
    </r>
    <r>
      <rPr>
        <vertAlign val="subscript"/>
        <sz val="9"/>
        <rFont val="Arial"/>
        <family val="2"/>
      </rPr>
      <t>po</t>
    </r>
    <r>
      <rPr>
        <sz val="9"/>
        <rFont val="Arial"/>
        <family val="2"/>
      </rPr>
      <t>)</t>
    </r>
  </si>
  <si>
    <r>
      <t>E</t>
    </r>
    <r>
      <rPr>
        <vertAlign val="subscript"/>
        <sz val="9"/>
        <rFont val="Arial"/>
        <family val="2"/>
      </rPr>
      <t>s</t>
    </r>
    <r>
      <rPr>
        <sz val="9"/>
        <rFont val="Arial"/>
        <family val="2"/>
      </rPr>
      <t>A</t>
    </r>
    <r>
      <rPr>
        <vertAlign val="subscript"/>
        <sz val="9"/>
        <rFont val="Arial"/>
        <family val="2"/>
      </rPr>
      <t>s</t>
    </r>
    <r>
      <rPr>
        <sz val="9"/>
        <rFont val="Arial"/>
        <family val="2"/>
      </rPr>
      <t>+E</t>
    </r>
    <r>
      <rPr>
        <vertAlign val="subscript"/>
        <sz val="9"/>
        <rFont val="Arial"/>
        <family val="2"/>
      </rPr>
      <t>p</t>
    </r>
    <r>
      <rPr>
        <sz val="9"/>
        <rFont val="Arial"/>
        <family val="2"/>
      </rPr>
      <t>A</t>
    </r>
    <r>
      <rPr>
        <vertAlign val="subscript"/>
        <sz val="9"/>
        <rFont val="Arial"/>
        <family val="2"/>
      </rPr>
      <t>ps</t>
    </r>
  </si>
  <si>
    <t>(Eq. 5.8.3.4.2-4)</t>
  </si>
  <si>
    <r>
      <t>|M</t>
    </r>
    <r>
      <rPr>
        <vertAlign val="subscript"/>
        <sz val="9"/>
        <rFont val="Arial"/>
        <family val="2"/>
      </rPr>
      <t>u</t>
    </r>
    <r>
      <rPr>
        <sz val="9"/>
        <rFont val="Arial"/>
        <family val="2"/>
      </rPr>
      <t>|</t>
    </r>
  </si>
  <si>
    <t>Max [</t>
    <phoneticPr fontId="38" type="noConversion"/>
  </si>
  <si>
    <r>
      <t>Max [ M</t>
    </r>
    <r>
      <rPr>
        <vertAlign val="subscript"/>
        <sz val="9"/>
        <rFont val="Arial"/>
        <family val="2"/>
      </rPr>
      <t xml:space="preserve">u </t>
    </r>
    <r>
      <rPr>
        <sz val="9"/>
        <rFont val="Arial"/>
        <family val="2"/>
      </rPr>
      <t>,  |V</t>
    </r>
    <r>
      <rPr>
        <vertAlign val="subscript"/>
        <sz val="9"/>
        <rFont val="Arial"/>
        <family val="2"/>
      </rPr>
      <t>u</t>
    </r>
    <r>
      <rPr>
        <sz val="9"/>
        <rFont val="Arial"/>
        <family val="2"/>
      </rPr>
      <t>-V</t>
    </r>
    <r>
      <rPr>
        <vertAlign val="subscript"/>
        <sz val="9"/>
        <rFont val="Arial"/>
        <family val="2"/>
      </rPr>
      <t>p</t>
    </r>
    <r>
      <rPr>
        <sz val="9"/>
        <rFont val="Arial"/>
        <family val="2"/>
      </rPr>
      <t>|d</t>
    </r>
    <r>
      <rPr>
        <vertAlign val="subscript"/>
        <sz val="9"/>
        <rFont val="Arial"/>
        <family val="2"/>
      </rPr>
      <t xml:space="preserve">v </t>
    </r>
    <r>
      <rPr>
        <sz val="9"/>
        <rFont val="Arial"/>
        <family val="2"/>
      </rPr>
      <t xml:space="preserve"> ]</t>
    </r>
    <phoneticPr fontId="38" type="noConversion"/>
  </si>
  <si>
    <r>
      <t>f</t>
    </r>
    <r>
      <rPr>
        <vertAlign val="subscript"/>
        <sz val="9"/>
        <rFont val="Arial"/>
        <family val="2"/>
      </rPr>
      <t>po</t>
    </r>
    <phoneticPr fontId="38" type="noConversion"/>
  </si>
  <si>
    <r>
      <t>0.7f</t>
    </r>
    <r>
      <rPr>
        <vertAlign val="subscript"/>
        <sz val="9"/>
        <rFont val="Arial"/>
        <family val="2"/>
      </rPr>
      <t>pu</t>
    </r>
    <phoneticPr fontId="38" type="noConversion"/>
  </si>
  <si>
    <t>K</t>
  </si>
  <si>
    <t>( 1</t>
  </si>
  <si>
    <r>
      <t xml:space="preserve">) </t>
    </r>
    <r>
      <rPr>
        <vertAlign val="superscript"/>
        <sz val="9"/>
        <rFont val="Arial"/>
        <family val="2"/>
      </rPr>
      <t>(1/2)</t>
    </r>
  </si>
  <si>
    <t>(Eq. 5.8.2.7-2)</t>
    <phoneticPr fontId="38" type="noConversion"/>
  </si>
  <si>
    <t>(Eq. 5.8.6.3-3)</t>
  </si>
  <si>
    <t>Min [</t>
    <phoneticPr fontId="38" type="noConversion"/>
  </si>
  <si>
    <t>Min [</t>
    <phoneticPr fontId="38" type="noConversion"/>
  </si>
  <si>
    <r>
      <t>f</t>
    </r>
    <r>
      <rPr>
        <vertAlign val="subscript"/>
        <sz val="9"/>
        <rFont val="Arial"/>
        <family val="2"/>
      </rPr>
      <t>pc</t>
    </r>
  </si>
  <si>
    <r>
      <t>ΣA</t>
    </r>
    <r>
      <rPr>
        <vertAlign val="subscript"/>
        <sz val="9"/>
        <rFont val="Arial"/>
        <family val="2"/>
      </rPr>
      <t>ps</t>
    </r>
    <r>
      <rPr>
        <sz val="9"/>
        <rFont val="맑은 고딕"/>
        <family val="3"/>
        <charset val="129"/>
      </rPr>
      <t>·</t>
    </r>
    <r>
      <rPr>
        <sz val="9"/>
        <rFont val="Arial"/>
        <family val="2"/>
      </rPr>
      <t>f</t>
    </r>
    <r>
      <rPr>
        <vertAlign val="subscript"/>
        <sz val="9"/>
        <rFont val="Arial"/>
        <family val="2"/>
      </rPr>
      <t>e(x-dir)</t>
    </r>
  </si>
  <si>
    <r>
      <rPr>
        <sz val="9"/>
        <color indexed="17"/>
        <rFont val="돋움"/>
        <family val="3"/>
        <charset val="129"/>
      </rPr>
      <t>도심이</t>
    </r>
    <r>
      <rPr>
        <sz val="9"/>
        <color indexed="17"/>
        <rFont val="Arial"/>
        <family val="2"/>
      </rPr>
      <t xml:space="preserve"> </t>
    </r>
    <r>
      <rPr>
        <sz val="9"/>
        <color indexed="17"/>
        <rFont val="돋움"/>
        <family val="3"/>
        <charset val="129"/>
      </rPr>
      <t>플랜지</t>
    </r>
    <r>
      <rPr>
        <sz val="9"/>
        <color indexed="17"/>
        <rFont val="Arial"/>
        <family val="2"/>
      </rPr>
      <t xml:space="preserve"> </t>
    </r>
    <r>
      <rPr>
        <sz val="9"/>
        <color indexed="17"/>
        <rFont val="돋움"/>
        <family val="3"/>
        <charset val="129"/>
      </rPr>
      <t>밖에</t>
    </r>
    <r>
      <rPr>
        <sz val="9"/>
        <color indexed="17"/>
        <rFont val="Arial"/>
        <family val="2"/>
      </rPr>
      <t xml:space="preserve"> </t>
    </r>
    <r>
      <rPr>
        <sz val="9"/>
        <color indexed="17"/>
        <rFont val="돋움"/>
        <family val="3"/>
        <charset val="129"/>
      </rPr>
      <t>있을때</t>
    </r>
  </si>
  <si>
    <r>
      <t>ΣA</t>
    </r>
    <r>
      <rPr>
        <vertAlign val="subscript"/>
        <sz val="9"/>
        <rFont val="Arial"/>
        <family val="2"/>
      </rPr>
      <t>ps</t>
    </r>
    <r>
      <rPr>
        <sz val="9"/>
        <rFont val="맑은 고딕"/>
        <family val="3"/>
        <charset val="129"/>
      </rPr>
      <t>·</t>
    </r>
    <r>
      <rPr>
        <sz val="9"/>
        <rFont val="Arial"/>
        <family val="2"/>
      </rPr>
      <t>f</t>
    </r>
    <r>
      <rPr>
        <vertAlign val="subscript"/>
        <sz val="9"/>
        <rFont val="Arial"/>
        <family val="2"/>
      </rPr>
      <t>e(x-dir)</t>
    </r>
    <r>
      <rPr>
        <sz val="9"/>
        <rFont val="Arial"/>
        <family val="2"/>
      </rPr>
      <t>·e</t>
    </r>
    <r>
      <rPr>
        <vertAlign val="subscript"/>
        <sz val="9"/>
        <rFont val="Arial"/>
        <family val="2"/>
      </rPr>
      <t>p</t>
    </r>
    <r>
      <rPr>
        <sz val="9"/>
        <rFont val="Arial"/>
        <family val="2"/>
      </rPr>
      <t>·y</t>
    </r>
    <r>
      <rPr>
        <vertAlign val="subscript"/>
        <sz val="9"/>
        <rFont val="Arial"/>
        <family val="2"/>
      </rPr>
      <t>joint</t>
    </r>
  </si>
  <si>
    <r>
      <t>I</t>
    </r>
    <r>
      <rPr>
        <vertAlign val="subscript"/>
        <sz val="9"/>
        <rFont val="Arial"/>
        <family val="2"/>
      </rPr>
      <t>c</t>
    </r>
  </si>
  <si>
    <r>
      <rPr>
        <sz val="9"/>
        <color indexed="17"/>
        <rFont val="돋움"/>
        <family val="3"/>
        <charset val="129"/>
      </rPr>
      <t>도심이</t>
    </r>
    <r>
      <rPr>
        <sz val="9"/>
        <color indexed="17"/>
        <rFont val="Arial"/>
        <family val="2"/>
      </rPr>
      <t xml:space="preserve"> </t>
    </r>
    <r>
      <rPr>
        <sz val="9"/>
        <color indexed="17"/>
        <rFont val="돋움"/>
        <family val="3"/>
        <charset val="129"/>
      </rPr>
      <t>프랜지</t>
    </r>
    <r>
      <rPr>
        <sz val="9"/>
        <color indexed="17"/>
        <rFont val="Arial"/>
        <family val="2"/>
      </rPr>
      <t xml:space="preserve"> </t>
    </r>
    <r>
      <rPr>
        <sz val="9"/>
        <color indexed="17"/>
        <rFont val="돋움"/>
        <family val="3"/>
        <charset val="129"/>
      </rPr>
      <t>안에</t>
    </r>
    <r>
      <rPr>
        <sz val="9"/>
        <color indexed="17"/>
        <rFont val="Arial"/>
        <family val="2"/>
      </rPr>
      <t xml:space="preserve"> </t>
    </r>
    <r>
      <rPr>
        <sz val="9"/>
        <color indexed="17"/>
        <rFont val="돋움"/>
        <family val="3"/>
        <charset val="129"/>
      </rPr>
      <t>있을때</t>
    </r>
  </si>
  <si>
    <t>β</t>
  </si>
  <si>
    <t>(Eq. 5.8.3.4.2-1)</t>
  </si>
  <si>
    <r>
      <rPr>
        <sz val="9"/>
        <rFont val="돋움"/>
        <family val="3"/>
        <charset val="129"/>
      </rPr>
      <t>∵</t>
    </r>
  </si>
  <si>
    <r>
      <rPr>
        <sz val="9"/>
        <rFont val="돋움"/>
        <family val="3"/>
        <charset val="129"/>
      </rPr>
      <t>≥</t>
    </r>
  </si>
  <si>
    <r>
      <t>A</t>
    </r>
    <r>
      <rPr>
        <vertAlign val="subscript"/>
        <sz val="9"/>
        <rFont val="Arial"/>
        <family val="2"/>
      </rPr>
      <t>v,min</t>
    </r>
    <phoneticPr fontId="38" type="noConversion"/>
  </si>
  <si>
    <r>
      <t>A</t>
    </r>
    <r>
      <rPr>
        <vertAlign val="subscript"/>
        <sz val="9"/>
        <rFont val="Arial"/>
        <family val="2"/>
      </rPr>
      <t>v</t>
    </r>
    <phoneticPr fontId="38" type="noConversion"/>
  </si>
  <si>
    <r>
      <t>ε</t>
    </r>
    <r>
      <rPr>
        <vertAlign val="subscript"/>
        <sz val="9"/>
        <rFont val="Arial"/>
        <family val="2"/>
      </rPr>
      <t>s</t>
    </r>
    <phoneticPr fontId="38" type="noConversion"/>
  </si>
  <si>
    <r>
      <t>(1+750ε</t>
    </r>
    <r>
      <rPr>
        <vertAlign val="subscript"/>
        <sz val="9.9"/>
        <rFont val="Arial"/>
        <family val="2"/>
      </rPr>
      <t>s</t>
    </r>
    <r>
      <rPr>
        <sz val="9"/>
        <rFont val="Arial"/>
        <family val="2"/>
      </rPr>
      <t>)</t>
    </r>
    <phoneticPr fontId="38" type="noConversion"/>
  </si>
  <si>
    <t>x</t>
  </si>
  <si>
    <r>
      <t>(39+S</t>
    </r>
    <r>
      <rPr>
        <vertAlign val="subscript"/>
        <sz val="9.9"/>
        <rFont val="Arial"/>
        <family val="2"/>
      </rPr>
      <t>xe</t>
    </r>
    <r>
      <rPr>
        <sz val="9"/>
        <rFont val="Arial"/>
        <family val="2"/>
      </rPr>
      <t>)</t>
    </r>
  </si>
  <si>
    <r>
      <t>S</t>
    </r>
    <r>
      <rPr>
        <vertAlign val="subscript"/>
        <sz val="9"/>
        <rFont val="Arial"/>
        <family val="2"/>
      </rPr>
      <t>xe</t>
    </r>
  </si>
  <si>
    <r>
      <t>S</t>
    </r>
    <r>
      <rPr>
        <vertAlign val="subscript"/>
        <sz val="9"/>
        <rFont val="Arial"/>
        <family val="2"/>
      </rPr>
      <t>x</t>
    </r>
  </si>
  <si>
    <r>
      <t>d</t>
    </r>
    <r>
      <rPr>
        <vertAlign val="subscript"/>
        <sz val="9"/>
        <rFont val="Arial"/>
        <family val="2"/>
      </rPr>
      <t>v</t>
    </r>
    <phoneticPr fontId="38" type="noConversion"/>
  </si>
  <si>
    <t>(Eq. 5.8.3.4.2-2)</t>
  </si>
  <si>
    <r>
      <t>a</t>
    </r>
    <r>
      <rPr>
        <vertAlign val="subscript"/>
        <sz val="9"/>
        <rFont val="Arial"/>
        <family val="2"/>
      </rPr>
      <t>g</t>
    </r>
  </si>
  <si>
    <r>
      <t>V</t>
    </r>
    <r>
      <rPr>
        <vertAlign val="subscript"/>
        <sz val="9"/>
        <rFont val="Arial"/>
        <family val="2"/>
      </rPr>
      <t>c</t>
    </r>
  </si>
  <si>
    <t>No shear reinforcing</t>
  </si>
  <si>
    <t>(See 5.8.2.4)</t>
  </si>
  <si>
    <r>
      <t>∴</t>
    </r>
    <r>
      <rPr>
        <sz val="9"/>
        <rFont val="Arial"/>
        <family val="2"/>
      </rPr>
      <t xml:space="preserve"> </t>
    </r>
  </si>
  <si>
    <r>
      <t>0.5Φ(V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>+V</t>
    </r>
    <r>
      <rPr>
        <vertAlign val="subscript"/>
        <sz val="9"/>
        <rFont val="Arial"/>
        <family val="2"/>
      </rPr>
      <t>p</t>
    </r>
    <r>
      <rPr>
        <sz val="9"/>
        <rFont val="Arial"/>
        <family val="2"/>
      </rPr>
      <t xml:space="preserve">) </t>
    </r>
    <r>
      <rPr>
        <sz val="9"/>
        <rFont val="돋움"/>
        <family val="3"/>
        <charset val="129"/>
      </rPr>
      <t>≤</t>
    </r>
    <r>
      <rPr>
        <sz val="9"/>
        <rFont val="Arial"/>
        <family val="2"/>
      </rPr>
      <t xml:space="preserve"> V</t>
    </r>
    <r>
      <rPr>
        <vertAlign val="subscript"/>
        <sz val="9"/>
        <rFont val="Arial"/>
        <family val="2"/>
      </rPr>
      <t xml:space="preserve">u </t>
    </r>
    <r>
      <rPr>
        <sz val="9"/>
        <rFont val="돋움"/>
        <family val="3"/>
        <charset val="129"/>
      </rPr>
      <t>≤</t>
    </r>
    <r>
      <rPr>
        <vertAlign val="subscript"/>
        <sz val="9"/>
        <rFont val="Arial"/>
        <family val="2"/>
      </rPr>
      <t xml:space="preserve"> </t>
    </r>
    <r>
      <rPr>
        <sz val="9"/>
        <rFont val="Arial"/>
        <family val="2"/>
      </rPr>
      <t>Φ(V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>+V</t>
    </r>
    <r>
      <rPr>
        <vertAlign val="subscript"/>
        <sz val="9"/>
        <rFont val="Arial"/>
        <family val="2"/>
      </rPr>
      <t>p</t>
    </r>
    <r>
      <rPr>
        <sz val="9"/>
        <rFont val="Arial"/>
        <family val="2"/>
      </rPr>
      <t>)</t>
    </r>
    <phoneticPr fontId="38" type="noConversion"/>
  </si>
  <si>
    <r>
      <t>V</t>
    </r>
    <r>
      <rPr>
        <vertAlign val="subscript"/>
        <sz val="9"/>
        <rFont val="Arial"/>
        <family val="2"/>
      </rPr>
      <t>u</t>
    </r>
    <r>
      <rPr>
        <sz val="9"/>
        <rFont val="Arial"/>
        <family val="2"/>
      </rPr>
      <t xml:space="preserve"> &gt; Φ(V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>+V</t>
    </r>
    <r>
      <rPr>
        <vertAlign val="subscript"/>
        <sz val="9"/>
        <rFont val="Arial"/>
        <family val="2"/>
      </rPr>
      <t>p</t>
    </r>
    <r>
      <rPr>
        <sz val="9"/>
        <rFont val="Arial"/>
        <family val="2"/>
      </rPr>
      <t>)</t>
    </r>
    <phoneticPr fontId="38" type="noConversion"/>
  </si>
  <si>
    <r>
      <t>A</t>
    </r>
    <r>
      <rPr>
        <vertAlign val="subscript"/>
        <sz val="9"/>
        <rFont val="Arial"/>
        <family val="2"/>
      </rPr>
      <t>v,req</t>
    </r>
  </si>
  <si>
    <r>
      <t>{</t>
    </r>
    <r>
      <rPr>
        <sz val="9"/>
        <rFont val="돋움"/>
        <family val="3"/>
        <charset val="129"/>
      </rPr>
      <t xml:space="preserve"> </t>
    </r>
    <r>
      <rPr>
        <sz val="9"/>
        <rFont val="Arial"/>
        <family val="2"/>
      </rPr>
      <t>V</t>
    </r>
    <r>
      <rPr>
        <vertAlign val="subscript"/>
        <sz val="9"/>
        <rFont val="Arial"/>
        <family val="2"/>
      </rPr>
      <t xml:space="preserve">u </t>
    </r>
    <r>
      <rPr>
        <sz val="9"/>
        <rFont val="Arial"/>
        <family val="2"/>
      </rPr>
      <t>- Φ(Vc+V</t>
    </r>
    <r>
      <rPr>
        <vertAlign val="subscript"/>
        <sz val="9"/>
        <rFont val="Arial"/>
        <family val="2"/>
      </rPr>
      <t>p</t>
    </r>
    <r>
      <rPr>
        <sz val="9"/>
        <rFont val="Arial"/>
        <family val="2"/>
      </rPr>
      <t>) }·s</t>
    </r>
  </si>
  <si>
    <r>
      <t>V</t>
    </r>
    <r>
      <rPr>
        <vertAlign val="subscript"/>
        <sz val="9"/>
        <rFont val="Arial"/>
        <family val="2"/>
      </rPr>
      <t>s</t>
    </r>
  </si>
  <si>
    <t>(Eq. 5.8.3.3-4)</t>
  </si>
  <si>
    <t>θ</t>
  </si>
  <si>
    <r>
      <t>29+3500ε</t>
    </r>
    <r>
      <rPr>
        <vertAlign val="subscript"/>
        <sz val="9"/>
        <rFont val="Arial"/>
        <family val="2"/>
      </rPr>
      <t>s</t>
    </r>
  </si>
  <si>
    <t>(deg.)</t>
  </si>
  <si>
    <t>(Eq. 5.8.6.5-4)</t>
    <phoneticPr fontId="38" type="noConversion"/>
  </si>
  <si>
    <r>
      <t>V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>+V</t>
    </r>
    <r>
      <rPr>
        <vertAlign val="subscript"/>
        <sz val="9"/>
        <rFont val="Arial"/>
        <family val="2"/>
      </rPr>
      <t>s</t>
    </r>
    <r>
      <rPr>
        <sz val="9"/>
        <rFont val="Arial"/>
        <family val="2"/>
      </rPr>
      <t>+V</t>
    </r>
    <r>
      <rPr>
        <vertAlign val="subscript"/>
        <sz val="9"/>
        <rFont val="Arial"/>
        <family val="2"/>
      </rPr>
      <t>p</t>
    </r>
  </si>
  <si>
    <t>≤</t>
  </si>
  <si>
    <r>
      <t>V</t>
    </r>
    <r>
      <rPr>
        <vertAlign val="subscript"/>
        <sz val="9"/>
        <rFont val="Arial"/>
        <family val="2"/>
      </rPr>
      <t>n</t>
    </r>
  </si>
  <si>
    <t>(Eq. 5.8.3.3.-1)</t>
  </si>
  <si>
    <t>(Eq. 5.8.6.5.-1)</t>
  </si>
  <si>
    <r>
      <t>V</t>
    </r>
    <r>
      <rPr>
        <vertAlign val="subscript"/>
        <sz val="9"/>
        <rFont val="Arial"/>
        <family val="2"/>
      </rPr>
      <t xml:space="preserve">r </t>
    </r>
  </si>
  <si>
    <r>
      <t>ΦV</t>
    </r>
    <r>
      <rPr>
        <vertAlign val="subscript"/>
        <sz val="9"/>
        <rFont val="Arial"/>
        <family val="2"/>
      </rPr>
      <t>n</t>
    </r>
  </si>
  <si>
    <r>
      <t>A</t>
    </r>
    <r>
      <rPr>
        <vertAlign val="subscript"/>
        <sz val="9"/>
        <rFont val="Arial"/>
        <family val="2"/>
      </rPr>
      <t>o</t>
    </r>
  </si>
  <si>
    <r>
      <t>(in.</t>
    </r>
    <r>
      <rPr>
        <vertAlign val="superscript"/>
        <sz val="9"/>
        <rFont val="Arial"/>
        <family val="2"/>
      </rPr>
      <t>2</t>
    </r>
    <r>
      <rPr>
        <sz val="9"/>
        <rFont val="Arial"/>
        <family val="2"/>
      </rPr>
      <t>)</t>
    </r>
  </si>
  <si>
    <r>
      <t>p</t>
    </r>
    <r>
      <rPr>
        <vertAlign val="subscript"/>
        <sz val="9"/>
        <rFont val="Arial"/>
        <family val="2"/>
      </rPr>
      <t>c</t>
    </r>
  </si>
  <si>
    <r>
      <t>T</t>
    </r>
    <r>
      <rPr>
        <vertAlign val="subscript"/>
        <sz val="9"/>
        <rFont val="Arial"/>
        <family val="2"/>
      </rPr>
      <t xml:space="preserve">cr </t>
    </r>
  </si>
  <si>
    <t>(Eq. 5.8.2.1-4)</t>
  </si>
  <si>
    <r>
      <t>T</t>
    </r>
    <r>
      <rPr>
        <vertAlign val="subscript"/>
        <sz val="9"/>
        <rFont val="Arial"/>
        <family val="2"/>
      </rPr>
      <t>u</t>
    </r>
    <phoneticPr fontId="38" type="noConversion"/>
  </si>
  <si>
    <t>(Eq. 5.8.2.1-3)</t>
  </si>
  <si>
    <r>
      <rPr>
        <sz val="10"/>
        <rFont val="돋움"/>
        <family val="3"/>
        <charset val="129"/>
      </rPr>
      <t>≤</t>
    </r>
    <r>
      <rPr>
        <sz val="10"/>
        <rFont val="Arial"/>
        <family val="2"/>
      </rPr>
      <t xml:space="preserve"> </t>
    </r>
    <phoneticPr fontId="38" type="noConversion"/>
  </si>
  <si>
    <t>(Eq. 5.8.6.3-2)</t>
  </si>
  <si>
    <r>
      <t>b</t>
    </r>
    <r>
      <rPr>
        <vertAlign val="subscript"/>
        <sz val="9"/>
        <rFont val="Arial"/>
        <family val="2"/>
      </rPr>
      <t>e</t>
    </r>
  </si>
  <si>
    <r>
      <t>ΣA</t>
    </r>
    <r>
      <rPr>
        <vertAlign val="subscript"/>
        <sz val="9"/>
        <rFont val="Arial"/>
        <family val="2"/>
      </rPr>
      <t>ps</t>
    </r>
    <r>
      <rPr>
        <sz val="9"/>
        <rFont val="Arial"/>
        <family val="2"/>
      </rPr>
      <t>·f</t>
    </r>
    <r>
      <rPr>
        <vertAlign val="subscript"/>
        <sz val="9"/>
        <rFont val="Arial"/>
        <family val="2"/>
      </rPr>
      <t>ps</t>
    </r>
    <r>
      <rPr>
        <sz val="9"/>
        <rFont val="Arial"/>
        <family val="2"/>
      </rPr>
      <t>+ΣA</t>
    </r>
    <r>
      <rPr>
        <vertAlign val="subscript"/>
        <sz val="9"/>
        <rFont val="Arial"/>
        <family val="2"/>
      </rPr>
      <t>s</t>
    </r>
    <r>
      <rPr>
        <sz val="9"/>
        <rFont val="Arial"/>
        <family val="2"/>
      </rPr>
      <t>·f</t>
    </r>
    <r>
      <rPr>
        <vertAlign val="subscript"/>
        <sz val="9"/>
        <rFont val="Arial"/>
        <family val="2"/>
      </rPr>
      <t>y</t>
    </r>
    <r>
      <rPr>
        <sz val="9"/>
        <rFont val="Arial"/>
        <family val="2"/>
      </rPr>
      <t/>
    </r>
  </si>
  <si>
    <t>≥</t>
  </si>
  <si>
    <r>
      <rPr>
        <sz val="9"/>
        <rFont val="돋움"/>
        <family val="3"/>
        <charset val="129"/>
      </rPr>
      <t>≥</t>
    </r>
    <phoneticPr fontId="38" type="noConversion"/>
  </si>
  <si>
    <r>
      <t>A</t>
    </r>
    <r>
      <rPr>
        <vertAlign val="subscript"/>
        <sz val="9"/>
        <rFont val="Arial"/>
        <family val="2"/>
      </rPr>
      <t>cp</t>
    </r>
    <r>
      <rPr>
        <vertAlign val="superscript"/>
        <sz val="9"/>
        <rFont val="Arial"/>
        <family val="2"/>
      </rPr>
      <t>2</t>
    </r>
  </si>
  <si>
    <t>(</t>
  </si>
  <si>
    <t>1+</t>
  </si>
  <si>
    <r>
      <t>)</t>
    </r>
    <r>
      <rPr>
        <vertAlign val="superscript"/>
        <sz val="9"/>
        <rFont val="Arial"/>
        <family val="2"/>
      </rPr>
      <t>(1/2)</t>
    </r>
  </si>
  <si>
    <r>
      <t>s</t>
    </r>
    <r>
      <rPr>
        <vertAlign val="subscript"/>
        <sz val="9"/>
        <rFont val="Arial"/>
        <family val="2"/>
      </rPr>
      <t>t</t>
    </r>
  </si>
  <si>
    <r>
      <t>ΦT</t>
    </r>
    <r>
      <rPr>
        <vertAlign val="subscript"/>
        <sz val="9"/>
        <rFont val="Arial"/>
        <family val="2"/>
      </rPr>
      <t>n</t>
    </r>
    <phoneticPr fontId="38" type="noConversion"/>
  </si>
  <si>
    <r>
      <t>Φ·2·A</t>
    </r>
    <r>
      <rPr>
        <vertAlign val="subscript"/>
        <sz val="9"/>
        <rFont val="Arial"/>
        <family val="2"/>
      </rPr>
      <t>o·</t>
    </r>
    <r>
      <rPr>
        <sz val="9"/>
        <rFont val="Arial"/>
        <family val="2"/>
      </rPr>
      <t>A</t>
    </r>
    <r>
      <rPr>
        <vertAlign val="subscript"/>
        <sz val="9"/>
        <rFont val="Arial"/>
        <family val="2"/>
      </rPr>
      <t>t</t>
    </r>
    <r>
      <rPr>
        <sz val="9"/>
        <rFont val="Arial"/>
        <family val="2"/>
      </rPr>
      <t>·f</t>
    </r>
    <r>
      <rPr>
        <vertAlign val="subscript"/>
        <sz val="9"/>
        <rFont val="Arial"/>
        <family val="2"/>
      </rPr>
      <t>y</t>
    </r>
    <r>
      <rPr>
        <sz val="9"/>
        <rFont val="Arial"/>
        <family val="2"/>
      </rPr>
      <t>·cot</t>
    </r>
    <r>
      <rPr>
        <sz val="9"/>
        <rFont val="돋움"/>
        <family val="3"/>
        <charset val="129"/>
      </rPr>
      <t>θ</t>
    </r>
    <phoneticPr fontId="38" type="noConversion"/>
  </si>
  <si>
    <t>(Eq. 5.8.3.6.2-1)</t>
  </si>
  <si>
    <t>(Eq. 5.8.6.3-1)</t>
    <phoneticPr fontId="38" type="noConversion"/>
  </si>
  <si>
    <r>
      <t>Φ·2·A</t>
    </r>
    <r>
      <rPr>
        <vertAlign val="subscript"/>
        <sz val="9"/>
        <rFont val="Arial"/>
        <family val="2"/>
      </rPr>
      <t>o·</t>
    </r>
    <r>
      <rPr>
        <sz val="9"/>
        <rFont val="Arial"/>
        <family val="2"/>
      </rPr>
      <t>A</t>
    </r>
    <r>
      <rPr>
        <vertAlign val="subscript"/>
        <sz val="9"/>
        <rFont val="Arial"/>
        <family val="2"/>
      </rPr>
      <t>t</t>
    </r>
    <r>
      <rPr>
        <sz val="9"/>
        <rFont val="Arial"/>
        <family val="2"/>
      </rPr>
      <t>·f</t>
    </r>
    <r>
      <rPr>
        <vertAlign val="subscript"/>
        <sz val="9"/>
        <rFont val="Arial"/>
        <family val="2"/>
      </rPr>
      <t>y</t>
    </r>
    <phoneticPr fontId="38" type="noConversion"/>
  </si>
  <si>
    <r>
      <t>A</t>
    </r>
    <r>
      <rPr>
        <vertAlign val="subscript"/>
        <sz val="9"/>
        <rFont val="Arial"/>
        <family val="2"/>
      </rPr>
      <t>l</t>
    </r>
    <r>
      <rPr>
        <sz val="9"/>
        <rFont val="Arial"/>
        <family val="2"/>
      </rPr>
      <t/>
    </r>
  </si>
  <si>
    <r>
      <t>V</t>
    </r>
    <r>
      <rPr>
        <vertAlign val="subscript"/>
        <sz val="9"/>
        <rFont val="Arial"/>
        <family val="2"/>
      </rPr>
      <t>u</t>
    </r>
    <phoneticPr fontId="38" type="noConversion"/>
  </si>
  <si>
    <t>+</t>
    <phoneticPr fontId="30" type="noConversion"/>
  </si>
  <si>
    <t>(ksi.)</t>
    <phoneticPr fontId="38" type="noConversion"/>
  </si>
  <si>
    <r>
      <t>b</t>
    </r>
    <r>
      <rPr>
        <vertAlign val="subscript"/>
        <sz val="9"/>
        <rFont val="Arial"/>
        <family val="2"/>
      </rPr>
      <t>v</t>
    </r>
    <r>
      <rPr>
        <sz val="9"/>
        <rFont val="Arial"/>
        <family val="2"/>
      </rPr>
      <t>d</t>
    </r>
    <r>
      <rPr>
        <vertAlign val="subscript"/>
        <sz val="9"/>
        <rFont val="Arial"/>
        <family val="2"/>
      </rPr>
      <t>v</t>
    </r>
    <phoneticPr fontId="30" type="noConversion"/>
  </si>
  <si>
    <r>
      <t>2A</t>
    </r>
    <r>
      <rPr>
        <vertAlign val="subscript"/>
        <sz val="9"/>
        <rFont val="Arial"/>
        <family val="2"/>
      </rPr>
      <t>o</t>
    </r>
    <r>
      <rPr>
        <sz val="9"/>
        <rFont val="Arial"/>
        <family val="2"/>
      </rPr>
      <t>b</t>
    </r>
    <r>
      <rPr>
        <vertAlign val="subscript"/>
        <sz val="9"/>
        <rFont val="Arial"/>
        <family val="2"/>
      </rPr>
      <t>e</t>
    </r>
    <phoneticPr fontId="30" type="noConversion"/>
  </si>
  <si>
    <r>
      <t xml:space="preserve">0.474 </t>
    </r>
    <r>
      <rPr>
        <sz val="9"/>
        <rFont val="돋움"/>
        <family val="3"/>
        <charset val="129"/>
      </rPr>
      <t>√</t>
    </r>
    <r>
      <rPr>
        <sz val="9"/>
        <rFont val="Arial"/>
        <family val="2"/>
      </rPr>
      <t>f'</t>
    </r>
    <r>
      <rPr>
        <vertAlign val="subscript"/>
        <sz val="9"/>
        <rFont val="Arial"/>
        <family val="2"/>
      </rPr>
      <t>c</t>
    </r>
    <phoneticPr fontId="38" type="noConversion"/>
  </si>
  <si>
    <r>
      <t>Segmental box</t>
    </r>
    <r>
      <rPr>
        <sz val="9"/>
        <rFont val="돋움"/>
        <family val="3"/>
        <charset val="129"/>
      </rPr>
      <t>일때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활성화</t>
    </r>
    <phoneticPr fontId="38" type="noConversion"/>
  </si>
  <si>
    <t>Axial force in concrete (compressive zone)</t>
    <phoneticPr fontId="38" type="noConversion"/>
  </si>
  <si>
    <t>sub_Axialforce_tendon_first</t>
    <phoneticPr fontId="38" type="noConversion"/>
  </si>
  <si>
    <t>sub_Axialforce_tendon_last</t>
    <phoneticPr fontId="38" type="noConversion"/>
  </si>
  <si>
    <r>
      <t>ε</t>
    </r>
    <r>
      <rPr>
        <vertAlign val="subscript"/>
        <sz val="9"/>
        <color indexed="8"/>
        <rFont val="Arial"/>
        <family val="2"/>
      </rPr>
      <t>ps</t>
    </r>
    <phoneticPr fontId="38" type="noConversion"/>
  </si>
  <si>
    <t>Flexural_phi_Comp</t>
    <phoneticPr fontId="38" type="noConversion"/>
  </si>
  <si>
    <t>Flexural_phi_Tens</t>
    <phoneticPr fontId="38" type="noConversion"/>
  </si>
  <si>
    <t>Flexural_resistance.</t>
    <phoneticPr fontId="38" type="noConversion"/>
  </si>
  <si>
    <t>subtitle_2_1_3_Min_reinforcement</t>
    <phoneticPr fontId="38" type="noConversion"/>
  </si>
  <si>
    <t>Min_reinforcement_Nocheck</t>
    <phoneticPr fontId="38" type="noConversion"/>
  </si>
  <si>
    <t>Min_reinforcement_check</t>
    <phoneticPr fontId="38" type="noConversion"/>
  </si>
  <si>
    <t>subtitle_4_1_Shear_max</t>
    <phoneticPr fontId="38" type="noConversion"/>
  </si>
  <si>
    <t>subtitle_transe_spacing</t>
    <phoneticPr fontId="38" type="noConversion"/>
  </si>
  <si>
    <t>transe_spacing_nonseg_Less</t>
    <phoneticPr fontId="38" type="noConversion"/>
  </si>
  <si>
    <t>transe_spacing_nonseg_MoreEq</t>
    <phoneticPr fontId="38" type="noConversion"/>
  </si>
  <si>
    <t>transe_spacing_seg_Less</t>
    <phoneticPr fontId="38" type="noConversion"/>
  </si>
  <si>
    <t>transe_spacing_seg_MoreEq</t>
    <phoneticPr fontId="38" type="noConversion"/>
  </si>
  <si>
    <t>subtitle_transe_reinfoecement</t>
    <phoneticPr fontId="38" type="noConversion"/>
  </si>
  <si>
    <t>transe_reinfoecement_seg</t>
    <phoneticPr fontId="38" type="noConversion"/>
  </si>
  <si>
    <t>fpc</t>
    <phoneticPr fontId="38" type="noConversion"/>
  </si>
  <si>
    <t>fpc02</t>
    <phoneticPr fontId="38" type="noConversion"/>
  </si>
  <si>
    <t>beta01</t>
    <phoneticPr fontId="38" type="noConversion"/>
  </si>
  <si>
    <t>subtitle_5_2_Vc</t>
    <phoneticPr fontId="38" type="noConversion"/>
  </si>
  <si>
    <t>subtitle_5_2_Vc_seg</t>
    <phoneticPr fontId="38" type="noConversion"/>
  </si>
  <si>
    <t>subtitle_trans_reinforcement</t>
    <phoneticPr fontId="38" type="noConversion"/>
  </si>
  <si>
    <t>trans_reinforcement02</t>
    <phoneticPr fontId="38" type="noConversion"/>
  </si>
  <si>
    <t>trans_reinforcement03</t>
    <phoneticPr fontId="38" type="noConversion"/>
  </si>
  <si>
    <t>subtitle_6_2_Vs</t>
    <phoneticPr fontId="38" type="noConversion"/>
  </si>
  <si>
    <t>Vs_seg</t>
    <phoneticPr fontId="38" type="noConversion"/>
  </si>
  <si>
    <t>subtitle_7_Shear_resistance</t>
    <phoneticPr fontId="38" type="noConversion"/>
  </si>
  <si>
    <t>Vn_seg</t>
    <phoneticPr fontId="38" type="noConversion"/>
  </si>
  <si>
    <t>Vn_nonseg_LessEq</t>
    <phoneticPr fontId="38" type="noConversion"/>
  </si>
  <si>
    <t>Vn_seg_LessEq</t>
    <phoneticPr fontId="38" type="noConversion"/>
  </si>
  <si>
    <t>Vn_seg_More</t>
    <phoneticPr fontId="38" type="noConversion"/>
  </si>
  <si>
    <t>Title_Torsion_design</t>
    <phoneticPr fontId="38" type="noConversion"/>
  </si>
  <si>
    <t>subtitle_Torsion_effect</t>
    <phoneticPr fontId="38" type="noConversion"/>
  </si>
  <si>
    <t>Tcr_fpc01</t>
    <phoneticPr fontId="38" type="noConversion"/>
  </si>
  <si>
    <t>Tcr_fpc02</t>
    <phoneticPr fontId="38" type="noConversion"/>
  </si>
  <si>
    <t>Tcr_check_egnore</t>
    <phoneticPr fontId="38" type="noConversion"/>
  </si>
  <si>
    <t>Tcr_seg</t>
    <phoneticPr fontId="38" type="noConversion"/>
  </si>
  <si>
    <t>Tcr_seg_check</t>
    <phoneticPr fontId="38" type="noConversion"/>
  </si>
  <si>
    <t>Tcr_seg_check_egnore</t>
    <phoneticPr fontId="38" type="noConversion"/>
  </si>
  <si>
    <t>Tcr_seg_check_consider</t>
    <phoneticPr fontId="38" type="noConversion"/>
  </si>
  <si>
    <t>subtitle_Tn_seg</t>
    <phoneticPr fontId="38" type="noConversion"/>
  </si>
  <si>
    <t>subtitle_long_reinforcement</t>
    <phoneticPr fontId="38" type="noConversion"/>
  </si>
  <si>
    <t>reinforcement_open</t>
    <phoneticPr fontId="38" type="noConversion"/>
  </si>
  <si>
    <t>combined_check</t>
    <phoneticPr fontId="38" type="noConversion"/>
  </si>
  <si>
    <t>code</t>
    <phoneticPr fontId="38" type="noConversion"/>
  </si>
  <si>
    <r>
      <t>β</t>
    </r>
    <r>
      <rPr>
        <vertAlign val="subscript"/>
        <sz val="9"/>
        <color indexed="8"/>
        <rFont val="Arial"/>
        <family val="2"/>
      </rPr>
      <t>1</t>
    </r>
    <r>
      <rPr>
        <sz val="9"/>
        <color indexed="8"/>
        <rFont val="Arial"/>
        <family val="2"/>
      </rPr>
      <t xml:space="preserve"> </t>
    </r>
    <phoneticPr fontId="38" type="noConversion"/>
  </si>
  <si>
    <t>Tendon Name</t>
    <phoneticPr fontId="38" type="noConversion"/>
  </si>
  <si>
    <t>Prestressing_steel_Information_last</t>
    <phoneticPr fontId="38" type="noConversion"/>
  </si>
  <si>
    <t>Unbond</t>
    <phoneticPr fontId="38" type="noConversion"/>
  </si>
  <si>
    <t>A2</t>
    <phoneticPr fontId="38" type="noConversion"/>
  </si>
  <si>
    <t>Prestressing_steel_Information_first</t>
    <phoneticPr fontId="38" type="noConversion"/>
  </si>
  <si>
    <t>Tranverse_Prestressing_reinforcement</t>
    <phoneticPr fontId="38" type="noConversion"/>
  </si>
  <si>
    <t>Σ</t>
    <phoneticPr fontId="38" type="noConversion"/>
  </si>
  <si>
    <t>*</t>
    <phoneticPr fontId="38" type="noConversion"/>
  </si>
  <si>
    <t>subtitle_2_1_Moment_direction</t>
    <phoneticPr fontId="38" type="noConversion"/>
  </si>
  <si>
    <t>subtitle_2_1_1_Depth_of_neutral_axis</t>
    <phoneticPr fontId="38" type="noConversion"/>
  </si>
  <si>
    <t>sub_2_1_1_neutral_axis_draw</t>
    <phoneticPr fontId="38" type="noConversion"/>
  </si>
  <si>
    <r>
      <t>ε</t>
    </r>
    <r>
      <rPr>
        <vertAlign val="subscript"/>
        <sz val="9"/>
        <color indexed="8"/>
        <rFont val="Arial"/>
        <family val="2"/>
      </rPr>
      <t>s</t>
    </r>
    <phoneticPr fontId="38" type="noConversion"/>
  </si>
  <si>
    <t>sub_Axialforce_tensileReinforcement</t>
    <phoneticPr fontId="38" type="noConversion"/>
  </si>
  <si>
    <t>Sectional_forces_first</t>
    <phoneticPr fontId="38" type="noConversion"/>
  </si>
  <si>
    <t>sub_Moment_infor</t>
    <phoneticPr fontId="38" type="noConversion"/>
  </si>
  <si>
    <t>sub_Tolerance</t>
    <phoneticPr fontId="38" type="noConversion"/>
  </si>
  <si>
    <t>Title_Crack_check</t>
    <phoneticPr fontId="38" type="noConversion"/>
  </si>
  <si>
    <t>subtitle_3_1_Crack_Bot</t>
    <phoneticPr fontId="38" type="noConversion"/>
  </si>
  <si>
    <t>subtitle_3_1_Crack_Top</t>
    <phoneticPr fontId="38" type="noConversion"/>
  </si>
  <si>
    <r>
      <t>d</t>
    </r>
    <r>
      <rPr>
        <vertAlign val="subscript"/>
        <sz val="9"/>
        <rFont val="Arial"/>
        <family val="2"/>
      </rPr>
      <t>c</t>
    </r>
    <phoneticPr fontId="38" type="noConversion"/>
  </si>
  <si>
    <t>(in.)</t>
    <phoneticPr fontId="38" type="noConversion"/>
  </si>
  <si>
    <t>Allowable stresses in concrete at construction stage</t>
    <phoneticPr fontId="30" type="noConversion"/>
  </si>
  <si>
    <t>Allowable stresses in concrete at service load combinations</t>
    <phoneticPr fontId="30" type="noConversion"/>
  </si>
  <si>
    <t>subtitle_2_1_2_Flexural_resistance</t>
    <phoneticPr fontId="38" type="noConversion"/>
  </si>
  <si>
    <t>Flexural_Nominal_resistance.</t>
    <phoneticPr fontId="38" type="noConversion"/>
  </si>
  <si>
    <r>
      <t>0.003(d</t>
    </r>
    <r>
      <rPr>
        <vertAlign val="subscript"/>
        <sz val="9"/>
        <color indexed="8"/>
        <rFont val="Arial"/>
        <family val="2"/>
      </rPr>
      <t>t</t>
    </r>
    <r>
      <rPr>
        <sz val="9"/>
        <color indexed="8"/>
        <rFont val="Arial"/>
        <family val="2"/>
      </rPr>
      <t>/c-1)</t>
    </r>
  </si>
  <si>
    <t>Flexural_phi_Trans</t>
    <phoneticPr fontId="38" type="noConversion"/>
  </si>
  <si>
    <t>OK</t>
    <phoneticPr fontId="38" type="noConversion"/>
  </si>
  <si>
    <t>OK</t>
    <phoneticPr fontId="38" type="noConversion"/>
  </si>
  <si>
    <t>OK</t>
    <phoneticPr fontId="38" type="noConversion"/>
  </si>
  <si>
    <t>OK</t>
    <phoneticPr fontId="38" type="noConversion"/>
  </si>
  <si>
    <t>Cracking_reinforcement</t>
    <phoneticPr fontId="38" type="noConversion"/>
  </si>
  <si>
    <t>Title_Shear_design</t>
    <phoneticPr fontId="38" type="noConversion"/>
  </si>
  <si>
    <t>subtitle_4_1_Shear_min</t>
    <phoneticPr fontId="38" type="noConversion"/>
  </si>
  <si>
    <t>Shear_stress_concrete</t>
    <phoneticPr fontId="38" type="noConversion"/>
  </si>
  <si>
    <t>transe_spacing_seg</t>
    <phoneticPr fontId="38" type="noConversion"/>
  </si>
  <si>
    <t>≥</t>
    <phoneticPr fontId="38" type="noConversion"/>
  </si>
  <si>
    <t>Min_reinforcement</t>
    <phoneticPr fontId="38" type="noConversion"/>
  </si>
  <si>
    <t>Shear_transe_spacing_check</t>
    <phoneticPr fontId="38" type="noConversion"/>
  </si>
  <si>
    <t>≤</t>
    <phoneticPr fontId="38" type="noConversion"/>
  </si>
  <si>
    <t>Stess_variable_seg</t>
    <phoneticPr fontId="38" type="noConversion"/>
  </si>
  <si>
    <r>
      <t>f</t>
    </r>
    <r>
      <rPr>
        <vertAlign val="subscript"/>
        <sz val="9"/>
        <rFont val="Arial"/>
        <family val="2"/>
      </rPr>
      <t>pc</t>
    </r>
    <phoneticPr fontId="38" type="noConversion"/>
  </si>
  <si>
    <t>fpc01</t>
    <phoneticPr fontId="38" type="noConversion"/>
  </si>
  <si>
    <t>subtitle_Vc</t>
    <phoneticPr fontId="38" type="noConversion"/>
  </si>
  <si>
    <t>subtitle_5_1_beta</t>
    <phoneticPr fontId="38" type="noConversion"/>
  </si>
  <si>
    <t>transe_reinfoecement_check</t>
    <phoneticPr fontId="38" type="noConversion"/>
  </si>
  <si>
    <t>내부변수</t>
    <phoneticPr fontId="38" type="noConversion"/>
  </si>
  <si>
    <t>subtitle_Vs</t>
    <phoneticPr fontId="38" type="noConversion"/>
  </si>
  <si>
    <r>
      <t>Φ(V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>+V</t>
    </r>
    <r>
      <rPr>
        <vertAlign val="subscript"/>
        <sz val="9"/>
        <rFont val="Arial"/>
        <family val="2"/>
      </rPr>
      <t>p</t>
    </r>
    <r>
      <rPr>
        <sz val="9"/>
        <rFont val="Arial"/>
        <family val="2"/>
      </rPr>
      <t>)</t>
    </r>
    <phoneticPr fontId="38" type="noConversion"/>
  </si>
  <si>
    <r>
      <t>0.5Φ(V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>+V</t>
    </r>
    <r>
      <rPr>
        <vertAlign val="subscript"/>
        <sz val="9"/>
        <rFont val="Arial"/>
        <family val="2"/>
      </rPr>
      <t>p</t>
    </r>
    <r>
      <rPr>
        <sz val="9"/>
        <rFont val="Arial"/>
        <family val="2"/>
      </rPr>
      <t>)</t>
    </r>
    <phoneticPr fontId="38" type="noConversion"/>
  </si>
  <si>
    <t>trans_reinforcement01</t>
    <phoneticPr fontId="38" type="noConversion"/>
  </si>
  <si>
    <t>Vn_nonseg</t>
    <phoneticPr fontId="38" type="noConversion"/>
  </si>
  <si>
    <r>
      <t>0.25·f'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>b</t>
    </r>
    <r>
      <rPr>
        <vertAlign val="subscript"/>
        <sz val="9"/>
        <rFont val="Arial"/>
        <family val="2"/>
      </rPr>
      <t>v</t>
    </r>
    <r>
      <rPr>
        <sz val="9"/>
        <rFont val="Arial"/>
        <family val="2"/>
      </rPr>
      <t>d</t>
    </r>
    <r>
      <rPr>
        <vertAlign val="subscript"/>
        <sz val="9"/>
        <rFont val="Arial"/>
        <family val="2"/>
      </rPr>
      <t xml:space="preserve">v </t>
    </r>
    <r>
      <rPr>
        <sz val="9"/>
        <rFont val="Arial"/>
        <family val="2"/>
      </rPr>
      <t>+ V</t>
    </r>
    <r>
      <rPr>
        <vertAlign val="subscript"/>
        <sz val="9"/>
        <rFont val="Arial"/>
        <family val="2"/>
      </rPr>
      <t>p</t>
    </r>
    <r>
      <rPr>
        <sz val="9"/>
        <rFont val="Arial"/>
        <family val="2"/>
      </rPr>
      <t xml:space="preserve"> =</t>
    </r>
    <phoneticPr fontId="38" type="noConversion"/>
  </si>
  <si>
    <r>
      <t>0.25·f'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>b</t>
    </r>
    <r>
      <rPr>
        <vertAlign val="subscript"/>
        <sz val="9"/>
        <rFont val="Arial"/>
        <family val="2"/>
      </rPr>
      <t>v</t>
    </r>
    <r>
      <rPr>
        <sz val="9"/>
        <rFont val="Arial"/>
        <family val="2"/>
      </rPr>
      <t>d</t>
    </r>
    <r>
      <rPr>
        <vertAlign val="subscript"/>
        <sz val="9"/>
        <rFont val="Arial"/>
        <family val="2"/>
      </rPr>
      <t>v</t>
    </r>
    <r>
      <rPr>
        <sz val="9"/>
        <rFont val="Arial"/>
        <family val="2"/>
      </rPr>
      <t>+V</t>
    </r>
    <r>
      <rPr>
        <vertAlign val="subscript"/>
        <sz val="9"/>
        <rFont val="Arial"/>
        <family val="2"/>
      </rPr>
      <t>p</t>
    </r>
    <phoneticPr fontId="38" type="noConversion"/>
  </si>
  <si>
    <t>Vn_nonseg_More</t>
    <phoneticPr fontId="38" type="noConversion"/>
  </si>
  <si>
    <t>Shear_resistance_check</t>
    <phoneticPr fontId="38" type="noConversion"/>
  </si>
  <si>
    <t>subtitle_Torsion_Tmax</t>
    <phoneticPr fontId="38" type="noConversion"/>
  </si>
  <si>
    <t>subtitle_Torsion_Vmin</t>
    <phoneticPr fontId="38" type="noConversion"/>
  </si>
  <si>
    <t>subtitle_Torsion_effect2</t>
    <phoneticPr fontId="38" type="noConversion"/>
  </si>
  <si>
    <t>Tcr_fpc</t>
    <phoneticPr fontId="38" type="noConversion"/>
  </si>
  <si>
    <t>In solid section,</t>
    <phoneticPr fontId="38" type="noConversion"/>
  </si>
  <si>
    <t>In box section,</t>
    <phoneticPr fontId="38" type="noConversion"/>
  </si>
  <si>
    <t>Tcr_check</t>
    <phoneticPr fontId="38" type="noConversion"/>
  </si>
  <si>
    <t>Tcr_check_consider</t>
    <phoneticPr fontId="38" type="noConversion"/>
  </si>
  <si>
    <r>
      <t>ΣA</t>
    </r>
    <r>
      <rPr>
        <vertAlign val="subscript"/>
        <sz val="9"/>
        <rFont val="Arial"/>
        <family val="2"/>
      </rPr>
      <t>ps</t>
    </r>
    <r>
      <rPr>
        <sz val="9"/>
        <rFont val="Arial"/>
        <family val="2"/>
      </rPr>
      <t>·f</t>
    </r>
    <r>
      <rPr>
        <vertAlign val="subscript"/>
        <sz val="9"/>
        <rFont val="Arial"/>
        <family val="2"/>
      </rPr>
      <t>ps</t>
    </r>
    <r>
      <rPr>
        <sz val="9"/>
        <rFont val="Arial"/>
        <family val="2"/>
      </rPr>
      <t>+ΣA</t>
    </r>
    <r>
      <rPr>
        <vertAlign val="subscript"/>
        <sz val="9"/>
        <rFont val="Arial"/>
        <family val="2"/>
      </rPr>
      <t>s</t>
    </r>
    <r>
      <rPr>
        <sz val="9"/>
        <rFont val="Arial"/>
        <family val="2"/>
      </rPr>
      <t>·f</t>
    </r>
    <r>
      <rPr>
        <vertAlign val="subscript"/>
        <sz val="9"/>
        <rFont val="Arial"/>
        <family val="2"/>
      </rPr>
      <t>y</t>
    </r>
    <r>
      <rPr>
        <sz val="9"/>
        <rFont val="Arial"/>
        <family val="2"/>
      </rPr>
      <t/>
    </r>
    <phoneticPr fontId="38" type="noConversion"/>
  </si>
  <si>
    <t>H</t>
    <phoneticPr fontId="38" type="noConversion"/>
  </si>
  <si>
    <t>B</t>
    <phoneticPr fontId="38" type="noConversion"/>
  </si>
  <si>
    <t>sub_1_3_Sectional_forces</t>
    <phoneticPr fontId="38" type="noConversion"/>
  </si>
  <si>
    <r>
      <t>A</t>
    </r>
    <r>
      <rPr>
        <vertAlign val="subscript"/>
        <sz val="9"/>
        <color indexed="8"/>
        <rFont val="Arial"/>
        <family val="2"/>
      </rPr>
      <t>ps</t>
    </r>
    <r>
      <rPr>
        <sz val="9"/>
        <color indexed="8"/>
        <rFont val="Arial"/>
        <family val="2"/>
      </rPr>
      <t>f</t>
    </r>
    <r>
      <rPr>
        <vertAlign val="subscript"/>
        <sz val="9"/>
        <color indexed="8"/>
        <rFont val="Arial"/>
        <family val="2"/>
      </rPr>
      <t>ps</t>
    </r>
    <r>
      <rPr>
        <sz val="9"/>
        <color indexed="8"/>
        <rFont val="Arial"/>
        <family val="2"/>
      </rPr>
      <t>(</t>
    </r>
    <r>
      <rPr>
        <sz val="9"/>
        <color indexed="8"/>
        <rFont val="Arial"/>
        <family val="2"/>
      </rPr>
      <t>d</t>
    </r>
    <r>
      <rPr>
        <vertAlign val="subscript"/>
        <sz val="9"/>
        <color indexed="8"/>
        <rFont val="Arial"/>
        <family val="2"/>
      </rPr>
      <t>p</t>
    </r>
    <r>
      <rPr>
        <sz val="9"/>
        <color indexed="8"/>
        <rFont val="Arial"/>
        <family val="2"/>
      </rPr>
      <t>-c)</t>
    </r>
    <phoneticPr fontId="38" type="noConversion"/>
  </si>
  <si>
    <r>
      <t>A</t>
    </r>
    <r>
      <rPr>
        <vertAlign val="subscript"/>
        <sz val="9"/>
        <color indexed="8"/>
        <rFont val="Arial"/>
        <family val="2"/>
      </rPr>
      <t>ps</t>
    </r>
    <r>
      <rPr>
        <sz val="9"/>
        <color indexed="8"/>
        <rFont val="Arial"/>
        <family val="2"/>
      </rPr>
      <t>f</t>
    </r>
    <r>
      <rPr>
        <vertAlign val="subscript"/>
        <sz val="9"/>
        <color indexed="8"/>
        <rFont val="Arial"/>
        <family val="2"/>
      </rPr>
      <t>ps</t>
    </r>
    <r>
      <rPr>
        <sz val="9"/>
        <color indexed="8"/>
        <rFont val="Arial"/>
        <family val="2"/>
      </rPr>
      <t>(d</t>
    </r>
    <r>
      <rPr>
        <vertAlign val="subscript"/>
        <sz val="9"/>
        <color indexed="8"/>
        <rFont val="Arial"/>
        <family val="2"/>
      </rPr>
      <t>p</t>
    </r>
    <r>
      <rPr>
        <sz val="9"/>
        <color indexed="8"/>
        <rFont val="Arial"/>
        <family val="2"/>
      </rPr>
      <t>-c)</t>
    </r>
    <phoneticPr fontId="38" type="noConversion"/>
  </si>
  <si>
    <r>
      <t>C</t>
    </r>
    <r>
      <rPr>
        <vertAlign val="subscript"/>
        <sz val="9"/>
        <color indexed="8"/>
        <rFont val="Arial"/>
        <family val="2"/>
      </rPr>
      <t>c</t>
    </r>
    <r>
      <rPr>
        <sz val="9"/>
        <color indexed="8"/>
        <rFont val="Arial"/>
        <family val="2"/>
      </rPr>
      <t>(c-</t>
    </r>
    <r>
      <rPr>
        <sz val="9"/>
        <color indexed="8"/>
        <rFont val="Arial"/>
        <family val="2"/>
      </rPr>
      <t>a</t>
    </r>
    <r>
      <rPr>
        <vertAlign val="subscript"/>
        <sz val="9"/>
        <color indexed="8"/>
        <rFont val="Arial"/>
        <family val="2"/>
      </rPr>
      <t>c</t>
    </r>
    <r>
      <rPr>
        <sz val="9"/>
        <color indexed="8"/>
        <rFont val="Arial"/>
        <family val="2"/>
      </rPr>
      <t>)</t>
    </r>
    <phoneticPr fontId="38" type="noConversion"/>
  </si>
  <si>
    <r>
      <t>ΣA</t>
    </r>
    <r>
      <rPr>
        <vertAlign val="subscript"/>
        <sz val="9"/>
        <color indexed="8"/>
        <rFont val="Arial"/>
        <family val="2"/>
      </rPr>
      <t>s</t>
    </r>
    <r>
      <rPr>
        <sz val="9"/>
        <color indexed="8"/>
        <rFont val="Arial"/>
        <family val="2"/>
      </rPr>
      <t>f</t>
    </r>
    <r>
      <rPr>
        <vertAlign val="subscript"/>
        <sz val="9"/>
        <color indexed="8"/>
        <rFont val="Arial"/>
        <family val="2"/>
      </rPr>
      <t>s</t>
    </r>
    <r>
      <rPr>
        <sz val="9"/>
        <color indexed="8"/>
        <rFont val="Arial"/>
        <family val="2"/>
      </rPr>
      <t>(</t>
    </r>
    <r>
      <rPr>
        <sz val="9"/>
        <color indexed="8"/>
        <rFont val="Arial"/>
        <family val="2"/>
      </rPr>
      <t>d</t>
    </r>
    <r>
      <rPr>
        <vertAlign val="subscript"/>
        <sz val="9"/>
        <color indexed="8"/>
        <rFont val="Arial"/>
        <family val="2"/>
      </rPr>
      <t>s</t>
    </r>
    <r>
      <rPr>
        <sz val="9"/>
        <color indexed="8"/>
        <rFont val="Arial"/>
        <family val="2"/>
      </rPr>
      <t>-c)</t>
    </r>
  </si>
  <si>
    <t>sub_Axialforce_tendonCompat_first</t>
    <phoneticPr fontId="38" type="noConversion"/>
  </si>
  <si>
    <t>sub_Axialforce_tendonCompat_last</t>
    <phoneticPr fontId="38" type="noConversion"/>
  </si>
  <si>
    <r>
      <t>0.583+0.25(d</t>
    </r>
    <r>
      <rPr>
        <vertAlign val="subscript"/>
        <sz val="9"/>
        <color indexed="8"/>
        <rFont val="Arial"/>
        <family val="2"/>
      </rPr>
      <t>t</t>
    </r>
    <r>
      <rPr>
        <sz val="9"/>
        <color indexed="8"/>
        <rFont val="Arial"/>
        <family val="2"/>
      </rPr>
      <t>/c-1)</t>
    </r>
    <r>
      <rPr>
        <sz val="9"/>
        <color indexed="8"/>
        <rFont val="Arial"/>
        <family val="2"/>
      </rPr>
      <t xml:space="preserve"> =</t>
    </r>
    <phoneticPr fontId="38" type="noConversion"/>
  </si>
  <si>
    <t xml:space="preserve">Axial force in reinforcement steels </t>
  </si>
  <si>
    <t xml:space="preserve"> tensile zone</t>
  </si>
  <si>
    <r>
      <t>T</t>
    </r>
    <r>
      <rPr>
        <vertAlign val="subscript"/>
        <sz val="9"/>
        <color indexed="8"/>
        <rFont val="Arial"/>
        <family val="2"/>
      </rPr>
      <t>s</t>
    </r>
    <r>
      <rPr>
        <sz val="9"/>
        <color indexed="8"/>
        <rFont val="Arial"/>
        <family val="2"/>
      </rPr>
      <t>=A</t>
    </r>
    <r>
      <rPr>
        <vertAlign val="subscript"/>
        <sz val="9"/>
        <color indexed="8"/>
        <rFont val="Arial"/>
        <family val="2"/>
      </rPr>
      <t>s</t>
    </r>
    <r>
      <rPr>
        <sz val="9"/>
        <color indexed="8"/>
        <rFont val="Arial"/>
        <family val="2"/>
      </rPr>
      <t>f</t>
    </r>
    <r>
      <rPr>
        <vertAlign val="subscript"/>
        <sz val="9"/>
        <color indexed="8"/>
        <rFont val="Arial"/>
        <family val="2"/>
      </rPr>
      <t>s</t>
    </r>
  </si>
  <si>
    <r>
      <t>ΣA</t>
    </r>
    <r>
      <rPr>
        <vertAlign val="subscript"/>
        <sz val="9"/>
        <color indexed="8"/>
        <rFont val="Arial"/>
        <family val="2"/>
      </rPr>
      <t>s</t>
    </r>
    <r>
      <rPr>
        <sz val="9"/>
        <color indexed="8"/>
        <rFont val="Arial"/>
        <family val="2"/>
      </rPr>
      <t>f</t>
    </r>
    <r>
      <rPr>
        <vertAlign val="subscript"/>
        <sz val="9"/>
        <color indexed="8"/>
        <rFont val="Arial"/>
        <family val="2"/>
      </rPr>
      <t>s</t>
    </r>
    <r>
      <rPr>
        <sz val="9"/>
        <color indexed="8"/>
        <rFont val="Arial"/>
        <family val="2"/>
      </rPr>
      <t>(d</t>
    </r>
    <r>
      <rPr>
        <vertAlign val="subscript"/>
        <sz val="9"/>
        <color indexed="8"/>
        <rFont val="Arial"/>
        <family val="2"/>
      </rPr>
      <t>s</t>
    </r>
    <r>
      <rPr>
        <sz val="9"/>
        <color indexed="8"/>
        <rFont val="Arial"/>
        <family val="2"/>
      </rPr>
      <t>-c)</t>
    </r>
  </si>
  <si>
    <r>
      <t>C</t>
    </r>
    <r>
      <rPr>
        <vertAlign val="subscript"/>
        <sz val="9"/>
        <color indexed="8"/>
        <rFont val="Arial"/>
        <family val="2"/>
      </rPr>
      <t>s</t>
    </r>
    <r>
      <rPr>
        <sz val="9"/>
        <color indexed="8"/>
        <rFont val="Arial"/>
        <family val="2"/>
      </rPr>
      <t>=A'</t>
    </r>
    <r>
      <rPr>
        <vertAlign val="subscript"/>
        <sz val="9"/>
        <color indexed="8"/>
        <rFont val="Arial"/>
        <family val="2"/>
      </rPr>
      <t>s</t>
    </r>
    <r>
      <rPr>
        <sz val="9"/>
        <color indexed="8"/>
        <rFont val="Arial"/>
        <family val="2"/>
      </rPr>
      <t>f'</t>
    </r>
    <r>
      <rPr>
        <vertAlign val="subscript"/>
        <sz val="9"/>
        <color indexed="8"/>
        <rFont val="Arial"/>
        <family val="2"/>
      </rPr>
      <t>s</t>
    </r>
  </si>
  <si>
    <r>
      <t>ΣA'</t>
    </r>
    <r>
      <rPr>
        <vertAlign val="subscript"/>
        <sz val="9"/>
        <color indexed="8"/>
        <rFont val="Arial"/>
        <family val="2"/>
      </rPr>
      <t>s</t>
    </r>
    <r>
      <rPr>
        <sz val="9"/>
        <color indexed="8"/>
        <rFont val="Arial"/>
        <family val="2"/>
      </rPr>
      <t>f'</t>
    </r>
    <r>
      <rPr>
        <vertAlign val="subscript"/>
        <sz val="9"/>
        <color indexed="8"/>
        <rFont val="Arial"/>
        <family val="2"/>
      </rPr>
      <t>s</t>
    </r>
    <r>
      <rPr>
        <sz val="9"/>
        <color indexed="8"/>
        <rFont val="Arial"/>
        <family val="2"/>
      </rPr>
      <t>(c-</t>
    </r>
    <r>
      <rPr>
        <sz val="9"/>
        <color indexed="8"/>
        <rFont val="Arial"/>
        <family val="2"/>
      </rPr>
      <t>d'</t>
    </r>
    <r>
      <rPr>
        <vertAlign val="subscript"/>
        <sz val="9"/>
        <color indexed="8"/>
        <rFont val="Arial"/>
        <family val="2"/>
      </rPr>
      <t>s</t>
    </r>
    <r>
      <rPr>
        <sz val="9"/>
        <color indexed="8"/>
        <rFont val="Arial"/>
        <family val="2"/>
      </rPr>
      <t>)</t>
    </r>
  </si>
  <si>
    <t>sub_Axialforce_compReinforcement</t>
    <phoneticPr fontId="38" type="noConversion"/>
  </si>
  <si>
    <t>sub_Axialforce_tendon</t>
    <phoneticPr fontId="38" type="noConversion"/>
  </si>
  <si>
    <t>sub_1_2_Concrete</t>
    <phoneticPr fontId="38" type="noConversion"/>
  </si>
  <si>
    <t>부착</t>
    <phoneticPr fontId="38" type="noConversion"/>
  </si>
  <si>
    <t>비부착</t>
    <phoneticPr fontId="38" type="noConversion"/>
  </si>
  <si>
    <r>
      <t>l</t>
    </r>
    <r>
      <rPr>
        <vertAlign val="subscript"/>
        <sz val="9"/>
        <color indexed="8"/>
        <rFont val="Arial"/>
        <family val="2"/>
      </rPr>
      <t>e</t>
    </r>
    <phoneticPr fontId="38" type="noConversion"/>
  </si>
  <si>
    <t>k</t>
    <phoneticPr fontId="38" type="noConversion"/>
  </si>
  <si>
    <t>*</t>
    <phoneticPr fontId="38" type="noConversion"/>
  </si>
  <si>
    <r>
      <t>f</t>
    </r>
    <r>
      <rPr>
        <vertAlign val="subscript"/>
        <sz val="9"/>
        <rFont val="Arial"/>
        <family val="2"/>
      </rPr>
      <t>ps</t>
    </r>
    <phoneticPr fontId="38" type="noConversion"/>
  </si>
  <si>
    <t>=</t>
    <phoneticPr fontId="38" type="noConversion"/>
  </si>
  <si>
    <r>
      <t>f</t>
    </r>
    <r>
      <rPr>
        <vertAlign val="subscript"/>
        <sz val="9"/>
        <rFont val="Arial"/>
        <family val="2"/>
      </rPr>
      <t>pe</t>
    </r>
    <r>
      <rPr>
        <sz val="9"/>
        <rFont val="Arial"/>
        <family val="2"/>
      </rPr>
      <t xml:space="preserve"> + 900(d</t>
    </r>
    <r>
      <rPr>
        <vertAlign val="subscript"/>
        <sz val="9"/>
        <rFont val="Arial"/>
        <family val="2"/>
      </rPr>
      <t>p</t>
    </r>
    <r>
      <rPr>
        <sz val="9"/>
        <rFont val="Arial"/>
        <family val="2"/>
      </rPr>
      <t>-c)/l</t>
    </r>
    <r>
      <rPr>
        <vertAlign val="subscript"/>
        <sz val="9"/>
        <rFont val="Arial"/>
        <family val="2"/>
      </rPr>
      <t>e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≤</t>
    </r>
    <r>
      <rPr>
        <sz val="9"/>
        <rFont val="Arial"/>
        <family val="2"/>
      </rPr>
      <t xml:space="preserve"> f</t>
    </r>
    <r>
      <rPr>
        <vertAlign val="subscript"/>
        <sz val="9"/>
        <rFont val="Arial"/>
        <family val="2"/>
      </rPr>
      <t>py</t>
    </r>
    <phoneticPr fontId="38" type="noConversion"/>
  </si>
  <si>
    <r>
      <t>f</t>
    </r>
    <r>
      <rPr>
        <vertAlign val="subscript"/>
        <sz val="9"/>
        <rFont val="Arial"/>
        <family val="2"/>
      </rPr>
      <t>pu</t>
    </r>
    <r>
      <rPr>
        <sz val="9"/>
        <rFont val="Arial"/>
        <family val="2"/>
      </rPr>
      <t>(1-k c/d</t>
    </r>
    <r>
      <rPr>
        <vertAlign val="subscript"/>
        <sz val="9"/>
        <rFont val="Arial"/>
        <family val="2"/>
      </rPr>
      <t>p</t>
    </r>
    <r>
      <rPr>
        <sz val="9"/>
        <rFont val="Arial"/>
        <family val="2"/>
      </rPr>
      <t>)</t>
    </r>
    <phoneticPr fontId="38" type="noConversion"/>
  </si>
  <si>
    <r>
      <t>s</t>
    </r>
    <r>
      <rPr>
        <vertAlign val="subscript"/>
        <sz val="9"/>
        <rFont val="Arial"/>
        <family val="2"/>
      </rPr>
      <t>use</t>
    </r>
    <phoneticPr fontId="38" type="noConversion"/>
  </si>
  <si>
    <r>
      <t xml:space="preserve">dp : </t>
    </r>
    <r>
      <rPr>
        <sz val="9"/>
        <rFont val="돋움"/>
        <family val="3"/>
        <charset val="129"/>
      </rPr>
      <t>압축연단에서</t>
    </r>
    <r>
      <rPr>
        <sz val="9"/>
        <rFont val="Arial"/>
        <family val="2"/>
      </rPr>
      <t xml:space="preserve"> tedon</t>
    </r>
    <r>
      <rPr>
        <sz val="9"/>
        <rFont val="돋움"/>
        <family val="3"/>
        <charset val="129"/>
      </rPr>
      <t>까지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거리</t>
    </r>
    <phoneticPr fontId="38" type="noConversion"/>
  </si>
  <si>
    <r>
      <t>C</t>
    </r>
    <r>
      <rPr>
        <vertAlign val="subscript"/>
        <sz val="9"/>
        <color indexed="8"/>
        <rFont val="Arial"/>
        <family val="2"/>
      </rPr>
      <t>zp</t>
    </r>
  </si>
  <si>
    <r>
      <t>C</t>
    </r>
    <r>
      <rPr>
        <vertAlign val="subscript"/>
        <sz val="9"/>
        <color indexed="8"/>
        <rFont val="Arial"/>
        <family val="2"/>
      </rPr>
      <t>zm</t>
    </r>
  </si>
  <si>
    <r>
      <t>S</t>
    </r>
    <r>
      <rPr>
        <vertAlign val="subscript"/>
        <sz val="9"/>
        <color indexed="8"/>
        <rFont val="Arial"/>
        <family val="2"/>
      </rPr>
      <t>t</t>
    </r>
    <phoneticPr fontId="38" type="noConversion"/>
  </si>
  <si>
    <r>
      <t>I</t>
    </r>
    <r>
      <rPr>
        <vertAlign val="subscript"/>
        <sz val="9"/>
        <color indexed="8"/>
        <rFont val="Arial"/>
        <family val="2"/>
      </rPr>
      <t>y</t>
    </r>
    <phoneticPr fontId="38" type="noConversion"/>
  </si>
  <si>
    <r>
      <t>S</t>
    </r>
    <r>
      <rPr>
        <vertAlign val="subscript"/>
        <sz val="9"/>
        <color indexed="8"/>
        <rFont val="Arial"/>
        <family val="2"/>
      </rPr>
      <t>b</t>
    </r>
    <phoneticPr fontId="38" type="noConversion"/>
  </si>
  <si>
    <r>
      <t>f</t>
    </r>
    <r>
      <rPr>
        <vertAlign val="subscript"/>
        <sz val="9"/>
        <rFont val="Arial"/>
        <family val="2"/>
      </rPr>
      <t>cpe</t>
    </r>
    <phoneticPr fontId="38" type="noConversion"/>
  </si>
  <si>
    <r>
      <t>S</t>
    </r>
    <r>
      <rPr>
        <vertAlign val="subscript"/>
        <sz val="9"/>
        <rFont val="Arial"/>
        <family val="2"/>
      </rPr>
      <t>c</t>
    </r>
    <phoneticPr fontId="38" type="noConversion"/>
  </si>
  <si>
    <r>
      <t>(in.</t>
    </r>
    <r>
      <rPr>
        <vertAlign val="superscript"/>
        <sz val="9"/>
        <color indexed="8"/>
        <rFont val="Arial"/>
        <family val="2"/>
      </rPr>
      <t>3</t>
    </r>
    <r>
      <rPr>
        <sz val="9"/>
        <color indexed="8"/>
        <rFont val="Arial"/>
        <family val="2"/>
      </rPr>
      <t>)</t>
    </r>
    <phoneticPr fontId="38" type="noConversion"/>
  </si>
  <si>
    <r>
      <t>(in.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  <phoneticPr fontId="38" type="noConversion"/>
  </si>
  <si>
    <t>(Eq. 5.7.3.3.2-1)</t>
    <phoneticPr fontId="38" type="noConversion"/>
  </si>
  <si>
    <t>Cracking_moment_neg</t>
    <phoneticPr fontId="38" type="noConversion"/>
  </si>
  <si>
    <r>
      <t>ΣA</t>
    </r>
    <r>
      <rPr>
        <vertAlign val="subscript"/>
        <sz val="9"/>
        <rFont val="Arial"/>
        <family val="2"/>
      </rPr>
      <t>ps</t>
    </r>
    <r>
      <rPr>
        <sz val="9"/>
        <rFont val="맑은 고딕"/>
        <family val="3"/>
        <charset val="129"/>
      </rPr>
      <t>·</t>
    </r>
    <r>
      <rPr>
        <sz val="9"/>
        <rFont val="Arial"/>
        <family val="2"/>
      </rPr>
      <t>f</t>
    </r>
    <r>
      <rPr>
        <vertAlign val="subscript"/>
        <sz val="9"/>
        <rFont val="Arial"/>
        <family val="2"/>
      </rPr>
      <t>e(x-dir)</t>
    </r>
    <r>
      <rPr>
        <sz val="9"/>
        <rFont val="Arial"/>
        <family val="2"/>
      </rPr>
      <t>·e</t>
    </r>
    <r>
      <rPr>
        <vertAlign val="subscript"/>
        <sz val="9"/>
        <rFont val="Arial"/>
        <family val="2"/>
      </rPr>
      <t xml:space="preserve">p </t>
    </r>
    <r>
      <rPr>
        <sz val="9"/>
        <rFont val="Arial"/>
        <family val="2"/>
      </rPr>
      <t>/ S</t>
    </r>
    <r>
      <rPr>
        <vertAlign val="subscript"/>
        <sz val="9"/>
        <rFont val="Arial"/>
        <family val="2"/>
      </rPr>
      <t>b</t>
    </r>
    <phoneticPr fontId="38" type="noConversion"/>
  </si>
  <si>
    <t>Cracking_moment</t>
    <phoneticPr fontId="38" type="noConversion"/>
  </si>
  <si>
    <t>Sectional_forces_last</t>
    <phoneticPr fontId="38" type="noConversion"/>
  </si>
  <si>
    <t>(in.)</t>
    <phoneticPr fontId="38" type="noConversion"/>
  </si>
  <si>
    <t xml:space="preserve"> -</t>
  </si>
  <si>
    <t xml:space="preserve"> -</t>
    <phoneticPr fontId="38" type="noConversion"/>
  </si>
  <si>
    <t>Longitudinal_Prestressing_reinforcement</t>
    <phoneticPr fontId="38" type="noConversion"/>
  </si>
  <si>
    <r>
      <t>N</t>
    </r>
    <r>
      <rPr>
        <vertAlign val="subscript"/>
        <sz val="9"/>
        <rFont val="Arial"/>
        <family val="2"/>
      </rPr>
      <t>u</t>
    </r>
    <phoneticPr fontId="38" type="noConversion"/>
  </si>
  <si>
    <r>
      <t>A</t>
    </r>
    <r>
      <rPr>
        <vertAlign val="subscript"/>
        <sz val="9"/>
        <rFont val="Arial"/>
        <family val="2"/>
      </rPr>
      <t>g</t>
    </r>
    <phoneticPr fontId="38" type="noConversion"/>
  </si>
  <si>
    <r>
      <t xml:space="preserve"> f</t>
    </r>
    <r>
      <rPr>
        <vertAlign val="subscript"/>
        <sz val="9"/>
        <rFont val="Arial"/>
        <family val="2"/>
      </rPr>
      <t>pc</t>
    </r>
    <phoneticPr fontId="38" type="noConversion"/>
  </si>
  <si>
    <t>-</t>
    <phoneticPr fontId="38" type="noConversion"/>
  </si>
  <si>
    <r>
      <t>I</t>
    </r>
    <r>
      <rPr>
        <vertAlign val="subscript"/>
        <sz val="9"/>
        <rFont val="Arial"/>
        <family val="2"/>
      </rPr>
      <t>y</t>
    </r>
    <phoneticPr fontId="38" type="noConversion"/>
  </si>
  <si>
    <r>
      <t>A</t>
    </r>
    <r>
      <rPr>
        <vertAlign val="subscript"/>
        <sz val="9"/>
        <color indexed="8"/>
        <rFont val="Arial"/>
        <family val="2"/>
      </rPr>
      <t>g</t>
    </r>
    <phoneticPr fontId="38" type="noConversion"/>
  </si>
  <si>
    <r>
      <t>ΣA</t>
    </r>
    <r>
      <rPr>
        <vertAlign val="subscript"/>
        <sz val="9"/>
        <rFont val="Arial"/>
        <family val="2"/>
      </rPr>
      <t>ps</t>
    </r>
    <r>
      <rPr>
        <sz val="9"/>
        <rFont val="맑은 고딕"/>
        <family val="3"/>
        <charset val="129"/>
      </rPr>
      <t>·</t>
    </r>
    <r>
      <rPr>
        <sz val="9"/>
        <rFont val="Arial"/>
        <family val="2"/>
      </rPr>
      <t>f</t>
    </r>
    <r>
      <rPr>
        <vertAlign val="subscript"/>
        <sz val="9"/>
        <rFont val="Arial"/>
        <family val="2"/>
      </rPr>
      <t xml:space="preserve">e(x-dir) </t>
    </r>
    <r>
      <rPr>
        <sz val="9"/>
        <rFont val="Arial"/>
        <family val="2"/>
      </rPr>
      <t>/ A</t>
    </r>
    <r>
      <rPr>
        <vertAlign val="subscript"/>
        <sz val="9"/>
        <rFont val="Arial"/>
        <family val="2"/>
      </rPr>
      <t>g</t>
    </r>
    <phoneticPr fontId="38" type="noConversion"/>
  </si>
  <si>
    <t>Sect type</t>
    <phoneticPr fontId="38" type="noConversion"/>
  </si>
  <si>
    <r>
      <t>f</t>
    </r>
    <r>
      <rPr>
        <vertAlign val="subscript"/>
        <sz val="9"/>
        <rFont val="Arial"/>
        <family val="2"/>
      </rPr>
      <t>tc</t>
    </r>
    <phoneticPr fontId="38" type="noConversion"/>
  </si>
  <si>
    <t>K &lt; 1</t>
    <phoneticPr fontId="38" type="noConversion"/>
  </si>
  <si>
    <t>ftc &gt; 0.19..</t>
    <phoneticPr fontId="38" type="noConversion"/>
  </si>
  <si>
    <r>
      <t xml:space="preserve">ftc  </t>
    </r>
    <r>
      <rPr>
        <sz val="9"/>
        <rFont val="맑은 고딕"/>
        <family val="3"/>
        <charset val="129"/>
      </rPr>
      <t>≤</t>
    </r>
    <r>
      <rPr>
        <sz val="9"/>
        <rFont val="Arial"/>
        <family val="2"/>
      </rPr>
      <t xml:space="preserve"> 0.19..</t>
    </r>
    <phoneticPr fontId="38" type="noConversion"/>
  </si>
  <si>
    <t>K&lt;2</t>
    <phoneticPr fontId="38" type="noConversion"/>
  </si>
  <si>
    <t>Shear_Effective_depth</t>
    <phoneticPr fontId="38" type="noConversion"/>
  </si>
  <si>
    <t>Shear_Effective_depth_Nonseg</t>
    <phoneticPr fontId="38" type="noConversion"/>
  </si>
  <si>
    <t>Shear_Effective_depth_seg</t>
    <phoneticPr fontId="38" type="noConversion"/>
  </si>
  <si>
    <r>
      <t>(1+750ε</t>
    </r>
    <r>
      <rPr>
        <vertAlign val="subscript"/>
        <sz val="9.9"/>
        <rFont val="Arial"/>
        <family val="2"/>
      </rPr>
      <t>s</t>
    </r>
    <r>
      <rPr>
        <sz val="9"/>
        <rFont val="Arial"/>
        <family val="2"/>
      </rPr>
      <t>)</t>
    </r>
    <phoneticPr fontId="38" type="noConversion"/>
  </si>
  <si>
    <t>=</t>
    <phoneticPr fontId="38" type="noConversion"/>
  </si>
  <si>
    <t>α</t>
  </si>
  <si>
    <r>
      <t>V</t>
    </r>
    <r>
      <rPr>
        <vertAlign val="subscript"/>
        <sz val="9"/>
        <rFont val="Arial"/>
        <family val="2"/>
      </rPr>
      <t>s</t>
    </r>
    <phoneticPr fontId="38" type="noConversion"/>
  </si>
  <si>
    <r>
      <t>0.5 Φ(V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>+V</t>
    </r>
    <r>
      <rPr>
        <vertAlign val="subscript"/>
        <sz val="9"/>
        <rFont val="Arial"/>
        <family val="2"/>
      </rPr>
      <t>p</t>
    </r>
    <r>
      <rPr>
        <sz val="9"/>
        <rFont val="Arial"/>
        <family val="2"/>
      </rPr>
      <t>) ·s</t>
    </r>
    <phoneticPr fontId="38" type="noConversion"/>
  </si>
  <si>
    <t>s</t>
    <phoneticPr fontId="38" type="noConversion"/>
  </si>
  <si>
    <t>Tcr_nonseg_solid</t>
    <phoneticPr fontId="38" type="noConversion"/>
  </si>
  <si>
    <r>
      <t xml:space="preserve">  A</t>
    </r>
    <r>
      <rPr>
        <vertAlign val="subscript"/>
        <sz val="9"/>
        <rFont val="Arial"/>
        <family val="2"/>
      </rPr>
      <t>cp</t>
    </r>
    <r>
      <rPr>
        <vertAlign val="superscript"/>
        <sz val="9"/>
        <rFont val="Arial"/>
        <family val="2"/>
      </rPr>
      <t>2</t>
    </r>
    <r>
      <rPr>
        <sz val="9"/>
        <rFont val="Arial"/>
        <family val="2"/>
      </rPr>
      <t>/p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/>
    </r>
    <phoneticPr fontId="38" type="noConversion"/>
  </si>
  <si>
    <r>
      <t>(in.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  <phoneticPr fontId="38" type="noConversion"/>
  </si>
  <si>
    <t>min [</t>
    <phoneticPr fontId="38" type="noConversion"/>
  </si>
  <si>
    <t>] =</t>
    <phoneticPr fontId="38" type="noConversion"/>
  </si>
  <si>
    <r>
      <t xml:space="preserve">  A</t>
    </r>
    <r>
      <rPr>
        <vertAlign val="subscript"/>
        <sz val="9"/>
        <rFont val="Arial"/>
        <family val="2"/>
      </rPr>
      <t>cp</t>
    </r>
    <r>
      <rPr>
        <vertAlign val="superscript"/>
        <sz val="9"/>
        <rFont val="Arial"/>
        <family val="2"/>
      </rPr>
      <t>2</t>
    </r>
    <r>
      <rPr>
        <sz val="9"/>
        <rFont val="Arial"/>
        <family val="2"/>
      </rPr>
      <t>/p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 xml:space="preserve"> , 2A</t>
    </r>
    <r>
      <rPr>
        <vertAlign val="subscript"/>
        <sz val="9"/>
        <rFont val="Arial"/>
        <family val="2"/>
      </rPr>
      <t>o</t>
    </r>
    <r>
      <rPr>
        <sz val="9"/>
        <rFont val="Arial"/>
        <family val="2"/>
      </rPr>
      <t>b</t>
    </r>
    <r>
      <rPr>
        <vertAlign val="subscript"/>
        <sz val="9"/>
        <rFont val="Arial"/>
        <family val="2"/>
      </rPr>
      <t xml:space="preserve">v </t>
    </r>
    <r>
      <rPr>
        <sz val="9"/>
        <rFont val="Arial"/>
        <family val="2"/>
      </rPr>
      <t>]=</t>
    </r>
    <phoneticPr fontId="38" type="noConversion"/>
  </si>
  <si>
    <t>Torsion_notation</t>
    <phoneticPr fontId="38" type="noConversion"/>
  </si>
  <si>
    <t>Tcr_nonseg_cell</t>
    <phoneticPr fontId="38" type="noConversion"/>
  </si>
  <si>
    <t>: Effective depth for Bending</t>
    <phoneticPr fontId="38" type="noConversion"/>
  </si>
  <si>
    <t>: Effective depth for shear</t>
    <phoneticPr fontId="38" type="noConversion"/>
  </si>
  <si>
    <r>
      <t>Φ·f</t>
    </r>
    <r>
      <rPr>
        <vertAlign val="subscript"/>
        <sz val="9"/>
        <rFont val="Arial"/>
        <family val="2"/>
      </rPr>
      <t>y</t>
    </r>
    <r>
      <rPr>
        <sz val="9"/>
        <rFont val="Arial"/>
        <family val="2"/>
      </rPr>
      <t>·d</t>
    </r>
    <r>
      <rPr>
        <vertAlign val="subscript"/>
        <sz val="9"/>
        <rFont val="Arial"/>
        <family val="2"/>
      </rPr>
      <t>v</t>
    </r>
    <r>
      <rPr>
        <sz val="9"/>
        <rFont val="Arial"/>
        <family val="2"/>
      </rPr>
      <t>(sin</t>
    </r>
    <r>
      <rPr>
        <sz val="9"/>
        <rFont val="돋움"/>
        <family val="3"/>
        <charset val="129"/>
      </rPr>
      <t>α</t>
    </r>
    <r>
      <rPr>
        <sz val="9"/>
        <rFont val="Arial"/>
        <family val="2"/>
      </rPr>
      <t>+cosα)</t>
    </r>
    <phoneticPr fontId="38" type="noConversion"/>
  </si>
  <si>
    <t>Bottom for Flexure</t>
    <phoneticPr fontId="38" type="noConversion"/>
  </si>
  <si>
    <t>Top  for Flexure</t>
    <phoneticPr fontId="38" type="noConversion"/>
  </si>
  <si>
    <r>
      <t>d'</t>
    </r>
    <r>
      <rPr>
        <vertAlign val="subscript"/>
        <sz val="9"/>
        <rFont val="Arial"/>
        <family val="2"/>
      </rPr>
      <t>v</t>
    </r>
    <phoneticPr fontId="38" type="noConversion"/>
  </si>
  <si>
    <t>: Effective depth for shear for Segmental Box</t>
    <phoneticPr fontId="38" type="noConversion"/>
  </si>
  <si>
    <r>
      <t>Min[0.8d'</t>
    </r>
    <r>
      <rPr>
        <vertAlign val="subscript"/>
        <sz val="9"/>
        <rFont val="Arial"/>
        <family val="2"/>
      </rPr>
      <t>v</t>
    </r>
    <r>
      <rPr>
        <sz val="9"/>
        <rFont val="Arial"/>
        <family val="2"/>
      </rPr>
      <t>, 36.0(in.)]</t>
    </r>
    <r>
      <rPr>
        <sz val="10"/>
        <rFont val="Arial"/>
        <family val="2"/>
      </rPr>
      <t/>
    </r>
    <phoneticPr fontId="38" type="noConversion"/>
  </si>
  <si>
    <r>
      <t>Min[0.4d'</t>
    </r>
    <r>
      <rPr>
        <vertAlign val="subscript"/>
        <sz val="9"/>
        <rFont val="Arial"/>
        <family val="2"/>
      </rPr>
      <t>v</t>
    </r>
    <r>
      <rPr>
        <sz val="9"/>
        <rFont val="Arial"/>
        <family val="2"/>
      </rPr>
      <t>, 18.0(in.)]</t>
    </r>
    <r>
      <rPr>
        <sz val="10"/>
        <rFont val="Arial"/>
        <family val="2"/>
      </rPr>
      <t/>
    </r>
    <phoneticPr fontId="38" type="noConversion"/>
  </si>
  <si>
    <r>
      <t>b</t>
    </r>
    <r>
      <rPr>
        <vertAlign val="subscript"/>
        <sz val="9"/>
        <rFont val="Arial"/>
        <family val="2"/>
      </rPr>
      <t>v</t>
    </r>
    <r>
      <rPr>
        <sz val="9"/>
        <rFont val="Arial"/>
        <family val="2"/>
      </rPr>
      <t xml:space="preserve">s </t>
    </r>
    <r>
      <rPr>
        <vertAlign val="subscript"/>
        <sz val="9"/>
        <rFont val="Arial"/>
        <family val="2"/>
      </rPr>
      <t xml:space="preserve"> </t>
    </r>
    <r>
      <rPr>
        <sz val="9"/>
        <rFont val="Arial"/>
        <family val="2"/>
      </rPr>
      <t/>
    </r>
    <phoneticPr fontId="38" type="noConversion"/>
  </si>
  <si>
    <r>
      <t>(Eq. 5.8.2.5-2)</t>
    </r>
    <r>
      <rPr>
        <sz val="9"/>
        <rFont val="돋움"/>
        <family val="3"/>
        <charset val="129"/>
      </rPr>
      <t>에서</t>
    </r>
    <r>
      <rPr>
        <sz val="9"/>
        <rFont val="Arial"/>
        <family val="2"/>
      </rPr>
      <t xml:space="preserve"> bv = bw</t>
    </r>
    <r>
      <rPr>
        <sz val="9"/>
        <rFont val="돋움"/>
        <family val="3"/>
        <charset val="129"/>
      </rPr>
      <t>임</t>
    </r>
    <phoneticPr fontId="38" type="noConversion"/>
  </si>
  <si>
    <r>
      <t>A</t>
    </r>
    <r>
      <rPr>
        <vertAlign val="subscript"/>
        <sz val="9"/>
        <rFont val="Arial"/>
        <family val="2"/>
      </rPr>
      <t>v,req1</t>
    </r>
  </si>
  <si>
    <r>
      <t>(in.</t>
    </r>
    <r>
      <rPr>
        <vertAlign val="superscript"/>
        <sz val="9"/>
        <color indexed="8"/>
        <rFont val="Arial"/>
        <family val="2"/>
      </rPr>
      <t>2</t>
    </r>
    <r>
      <rPr>
        <sz val="9"/>
        <color indexed="8"/>
        <rFont val="Arial"/>
        <family val="2"/>
      </rPr>
      <t>)</t>
    </r>
  </si>
  <si>
    <r>
      <t>A</t>
    </r>
    <r>
      <rPr>
        <vertAlign val="subscript"/>
        <sz val="9"/>
        <rFont val="Arial"/>
        <family val="2"/>
      </rPr>
      <t>v,req2</t>
    </r>
  </si>
  <si>
    <t>max [</t>
  </si>
  <si>
    <r>
      <t>A</t>
    </r>
    <r>
      <rPr>
        <vertAlign val="subscript"/>
        <sz val="9"/>
        <rFont val="Arial"/>
        <family val="2"/>
      </rPr>
      <t xml:space="preserve">v,req1 </t>
    </r>
    <r>
      <rPr>
        <sz val="9"/>
        <rFont val="Arial"/>
        <family val="2"/>
      </rPr>
      <t>,</t>
    </r>
  </si>
  <si>
    <r>
      <t>A</t>
    </r>
    <r>
      <rPr>
        <vertAlign val="subscript"/>
        <sz val="9"/>
        <rFont val="Arial"/>
        <family val="2"/>
      </rPr>
      <t>v,req2</t>
    </r>
    <r>
      <rPr>
        <sz val="9"/>
        <rFont val="Arial"/>
        <family val="2"/>
      </rPr>
      <t xml:space="preserve"> ]</t>
    </r>
  </si>
  <si>
    <r>
      <t>A</t>
    </r>
    <r>
      <rPr>
        <vertAlign val="subscript"/>
        <sz val="9"/>
        <rFont val="Arial"/>
        <family val="2"/>
      </rPr>
      <t>v</t>
    </r>
    <r>
      <rPr>
        <sz val="9"/>
        <rFont val="Arial"/>
        <family val="2"/>
      </rPr>
      <t>·f</t>
    </r>
    <r>
      <rPr>
        <vertAlign val="subscript"/>
        <sz val="9"/>
        <rFont val="Arial"/>
        <family val="2"/>
      </rPr>
      <t>y</t>
    </r>
    <r>
      <rPr>
        <sz val="9"/>
        <rFont val="Arial"/>
        <family val="2"/>
      </rPr>
      <t>·d'</t>
    </r>
    <r>
      <rPr>
        <vertAlign val="subscript"/>
        <sz val="9"/>
        <rFont val="Arial"/>
        <family val="2"/>
      </rPr>
      <t>v</t>
    </r>
    <r>
      <rPr>
        <sz val="9"/>
        <rFont val="Arial"/>
        <family val="2"/>
      </rPr>
      <t>(sinα+cosα)</t>
    </r>
    <phoneticPr fontId="38" type="noConversion"/>
  </si>
  <si>
    <t>(Eq. 5.8.3.6.3-1)</t>
    <phoneticPr fontId="38" type="noConversion"/>
  </si>
  <si>
    <t>(Eq. 5.8.3.6.3-2)</t>
    <phoneticPr fontId="38" type="noConversion"/>
  </si>
  <si>
    <t>subtitle_Tcr</t>
    <phoneticPr fontId="38" type="noConversion"/>
  </si>
  <si>
    <t>reinforcement_close</t>
    <phoneticPr fontId="38" type="noConversion"/>
  </si>
  <si>
    <t>Solid</t>
    <phoneticPr fontId="38" type="noConversion"/>
  </si>
  <si>
    <t>Box</t>
    <phoneticPr fontId="38" type="noConversion"/>
  </si>
  <si>
    <r>
      <t>ΦT</t>
    </r>
    <r>
      <rPr>
        <vertAlign val="subscript"/>
        <sz val="9"/>
        <rFont val="Arial"/>
        <family val="2"/>
      </rPr>
      <t>n</t>
    </r>
    <phoneticPr fontId="38" type="noConversion"/>
  </si>
  <si>
    <t>(Eq. 5.8.6.5-5)</t>
    <phoneticPr fontId="38" type="noConversion"/>
  </si>
  <si>
    <t>compatubility</t>
    <phoneticPr fontId="38" type="noConversion"/>
  </si>
  <si>
    <r>
      <t>f</t>
    </r>
    <r>
      <rPr>
        <vertAlign val="subscript"/>
        <sz val="9"/>
        <color indexed="8"/>
        <rFont val="Arial"/>
        <family val="2"/>
      </rPr>
      <t>p</t>
    </r>
    <r>
      <rPr>
        <vertAlign val="subscript"/>
        <sz val="9"/>
        <color indexed="8"/>
        <rFont val="Arial"/>
        <family val="2"/>
      </rPr>
      <t>e</t>
    </r>
    <phoneticPr fontId="38" type="noConversion"/>
  </si>
  <si>
    <t>sub_Axialforce_tendon_unbond_first</t>
    <phoneticPr fontId="38" type="noConversion"/>
  </si>
  <si>
    <t>sub_Axialforce_tendon_unbond_Last</t>
    <phoneticPr fontId="38" type="noConversion"/>
  </si>
  <si>
    <t>Exposure factor</t>
    <phoneticPr fontId="38" type="noConversion"/>
  </si>
  <si>
    <t>,</t>
    <phoneticPr fontId="38" type="noConversion"/>
  </si>
  <si>
    <r>
      <t xml:space="preserve"> 0.0 </t>
    </r>
    <r>
      <rPr>
        <sz val="9"/>
        <rFont val="맑은 고딕"/>
        <family val="3"/>
        <charset val="129"/>
      </rPr>
      <t>≤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ε</t>
    </r>
    <r>
      <rPr>
        <vertAlign val="subscript"/>
        <sz val="9"/>
        <rFont val="Arial"/>
        <family val="2"/>
      </rPr>
      <t xml:space="preserve">s </t>
    </r>
    <r>
      <rPr>
        <sz val="9"/>
        <rFont val="맑은 고딕"/>
        <family val="3"/>
        <charset val="129"/>
      </rPr>
      <t>≤</t>
    </r>
    <r>
      <rPr>
        <sz val="9"/>
        <rFont val="Arial"/>
        <family val="2"/>
      </rPr>
      <t xml:space="preserve"> 0.006</t>
    </r>
    <phoneticPr fontId="38" type="noConversion"/>
  </si>
  <si>
    <t>∴</t>
  </si>
  <si>
    <t>∴</t>
    <phoneticPr fontId="38" type="noConversion"/>
  </si>
  <si>
    <r>
      <t>A</t>
    </r>
    <r>
      <rPr>
        <vertAlign val="subscript"/>
        <sz val="9"/>
        <rFont val="Arial"/>
        <family val="2"/>
      </rPr>
      <t>g</t>
    </r>
    <phoneticPr fontId="38" type="noConversion"/>
  </si>
  <si>
    <r>
      <t>I</t>
    </r>
    <r>
      <rPr>
        <vertAlign val="subscript"/>
        <sz val="9"/>
        <rFont val="Arial"/>
        <family val="2"/>
      </rPr>
      <t>y</t>
    </r>
    <phoneticPr fontId="38" type="noConversion"/>
  </si>
  <si>
    <r>
      <t>29+3500ε</t>
    </r>
    <r>
      <rPr>
        <vertAlign val="subscript"/>
        <sz val="9"/>
        <rFont val="Arial"/>
        <family val="2"/>
      </rPr>
      <t>s</t>
    </r>
    <phoneticPr fontId="38" type="noConversion"/>
  </si>
  <si>
    <t>Seg Type</t>
  </si>
  <si>
    <r>
      <t>T</t>
    </r>
    <r>
      <rPr>
        <vertAlign val="subscript"/>
        <sz val="9"/>
        <rFont val="Arial"/>
        <family val="2"/>
      </rPr>
      <t>u</t>
    </r>
  </si>
  <si>
    <t>(Eq. 5.8.3.4.2-3)</t>
    <phoneticPr fontId="38" type="noConversion"/>
  </si>
  <si>
    <t>(See. 5.8.2.9)</t>
    <phoneticPr fontId="38" type="noConversion"/>
  </si>
  <si>
    <t>Axial force in tendons(Unbond) by Code</t>
    <phoneticPr fontId="38" type="noConversion"/>
  </si>
  <si>
    <t>sub_Axialforce_tendon_unbond</t>
    <phoneticPr fontId="38" type="noConversion"/>
  </si>
  <si>
    <t>sub_Axialforce_tendon_last_unbond</t>
    <phoneticPr fontId="38" type="noConversion"/>
  </si>
  <si>
    <t>sub_Axialforce_tendon_last_bond</t>
    <phoneticPr fontId="38" type="noConversion"/>
  </si>
  <si>
    <t>comment_for_unbond</t>
    <phoneticPr fontId="38" type="noConversion"/>
  </si>
  <si>
    <t>- The maximum Service Limit Load Combination :</t>
    <phoneticPr fontId="38" type="noConversion"/>
  </si>
  <si>
    <t xml:space="preserve"> - The maximum Strength Limit Load Combination :</t>
    <phoneticPr fontId="38" type="noConversion"/>
  </si>
  <si>
    <r>
      <t>max[ 0.8h, D</t>
    </r>
    <r>
      <rPr>
        <vertAlign val="subscript"/>
        <sz val="9"/>
        <rFont val="Arial"/>
        <family val="2"/>
      </rPr>
      <t>t</t>
    </r>
    <r>
      <rPr>
        <sz val="9"/>
        <rFont val="Arial"/>
        <family val="2"/>
      </rPr>
      <t xml:space="preserve"> ] =</t>
    </r>
    <phoneticPr fontId="38" type="noConversion"/>
  </si>
  <si>
    <t>(see. 5.7.3.3.2)</t>
    <phoneticPr fontId="38" type="noConversion"/>
  </si>
  <si>
    <r>
      <t>ΣA</t>
    </r>
    <r>
      <rPr>
        <vertAlign val="subscript"/>
        <sz val="9"/>
        <rFont val="Arial"/>
        <family val="2"/>
      </rPr>
      <t>s</t>
    </r>
    <r>
      <rPr>
        <sz val="9"/>
        <rFont val="Arial"/>
        <family val="2"/>
      </rPr>
      <t>f</t>
    </r>
    <r>
      <rPr>
        <vertAlign val="subscript"/>
        <sz val="9"/>
        <rFont val="Arial"/>
        <family val="2"/>
      </rPr>
      <t>s</t>
    </r>
    <r>
      <rPr>
        <sz val="9"/>
        <rFont val="Arial"/>
        <family val="2"/>
      </rPr>
      <t>(d</t>
    </r>
    <r>
      <rPr>
        <vertAlign val="subscript"/>
        <sz val="9"/>
        <rFont val="Arial"/>
        <family val="2"/>
      </rPr>
      <t>s</t>
    </r>
    <r>
      <rPr>
        <sz val="9"/>
        <rFont val="Arial"/>
        <family val="2"/>
      </rPr>
      <t>-c)</t>
    </r>
    <r>
      <rPr>
        <sz val="9"/>
        <rFont val="Arial"/>
        <family val="2"/>
      </rPr>
      <t>+ΣA</t>
    </r>
    <r>
      <rPr>
        <vertAlign val="subscript"/>
        <sz val="9"/>
        <rFont val="Arial"/>
        <family val="2"/>
      </rPr>
      <t>ps</t>
    </r>
    <r>
      <rPr>
        <sz val="9"/>
        <rFont val="Arial"/>
        <family val="2"/>
      </rPr>
      <t>f</t>
    </r>
    <r>
      <rPr>
        <vertAlign val="subscript"/>
        <sz val="9"/>
        <rFont val="Arial"/>
        <family val="2"/>
      </rPr>
      <t>ps</t>
    </r>
    <r>
      <rPr>
        <sz val="9"/>
        <rFont val="Arial"/>
        <family val="2"/>
      </rPr>
      <t>(d</t>
    </r>
    <r>
      <rPr>
        <vertAlign val="subscript"/>
        <sz val="9"/>
        <rFont val="Arial"/>
        <family val="2"/>
      </rPr>
      <t>p</t>
    </r>
    <r>
      <rPr>
        <sz val="9"/>
        <rFont val="Arial"/>
        <family val="2"/>
      </rPr>
      <t>-c)+C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>(c-a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>)+ΣA'</t>
    </r>
    <r>
      <rPr>
        <vertAlign val="subscript"/>
        <sz val="9"/>
        <rFont val="Arial"/>
        <family val="2"/>
      </rPr>
      <t>s</t>
    </r>
    <r>
      <rPr>
        <sz val="9"/>
        <rFont val="Arial"/>
        <family val="2"/>
      </rPr>
      <t>f'</t>
    </r>
    <r>
      <rPr>
        <vertAlign val="subscript"/>
        <sz val="9"/>
        <rFont val="Arial"/>
        <family val="2"/>
      </rPr>
      <t>s</t>
    </r>
    <r>
      <rPr>
        <sz val="9"/>
        <rFont val="Arial"/>
        <family val="2"/>
      </rPr>
      <t>(c-d'</t>
    </r>
    <r>
      <rPr>
        <vertAlign val="subscript"/>
        <sz val="9"/>
        <rFont val="Arial"/>
        <family val="2"/>
      </rPr>
      <t>s</t>
    </r>
    <r>
      <rPr>
        <sz val="9"/>
        <rFont val="Arial"/>
        <family val="2"/>
      </rPr>
      <t>) =</t>
    </r>
    <phoneticPr fontId="38" type="noConversion"/>
  </si>
  <si>
    <r>
      <t>(in.</t>
    </r>
    <r>
      <rPr>
        <sz val="9"/>
        <color indexed="8"/>
        <rFont val="Arial"/>
        <family val="2"/>
      </rPr>
      <t>)</t>
    </r>
    <phoneticPr fontId="38" type="noConversion"/>
  </si>
  <si>
    <t>(Eq. 5.8.6.5-3)</t>
    <phoneticPr fontId="38" type="noConversion"/>
  </si>
  <si>
    <t>(Eq. 5.8.3.4.2-4)</t>
    <phoneticPr fontId="38" type="noConversion"/>
  </si>
  <si>
    <t>(Eq. 5.8.3.3-3)</t>
    <phoneticPr fontId="38" type="noConversion"/>
  </si>
  <si>
    <r>
      <t xml:space="preserve"> V</t>
    </r>
    <r>
      <rPr>
        <vertAlign val="subscript"/>
        <sz val="9"/>
        <rFont val="Arial"/>
        <family val="2"/>
      </rPr>
      <t>u</t>
    </r>
    <r>
      <rPr>
        <sz val="9"/>
        <rFont val="Arial"/>
        <family val="2"/>
      </rPr>
      <t xml:space="preserve"> &lt; 0.5Φ(V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>+V</t>
    </r>
    <r>
      <rPr>
        <vertAlign val="subscript"/>
        <sz val="9"/>
        <rFont val="Arial"/>
        <family val="2"/>
      </rPr>
      <t>p</t>
    </r>
    <r>
      <rPr>
        <sz val="9"/>
        <rFont val="Arial"/>
        <family val="2"/>
      </rPr>
      <t>)</t>
    </r>
    <phoneticPr fontId="38" type="noConversion"/>
  </si>
  <si>
    <r>
      <t>V</t>
    </r>
    <r>
      <rPr>
        <vertAlign val="subscript"/>
        <sz val="9"/>
        <rFont val="Arial"/>
        <family val="2"/>
      </rPr>
      <t>u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≥</t>
    </r>
    <r>
      <rPr>
        <sz val="9"/>
        <rFont val="Arial"/>
        <family val="2"/>
      </rPr>
      <t xml:space="preserve"> 0.5Φ(V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>+V</t>
    </r>
    <r>
      <rPr>
        <vertAlign val="subscript"/>
        <sz val="9"/>
        <rFont val="Arial"/>
        <family val="2"/>
      </rPr>
      <t>p</t>
    </r>
    <r>
      <rPr>
        <sz val="9"/>
        <rFont val="Arial"/>
        <family val="2"/>
      </rPr>
      <t>)</t>
    </r>
    <phoneticPr fontId="38" type="noConversion"/>
  </si>
  <si>
    <r>
      <t>p</t>
    </r>
    <r>
      <rPr>
        <vertAlign val="subscript"/>
        <sz val="9"/>
        <rFont val="Arial"/>
        <family val="2"/>
      </rPr>
      <t>h</t>
    </r>
    <phoneticPr fontId="38" type="noConversion"/>
  </si>
  <si>
    <r>
      <t>A</t>
    </r>
    <r>
      <rPr>
        <vertAlign val="subscript"/>
        <sz val="9"/>
        <rFont val="Arial"/>
        <family val="2"/>
      </rPr>
      <t>cp</t>
    </r>
    <phoneticPr fontId="38" type="noConversion"/>
  </si>
  <si>
    <r>
      <t>p</t>
    </r>
    <r>
      <rPr>
        <vertAlign val="subscript"/>
        <sz val="9"/>
        <rFont val="Arial"/>
        <family val="2"/>
      </rPr>
      <t>c</t>
    </r>
    <phoneticPr fontId="38" type="noConversion"/>
  </si>
  <si>
    <r>
      <t>Non-Segmental box</t>
    </r>
    <r>
      <rPr>
        <b/>
        <sz val="9"/>
        <rFont val="돋움"/>
        <family val="3"/>
        <charset val="129"/>
      </rPr>
      <t>일때</t>
    </r>
    <r>
      <rPr>
        <b/>
        <sz val="9"/>
        <rFont val="Arial"/>
        <family val="2"/>
      </rPr>
      <t xml:space="preserve"> </t>
    </r>
    <r>
      <rPr>
        <b/>
        <sz val="9"/>
        <rFont val="돋움"/>
        <family val="3"/>
        <charset val="129"/>
      </rPr>
      <t>활성화</t>
    </r>
    <phoneticPr fontId="38" type="noConversion"/>
  </si>
  <si>
    <r>
      <t>Segmental  box</t>
    </r>
    <r>
      <rPr>
        <b/>
        <sz val="9"/>
        <rFont val="돋움"/>
        <family val="3"/>
        <charset val="129"/>
      </rPr>
      <t>일때</t>
    </r>
    <r>
      <rPr>
        <b/>
        <sz val="9"/>
        <rFont val="Arial"/>
        <family val="2"/>
      </rPr>
      <t xml:space="preserve"> </t>
    </r>
    <r>
      <rPr>
        <b/>
        <sz val="9"/>
        <rFont val="돋움"/>
        <family val="3"/>
        <charset val="129"/>
      </rPr>
      <t>활성화</t>
    </r>
    <phoneticPr fontId="38" type="noConversion"/>
  </si>
  <si>
    <t>(Eq. 5.8.6.4-2)</t>
    <phoneticPr fontId="38" type="noConversion"/>
  </si>
  <si>
    <r>
      <t>A</t>
    </r>
    <r>
      <rPr>
        <vertAlign val="subscript"/>
        <sz val="9"/>
        <rFont val="Arial"/>
        <family val="2"/>
      </rPr>
      <t>ps</t>
    </r>
    <r>
      <rPr>
        <sz val="9"/>
        <rFont val="Arial"/>
        <family val="2"/>
      </rPr>
      <t>f</t>
    </r>
    <r>
      <rPr>
        <vertAlign val="subscript"/>
        <sz val="9"/>
        <rFont val="Arial"/>
        <family val="2"/>
      </rPr>
      <t>ps</t>
    </r>
    <r>
      <rPr>
        <sz val="9"/>
        <rFont val="Arial"/>
        <family val="2"/>
      </rPr>
      <t>d</t>
    </r>
    <r>
      <rPr>
        <vertAlign val="subscript"/>
        <sz val="9"/>
        <rFont val="Arial"/>
        <family val="2"/>
      </rPr>
      <t>p</t>
    </r>
    <r>
      <rPr>
        <sz val="9"/>
        <rFont val="Arial"/>
        <family val="2"/>
      </rPr>
      <t>+A</t>
    </r>
    <r>
      <rPr>
        <vertAlign val="subscript"/>
        <sz val="9"/>
        <rFont val="Arial"/>
        <family val="2"/>
      </rPr>
      <t>s</t>
    </r>
    <r>
      <rPr>
        <sz val="9"/>
        <rFont val="Arial"/>
        <family val="2"/>
      </rPr>
      <t>f</t>
    </r>
    <r>
      <rPr>
        <vertAlign val="subscript"/>
        <sz val="9"/>
        <rFont val="Arial"/>
        <family val="2"/>
      </rPr>
      <t>s</t>
    </r>
    <r>
      <rPr>
        <sz val="9"/>
        <rFont val="Arial"/>
        <family val="2"/>
      </rPr>
      <t>d</t>
    </r>
    <r>
      <rPr>
        <vertAlign val="subscript"/>
        <sz val="9"/>
        <rFont val="Arial"/>
        <family val="2"/>
      </rPr>
      <t>s</t>
    </r>
    <phoneticPr fontId="38" type="noConversion"/>
  </si>
  <si>
    <r>
      <t>A</t>
    </r>
    <r>
      <rPr>
        <vertAlign val="subscript"/>
        <sz val="9"/>
        <rFont val="Arial"/>
        <family val="2"/>
      </rPr>
      <t>ps</t>
    </r>
    <r>
      <rPr>
        <sz val="9"/>
        <rFont val="Arial"/>
        <family val="2"/>
      </rPr>
      <t>f</t>
    </r>
    <r>
      <rPr>
        <vertAlign val="subscript"/>
        <sz val="9"/>
        <rFont val="Arial"/>
        <family val="2"/>
      </rPr>
      <t>ps</t>
    </r>
    <r>
      <rPr>
        <sz val="9"/>
        <rFont val="Arial"/>
        <family val="2"/>
      </rPr>
      <t>+A</t>
    </r>
    <r>
      <rPr>
        <vertAlign val="subscript"/>
        <sz val="9"/>
        <rFont val="Arial"/>
        <family val="2"/>
      </rPr>
      <t>s</t>
    </r>
    <r>
      <rPr>
        <sz val="9"/>
        <rFont val="Arial"/>
        <family val="2"/>
      </rPr>
      <t>f</t>
    </r>
    <r>
      <rPr>
        <vertAlign val="subscript"/>
        <sz val="9"/>
        <rFont val="Arial"/>
        <family val="2"/>
      </rPr>
      <t>s</t>
    </r>
    <phoneticPr fontId="38" type="noConversion"/>
  </si>
  <si>
    <t>sub_Axialforce_tendonCompat</t>
    <phoneticPr fontId="38" type="noConversion"/>
  </si>
  <si>
    <t>sub_1_2_Prestressing_steel_Information</t>
    <phoneticPr fontId="38" type="noConversion"/>
  </si>
  <si>
    <r>
      <t xml:space="preserve">  A</t>
    </r>
    <r>
      <rPr>
        <vertAlign val="subscript"/>
        <sz val="9"/>
        <rFont val="Arial"/>
        <family val="2"/>
      </rPr>
      <t>cp</t>
    </r>
    <r>
      <rPr>
        <vertAlign val="superscript"/>
        <sz val="9"/>
        <rFont val="Arial"/>
        <family val="2"/>
      </rPr>
      <t>2</t>
    </r>
    <r>
      <rPr>
        <sz val="9"/>
        <rFont val="Arial"/>
        <family val="2"/>
      </rPr>
      <t>/p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/>
    </r>
    <phoneticPr fontId="38" type="noConversion"/>
  </si>
  <si>
    <r>
      <t>Non-Segmental box</t>
    </r>
    <r>
      <rPr>
        <sz val="9"/>
        <rFont val="돋움"/>
        <family val="3"/>
        <charset val="129"/>
      </rPr>
      <t>일때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활성화</t>
    </r>
    <phoneticPr fontId="38" type="noConversion"/>
  </si>
  <si>
    <r>
      <t>Non-Segmental box</t>
    </r>
    <r>
      <rPr>
        <sz val="9"/>
        <rFont val="돋움"/>
        <family val="3"/>
        <charset val="129"/>
      </rPr>
      <t>일때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활성화</t>
    </r>
    <phoneticPr fontId="38" type="noConversion"/>
  </si>
  <si>
    <t>k</t>
    <phoneticPr fontId="38" type="noConversion"/>
  </si>
  <si>
    <r>
      <t>2(1.04-f</t>
    </r>
    <r>
      <rPr>
        <vertAlign val="subscript"/>
        <sz val="9"/>
        <rFont val="Arial"/>
        <family val="2"/>
      </rPr>
      <t xml:space="preserve">py </t>
    </r>
    <r>
      <rPr>
        <sz val="9"/>
        <rFont val="Arial"/>
        <family val="2"/>
      </rPr>
      <t>/f</t>
    </r>
    <r>
      <rPr>
        <vertAlign val="subscript"/>
        <sz val="9"/>
        <rFont val="Arial"/>
        <family val="2"/>
      </rPr>
      <t>pu</t>
    </r>
    <r>
      <rPr>
        <sz val="9"/>
        <rFont val="Arial"/>
        <family val="2"/>
      </rPr>
      <t>)</t>
    </r>
    <phoneticPr fontId="38" type="noConversion"/>
  </si>
  <si>
    <t>Axial force in tendons(Bond)  by Code</t>
    <phoneticPr fontId="38" type="noConversion"/>
  </si>
  <si>
    <t>Axial force in tendons(Bond) by Strain Compatibility</t>
    <phoneticPr fontId="38" type="noConversion"/>
  </si>
  <si>
    <r>
      <t>f</t>
    </r>
    <r>
      <rPr>
        <vertAlign val="subscript"/>
        <sz val="9"/>
        <color indexed="8"/>
        <rFont val="Arial"/>
        <family val="2"/>
      </rPr>
      <t>ps</t>
    </r>
    <r>
      <rPr>
        <vertAlign val="subscript"/>
        <sz val="9"/>
        <color indexed="8"/>
        <rFont val="Arial"/>
        <family val="2"/>
      </rPr>
      <t xml:space="preserve"> </t>
    </r>
    <r>
      <rPr>
        <sz val="9"/>
        <color indexed="8"/>
        <rFont val="Arial"/>
        <family val="2"/>
      </rPr>
      <t/>
    </r>
    <phoneticPr fontId="38" type="noConversion"/>
  </si>
  <si>
    <t>(kips.)</t>
    <phoneticPr fontId="38" type="noConversion"/>
  </si>
  <si>
    <t>Flexural_phi</t>
    <phoneticPr fontId="38" type="noConversion"/>
  </si>
  <si>
    <t>Flexural_joint</t>
    <phoneticPr fontId="38" type="noConversion"/>
  </si>
  <si>
    <t>: for joint in segmental construntion</t>
    <phoneticPr fontId="38" type="noConversion"/>
  </si>
  <si>
    <r>
      <t>{</t>
    </r>
    <r>
      <rPr>
        <sz val="9"/>
        <rFont val="돋움"/>
        <family val="3"/>
        <charset val="129"/>
      </rPr>
      <t xml:space="preserve"> </t>
    </r>
    <r>
      <rPr>
        <sz val="9"/>
        <rFont val="Arial"/>
        <family val="2"/>
      </rPr>
      <t>V</t>
    </r>
    <r>
      <rPr>
        <vertAlign val="subscript"/>
        <sz val="9"/>
        <rFont val="Arial"/>
        <family val="2"/>
      </rPr>
      <t xml:space="preserve">u </t>
    </r>
    <r>
      <rPr>
        <sz val="9"/>
        <rFont val="Arial"/>
        <family val="2"/>
      </rPr>
      <t>- Φ(V</t>
    </r>
    <r>
      <rPr>
        <vertAlign val="subscript"/>
        <sz val="10"/>
        <rFont val="Arial"/>
        <family val="2"/>
      </rPr>
      <t>c</t>
    </r>
    <r>
      <rPr>
        <sz val="9"/>
        <rFont val="Arial"/>
        <family val="2"/>
      </rPr>
      <t>+V</t>
    </r>
    <r>
      <rPr>
        <vertAlign val="subscript"/>
        <sz val="9"/>
        <rFont val="Arial"/>
        <family val="2"/>
      </rPr>
      <t>p</t>
    </r>
    <r>
      <rPr>
        <sz val="9"/>
        <rFont val="Arial"/>
        <family val="2"/>
      </rPr>
      <t>) }·s</t>
    </r>
    <phoneticPr fontId="38" type="noConversion"/>
  </si>
  <si>
    <t xml:space="preserve"> - Gross section</t>
  </si>
  <si>
    <t xml:space="preserve"> - Transformed section</t>
  </si>
  <si>
    <t>Before</t>
    <phoneticPr fontId="38" type="noConversion"/>
  </si>
  <si>
    <r>
      <t>C</t>
    </r>
    <r>
      <rPr>
        <vertAlign val="subscript"/>
        <sz val="9"/>
        <color indexed="8"/>
        <rFont val="Arial"/>
        <family val="2"/>
      </rPr>
      <t>zp</t>
    </r>
    <phoneticPr fontId="38" type="noConversion"/>
  </si>
  <si>
    <r>
      <t>C</t>
    </r>
    <r>
      <rPr>
        <vertAlign val="subscript"/>
        <sz val="9"/>
        <color indexed="8"/>
        <rFont val="Arial"/>
        <family val="2"/>
      </rPr>
      <t>zm</t>
    </r>
    <phoneticPr fontId="38" type="noConversion"/>
  </si>
  <si>
    <r>
      <t>C</t>
    </r>
    <r>
      <rPr>
        <vertAlign val="subscript"/>
        <sz val="9"/>
        <color indexed="8"/>
        <rFont val="Arial"/>
        <family val="2"/>
      </rPr>
      <t>zps</t>
    </r>
    <phoneticPr fontId="38" type="noConversion"/>
  </si>
  <si>
    <r>
      <t>C</t>
    </r>
    <r>
      <rPr>
        <vertAlign val="subscript"/>
        <sz val="9"/>
        <color indexed="8"/>
        <rFont val="Arial"/>
        <family val="2"/>
      </rPr>
      <t>zms</t>
    </r>
    <phoneticPr fontId="38" type="noConversion"/>
  </si>
  <si>
    <r>
      <t>A</t>
    </r>
    <r>
      <rPr>
        <vertAlign val="subscript"/>
        <sz val="9"/>
        <color indexed="8"/>
        <rFont val="Arial"/>
        <family val="2"/>
      </rPr>
      <t>g</t>
    </r>
    <phoneticPr fontId="38" type="noConversion"/>
  </si>
  <si>
    <r>
      <t>(in.</t>
    </r>
    <r>
      <rPr>
        <vertAlign val="superscript"/>
        <sz val="9"/>
        <color indexed="8"/>
        <rFont val="Arial"/>
        <family val="2"/>
      </rPr>
      <t>4</t>
    </r>
    <r>
      <rPr>
        <sz val="9"/>
        <color indexed="8"/>
        <rFont val="Arial"/>
        <family val="2"/>
      </rPr>
      <t>)</t>
    </r>
  </si>
  <si>
    <r>
      <t>(in.</t>
    </r>
    <r>
      <rPr>
        <vertAlign val="superscript"/>
        <sz val="9"/>
        <color indexed="8"/>
        <rFont val="Arial"/>
        <family val="2"/>
      </rPr>
      <t>3</t>
    </r>
    <r>
      <rPr>
        <sz val="9"/>
        <color indexed="8"/>
        <rFont val="Arial"/>
        <family val="2"/>
      </rPr>
      <t>)</t>
    </r>
  </si>
  <si>
    <r>
      <t>S</t>
    </r>
    <r>
      <rPr>
        <vertAlign val="subscript"/>
        <sz val="9"/>
        <color indexed="8"/>
        <rFont val="Arial"/>
        <family val="2"/>
      </rPr>
      <t>ts</t>
    </r>
    <phoneticPr fontId="38" type="noConversion"/>
  </si>
  <si>
    <r>
      <t>S</t>
    </r>
    <r>
      <rPr>
        <vertAlign val="subscript"/>
        <sz val="9"/>
        <color indexed="8"/>
        <rFont val="Arial"/>
        <family val="2"/>
      </rPr>
      <t>bs</t>
    </r>
    <phoneticPr fontId="38" type="noConversion"/>
  </si>
  <si>
    <t>H</t>
    <phoneticPr fontId="38" type="noConversion"/>
  </si>
  <si>
    <t>B</t>
    <phoneticPr fontId="38" type="noConversion"/>
  </si>
  <si>
    <t>Before</t>
    <phoneticPr fontId="38" type="noConversion"/>
  </si>
  <si>
    <t>After</t>
    <phoneticPr fontId="38" type="noConversion"/>
  </si>
  <si>
    <t>Section</t>
  </si>
  <si>
    <t>code</t>
    <phoneticPr fontId="38" type="noConversion"/>
  </si>
  <si>
    <t>Composite</t>
    <phoneticPr fontId="38" type="noConversion"/>
  </si>
  <si>
    <t>Title_DesignCondition_Composite</t>
  </si>
  <si>
    <t>sub_1_1_Section_Properties_Composite</t>
  </si>
  <si>
    <r>
      <t>β</t>
    </r>
    <r>
      <rPr>
        <vertAlign val="subscript"/>
        <sz val="9"/>
        <color indexed="8"/>
        <rFont val="Arial"/>
        <family val="2"/>
      </rPr>
      <t>1</t>
    </r>
    <r>
      <rPr>
        <sz val="9"/>
        <color indexed="8"/>
        <rFont val="Arial"/>
        <family val="2"/>
      </rPr>
      <t xml:space="preserve"> </t>
    </r>
    <phoneticPr fontId="38" type="noConversion"/>
  </si>
  <si>
    <t>Slab</t>
    <phoneticPr fontId="38" type="noConversion"/>
  </si>
  <si>
    <t>Girder</t>
    <phoneticPr fontId="38" type="noConversion"/>
  </si>
  <si>
    <t>sub_1_2_Concrete_Composite</t>
    <phoneticPr fontId="38" type="noConversion"/>
  </si>
  <si>
    <r>
      <t>V</t>
    </r>
    <r>
      <rPr>
        <vertAlign val="subscript"/>
        <sz val="9"/>
        <rFont val="Arial"/>
        <family val="2"/>
      </rPr>
      <t>ni</t>
    </r>
    <phoneticPr fontId="63" type="noConversion"/>
  </si>
  <si>
    <t>=</t>
    <phoneticPr fontId="63" type="noConversion"/>
  </si>
  <si>
    <r>
      <t>c·A</t>
    </r>
    <r>
      <rPr>
        <vertAlign val="subscript"/>
        <sz val="9"/>
        <rFont val="Arial"/>
        <family val="2"/>
      </rPr>
      <t>cv</t>
    </r>
    <r>
      <rPr>
        <sz val="9"/>
        <rFont val="Arial"/>
        <family val="2"/>
      </rPr>
      <t xml:space="preserve"> +  μ(A</t>
    </r>
    <r>
      <rPr>
        <vertAlign val="subscript"/>
        <sz val="9"/>
        <rFont val="Arial"/>
        <family val="2"/>
      </rPr>
      <t>vf</t>
    </r>
    <r>
      <rPr>
        <sz val="9"/>
        <rFont val="Arial"/>
        <family val="2"/>
      </rPr>
      <t>·f</t>
    </r>
    <r>
      <rPr>
        <vertAlign val="subscript"/>
        <sz val="9"/>
        <rFont val="Arial"/>
        <family val="2"/>
      </rPr>
      <t>y</t>
    </r>
    <r>
      <rPr>
        <sz val="9"/>
        <rFont val="Arial"/>
        <family val="2"/>
      </rPr>
      <t xml:space="preserve"> + P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>)</t>
    </r>
    <phoneticPr fontId="63" type="noConversion"/>
  </si>
  <si>
    <t>(Eq. 5.8.4.1-3)</t>
    <phoneticPr fontId="63" type="noConversion"/>
  </si>
  <si>
    <r>
      <t xml:space="preserve"> </t>
    </r>
    <r>
      <rPr>
        <sz val="9"/>
        <rFont val="돋움"/>
        <family val="3"/>
        <charset val="129"/>
      </rPr>
      <t>≤</t>
    </r>
  </si>
  <si>
    <t>K1·f`c·Acv</t>
    <phoneticPr fontId="63" type="noConversion"/>
  </si>
  <si>
    <t>(kips.)</t>
    <phoneticPr fontId="63" type="noConversion"/>
  </si>
  <si>
    <t>(Eq. 5.8.4.1-4)</t>
    <phoneticPr fontId="63" type="noConversion"/>
  </si>
  <si>
    <t>K2·Acv</t>
    <phoneticPr fontId="63" type="noConversion"/>
  </si>
  <si>
    <t>(Eq. 5.8.4.1-5)</t>
    <phoneticPr fontId="63" type="noConversion"/>
  </si>
  <si>
    <t>Cohesion and Friction Factors (Case)</t>
    <phoneticPr fontId="63" type="noConversion"/>
  </si>
  <si>
    <t>(Eq. 5.8.4.3)</t>
    <phoneticPr fontId="63" type="noConversion"/>
  </si>
  <si>
    <t>where,</t>
    <phoneticPr fontId="63" type="noConversion"/>
  </si>
  <si>
    <t>c</t>
    <phoneticPr fontId="63" type="noConversion"/>
  </si>
  <si>
    <t>=</t>
    <phoneticPr fontId="63" type="noConversion"/>
  </si>
  <si>
    <t>(ksi.)</t>
    <phoneticPr fontId="63" type="noConversion"/>
  </si>
  <si>
    <t xml:space="preserve"> μ</t>
    <phoneticPr fontId="63" type="noConversion"/>
  </si>
  <si>
    <t>=</t>
    <phoneticPr fontId="63" type="noConversion"/>
  </si>
  <si>
    <t>(ksi.)</t>
    <phoneticPr fontId="63" type="noConversion"/>
  </si>
  <si>
    <t>(Eq. 5.8.4.2-2)</t>
    <phoneticPr fontId="63" type="noConversion"/>
  </si>
  <si>
    <t>where,</t>
    <phoneticPr fontId="63" type="noConversion"/>
  </si>
  <si>
    <t>(Eq. 5.8.4.1-2)</t>
    <phoneticPr fontId="63" type="noConversion"/>
  </si>
  <si>
    <t>(kips.)</t>
    <phoneticPr fontId="63" type="noConversion"/>
  </si>
  <si>
    <t>OK</t>
  </si>
  <si>
    <t>Φ</t>
    <phoneticPr fontId="63" type="noConversion"/>
  </si>
  <si>
    <t>(Eq. 5.7.2.1)</t>
    <phoneticPr fontId="63" type="noConversion"/>
  </si>
  <si>
    <t>subtitle_8_Interface_Shear</t>
    <phoneticPr fontId="38" type="noConversion"/>
  </si>
  <si>
    <t>sub_8_Interface_Shear</t>
    <phoneticPr fontId="38" type="noConversion"/>
  </si>
  <si>
    <t>Composite Shape</t>
    <phoneticPr fontId="38" type="noConversion"/>
  </si>
  <si>
    <t>Girder/Slab</t>
    <phoneticPr fontId="30" type="noConversion"/>
  </si>
  <si>
    <t>Longitudinal_Prestressing_reinforcement_Composite</t>
    <phoneticPr fontId="38" type="noConversion"/>
  </si>
  <si>
    <t>(in.)</t>
    <phoneticPr fontId="63" type="noConversion"/>
  </si>
  <si>
    <r>
      <t>V</t>
    </r>
    <r>
      <rPr>
        <vertAlign val="subscript"/>
        <sz val="9"/>
        <rFont val="Arial"/>
        <family val="2"/>
      </rPr>
      <t>ni</t>
    </r>
    <phoneticPr fontId="63" type="noConversion"/>
  </si>
  <si>
    <r>
      <t>V</t>
    </r>
    <r>
      <rPr>
        <vertAlign val="subscript"/>
        <sz val="9"/>
        <rFont val="Arial"/>
        <family val="2"/>
      </rPr>
      <t>ni</t>
    </r>
    <phoneticPr fontId="63" type="noConversion"/>
  </si>
  <si>
    <r>
      <t>K</t>
    </r>
    <r>
      <rPr>
        <vertAlign val="subscript"/>
        <sz val="9"/>
        <rFont val="Arial"/>
        <family val="2"/>
      </rPr>
      <t>1</t>
    </r>
    <phoneticPr fontId="63" type="noConversion"/>
  </si>
  <si>
    <r>
      <t>K</t>
    </r>
    <r>
      <rPr>
        <vertAlign val="subscript"/>
        <sz val="9"/>
        <rFont val="Arial"/>
        <family val="2"/>
      </rPr>
      <t>2</t>
    </r>
    <phoneticPr fontId="63" type="noConversion"/>
  </si>
  <si>
    <r>
      <t>A</t>
    </r>
    <r>
      <rPr>
        <vertAlign val="subscript"/>
        <sz val="9"/>
        <rFont val="Arial"/>
        <family val="2"/>
      </rPr>
      <t>cv</t>
    </r>
    <phoneticPr fontId="63" type="noConversion"/>
  </si>
  <si>
    <r>
      <t>(in.</t>
    </r>
    <r>
      <rPr>
        <vertAlign val="superscript"/>
        <sz val="9"/>
        <rFont val="Arial"/>
        <family val="2"/>
      </rPr>
      <t>2</t>
    </r>
    <r>
      <rPr>
        <sz val="9"/>
        <rFont val="Arial"/>
        <family val="2"/>
      </rPr>
      <t>)</t>
    </r>
    <phoneticPr fontId="63" type="noConversion"/>
  </si>
  <si>
    <r>
      <t>A</t>
    </r>
    <r>
      <rPr>
        <vertAlign val="subscript"/>
        <sz val="9"/>
        <rFont val="Arial"/>
        <family val="2"/>
      </rPr>
      <t>vf</t>
    </r>
    <phoneticPr fontId="63" type="noConversion"/>
  </si>
  <si>
    <r>
      <t>V</t>
    </r>
    <r>
      <rPr>
        <vertAlign val="subscript"/>
        <sz val="9"/>
        <rFont val="Arial"/>
        <family val="2"/>
      </rPr>
      <t>ui</t>
    </r>
    <phoneticPr fontId="63" type="noConversion"/>
  </si>
  <si>
    <r>
      <t>V</t>
    </r>
    <r>
      <rPr>
        <vertAlign val="subscript"/>
        <sz val="9"/>
        <rFont val="Arial"/>
        <family val="2"/>
      </rPr>
      <t>u</t>
    </r>
    <phoneticPr fontId="63" type="noConversion"/>
  </si>
  <si>
    <r>
      <t>b</t>
    </r>
    <r>
      <rPr>
        <vertAlign val="subscript"/>
        <sz val="9"/>
        <rFont val="Arial"/>
        <family val="2"/>
      </rPr>
      <t>vi</t>
    </r>
    <phoneticPr fontId="63" type="noConversion"/>
  </si>
  <si>
    <r>
      <t>d</t>
    </r>
    <r>
      <rPr>
        <vertAlign val="subscript"/>
        <sz val="9"/>
        <rFont val="Arial"/>
        <family val="2"/>
      </rPr>
      <t>v</t>
    </r>
    <phoneticPr fontId="63" type="noConversion"/>
  </si>
  <si>
    <r>
      <t>V</t>
    </r>
    <r>
      <rPr>
        <vertAlign val="subscript"/>
        <sz val="9"/>
        <color indexed="8"/>
        <rFont val="Arial"/>
        <family val="2"/>
      </rPr>
      <t>ri</t>
    </r>
    <phoneticPr fontId="63" type="noConversion"/>
  </si>
  <si>
    <r>
      <t>ΦV</t>
    </r>
    <r>
      <rPr>
        <vertAlign val="subscript"/>
        <sz val="9"/>
        <color indexed="8"/>
        <rFont val="Arial"/>
        <family val="2"/>
      </rPr>
      <t>ni</t>
    </r>
    <phoneticPr fontId="63" type="noConversion"/>
  </si>
  <si>
    <r>
      <t xml:space="preserve">  γ</t>
    </r>
    <r>
      <rPr>
        <vertAlign val="subscript"/>
        <sz val="9"/>
        <rFont val="Arial"/>
        <family val="2"/>
      </rPr>
      <t xml:space="preserve">3 </t>
    </r>
    <r>
      <rPr>
        <sz val="9"/>
        <rFont val="Arial"/>
        <family val="2"/>
      </rPr>
      <t>[</t>
    </r>
    <r>
      <rPr>
        <vertAlign val="subscript"/>
        <sz val="9"/>
        <rFont val="Arial"/>
        <family val="2"/>
      </rPr>
      <t xml:space="preserve"> </t>
    </r>
    <r>
      <rPr>
        <sz val="9"/>
        <rFont val="Arial"/>
        <family val="2"/>
      </rPr>
      <t>(γ</t>
    </r>
    <r>
      <rPr>
        <vertAlign val="subscript"/>
        <sz val="9"/>
        <rFont val="Arial"/>
        <family val="2"/>
      </rPr>
      <t>1</t>
    </r>
    <r>
      <rPr>
        <sz val="9"/>
        <rFont val="Arial"/>
        <family val="2"/>
      </rPr>
      <t>·f</t>
    </r>
    <r>
      <rPr>
        <vertAlign val="subscript"/>
        <sz val="9"/>
        <rFont val="Arial"/>
        <family val="2"/>
      </rPr>
      <t xml:space="preserve">r </t>
    </r>
    <r>
      <rPr>
        <sz val="9"/>
        <rFont val="Arial"/>
        <family val="2"/>
      </rPr>
      <t>+ γ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·f</t>
    </r>
    <r>
      <rPr>
        <vertAlign val="subscript"/>
        <sz val="9"/>
        <rFont val="Arial"/>
        <family val="2"/>
      </rPr>
      <t>cpe</t>
    </r>
    <r>
      <rPr>
        <sz val="9"/>
        <rFont val="Arial"/>
        <family val="2"/>
      </rPr>
      <t>)S</t>
    </r>
    <r>
      <rPr>
        <vertAlign val="subscript"/>
        <sz val="9"/>
        <rFont val="Arial"/>
        <family val="2"/>
      </rPr>
      <t xml:space="preserve">c </t>
    </r>
    <r>
      <rPr>
        <sz val="9"/>
        <rFont val="Arial"/>
        <family val="2"/>
      </rPr>
      <t>- M</t>
    </r>
    <r>
      <rPr>
        <vertAlign val="subscript"/>
        <sz val="9"/>
        <rFont val="Arial"/>
        <family val="2"/>
      </rPr>
      <t>dnc</t>
    </r>
    <r>
      <rPr>
        <sz val="9"/>
        <rFont val="Arial"/>
        <family val="2"/>
      </rPr>
      <t>(S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>/S</t>
    </r>
    <r>
      <rPr>
        <vertAlign val="subscript"/>
        <sz val="9"/>
        <rFont val="Arial"/>
        <family val="2"/>
      </rPr>
      <t>nc</t>
    </r>
    <r>
      <rPr>
        <sz val="9"/>
        <rFont val="Arial"/>
        <family val="2"/>
      </rPr>
      <t>-1) ]</t>
    </r>
    <phoneticPr fontId="38" type="noConversion"/>
  </si>
  <si>
    <r>
      <t>M</t>
    </r>
    <r>
      <rPr>
        <vertAlign val="subscript"/>
        <sz val="9"/>
        <rFont val="Arial"/>
        <family val="2"/>
      </rPr>
      <t>dnc</t>
    </r>
    <phoneticPr fontId="38" type="noConversion"/>
  </si>
  <si>
    <r>
      <t>S</t>
    </r>
    <r>
      <rPr>
        <vertAlign val="subscript"/>
        <sz val="9"/>
        <rFont val="Arial"/>
        <family val="2"/>
      </rPr>
      <t>c</t>
    </r>
    <phoneticPr fontId="38" type="noConversion"/>
  </si>
  <si>
    <r>
      <t>(in.</t>
    </r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>)</t>
    </r>
    <phoneticPr fontId="38" type="noConversion"/>
  </si>
  <si>
    <r>
      <t>S</t>
    </r>
    <r>
      <rPr>
        <vertAlign val="subscript"/>
        <sz val="9"/>
        <rFont val="Arial"/>
        <family val="2"/>
      </rPr>
      <t>nc</t>
    </r>
    <phoneticPr fontId="38" type="noConversion"/>
  </si>
  <si>
    <r>
      <t>F</t>
    </r>
    <r>
      <rPr>
        <vertAlign val="subscript"/>
        <sz val="9"/>
        <rFont val="Arial"/>
        <family val="2"/>
      </rPr>
      <t>y</t>
    </r>
    <phoneticPr fontId="63" type="noConversion"/>
  </si>
  <si>
    <r>
      <t>P</t>
    </r>
    <r>
      <rPr>
        <vertAlign val="subscript"/>
        <sz val="9"/>
        <rFont val="Arial"/>
        <family val="2"/>
      </rPr>
      <t>c</t>
    </r>
    <phoneticPr fontId="63" type="noConversion"/>
  </si>
  <si>
    <r>
      <t xml:space="preserve">Allowable principal stresses in concrete at construction stage
</t>
    </r>
    <r>
      <rPr>
        <b/>
        <sz val="8"/>
        <rFont val="Arial"/>
        <family val="2"/>
      </rPr>
      <t>(The principal stress is considered for the non-composite PSC sections but not the composite PSC Sections.)</t>
    </r>
    <phoneticPr fontId="30" type="noConversion"/>
  </si>
  <si>
    <r>
      <t xml:space="preserve">Allowable principal stresses in concrete at service load combinations at maximum shear
</t>
    </r>
    <r>
      <rPr>
        <b/>
        <sz val="8"/>
        <rFont val="Arial"/>
        <family val="2"/>
      </rPr>
      <t>(The principal stress is considered for the non-composite PSC sections but not the composite PSC Sections.)</t>
    </r>
    <phoneticPr fontId="30" type="noConversion"/>
  </si>
  <si>
    <r>
      <t xml:space="preserve">Allowable principal stresses in concrete at service load combinations at maximum torsion
</t>
    </r>
    <r>
      <rPr>
        <b/>
        <sz val="8"/>
        <rFont val="Arial"/>
        <family val="2"/>
      </rPr>
      <t>(The principal stress is considered for the non-composite PSC sections but not the composite PSC Sections.)</t>
    </r>
    <phoneticPr fontId="30" type="noConversion"/>
  </si>
  <si>
    <r>
      <t>0.25ΦT</t>
    </r>
    <r>
      <rPr>
        <vertAlign val="subscript"/>
        <sz val="9"/>
        <color indexed="8"/>
        <rFont val="Arial"/>
        <family val="2"/>
      </rPr>
      <t>cr</t>
    </r>
    <phoneticPr fontId="38" type="noConversion"/>
  </si>
  <si>
    <r>
      <t>(1/3)ΦT</t>
    </r>
    <r>
      <rPr>
        <vertAlign val="subscript"/>
        <sz val="9"/>
        <color indexed="8"/>
        <rFont val="Arial"/>
        <family val="2"/>
      </rPr>
      <t>cr</t>
    </r>
    <phoneticPr fontId="38" type="noConversion"/>
  </si>
  <si>
    <r>
      <t>Φ·f</t>
    </r>
    <r>
      <rPr>
        <vertAlign val="subscript"/>
        <sz val="9"/>
        <rFont val="Arial"/>
        <family val="2"/>
      </rPr>
      <t>y</t>
    </r>
    <r>
      <rPr>
        <sz val="9"/>
        <rFont val="Arial"/>
        <family val="2"/>
      </rPr>
      <t>·d</t>
    </r>
    <r>
      <rPr>
        <vertAlign val="subscript"/>
        <sz val="9"/>
        <rFont val="Arial"/>
        <family val="2"/>
      </rPr>
      <t>v</t>
    </r>
    <r>
      <rPr>
        <sz val="9"/>
        <rFont val="Arial"/>
        <family val="2"/>
      </rPr>
      <t>(cotθ+cotα)sinα</t>
    </r>
    <phoneticPr fontId="38" type="noConversion"/>
  </si>
  <si>
    <t>trans_reinforcement04_seg</t>
    <phoneticPr fontId="38" type="noConversion"/>
  </si>
  <si>
    <r>
      <t>A</t>
    </r>
    <r>
      <rPr>
        <vertAlign val="subscript"/>
        <sz val="9"/>
        <rFont val="Arial"/>
        <family val="2"/>
      </rPr>
      <t>v</t>
    </r>
    <r>
      <rPr>
        <sz val="9"/>
        <rFont val="Arial"/>
        <family val="2"/>
      </rPr>
      <t>·f</t>
    </r>
    <r>
      <rPr>
        <vertAlign val="subscript"/>
        <sz val="9"/>
        <rFont val="Arial"/>
        <family val="2"/>
      </rPr>
      <t>y</t>
    </r>
    <r>
      <rPr>
        <sz val="9"/>
        <rFont val="Arial"/>
        <family val="2"/>
      </rPr>
      <t>·d</t>
    </r>
    <r>
      <rPr>
        <vertAlign val="subscript"/>
        <sz val="9"/>
        <rFont val="Arial"/>
        <family val="2"/>
      </rPr>
      <t>v</t>
    </r>
    <r>
      <rPr>
        <sz val="9"/>
        <rFont val="Arial"/>
        <family val="2"/>
      </rPr>
      <t>(cotθ+cotα)sinα</t>
    </r>
    <phoneticPr fontId="38" type="noConversion"/>
  </si>
  <si>
    <t>subtitle_trans_reinforcement_seg</t>
    <phoneticPr fontId="38" type="noConversion"/>
  </si>
  <si>
    <r>
      <t>V</t>
    </r>
    <r>
      <rPr>
        <vertAlign val="subscript"/>
        <sz val="9"/>
        <rFont val="Arial"/>
        <family val="2"/>
      </rPr>
      <t>u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≥</t>
    </r>
    <r>
      <rPr>
        <sz val="9"/>
        <rFont val="Arial"/>
        <family val="2"/>
      </rPr>
      <t xml:space="preserve"> 0.5ΦV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/>
    </r>
    <phoneticPr fontId="38" type="noConversion"/>
  </si>
  <si>
    <t>trans_reinforcement01_seg</t>
    <phoneticPr fontId="38" type="noConversion"/>
  </si>
  <si>
    <r>
      <t xml:space="preserve"> V</t>
    </r>
    <r>
      <rPr>
        <vertAlign val="subscript"/>
        <sz val="9"/>
        <rFont val="Arial"/>
        <family val="2"/>
      </rPr>
      <t>u</t>
    </r>
    <r>
      <rPr>
        <sz val="9"/>
        <rFont val="Arial"/>
        <family val="2"/>
      </rPr>
      <t xml:space="preserve"> &lt; 0.5ΦV</t>
    </r>
    <r>
      <rPr>
        <vertAlign val="subscript"/>
        <sz val="9"/>
        <rFont val="Arial"/>
        <family val="2"/>
      </rPr>
      <t>c</t>
    </r>
    <phoneticPr fontId="38" type="noConversion"/>
  </si>
  <si>
    <t>(See 5.8.6.5)</t>
    <phoneticPr fontId="38" type="noConversion"/>
  </si>
  <si>
    <r>
      <t>0.5ΦV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/>
    </r>
    <phoneticPr fontId="38" type="noConversion"/>
  </si>
  <si>
    <r>
      <t>ΦV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/>
    </r>
    <phoneticPr fontId="38" type="noConversion"/>
  </si>
  <si>
    <r>
      <rPr>
        <sz val="9"/>
        <rFont val="돋움"/>
        <family val="3"/>
        <charset val="129"/>
      </rPr>
      <t xml:space="preserve">( </t>
    </r>
    <r>
      <rPr>
        <sz val="9"/>
        <rFont val="Arial"/>
        <family val="2"/>
      </rPr>
      <t>V</t>
    </r>
    <r>
      <rPr>
        <vertAlign val="subscript"/>
        <sz val="9"/>
        <rFont val="Arial"/>
        <family val="2"/>
      </rPr>
      <t xml:space="preserve">u </t>
    </r>
    <r>
      <rPr>
        <sz val="9"/>
        <rFont val="Arial"/>
        <family val="2"/>
      </rPr>
      <t>- ΦV</t>
    </r>
    <r>
      <rPr>
        <vertAlign val="subscript"/>
        <sz val="10"/>
        <rFont val="Arial"/>
        <family val="2"/>
      </rPr>
      <t>c</t>
    </r>
    <r>
      <rPr>
        <sz val="9"/>
        <rFont val="Arial"/>
        <family val="2"/>
      </rPr>
      <t xml:space="preserve"> )·s</t>
    </r>
    <phoneticPr fontId="38" type="noConversion"/>
  </si>
  <si>
    <r>
      <t>Φ·f</t>
    </r>
    <r>
      <rPr>
        <vertAlign val="subscript"/>
        <sz val="9"/>
        <rFont val="Arial"/>
        <family val="2"/>
      </rPr>
      <t>y</t>
    </r>
    <r>
      <rPr>
        <sz val="9"/>
        <rFont val="Arial"/>
        <family val="2"/>
      </rPr>
      <t>·d</t>
    </r>
    <r>
      <rPr>
        <vertAlign val="subscript"/>
        <sz val="9"/>
        <rFont val="Arial"/>
        <family val="2"/>
      </rPr>
      <t>v</t>
    </r>
    <r>
      <rPr>
        <sz val="9"/>
        <rFont val="Arial"/>
        <family val="2"/>
      </rPr>
      <t>(sinα+cosα)</t>
    </r>
    <phoneticPr fontId="38" type="noConversion"/>
  </si>
  <si>
    <r>
      <t>Φ·f</t>
    </r>
    <r>
      <rPr>
        <vertAlign val="subscript"/>
        <sz val="9"/>
        <rFont val="Arial"/>
        <family val="2"/>
      </rPr>
      <t>y</t>
    </r>
    <r>
      <rPr>
        <sz val="9"/>
        <rFont val="Arial"/>
        <family val="2"/>
      </rPr>
      <t>·d</t>
    </r>
    <r>
      <rPr>
        <vertAlign val="subscript"/>
        <sz val="9"/>
        <rFont val="Arial"/>
        <family val="2"/>
      </rPr>
      <t>v</t>
    </r>
    <r>
      <rPr>
        <sz val="9"/>
        <rFont val="Arial"/>
        <family val="2"/>
      </rPr>
      <t>(cotθ+cotα)sinα</t>
    </r>
    <phoneticPr fontId="38" type="noConversion"/>
  </si>
  <si>
    <t>=</t>
    <phoneticPr fontId="38" type="noConversion"/>
  </si>
  <si>
    <r>
      <t>V</t>
    </r>
    <r>
      <rPr>
        <vertAlign val="subscript"/>
        <sz val="9"/>
        <rFont val="Arial"/>
        <family val="2"/>
      </rPr>
      <t xml:space="preserve">c </t>
    </r>
    <r>
      <rPr>
        <sz val="9"/>
        <rFont val="Arial"/>
        <family val="2"/>
      </rPr>
      <t>+V</t>
    </r>
    <r>
      <rPr>
        <vertAlign val="subscript"/>
        <sz val="9"/>
        <rFont val="Arial"/>
        <family val="2"/>
      </rPr>
      <t>s</t>
    </r>
    <phoneticPr fontId="38" type="noConversion"/>
  </si>
  <si>
    <r>
      <t>V</t>
    </r>
    <r>
      <rPr>
        <vertAlign val="subscript"/>
        <sz val="9"/>
        <rFont val="Arial"/>
        <family val="2"/>
      </rPr>
      <t xml:space="preserve">c </t>
    </r>
    <r>
      <rPr>
        <sz val="9"/>
        <rFont val="Arial"/>
        <family val="2"/>
      </rPr>
      <t>+V</t>
    </r>
    <r>
      <rPr>
        <vertAlign val="subscript"/>
        <sz val="9"/>
        <rFont val="Arial"/>
        <family val="2"/>
      </rPr>
      <t xml:space="preserve">s </t>
    </r>
    <r>
      <rPr>
        <sz val="9"/>
        <rFont val="Arial"/>
        <family val="2"/>
      </rPr>
      <t>+V</t>
    </r>
    <r>
      <rPr>
        <vertAlign val="subscript"/>
        <sz val="9"/>
        <rFont val="Arial"/>
        <family val="2"/>
      </rPr>
      <t>p</t>
    </r>
    <phoneticPr fontId="38" type="noConversion"/>
  </si>
  <si>
    <r>
      <t>0.379·</t>
    </r>
    <r>
      <rPr>
        <sz val="9"/>
        <rFont val="돋움"/>
        <family val="3"/>
        <charset val="129"/>
      </rPr>
      <t>√</t>
    </r>
    <r>
      <rPr>
        <sz val="9"/>
        <rFont val="Arial"/>
        <family val="2"/>
      </rPr>
      <t>f'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>b</t>
    </r>
    <r>
      <rPr>
        <vertAlign val="subscript"/>
        <sz val="9"/>
        <rFont val="Arial"/>
        <family val="2"/>
      </rPr>
      <t>v</t>
    </r>
    <r>
      <rPr>
        <sz val="9"/>
        <rFont val="Arial"/>
        <family val="2"/>
      </rPr>
      <t>d'</t>
    </r>
    <r>
      <rPr>
        <vertAlign val="subscript"/>
        <sz val="9"/>
        <rFont val="Arial"/>
        <family val="2"/>
      </rPr>
      <t xml:space="preserve">v </t>
    </r>
    <r>
      <rPr>
        <sz val="9"/>
        <rFont val="Arial"/>
        <family val="2"/>
      </rPr>
      <t xml:space="preserve"> =</t>
    </r>
    <phoneticPr fontId="38" type="noConversion"/>
  </si>
  <si>
    <r>
      <t>V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>+V</t>
    </r>
    <r>
      <rPr>
        <vertAlign val="subscript"/>
        <sz val="9"/>
        <rFont val="Arial"/>
        <family val="2"/>
      </rPr>
      <t>s</t>
    </r>
    <r>
      <rPr>
        <sz val="9"/>
        <rFont val="Arial"/>
        <family val="2"/>
      </rPr>
      <t/>
    </r>
    <phoneticPr fontId="38" type="noConversion"/>
  </si>
  <si>
    <r>
      <t>0.379·</t>
    </r>
    <r>
      <rPr>
        <sz val="9"/>
        <rFont val="돋움"/>
        <family val="3"/>
        <charset val="129"/>
      </rPr>
      <t>√</t>
    </r>
    <r>
      <rPr>
        <sz val="9"/>
        <rFont val="Arial"/>
        <family val="2"/>
      </rPr>
      <t>f'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>b</t>
    </r>
    <r>
      <rPr>
        <vertAlign val="subscript"/>
        <sz val="9"/>
        <rFont val="Arial"/>
        <family val="2"/>
      </rPr>
      <t>v</t>
    </r>
    <r>
      <rPr>
        <sz val="9"/>
        <rFont val="Arial"/>
        <family val="2"/>
      </rPr>
      <t>d'</t>
    </r>
    <r>
      <rPr>
        <vertAlign val="subscript"/>
        <sz val="9"/>
        <rFont val="Arial"/>
        <family val="2"/>
      </rPr>
      <t>v</t>
    </r>
    <phoneticPr fontId="38" type="noConversion"/>
  </si>
  <si>
    <t>Shear_stress_concrete_seg</t>
    <phoneticPr fontId="38" type="noConversion"/>
  </si>
  <si>
    <t>(Eq. 5.8.6.5-5)</t>
    <phoneticPr fontId="38" type="noConversion"/>
  </si>
  <si>
    <r>
      <t>Tn·p</t>
    </r>
    <r>
      <rPr>
        <vertAlign val="subscript"/>
        <sz val="9"/>
        <rFont val="Arial"/>
        <family val="2"/>
      </rPr>
      <t>h</t>
    </r>
    <r>
      <rPr>
        <sz val="9"/>
        <rFont val="Arial"/>
        <family val="2"/>
      </rPr>
      <t>/(2A</t>
    </r>
    <r>
      <rPr>
        <vertAlign val="subscript"/>
        <sz val="9"/>
        <rFont val="Arial"/>
        <family val="2"/>
      </rPr>
      <t>o</t>
    </r>
    <r>
      <rPr>
        <sz val="9"/>
        <rFont val="Arial"/>
        <family val="2"/>
      </rPr>
      <t>·fy)</t>
    </r>
    <phoneticPr fontId="38" type="noConversion"/>
  </si>
  <si>
    <t>■</t>
    <phoneticPr fontId="38" type="noConversion"/>
  </si>
  <si>
    <t>Section Properties</t>
    <phoneticPr fontId="38" type="noConversion"/>
  </si>
  <si>
    <t>Materials</t>
    <phoneticPr fontId="38" type="noConversion"/>
  </si>
  <si>
    <t>Sectional forces/stresses due to effective prestress</t>
    <phoneticPr fontId="38" type="noConversion"/>
  </si>
  <si>
    <r>
      <rPr>
        <b/>
        <sz val="10"/>
        <rFont val="맑은 고딕"/>
        <family val="3"/>
        <charset val="129"/>
      </rPr>
      <t>■</t>
    </r>
    <r>
      <rPr>
        <b/>
        <sz val="11.5"/>
        <rFont val="Arial"/>
        <family val="2"/>
      </rPr>
      <t/>
    </r>
    <phoneticPr fontId="38" type="noConversion"/>
  </si>
  <si>
    <t>Moment Direction  :</t>
    <phoneticPr fontId="38" type="noConversion"/>
  </si>
  <si>
    <t>Top</t>
    <phoneticPr fontId="38" type="noConversion"/>
  </si>
  <si>
    <t>Bottom</t>
    <phoneticPr fontId="38" type="noConversion"/>
  </si>
  <si>
    <t>Minimum Shear</t>
    <phoneticPr fontId="38" type="noConversion"/>
  </si>
  <si>
    <r>
      <rPr>
        <b/>
        <sz val="10"/>
        <rFont val="돋움"/>
        <family val="3"/>
        <charset val="129"/>
      </rPr>
      <t>■</t>
    </r>
    <r>
      <rPr>
        <b/>
        <sz val="10"/>
        <rFont val="Arial"/>
        <family val="2"/>
      </rPr>
      <t/>
    </r>
    <phoneticPr fontId="38" type="noConversion"/>
  </si>
  <si>
    <r>
      <t>d</t>
    </r>
    <r>
      <rPr>
        <vertAlign val="subscript"/>
        <sz val="9"/>
        <color indexed="8"/>
        <rFont val="Arial"/>
        <family val="2"/>
      </rPr>
      <t>p</t>
    </r>
    <phoneticPr fontId="38" type="noConversion"/>
  </si>
  <si>
    <r>
      <rPr>
        <sz val="9"/>
        <color indexed="8"/>
        <rFont val="Arial"/>
        <family val="2"/>
      </rPr>
      <t>(in.)</t>
    </r>
    <phoneticPr fontId="38" type="noConversion"/>
  </si>
  <si>
    <r>
      <t>A</t>
    </r>
    <r>
      <rPr>
        <vertAlign val="subscript"/>
        <sz val="9"/>
        <color indexed="8"/>
        <rFont val="Arial"/>
        <family val="2"/>
      </rPr>
      <t>ps</t>
    </r>
    <phoneticPr fontId="38" type="noConversion"/>
  </si>
  <si>
    <r>
      <rPr>
        <sz val="9"/>
        <color indexed="8"/>
        <rFont val="Arial"/>
        <family val="2"/>
      </rPr>
      <t>(in.</t>
    </r>
    <r>
      <rPr>
        <vertAlign val="superscript"/>
        <sz val="9"/>
        <color indexed="8"/>
        <rFont val="Arial"/>
        <family val="2"/>
      </rPr>
      <t>2</t>
    </r>
    <r>
      <rPr>
        <sz val="9"/>
        <color indexed="8"/>
        <rFont val="Arial"/>
        <family val="2"/>
      </rPr>
      <t>)</t>
    </r>
    <phoneticPr fontId="38" type="noConversion"/>
  </si>
  <si>
    <r>
      <t>E</t>
    </r>
    <r>
      <rPr>
        <vertAlign val="subscript"/>
        <sz val="9"/>
        <color indexed="8"/>
        <rFont val="Arial"/>
        <family val="2"/>
      </rPr>
      <t>p</t>
    </r>
    <phoneticPr fontId="38" type="noConversion"/>
  </si>
  <si>
    <r>
      <rPr>
        <sz val="9"/>
        <color indexed="8"/>
        <rFont val="Arial"/>
        <family val="2"/>
      </rPr>
      <t>(ksi)</t>
    </r>
    <phoneticPr fontId="38" type="noConversion"/>
  </si>
  <si>
    <r>
      <t>f</t>
    </r>
    <r>
      <rPr>
        <vertAlign val="superscript"/>
        <sz val="9"/>
        <color indexed="8"/>
        <rFont val="Arial"/>
        <family val="2"/>
      </rPr>
      <t>'</t>
    </r>
    <r>
      <rPr>
        <vertAlign val="subscript"/>
        <sz val="9"/>
        <color indexed="8"/>
        <rFont val="Arial"/>
        <family val="2"/>
      </rPr>
      <t>c</t>
    </r>
    <phoneticPr fontId="38" type="noConversion"/>
  </si>
  <si>
    <r>
      <t>E</t>
    </r>
    <r>
      <rPr>
        <vertAlign val="subscript"/>
        <sz val="9"/>
        <color indexed="8"/>
        <rFont val="Arial"/>
        <family val="2"/>
      </rPr>
      <t xml:space="preserve">c </t>
    </r>
    <phoneticPr fontId="38" type="noConversion"/>
  </si>
  <si>
    <r>
      <t>d</t>
    </r>
    <r>
      <rPr>
        <vertAlign val="subscript"/>
        <sz val="9"/>
        <color indexed="8"/>
        <rFont val="Arial"/>
        <family val="2"/>
      </rPr>
      <t>s</t>
    </r>
    <phoneticPr fontId="38" type="noConversion"/>
  </si>
  <si>
    <r>
      <t>A</t>
    </r>
    <r>
      <rPr>
        <vertAlign val="subscript"/>
        <sz val="9"/>
        <color indexed="8"/>
        <rFont val="Arial"/>
        <family val="2"/>
      </rPr>
      <t>s</t>
    </r>
    <phoneticPr fontId="38" type="noConversion"/>
  </si>
  <si>
    <r>
      <t>d'</t>
    </r>
    <r>
      <rPr>
        <vertAlign val="subscript"/>
        <sz val="9"/>
        <color indexed="8"/>
        <rFont val="Arial"/>
        <family val="2"/>
      </rPr>
      <t>s</t>
    </r>
    <phoneticPr fontId="38" type="noConversion"/>
  </si>
  <si>
    <r>
      <t>A'</t>
    </r>
    <r>
      <rPr>
        <vertAlign val="subscript"/>
        <sz val="9"/>
        <color indexed="8"/>
        <rFont val="Arial"/>
        <family val="2"/>
      </rPr>
      <t>s</t>
    </r>
    <phoneticPr fontId="38" type="noConversion"/>
  </si>
  <si>
    <r>
      <t>A</t>
    </r>
    <r>
      <rPr>
        <vertAlign val="subscript"/>
        <sz val="9"/>
        <color indexed="8"/>
        <rFont val="Arial"/>
        <family val="2"/>
      </rPr>
      <t>l</t>
    </r>
    <phoneticPr fontId="38" type="noConversion"/>
  </si>
  <si>
    <r>
      <t>A</t>
    </r>
    <r>
      <rPr>
        <vertAlign val="subscript"/>
        <sz val="9"/>
        <color indexed="8"/>
        <rFont val="Arial"/>
        <family val="2"/>
      </rPr>
      <t>v</t>
    </r>
    <phoneticPr fontId="38" type="noConversion"/>
  </si>
  <si>
    <t>s</t>
    <phoneticPr fontId="38" type="noConversion"/>
  </si>
  <si>
    <r>
      <t>A</t>
    </r>
    <r>
      <rPr>
        <vertAlign val="subscript"/>
        <sz val="9"/>
        <color indexed="8"/>
        <rFont val="Arial"/>
        <family val="2"/>
      </rPr>
      <t>t</t>
    </r>
    <phoneticPr fontId="38" type="noConversion"/>
  </si>
  <si>
    <r>
      <t>s</t>
    </r>
    <r>
      <rPr>
        <vertAlign val="subscript"/>
        <sz val="9"/>
        <color indexed="8"/>
        <rFont val="Arial"/>
        <family val="2"/>
      </rPr>
      <t>t</t>
    </r>
    <phoneticPr fontId="38" type="noConversion"/>
  </si>
  <si>
    <r>
      <t>E</t>
    </r>
    <r>
      <rPr>
        <vertAlign val="subscript"/>
        <sz val="9"/>
        <color indexed="8"/>
        <rFont val="Arial"/>
        <family val="2"/>
      </rPr>
      <t>s</t>
    </r>
    <phoneticPr fontId="38" type="noConversion"/>
  </si>
  <si>
    <r>
      <t>f</t>
    </r>
    <r>
      <rPr>
        <vertAlign val="subscript"/>
        <sz val="9"/>
        <color indexed="8"/>
        <rFont val="Arial"/>
        <family val="2"/>
      </rPr>
      <t>y</t>
    </r>
    <phoneticPr fontId="38" type="noConversion"/>
  </si>
  <si>
    <r>
      <t>e</t>
    </r>
    <r>
      <rPr>
        <vertAlign val="subscript"/>
        <sz val="9"/>
        <color indexed="8"/>
        <rFont val="Arial"/>
        <family val="2"/>
      </rPr>
      <t>p</t>
    </r>
    <phoneticPr fontId="38" type="noConversion"/>
  </si>
  <si>
    <t>(kips)</t>
    <phoneticPr fontId="38" type="noConversion"/>
  </si>
  <si>
    <r>
      <t>A</t>
    </r>
    <r>
      <rPr>
        <vertAlign val="subscript"/>
        <sz val="9"/>
        <color indexed="8"/>
        <rFont val="Arial"/>
        <family val="2"/>
      </rPr>
      <t>ps</t>
    </r>
    <r>
      <rPr>
        <sz val="9"/>
        <color indexed="8"/>
        <rFont val="Arial"/>
        <family val="2"/>
      </rPr>
      <t>f</t>
    </r>
    <r>
      <rPr>
        <vertAlign val="subscript"/>
        <sz val="9"/>
        <color indexed="8"/>
        <rFont val="Arial"/>
        <family val="2"/>
      </rPr>
      <t>e(z-dir)</t>
    </r>
    <phoneticPr fontId="38" type="noConversion"/>
  </si>
  <si>
    <r>
      <t>A</t>
    </r>
    <r>
      <rPr>
        <vertAlign val="subscript"/>
        <sz val="9"/>
        <color indexed="8"/>
        <rFont val="Arial"/>
        <family val="2"/>
      </rPr>
      <t>ps</t>
    </r>
    <r>
      <rPr>
        <sz val="9"/>
        <color indexed="8"/>
        <rFont val="Arial"/>
        <family val="2"/>
      </rPr>
      <t>f</t>
    </r>
    <r>
      <rPr>
        <vertAlign val="subscript"/>
        <sz val="9"/>
        <color indexed="8"/>
        <rFont val="Arial"/>
        <family val="2"/>
      </rPr>
      <t>e(x-dir)</t>
    </r>
    <phoneticPr fontId="38" type="noConversion"/>
  </si>
  <si>
    <r>
      <t>A</t>
    </r>
    <r>
      <rPr>
        <vertAlign val="subscript"/>
        <sz val="9"/>
        <color indexed="8"/>
        <rFont val="Arial"/>
        <family val="2"/>
      </rPr>
      <t>ps</t>
    </r>
    <r>
      <rPr>
        <sz val="9"/>
        <color indexed="8"/>
        <rFont val="Arial"/>
        <family val="2"/>
      </rPr>
      <t>f</t>
    </r>
    <r>
      <rPr>
        <vertAlign val="subscript"/>
        <sz val="9"/>
        <color indexed="8"/>
        <rFont val="Arial"/>
        <family val="2"/>
      </rPr>
      <t>e(x-dir)</t>
    </r>
    <r>
      <rPr>
        <sz val="9"/>
        <color indexed="8"/>
        <rFont val="Arial"/>
        <family val="2"/>
      </rPr>
      <t>e</t>
    </r>
    <r>
      <rPr>
        <vertAlign val="subscript"/>
        <sz val="9"/>
        <color indexed="8"/>
        <rFont val="Arial"/>
        <family val="2"/>
      </rPr>
      <t>p</t>
    </r>
    <phoneticPr fontId="38" type="noConversion"/>
  </si>
  <si>
    <t>(kips-in.)</t>
    <phoneticPr fontId="38" type="noConversion"/>
  </si>
  <si>
    <r>
      <rPr>
        <sz val="9"/>
        <color indexed="8"/>
        <rFont val="Arial"/>
        <family val="2"/>
      </rPr>
      <t>(ksi)</t>
    </r>
    <phoneticPr fontId="38" type="noConversion"/>
  </si>
  <si>
    <t>Es</t>
    <phoneticPr fontId="38" type="noConversion"/>
  </si>
  <si>
    <t>(ksi)</t>
    <phoneticPr fontId="38" type="noConversion"/>
  </si>
  <si>
    <t>fy</t>
    <phoneticPr fontId="38" type="noConversion"/>
  </si>
  <si>
    <t>ds</t>
    <phoneticPr fontId="38" type="noConversion"/>
  </si>
  <si>
    <t>(in.)</t>
    <phoneticPr fontId="38" type="noConversion"/>
  </si>
  <si>
    <t>As</t>
    <phoneticPr fontId="38" type="noConversion"/>
  </si>
  <si>
    <r>
      <t>(in.</t>
    </r>
    <r>
      <rPr>
        <vertAlign val="superscript"/>
        <sz val="9"/>
        <color indexed="8"/>
        <rFont val="Arial"/>
        <family val="2"/>
      </rPr>
      <t>2</t>
    </r>
    <r>
      <rPr>
        <sz val="9"/>
        <color indexed="8"/>
        <rFont val="Arial"/>
        <family val="2"/>
      </rPr>
      <t>)</t>
    </r>
    <phoneticPr fontId="38" type="noConversion"/>
  </si>
  <si>
    <r>
      <t>A</t>
    </r>
    <r>
      <rPr>
        <vertAlign val="subscript"/>
        <sz val="9"/>
        <color indexed="8"/>
        <rFont val="Arial"/>
        <family val="2"/>
      </rPr>
      <t>l</t>
    </r>
    <phoneticPr fontId="38" type="noConversion"/>
  </si>
  <si>
    <r>
      <rPr>
        <sz val="9"/>
        <color indexed="8"/>
        <rFont val="Arial"/>
        <family val="2"/>
      </rPr>
      <t>(in.</t>
    </r>
    <r>
      <rPr>
        <vertAlign val="superscript"/>
        <sz val="9"/>
        <color indexed="8"/>
        <rFont val="Arial"/>
        <family val="2"/>
      </rPr>
      <t>2</t>
    </r>
    <r>
      <rPr>
        <sz val="9"/>
        <color indexed="8"/>
        <rFont val="Arial"/>
        <family val="2"/>
      </rPr>
      <t>)</t>
    </r>
    <phoneticPr fontId="38" type="noConversion"/>
  </si>
  <si>
    <t>Sect_Gross</t>
    <phoneticPr fontId="38" type="noConversion"/>
  </si>
  <si>
    <t>Sect_Trans</t>
    <phoneticPr fontId="38" type="noConversion"/>
  </si>
  <si>
    <t>Mat_Material</t>
    <phoneticPr fontId="38" type="noConversion"/>
  </si>
  <si>
    <t>Mat_Conc</t>
    <phoneticPr fontId="38" type="noConversion"/>
  </si>
  <si>
    <t>Mat_ConcBeta</t>
    <phoneticPr fontId="38" type="noConversion"/>
  </si>
  <si>
    <t>Mat_Prestress</t>
    <phoneticPr fontId="38" type="noConversion"/>
  </si>
  <si>
    <t>Mat_Tendon</t>
    <phoneticPr fontId="38" type="noConversion"/>
  </si>
  <si>
    <t>Mat_Bond</t>
    <phoneticPr fontId="38" type="noConversion"/>
  </si>
  <si>
    <t>Mat_Strength</t>
    <phoneticPr fontId="38" type="noConversion"/>
  </si>
  <si>
    <t>Mat_Dp</t>
    <phoneticPr fontId="38" type="noConversion"/>
  </si>
  <si>
    <t>Mat_LongiNonPrestress</t>
    <phoneticPr fontId="38" type="noConversion"/>
  </si>
  <si>
    <t>Mat_Ds</t>
    <phoneticPr fontId="38" type="noConversion"/>
  </si>
  <si>
    <t>Mat_TransNonPrestress</t>
    <phoneticPr fontId="38" type="noConversion"/>
  </si>
  <si>
    <t>Mat_Alpha</t>
    <phoneticPr fontId="38" type="noConversion"/>
  </si>
  <si>
    <t>Pre_Tendon</t>
    <phoneticPr fontId="38" type="noConversion"/>
  </si>
  <si>
    <t>Pre_Bond</t>
    <phoneticPr fontId="38" type="noConversion"/>
  </si>
  <si>
    <t>Mat_LongiBotFlex</t>
    <phoneticPr fontId="38" type="noConversion"/>
  </si>
  <si>
    <t>Mat_LongiTopFlex</t>
    <phoneticPr fontId="38" type="noConversion"/>
  </si>
  <si>
    <t>Mat_LongiTor</t>
    <phoneticPr fontId="38" type="noConversion"/>
  </si>
  <si>
    <t>Mat_TransTor</t>
    <phoneticPr fontId="38" type="noConversion"/>
  </si>
  <si>
    <t>Mat_TransShear</t>
    <phoneticPr fontId="38" type="noConversion"/>
  </si>
  <si>
    <t xml:space="preserve"> </t>
    <phoneticPr fontId="38" type="noConversion"/>
  </si>
  <si>
    <t>Pre_SectForce</t>
    <phoneticPr fontId="38" type="noConversion"/>
  </si>
  <si>
    <t>Pre_Ep</t>
    <phoneticPr fontId="38" type="noConversion"/>
  </si>
  <si>
    <t>Flex_MomentDir</t>
    <phoneticPr fontId="38" type="noConversion"/>
  </si>
  <si>
    <t>Flex_Method</t>
    <phoneticPr fontId="38" type="noConversion"/>
  </si>
  <si>
    <t>Flex_Loadcomb</t>
    <phoneticPr fontId="38" type="noConversion"/>
  </si>
  <si>
    <t>Flex_FactMoment</t>
    <phoneticPr fontId="38" type="noConversion"/>
  </si>
  <si>
    <t>Neut_Depth</t>
    <phoneticPr fontId="38" type="noConversion"/>
  </si>
  <si>
    <t>Neut_Chap</t>
    <phoneticPr fontId="38" type="noConversion"/>
  </si>
  <si>
    <t>Neut_Conc</t>
    <phoneticPr fontId="38" type="noConversion"/>
  </si>
  <si>
    <t>Neut_Reinforce</t>
    <phoneticPr fontId="38" type="noConversion"/>
  </si>
  <si>
    <t>Neut_UnTendonCode</t>
    <phoneticPr fontId="38" type="noConversion"/>
  </si>
  <si>
    <t>Neut_UnTendonName</t>
    <phoneticPr fontId="38" type="noConversion"/>
  </si>
  <si>
    <t>Neut_TendonCode</t>
    <phoneticPr fontId="38" type="noConversion"/>
  </si>
  <si>
    <t>Neut_TendonCodeName</t>
    <phoneticPr fontId="38" type="noConversion"/>
  </si>
  <si>
    <t>Neut_TendonStrain</t>
    <phoneticPr fontId="38" type="noConversion"/>
  </si>
  <si>
    <t>Neut_TendonStrainName</t>
    <phoneticPr fontId="38" type="noConversion"/>
  </si>
  <si>
    <t>Neut_UnTendonExp</t>
    <phoneticPr fontId="38" type="noConversion"/>
  </si>
  <si>
    <t>Neut_Tol</t>
    <phoneticPr fontId="38" type="noConversion"/>
  </si>
  <si>
    <t>Flex_Resist</t>
    <phoneticPr fontId="38" type="noConversion"/>
  </si>
  <si>
    <t>Flex_Nominal</t>
    <phoneticPr fontId="38" type="noConversion"/>
  </si>
  <si>
    <t>Flex_Chap</t>
    <phoneticPr fontId="38" type="noConversion"/>
  </si>
  <si>
    <t>Flex_Factor</t>
    <phoneticPr fontId="38" type="noConversion"/>
  </si>
  <si>
    <t>Flex_TensStrain</t>
    <phoneticPr fontId="38" type="noConversion"/>
  </si>
  <si>
    <t>Flex_CompControl</t>
    <phoneticPr fontId="38" type="noConversion"/>
  </si>
  <si>
    <t>Flex_TensControl</t>
    <phoneticPr fontId="38" type="noConversion"/>
  </si>
  <si>
    <t>Neut_Comp</t>
    <phoneticPr fontId="38" type="noConversion"/>
  </si>
  <si>
    <t>Neut_Tens</t>
    <phoneticPr fontId="38" type="noConversion"/>
  </si>
  <si>
    <t>Flex_TransiRange</t>
    <phoneticPr fontId="38" type="noConversion"/>
  </si>
  <si>
    <t>Flex_JointSeg</t>
    <phoneticPr fontId="38" type="noConversion"/>
  </si>
  <si>
    <t>Flex_FactResist</t>
    <phoneticPr fontId="38" type="noConversion"/>
  </si>
  <si>
    <t>Min_Reinforce</t>
    <phoneticPr fontId="38" type="noConversion"/>
  </si>
  <si>
    <t>Min_Judge</t>
    <phoneticPr fontId="38" type="noConversion"/>
  </si>
  <si>
    <t>Min_NoCheck</t>
    <phoneticPr fontId="38" type="noConversion"/>
  </si>
  <si>
    <t>Min_Check</t>
    <phoneticPr fontId="38" type="noConversion"/>
  </si>
  <si>
    <t>Min_Crack</t>
    <phoneticPr fontId="38" type="noConversion"/>
  </si>
  <si>
    <t>Min_CrackChap</t>
    <phoneticPr fontId="38" type="noConversion"/>
  </si>
  <si>
    <t>Min_JudgeChap</t>
    <phoneticPr fontId="38" type="noConversion"/>
  </si>
  <si>
    <t>Cracking_moment_pos</t>
    <phoneticPr fontId="38" type="noConversion"/>
  </si>
  <si>
    <t>Min_ChkReinforce</t>
    <phoneticPr fontId="38" type="noConversion"/>
  </si>
  <si>
    <t>Flex_SectDgn</t>
    <phoneticPr fontId="38" type="noConversion"/>
  </si>
  <si>
    <t>Crack_Chk</t>
    <phoneticPr fontId="38" type="noConversion"/>
  </si>
  <si>
    <t>Crack_Top</t>
    <phoneticPr fontId="38" type="noConversion"/>
  </si>
  <si>
    <t>Crack_Bot</t>
    <phoneticPr fontId="38" type="noConversion"/>
  </si>
  <si>
    <t>Crack_MaxSercomb</t>
    <phoneticPr fontId="38" type="noConversion"/>
  </si>
  <si>
    <t>Crack_MaxSpace</t>
    <phoneticPr fontId="38" type="noConversion"/>
  </si>
  <si>
    <t>Crack_ExposFact</t>
    <phoneticPr fontId="38" type="noConversion"/>
  </si>
  <si>
    <t>Crack_TensSer</t>
    <phoneticPr fontId="38" type="noConversion"/>
  </si>
  <si>
    <t>Crack_info02</t>
    <phoneticPr fontId="38" type="noConversion"/>
  </si>
  <si>
    <t>Shear_SectDgn</t>
    <phoneticPr fontId="38" type="noConversion"/>
  </si>
  <si>
    <t>Shear_Max</t>
    <phoneticPr fontId="38" type="noConversion"/>
  </si>
  <si>
    <t>Shear_Min</t>
    <phoneticPr fontId="38" type="noConversion"/>
  </si>
  <si>
    <t>Shear_Sect</t>
    <phoneticPr fontId="38" type="noConversion"/>
  </si>
  <si>
    <t>Shear_ULS</t>
    <phoneticPr fontId="38" type="noConversion"/>
  </si>
  <si>
    <t>Shear_FactMoment</t>
    <phoneticPr fontId="38" type="noConversion"/>
  </si>
  <si>
    <t>Shear_FactAxial</t>
    <phoneticPr fontId="38" type="noConversion"/>
  </si>
  <si>
    <t>Shear_FactShear</t>
    <phoneticPr fontId="38" type="noConversion"/>
  </si>
  <si>
    <t>Shear_FactResist</t>
    <phoneticPr fontId="38" type="noConversion"/>
  </si>
  <si>
    <t>Shear_PreForce</t>
    <phoneticPr fontId="38" type="noConversion"/>
  </si>
  <si>
    <t>Min_Pos_CompEffPre</t>
    <phoneticPr fontId="38" type="noConversion"/>
  </si>
  <si>
    <t>Min_Neg_CompEffPre</t>
    <phoneticPr fontId="38" type="noConversion"/>
  </si>
  <si>
    <t>Effect_Depth</t>
    <phoneticPr fontId="38" type="noConversion"/>
  </si>
  <si>
    <t>Effect_WebWidth</t>
    <phoneticPr fontId="38" type="noConversion"/>
  </si>
  <si>
    <t>Effect_DepthBend</t>
    <phoneticPr fontId="38" type="noConversion"/>
  </si>
  <si>
    <t>Effect_DepthShear</t>
    <phoneticPr fontId="38" type="noConversion"/>
  </si>
  <si>
    <t>Effect_DepthSeg</t>
    <phoneticPr fontId="38" type="noConversion"/>
  </si>
  <si>
    <t>Effect_Dt</t>
    <phoneticPr fontId="38" type="noConversion"/>
  </si>
  <si>
    <t>Max_TransSpace</t>
    <phoneticPr fontId="38" type="noConversion"/>
  </si>
  <si>
    <t>Max_ShearConc</t>
    <phoneticPr fontId="38" type="noConversion"/>
  </si>
  <si>
    <t>Max_Seg_ShearConc</t>
    <phoneticPr fontId="38" type="noConversion"/>
  </si>
  <si>
    <t>Max_Smax</t>
    <phoneticPr fontId="38" type="noConversion"/>
  </si>
  <si>
    <t>Max_ShearConcChap</t>
    <phoneticPr fontId="38" type="noConversion"/>
  </si>
  <si>
    <t>Max_Seg_ShearConcChap</t>
    <phoneticPr fontId="38" type="noConversion"/>
  </si>
  <si>
    <t>Max_LessSmaxChap</t>
    <phoneticPr fontId="38" type="noConversion"/>
  </si>
  <si>
    <t>Max_MoreSmaxChap</t>
    <phoneticPr fontId="38" type="noConversion"/>
  </si>
  <si>
    <t>Max_Seg_LessSmaxChap</t>
    <phoneticPr fontId="38" type="noConversion"/>
  </si>
  <si>
    <t>Max_Seg_MoreSmaxChap</t>
    <phoneticPr fontId="38" type="noConversion"/>
  </si>
  <si>
    <t>Max_ShearSmaxChk</t>
    <phoneticPr fontId="38" type="noConversion"/>
  </si>
  <si>
    <t>Min_TrasArea</t>
    <phoneticPr fontId="38" type="noConversion"/>
  </si>
  <si>
    <t>Min_TransAreaChap</t>
    <phoneticPr fontId="38" type="noConversion"/>
  </si>
  <si>
    <t>Min_Seg_TransAreaChap</t>
    <phoneticPr fontId="38" type="noConversion"/>
  </si>
  <si>
    <t>Min_TransArea_Chk</t>
    <phoneticPr fontId="38" type="noConversion"/>
  </si>
  <si>
    <t>Long_Strain</t>
    <phoneticPr fontId="38" type="noConversion"/>
  </si>
  <si>
    <t>Long_strainn_nonseg</t>
    <phoneticPr fontId="38" type="noConversion"/>
  </si>
  <si>
    <t>Long_Strain_Chap</t>
    <phoneticPr fontId="38" type="noConversion"/>
  </si>
  <si>
    <t>Stress_Vari</t>
    <phoneticPr fontId="38" type="noConversion"/>
  </si>
  <si>
    <t>Stress_Vari_Chap</t>
    <phoneticPr fontId="38" type="noConversion"/>
  </si>
  <si>
    <t>Stress_Vari_Where</t>
    <phoneticPr fontId="38" type="noConversion"/>
  </si>
  <si>
    <t>Stress_Vari_Fcp</t>
    <phoneticPr fontId="38" type="noConversion"/>
  </si>
  <si>
    <t>Stress_Vari_Ftc</t>
    <phoneticPr fontId="38" type="noConversion"/>
  </si>
  <si>
    <t>Compo_ConcVc</t>
    <phoneticPr fontId="38" type="noConversion"/>
  </si>
  <si>
    <t>Compo_ConcBeta</t>
    <phoneticPr fontId="38" type="noConversion"/>
  </si>
  <si>
    <t>Compo_ConcB2_Chap</t>
    <phoneticPr fontId="38" type="noConversion"/>
  </si>
  <si>
    <t>Compo_ConcB1_Chap</t>
    <phoneticPr fontId="38" type="noConversion"/>
  </si>
  <si>
    <t>Compo_Seg_VcChap</t>
    <phoneticPr fontId="38" type="noConversion"/>
  </si>
  <si>
    <t>Compo_VcChap</t>
    <phoneticPr fontId="38" type="noConversion"/>
  </si>
  <si>
    <t>Compo_ReinVs</t>
    <phoneticPr fontId="38" type="noConversion"/>
  </si>
  <si>
    <t>Compo_VsChap</t>
    <phoneticPr fontId="38" type="noConversion"/>
  </si>
  <si>
    <t>Compo_Seg_VsChap</t>
    <phoneticPr fontId="38" type="noConversion"/>
  </si>
  <si>
    <t>Compo_Vu</t>
    <phoneticPr fontId="38" type="noConversion"/>
  </si>
  <si>
    <t>Compo_Seg_Vu</t>
    <phoneticPr fontId="38" type="noConversion"/>
  </si>
  <si>
    <t>Compo_Where</t>
    <phoneticPr fontId="38" type="noConversion"/>
  </si>
  <si>
    <t>Compo_ReinVsChap</t>
    <phoneticPr fontId="38" type="noConversion"/>
  </si>
  <si>
    <t>Compo_ThetaVsChap</t>
    <phoneticPr fontId="38" type="noConversion"/>
  </si>
  <si>
    <t>Compo_SegVSChap</t>
    <phoneticPr fontId="38" type="noConversion"/>
  </si>
  <si>
    <t>Compo_ReinWhere</t>
    <phoneticPr fontId="38" type="noConversion"/>
  </si>
  <si>
    <t>Shear_Resist</t>
    <phoneticPr fontId="38" type="noConversion"/>
  </si>
  <si>
    <t>Shear_Nominal</t>
    <phoneticPr fontId="38" type="noConversion"/>
  </si>
  <si>
    <t>Shear_Nominal_Chap</t>
    <phoneticPr fontId="38" type="noConversion"/>
  </si>
  <si>
    <t>Shear_Seg_NominalChap</t>
    <phoneticPr fontId="38" type="noConversion"/>
  </si>
  <si>
    <t>Shear_Fact_Resist</t>
    <phoneticPr fontId="38" type="noConversion"/>
  </si>
  <si>
    <t>Torsion_SectDgn</t>
    <phoneticPr fontId="38" type="noConversion"/>
  </si>
  <si>
    <t>Dgn_Condition</t>
    <phoneticPr fontId="38" type="noConversion"/>
  </si>
  <si>
    <t>sub_1_1_Section_Properties</t>
    <phoneticPr fontId="38" type="noConversion"/>
  </si>
  <si>
    <t>Dgn_Code</t>
    <phoneticPr fontId="38" type="noConversion"/>
  </si>
  <si>
    <t>Dgn_Element</t>
    <phoneticPr fontId="38" type="noConversion"/>
  </si>
  <si>
    <t>Dgn_Node</t>
    <phoneticPr fontId="38" type="noConversion"/>
  </si>
  <si>
    <t>Sect_Prop</t>
    <phoneticPr fontId="38" type="noConversion"/>
  </si>
  <si>
    <r>
      <rPr>
        <sz val="9"/>
        <color indexed="8"/>
        <rFont val="Arial"/>
        <family val="2"/>
      </rPr>
      <t>(in.)</t>
    </r>
    <phoneticPr fontId="38" type="noConversion"/>
  </si>
  <si>
    <t>Strength</t>
    <phoneticPr fontId="38" type="noConversion"/>
  </si>
  <si>
    <t>(ksi)</t>
    <phoneticPr fontId="38" type="noConversion"/>
  </si>
  <si>
    <t>Compression Force</t>
    <phoneticPr fontId="38" type="noConversion"/>
  </si>
  <si>
    <t>(kips.)</t>
    <phoneticPr fontId="38" type="noConversion"/>
  </si>
  <si>
    <t>Tensile Force</t>
    <phoneticPr fontId="38" type="noConversion"/>
  </si>
  <si>
    <t xml:space="preserve"> (kips.)</t>
    <phoneticPr fontId="38" type="noConversion"/>
  </si>
  <si>
    <t>c</t>
    <phoneticPr fontId="38" type="noConversion"/>
  </si>
  <si>
    <t>(in.)</t>
    <phoneticPr fontId="38" type="noConversion"/>
  </si>
  <si>
    <t>(kips-in.)</t>
    <phoneticPr fontId="38" type="noConversion"/>
  </si>
  <si>
    <t>(in.)</t>
    <phoneticPr fontId="38" type="noConversion"/>
  </si>
  <si>
    <t>1. Design Condition</t>
    <phoneticPr fontId="38" type="noConversion"/>
  </si>
  <si>
    <t>2. Flexure design for a section</t>
    <phoneticPr fontId="38" type="noConversion"/>
  </si>
  <si>
    <t>3. Crack check</t>
    <phoneticPr fontId="38" type="noConversion"/>
  </si>
  <si>
    <t>4. Shear design for a section</t>
    <phoneticPr fontId="38" type="noConversion"/>
  </si>
  <si>
    <t>5. Torsional design for a section</t>
    <phoneticPr fontId="38" type="noConversion"/>
  </si>
  <si>
    <t xml:space="preserve">FT
</t>
    <phoneticPr fontId="30" type="noConversion"/>
  </si>
  <si>
    <t xml:space="preserve">FB
</t>
    <phoneticPr fontId="30" type="noConversion"/>
  </si>
  <si>
    <t xml:space="preserve">FTL
</t>
    <phoneticPr fontId="30" type="noConversion"/>
  </si>
  <si>
    <t xml:space="preserve">FBL
</t>
    <phoneticPr fontId="30" type="noConversion"/>
  </si>
  <si>
    <t xml:space="preserve">FTR
</t>
    <phoneticPr fontId="30" type="noConversion"/>
  </si>
  <si>
    <t xml:space="preserve">FBR
</t>
    <phoneticPr fontId="30" type="noConversion"/>
  </si>
  <si>
    <t xml:space="preserve">FMAX
</t>
    <phoneticPr fontId="30" type="noConversion"/>
  </si>
  <si>
    <t xml:space="preserve">ALW
</t>
    <phoneticPr fontId="30" type="noConversion"/>
  </si>
  <si>
    <t xml:space="preserve">FP1
</t>
    <phoneticPr fontId="30" type="noConversion"/>
  </si>
  <si>
    <t xml:space="preserve">FP2
</t>
    <phoneticPr fontId="30" type="noConversion"/>
  </si>
  <si>
    <t xml:space="preserve">FP3
</t>
    <phoneticPr fontId="30" type="noConversion"/>
  </si>
  <si>
    <t xml:space="preserve">FP4
</t>
    <phoneticPr fontId="30" type="noConversion"/>
  </si>
  <si>
    <t xml:space="preserve">FP5
</t>
    <phoneticPr fontId="30" type="noConversion"/>
  </si>
  <si>
    <t xml:space="preserve">FP6
</t>
    <phoneticPr fontId="30" type="noConversion"/>
  </si>
  <si>
    <t xml:space="preserve">FP7
</t>
    <phoneticPr fontId="30" type="noConversion"/>
  </si>
  <si>
    <t xml:space="preserve">FP8
</t>
    <phoneticPr fontId="30" type="noConversion"/>
  </si>
  <si>
    <t xml:space="preserve">FP9
</t>
    <phoneticPr fontId="30" type="noConversion"/>
  </si>
  <si>
    <t xml:space="preserve">FP10
</t>
    <phoneticPr fontId="30" type="noConversion"/>
  </si>
  <si>
    <t xml:space="preserve">AFP
</t>
    <phoneticPr fontId="30" type="noConversion"/>
  </si>
  <si>
    <t xml:space="preserve">FDL1
</t>
    <phoneticPr fontId="30" type="noConversion"/>
  </si>
  <si>
    <t xml:space="preserve">AFDL1
</t>
    <phoneticPr fontId="30" type="noConversion"/>
  </si>
  <si>
    <t xml:space="preserve">FDL2
</t>
    <phoneticPr fontId="30" type="noConversion"/>
  </si>
  <si>
    <t xml:space="preserve">AFDL2
</t>
    <phoneticPr fontId="30" type="noConversion"/>
  </si>
  <si>
    <t xml:space="preserve">FLL1
</t>
    <phoneticPr fontId="30" type="noConversion"/>
  </si>
  <si>
    <t xml:space="preserve">AFLL1
</t>
    <phoneticPr fontId="30" type="noConversion"/>
  </si>
  <si>
    <t xml:space="preserve">fss
</t>
    <phoneticPr fontId="30" type="noConversion"/>
  </si>
  <si>
    <t xml:space="preserve">s_use
</t>
    <phoneticPr fontId="30" type="noConversion"/>
  </si>
  <si>
    <t xml:space="preserve">s_max
</t>
    <phoneticPr fontId="30" type="noConversion"/>
  </si>
  <si>
    <t>α
(deg.)</t>
    <phoneticPr fontId="38" type="noConversion"/>
  </si>
  <si>
    <t>Crack_info01</t>
    <phoneticPr fontId="38" type="noConversion"/>
  </si>
  <si>
    <r>
      <t>A·</t>
    </r>
    <r>
      <rPr>
        <sz val="10"/>
        <rFont val="Arial"/>
        <family val="2"/>
      </rPr>
      <t>γ</t>
    </r>
    <r>
      <rPr>
        <vertAlign val="subscript"/>
        <sz val="9.9"/>
        <rFont val="Arial"/>
        <family val="2"/>
      </rPr>
      <t>e</t>
    </r>
    <phoneticPr fontId="38" type="noConversion"/>
  </si>
  <si>
    <t>A</t>
    <phoneticPr fontId="38" type="noConversion"/>
  </si>
  <si>
    <t>=</t>
    <phoneticPr fontId="38" type="noConversion"/>
  </si>
  <si>
    <t>transe_reinfoecement_nonseg</t>
    <phoneticPr fontId="38" type="noConversion"/>
  </si>
  <si>
    <r>
      <rPr>
        <sz val="9"/>
        <rFont val="돋움"/>
        <family val="3"/>
        <charset val="129"/>
      </rPr>
      <t>√</t>
    </r>
    <r>
      <rPr>
        <sz val="9"/>
        <rFont val="Arial"/>
        <family val="2"/>
      </rPr>
      <t>f'</t>
    </r>
    <r>
      <rPr>
        <vertAlign val="subscript"/>
        <sz val="9"/>
        <rFont val="Arial"/>
        <family val="2"/>
      </rPr>
      <t>c</t>
    </r>
    <phoneticPr fontId="38" type="noConversion"/>
  </si>
  <si>
    <t>subtitle_5_2_Vc_nonseg</t>
    <phoneticPr fontId="38" type="noConversion"/>
  </si>
  <si>
    <r>
      <t xml:space="preserve">β </t>
    </r>
    <r>
      <rPr>
        <sz val="9"/>
        <rFont val="돋움"/>
        <family val="3"/>
        <charset val="129"/>
      </rPr>
      <t>√</t>
    </r>
    <r>
      <rPr>
        <sz val="9.9"/>
        <rFont val="Arial"/>
        <family val="2"/>
      </rPr>
      <t>f'</t>
    </r>
    <r>
      <rPr>
        <vertAlign val="subscript"/>
        <sz val="9.9"/>
        <rFont val="Arial"/>
        <family val="2"/>
      </rPr>
      <t xml:space="preserve">c </t>
    </r>
    <r>
      <rPr>
        <sz val="9.9"/>
        <rFont val="Arial"/>
        <family val="2"/>
      </rPr>
      <t>b</t>
    </r>
    <r>
      <rPr>
        <vertAlign val="subscript"/>
        <sz val="9.9"/>
        <rFont val="Arial"/>
        <family val="2"/>
      </rPr>
      <t>v</t>
    </r>
    <r>
      <rPr>
        <sz val="9.9"/>
        <rFont val="Arial"/>
        <family val="2"/>
      </rPr>
      <t>d</t>
    </r>
    <r>
      <rPr>
        <vertAlign val="subscript"/>
        <sz val="9.9"/>
        <rFont val="Arial"/>
        <family val="2"/>
      </rPr>
      <t>v</t>
    </r>
    <phoneticPr fontId="38" type="noConversion"/>
  </si>
  <si>
    <r>
      <t xml:space="preserve">K </t>
    </r>
    <r>
      <rPr>
        <sz val="9"/>
        <rFont val="돋움"/>
        <family val="3"/>
        <charset val="129"/>
      </rPr>
      <t>√</t>
    </r>
    <r>
      <rPr>
        <sz val="9"/>
        <rFont val="Arial"/>
        <family val="2"/>
      </rPr>
      <t>f'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 xml:space="preserve"> b</t>
    </r>
    <r>
      <rPr>
        <vertAlign val="subscript"/>
        <sz val="9"/>
        <rFont val="Arial"/>
        <family val="2"/>
      </rPr>
      <t xml:space="preserve">v </t>
    </r>
    <r>
      <rPr>
        <sz val="9"/>
        <rFont val="Arial"/>
        <family val="2"/>
      </rPr>
      <t>d'</t>
    </r>
    <r>
      <rPr>
        <vertAlign val="subscript"/>
        <sz val="9"/>
        <rFont val="Arial"/>
        <family val="2"/>
      </rPr>
      <t>v</t>
    </r>
    <phoneticPr fontId="38" type="noConversion"/>
  </si>
  <si>
    <r>
      <t>·</t>
    </r>
    <r>
      <rPr>
        <sz val="9"/>
        <rFont val="돋움"/>
        <family val="3"/>
        <charset val="129"/>
      </rPr>
      <t>√</t>
    </r>
    <r>
      <rPr>
        <sz val="9"/>
        <rFont val="Arial"/>
        <family val="2"/>
      </rPr>
      <t>f'</t>
    </r>
    <r>
      <rPr>
        <vertAlign val="subscript"/>
        <sz val="9"/>
        <rFont val="Arial"/>
        <family val="2"/>
      </rPr>
      <t>c</t>
    </r>
    <phoneticPr fontId="38" type="noConversion"/>
  </si>
  <si>
    <t>Maximum aggregate size</t>
    <phoneticPr fontId="38" type="noConversion"/>
  </si>
  <si>
    <t>=</t>
    <phoneticPr fontId="38" type="noConversion"/>
  </si>
  <si>
    <t>/</t>
    <phoneticPr fontId="38" type="noConversion"/>
  </si>
  <si>
    <t>)</t>
    <phoneticPr fontId="38" type="noConversion"/>
  </si>
  <si>
    <r>
      <t>(a</t>
    </r>
    <r>
      <rPr>
        <vertAlign val="subscript"/>
        <sz val="9.9"/>
        <rFont val="Arial"/>
        <family val="2"/>
      </rPr>
      <t>g</t>
    </r>
    <phoneticPr fontId="38" type="noConversion"/>
  </si>
  <si>
    <t>+</t>
    <phoneticPr fontId="38" type="noConversion"/>
  </si>
  <si>
    <t>beta02</t>
    <phoneticPr fontId="38" type="noConversion"/>
  </si>
  <si>
    <t>Crack_MaxSpace_Chap</t>
    <phoneticPr fontId="38" type="noConversion"/>
  </si>
  <si>
    <r>
      <t>(M</t>
    </r>
    <r>
      <rPr>
        <vertAlign val="subscript"/>
        <sz val="9"/>
        <rFont val="Arial"/>
        <family val="2"/>
      </rPr>
      <t>u</t>
    </r>
    <r>
      <rPr>
        <sz val="9"/>
        <rFont val="Arial"/>
        <family val="2"/>
      </rPr>
      <t>) :</t>
    </r>
    <phoneticPr fontId="38" type="noConversion"/>
  </si>
  <si>
    <t xml:space="preserve"> - The maximum factored moment</t>
    <phoneticPr fontId="38" type="noConversion"/>
  </si>
  <si>
    <t>Tolerance</t>
    <phoneticPr fontId="38" type="noConversion"/>
  </si>
  <si>
    <t>(C/T)</t>
  </si>
  <si>
    <r>
      <t>(M</t>
    </r>
    <r>
      <rPr>
        <vertAlign val="subscript"/>
        <sz val="9"/>
        <rFont val="Arial"/>
        <family val="2"/>
      </rPr>
      <t>r</t>
    </r>
    <r>
      <rPr>
        <sz val="9"/>
        <rFont val="Arial"/>
        <family val="2"/>
      </rPr>
      <t xml:space="preserve"> = ΦM</t>
    </r>
    <r>
      <rPr>
        <vertAlign val="subscript"/>
        <sz val="9"/>
        <rFont val="Arial"/>
        <family val="2"/>
      </rPr>
      <t>n</t>
    </r>
    <r>
      <rPr>
        <sz val="9"/>
        <rFont val="Arial"/>
        <family val="2"/>
      </rPr>
      <t>)</t>
    </r>
    <phoneticPr fontId="38" type="noConversion"/>
  </si>
  <si>
    <t>(Mn).</t>
    <phoneticPr fontId="38" type="noConversion"/>
  </si>
  <si>
    <t>(Φ).</t>
    <phoneticPr fontId="38" type="noConversion"/>
  </si>
  <si>
    <r>
      <t>(M</t>
    </r>
    <r>
      <rPr>
        <vertAlign val="subscript"/>
        <sz val="9"/>
        <rFont val="Arial"/>
        <family val="2"/>
      </rPr>
      <t>cr</t>
    </r>
    <r>
      <rPr>
        <sz val="9"/>
        <rFont val="Arial"/>
        <family val="2"/>
      </rPr>
      <t>)</t>
    </r>
    <phoneticPr fontId="38" type="noConversion"/>
  </si>
  <si>
    <t>Compressive stress in concrete due to effective prestress only.</t>
    <phoneticPr fontId="38" type="noConversion"/>
  </si>
  <si>
    <t>- The maximum spacing of steel reinforcement in layer closet to the tension face</t>
    <phoneticPr fontId="38" type="noConversion"/>
  </si>
  <si>
    <r>
      <t>(s</t>
    </r>
    <r>
      <rPr>
        <vertAlign val="subscript"/>
        <sz val="9"/>
        <rFont val="Arial"/>
        <family val="2"/>
      </rPr>
      <t>max</t>
    </r>
    <r>
      <rPr>
        <sz val="9"/>
        <rFont val="Arial"/>
        <family val="2"/>
      </rPr>
      <t>)</t>
    </r>
    <phoneticPr fontId="38" type="noConversion"/>
  </si>
  <si>
    <t>Maximum Shear</t>
    <phoneticPr fontId="38" type="noConversion"/>
  </si>
  <si>
    <r>
      <t>(s</t>
    </r>
    <r>
      <rPr>
        <b/>
        <vertAlign val="subscript"/>
        <sz val="9"/>
        <rFont val="Arial"/>
        <family val="2"/>
      </rPr>
      <t>max</t>
    </r>
    <r>
      <rPr>
        <b/>
        <sz val="9"/>
        <rFont val="Arial"/>
        <family val="2"/>
      </rPr>
      <t>)</t>
    </r>
    <phoneticPr fontId="38" type="noConversion"/>
  </si>
  <si>
    <r>
      <t>(v</t>
    </r>
    <r>
      <rPr>
        <vertAlign val="subscript"/>
        <sz val="9"/>
        <rFont val="Arial"/>
        <family val="2"/>
      </rPr>
      <t>u</t>
    </r>
    <r>
      <rPr>
        <sz val="9"/>
        <rFont val="Arial"/>
        <family val="2"/>
      </rPr>
      <t>).</t>
    </r>
    <phoneticPr fontId="38" type="noConversion"/>
  </si>
  <si>
    <t xml:space="preserve"> 1)</t>
    <phoneticPr fontId="38" type="noConversion"/>
  </si>
  <si>
    <t xml:space="preserve"> 2)</t>
    <phoneticPr fontId="38" type="noConversion"/>
  </si>
  <si>
    <t>Flexural resistance</t>
    <phoneticPr fontId="38" type="noConversion"/>
  </si>
  <si>
    <t xml:space="preserve"> 3)</t>
    <phoneticPr fontId="38" type="noConversion"/>
  </si>
  <si>
    <t>Minimum reinforcement</t>
    <phoneticPr fontId="38" type="noConversion"/>
  </si>
  <si>
    <t>Effective depth</t>
    <phoneticPr fontId="38" type="noConversion"/>
  </si>
  <si>
    <t>Maximum spacing for transverse reinforcement</t>
    <phoneticPr fontId="38" type="noConversion"/>
  </si>
  <si>
    <t xml:space="preserve"> 4)</t>
    <phoneticPr fontId="38" type="noConversion"/>
  </si>
  <si>
    <t xml:space="preserve"> 5)</t>
    <phoneticPr fontId="38" type="noConversion"/>
  </si>
  <si>
    <t xml:space="preserve"> 6)</t>
    <phoneticPr fontId="38" type="noConversion"/>
  </si>
  <si>
    <t xml:space="preserve"> 7)</t>
    <phoneticPr fontId="38" type="noConversion"/>
  </si>
  <si>
    <t>Shear resistance.</t>
    <phoneticPr fontId="38" type="noConversion"/>
  </si>
  <si>
    <t>Notation</t>
    <phoneticPr fontId="38" type="noConversion"/>
  </si>
  <si>
    <t>Checking  Torsional Effects</t>
    <phoneticPr fontId="38" type="noConversion"/>
  </si>
  <si>
    <t xml:space="preserve"> 8)</t>
    <phoneticPr fontId="38" type="noConversion"/>
  </si>
  <si>
    <t>Interface Shear</t>
    <phoneticPr fontId="38" type="noConversion"/>
  </si>
  <si>
    <r>
      <t>(A</t>
    </r>
    <r>
      <rPr>
        <b/>
        <vertAlign val="subscript"/>
        <sz val="9"/>
        <rFont val="Arial"/>
        <family val="2"/>
      </rPr>
      <t>v,min</t>
    </r>
    <r>
      <rPr>
        <b/>
        <sz val="9"/>
        <rFont val="Arial"/>
        <family val="2"/>
      </rPr>
      <t>)</t>
    </r>
    <phoneticPr fontId="38" type="noConversion"/>
  </si>
  <si>
    <t>Minimum required transverse reinforcement</t>
    <phoneticPr fontId="38" type="noConversion"/>
  </si>
  <si>
    <t xml:space="preserve">* Defining "OK" or "NG" will be checked in checking Shear resistance by transverse reinforcement </t>
    <phoneticPr fontId="38" type="noConversion"/>
  </si>
  <si>
    <r>
      <t>(ε</t>
    </r>
    <r>
      <rPr>
        <b/>
        <vertAlign val="subscript"/>
        <sz val="9"/>
        <rFont val="Arial"/>
        <family val="2"/>
      </rPr>
      <t>s</t>
    </r>
    <r>
      <rPr>
        <b/>
        <sz val="9"/>
        <rFont val="Arial"/>
        <family val="2"/>
      </rPr>
      <t>)</t>
    </r>
    <phoneticPr fontId="38" type="noConversion"/>
  </si>
  <si>
    <t>Longitudinal Strain</t>
    <phoneticPr fontId="38" type="noConversion"/>
  </si>
  <si>
    <t>The stress in the extreme tension fiber due to factored load and effective prestress after losses</t>
    <phoneticPr fontId="38" type="noConversion"/>
  </si>
  <si>
    <t>Unfactored compressive stress in concrete due to effective prestress only.</t>
    <phoneticPr fontId="38" type="noConversion"/>
  </si>
  <si>
    <r>
      <t>(V</t>
    </r>
    <r>
      <rPr>
        <b/>
        <vertAlign val="subscript"/>
        <sz val="9"/>
        <rFont val="Arial"/>
        <family val="2"/>
      </rPr>
      <t>c</t>
    </r>
    <r>
      <rPr>
        <b/>
        <sz val="9"/>
        <rFont val="Arial"/>
        <family val="2"/>
      </rPr>
      <t>)</t>
    </r>
    <phoneticPr fontId="38" type="noConversion"/>
  </si>
  <si>
    <t>Component of shear resisted by tensile stresses in concrete</t>
    <phoneticPr fontId="38" type="noConversion"/>
  </si>
  <si>
    <r>
      <t>(V</t>
    </r>
    <r>
      <rPr>
        <b/>
        <vertAlign val="subscript"/>
        <sz val="9"/>
        <rFont val="Arial"/>
        <family val="2"/>
      </rPr>
      <t>s</t>
    </r>
    <r>
      <rPr>
        <b/>
        <sz val="9"/>
        <rFont val="Arial"/>
        <family val="2"/>
      </rPr>
      <t>)</t>
    </r>
    <phoneticPr fontId="38" type="noConversion"/>
  </si>
  <si>
    <t>Component of shear resisted by transverse reinforcement</t>
    <phoneticPr fontId="38" type="noConversion"/>
  </si>
  <si>
    <t>▪</t>
    <phoneticPr fontId="38" type="noConversion"/>
  </si>
  <si>
    <r>
      <t>(V</t>
    </r>
    <r>
      <rPr>
        <vertAlign val="subscript"/>
        <sz val="9"/>
        <rFont val="Arial"/>
        <family val="2"/>
      </rPr>
      <t>s</t>
    </r>
    <r>
      <rPr>
        <sz val="9"/>
        <rFont val="Arial"/>
        <family val="2"/>
      </rPr>
      <t>)</t>
    </r>
    <phoneticPr fontId="38" type="noConversion"/>
  </si>
  <si>
    <r>
      <t>(V</t>
    </r>
    <r>
      <rPr>
        <vertAlign val="subscript"/>
        <sz val="9"/>
        <rFont val="Arial"/>
        <family val="2"/>
      </rPr>
      <t>r</t>
    </r>
    <r>
      <rPr>
        <sz val="9"/>
        <rFont val="Arial"/>
        <family val="2"/>
      </rPr>
      <t>).</t>
    </r>
    <phoneticPr fontId="38" type="noConversion"/>
  </si>
  <si>
    <t>Area enclosed by the shear flow path, including any area of holes therein</t>
    <phoneticPr fontId="38" type="noConversion"/>
  </si>
  <si>
    <t>Perimeter of the centerline of the closed tranverse torsion reinforcement.</t>
    <phoneticPr fontId="38" type="noConversion"/>
  </si>
  <si>
    <t>Total area enclosed by outside perimeter of the concrete section.</t>
    <phoneticPr fontId="38" type="noConversion"/>
  </si>
  <si>
    <t>The length of the outside perimeter of concrete section.</t>
    <phoneticPr fontId="38" type="noConversion"/>
  </si>
  <si>
    <t>Nominal resistance</t>
    <phoneticPr fontId="38" type="noConversion"/>
  </si>
  <si>
    <t>Resistance factor</t>
    <phoneticPr fontId="38" type="noConversion"/>
  </si>
  <si>
    <t>Factored resistance</t>
    <phoneticPr fontId="38" type="noConversion"/>
  </si>
  <si>
    <t>Judgement</t>
    <phoneticPr fontId="38" type="noConversion"/>
  </si>
  <si>
    <t>Cracking moment</t>
    <phoneticPr fontId="38" type="noConversion"/>
  </si>
  <si>
    <t>Checking minimum reinforcement</t>
    <phoneticPr fontId="38" type="noConversion"/>
  </si>
  <si>
    <t>Shear stress on concrete</t>
    <phoneticPr fontId="38" type="noConversion"/>
  </si>
  <si>
    <r>
      <rPr>
        <sz val="9"/>
        <rFont val="돋움"/>
        <family val="3"/>
        <charset val="129"/>
      </rPr>
      <t>▪</t>
    </r>
    <r>
      <rPr>
        <sz val="9"/>
        <rFont val="Arial"/>
        <family val="2"/>
      </rPr>
      <t/>
    </r>
    <phoneticPr fontId="38" type="noConversion"/>
  </si>
  <si>
    <t>Nominal shear resistance provide by concrete</t>
    <phoneticPr fontId="38" type="noConversion"/>
  </si>
  <si>
    <t>Nominal shear strength</t>
    <phoneticPr fontId="38" type="noConversion"/>
  </si>
  <si>
    <t>Factored shear resistance</t>
    <phoneticPr fontId="38" type="noConversion"/>
  </si>
  <si>
    <r>
      <t>(T</t>
    </r>
    <r>
      <rPr>
        <vertAlign val="subscript"/>
        <sz val="9"/>
        <rFont val="Arial"/>
        <family val="2"/>
      </rPr>
      <t>cr</t>
    </r>
    <r>
      <rPr>
        <sz val="9"/>
        <rFont val="Arial"/>
        <family val="2"/>
      </rPr>
      <t>).</t>
    </r>
    <phoneticPr fontId="38" type="noConversion"/>
  </si>
  <si>
    <t>Torsional cracking moment</t>
    <phoneticPr fontId="38" type="noConversion"/>
  </si>
  <si>
    <t>Check torsional moment</t>
    <phoneticPr fontId="38" type="noConversion"/>
  </si>
  <si>
    <t>Required longitudinal reinforcement</t>
    <phoneticPr fontId="38" type="noConversion"/>
  </si>
  <si>
    <t>▪</t>
    <phoneticPr fontId="30" type="noConversion"/>
  </si>
  <si>
    <t>Check combined torsional and shear</t>
    <phoneticPr fontId="30" type="noConversion"/>
  </si>
  <si>
    <t>▪</t>
    <phoneticPr fontId="63" type="noConversion"/>
  </si>
  <si>
    <t>Nominal interface shear resistance</t>
    <phoneticPr fontId="63" type="noConversion"/>
  </si>
  <si>
    <r>
      <t>(V</t>
    </r>
    <r>
      <rPr>
        <vertAlign val="subscript"/>
        <sz val="9"/>
        <rFont val="Arial"/>
        <family val="2"/>
      </rPr>
      <t>ni</t>
    </r>
    <r>
      <rPr>
        <sz val="9"/>
        <rFont val="Arial"/>
        <family val="2"/>
      </rPr>
      <t>)</t>
    </r>
    <phoneticPr fontId="63" type="noConversion"/>
  </si>
  <si>
    <r>
      <t>(V</t>
    </r>
    <r>
      <rPr>
        <vertAlign val="subscript"/>
        <sz val="9"/>
        <rFont val="Arial"/>
        <family val="2"/>
      </rPr>
      <t>ui</t>
    </r>
    <r>
      <rPr>
        <sz val="9"/>
        <rFont val="Arial"/>
        <family val="2"/>
      </rPr>
      <t>)</t>
    </r>
    <phoneticPr fontId="63" type="noConversion"/>
  </si>
  <si>
    <t>Factored Interface shear force</t>
    <phoneticPr fontId="63" type="noConversion"/>
  </si>
  <si>
    <t>Factored Interface shear resistance</t>
    <phoneticPr fontId="63" type="noConversion"/>
  </si>
  <si>
    <r>
      <t>(V</t>
    </r>
    <r>
      <rPr>
        <vertAlign val="subscript"/>
        <sz val="9"/>
        <rFont val="Arial"/>
        <family val="2"/>
      </rPr>
      <t>ri</t>
    </r>
    <r>
      <rPr>
        <sz val="9"/>
        <rFont val="Arial"/>
        <family val="2"/>
      </rPr>
      <t>)</t>
    </r>
    <phoneticPr fontId="63" type="noConversion"/>
  </si>
  <si>
    <r>
      <rPr>
        <sz val="9"/>
        <rFont val="맑은 고딕"/>
        <family val="3"/>
        <charset val="129"/>
      </rPr>
      <t>∴</t>
    </r>
    <r>
      <rPr>
        <sz val="9"/>
        <rFont val="Arial"/>
        <family val="2"/>
      </rPr>
      <t xml:space="preserve">  T</t>
    </r>
    <r>
      <rPr>
        <vertAlign val="subscript"/>
        <sz val="9"/>
        <rFont val="Arial"/>
        <family val="2"/>
      </rPr>
      <t>u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≤</t>
    </r>
    <r>
      <rPr>
        <sz val="9"/>
        <rFont val="Arial"/>
        <family val="2"/>
      </rPr>
      <t xml:space="preserve"> 0.25ΦT</t>
    </r>
    <r>
      <rPr>
        <vertAlign val="subscript"/>
        <sz val="9"/>
        <rFont val="Arial"/>
        <family val="2"/>
      </rPr>
      <t>cr</t>
    </r>
    <r>
      <rPr>
        <sz val="9"/>
        <rFont val="Arial"/>
        <family val="2"/>
      </rPr>
      <t xml:space="preserve">, </t>
    </r>
    <phoneticPr fontId="38" type="noConversion"/>
  </si>
  <si>
    <r>
      <rPr>
        <sz val="9"/>
        <rFont val="맑은 고딕"/>
        <family val="3"/>
        <charset val="129"/>
      </rPr>
      <t>∴</t>
    </r>
    <r>
      <rPr>
        <sz val="9"/>
        <rFont val="Arial"/>
        <family val="2"/>
      </rPr>
      <t xml:space="preserve">  T</t>
    </r>
    <r>
      <rPr>
        <vertAlign val="subscript"/>
        <sz val="9"/>
        <rFont val="Arial"/>
        <family val="2"/>
      </rPr>
      <t>u</t>
    </r>
    <r>
      <rPr>
        <sz val="9"/>
        <rFont val="Arial"/>
        <family val="2"/>
      </rPr>
      <t xml:space="preserve"> &gt; 0.25ΦT</t>
    </r>
    <r>
      <rPr>
        <vertAlign val="subscript"/>
        <sz val="9"/>
        <rFont val="Arial"/>
        <family val="2"/>
      </rPr>
      <t>cr</t>
    </r>
    <r>
      <rPr>
        <sz val="9"/>
        <rFont val="Arial"/>
        <family val="2"/>
      </rPr>
      <t>,</t>
    </r>
    <phoneticPr fontId="38" type="noConversion"/>
  </si>
  <si>
    <t>Ignore Torsional Effects.</t>
    <phoneticPr fontId="38" type="noConversion"/>
  </si>
  <si>
    <t>Consider Torsional Effects.</t>
    <phoneticPr fontId="38" type="noConversion"/>
  </si>
  <si>
    <t xml:space="preserve"> :</t>
    <phoneticPr fontId="38" type="noConversion"/>
  </si>
  <si>
    <t>The effective thickness of shear flow path of elements</t>
    <phoneticPr fontId="38" type="noConversion"/>
  </si>
  <si>
    <r>
      <rPr>
        <sz val="9"/>
        <rFont val="맑은 고딕"/>
        <family val="3"/>
        <charset val="129"/>
      </rPr>
      <t>∴</t>
    </r>
    <r>
      <rPr>
        <sz val="9"/>
        <rFont val="Arial"/>
        <family val="2"/>
      </rPr>
      <t xml:space="preserve">  T</t>
    </r>
    <r>
      <rPr>
        <vertAlign val="subscript"/>
        <sz val="9"/>
        <rFont val="Arial"/>
        <family val="2"/>
      </rPr>
      <t>u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≤</t>
    </r>
    <r>
      <rPr>
        <sz val="9"/>
        <rFont val="Arial"/>
        <family val="2"/>
      </rPr>
      <t xml:space="preserve"> (1/3)ΦT</t>
    </r>
    <r>
      <rPr>
        <vertAlign val="subscript"/>
        <sz val="9"/>
        <rFont val="Arial"/>
        <family val="2"/>
      </rPr>
      <t>cr</t>
    </r>
    <r>
      <rPr>
        <sz val="9"/>
        <rFont val="Arial"/>
        <family val="2"/>
      </rPr>
      <t>,</t>
    </r>
    <phoneticPr fontId="38" type="noConversion"/>
  </si>
  <si>
    <r>
      <rPr>
        <sz val="9"/>
        <rFont val="맑은 고딕"/>
        <family val="3"/>
        <charset val="129"/>
      </rPr>
      <t>∴</t>
    </r>
    <r>
      <rPr>
        <sz val="9"/>
        <rFont val="Arial"/>
        <family val="2"/>
      </rPr>
      <t xml:space="preserve">  T</t>
    </r>
    <r>
      <rPr>
        <vertAlign val="subscript"/>
        <sz val="9"/>
        <rFont val="Arial"/>
        <family val="2"/>
      </rPr>
      <t>u</t>
    </r>
    <r>
      <rPr>
        <sz val="9"/>
        <rFont val="Arial"/>
        <family val="2"/>
      </rPr>
      <t xml:space="preserve"> &gt; (1/3)ΦT</t>
    </r>
    <r>
      <rPr>
        <vertAlign val="subscript"/>
        <sz val="9"/>
        <rFont val="Arial"/>
        <family val="2"/>
      </rPr>
      <t>cr</t>
    </r>
    <r>
      <rPr>
        <sz val="9"/>
        <rFont val="Arial"/>
        <family val="2"/>
      </rPr>
      <t xml:space="preserve">, </t>
    </r>
    <phoneticPr fontId="38" type="noConversion"/>
  </si>
  <si>
    <t>The nominal shear resistance, Vni, used in the design shall not be greater than the lesser of:</t>
    <phoneticPr fontId="63" type="noConversion"/>
  </si>
  <si>
    <r>
      <t>0.85 in lower f'c 4ksi, the others are 0.85-0.05(f'c-4.0)</t>
    </r>
    <r>
      <rPr>
        <sz val="9"/>
        <rFont val="돋움"/>
        <family val="3"/>
        <charset val="129"/>
      </rPr>
      <t>≥</t>
    </r>
    <r>
      <rPr>
        <sz val="9"/>
        <rFont val="Arial"/>
        <family val="2"/>
      </rPr>
      <t>0.65</t>
    </r>
    <phoneticPr fontId="38" type="noConversion"/>
  </si>
  <si>
    <r>
      <t>β</t>
    </r>
    <r>
      <rPr>
        <vertAlign val="subscript"/>
        <sz val="9"/>
        <rFont val="Arial"/>
        <family val="2"/>
      </rPr>
      <t>1</t>
    </r>
    <phoneticPr fontId="38" type="noConversion"/>
  </si>
  <si>
    <t>:</t>
    <phoneticPr fontId="38" type="noConversion"/>
  </si>
  <si>
    <r>
      <t>d</t>
    </r>
    <r>
      <rPr>
        <vertAlign val="subscript"/>
        <sz val="9"/>
        <rFont val="Arial"/>
        <family val="2"/>
      </rPr>
      <t>p</t>
    </r>
    <phoneticPr fontId="38" type="noConversion"/>
  </si>
  <si>
    <t>Distance from extreme compression fiber to centroid of prestressing tendon.</t>
    <phoneticPr fontId="38" type="noConversion"/>
  </si>
  <si>
    <t>Distance from extreme compression fiber to centroid of non prestressing reinforcement.</t>
    <phoneticPr fontId="38" type="noConversion"/>
  </si>
  <si>
    <t>α</t>
    <phoneticPr fontId="38" type="noConversion"/>
  </si>
  <si>
    <t>Angle between longitudinal and stirrup.</t>
    <phoneticPr fontId="38" type="noConversion"/>
  </si>
  <si>
    <r>
      <t>e</t>
    </r>
    <r>
      <rPr>
        <vertAlign val="subscript"/>
        <sz val="9"/>
        <rFont val="Arial"/>
        <family val="2"/>
      </rPr>
      <t>p</t>
    </r>
    <phoneticPr fontId="38" type="noConversion"/>
  </si>
  <si>
    <t>Distance from centroid of section to centroid of tendon</t>
    <phoneticPr fontId="38" type="noConversion"/>
  </si>
  <si>
    <t>* Axial force in Unbonded tendons cannot be calculated using compatibility method</t>
    <phoneticPr fontId="38" type="noConversion"/>
  </si>
  <si>
    <r>
      <t xml:space="preserve"> * D</t>
    </r>
    <r>
      <rPr>
        <vertAlign val="subscript"/>
        <sz val="9"/>
        <rFont val="Arial"/>
        <family val="2"/>
      </rPr>
      <t>t</t>
    </r>
    <phoneticPr fontId="38" type="noConversion"/>
  </si>
  <si>
    <t>Distance from the extreme compression fiber to the centroid of the prestressing reinforcement</t>
    <phoneticPr fontId="38" type="noConversion"/>
  </si>
  <si>
    <t>Title_DesignConditon</t>
    <phoneticPr fontId="38" type="noConversion"/>
  </si>
  <si>
    <t>subtitle_1_2_Material</t>
    <phoneticPr fontId="38" type="noConversion"/>
  </si>
  <si>
    <t>Title_Flexure_design</t>
    <phoneticPr fontId="38" type="noConversion"/>
  </si>
  <si>
    <t>compressive zone</t>
    <phoneticPr fontId="38" type="noConversion"/>
  </si>
  <si>
    <t>)</t>
    <phoneticPr fontId="38" type="noConversion"/>
  </si>
  <si>
    <t>tensile stress</t>
    <phoneticPr fontId="38" type="noConversion"/>
  </si>
  <si>
    <t>( -</t>
    <phoneticPr fontId="38" type="noConversion"/>
  </si>
  <si>
    <t>Area of transverse reinforcement required</t>
    <phoneticPr fontId="38" type="noConversion"/>
  </si>
  <si>
    <t>subtitle_Torsion_Vmax</t>
    <phoneticPr fontId="38" type="noConversion"/>
  </si>
  <si>
    <t>(kips.)</t>
    <phoneticPr fontId="38" type="noConversion"/>
  </si>
  <si>
    <t>(c).</t>
    <phoneticPr fontId="38" type="noConversion"/>
  </si>
  <si>
    <t>Depth of neutral axis to compression face</t>
    <phoneticPr fontId="38" type="noConversion"/>
  </si>
  <si>
    <t>:</t>
    <phoneticPr fontId="38" type="noConversion"/>
  </si>
  <si>
    <t>Section Modulus for extreme fiber</t>
    <phoneticPr fontId="38" type="noConversion"/>
  </si>
  <si>
    <t>flexural cracking variability factor</t>
    <phoneticPr fontId="38" type="noConversion"/>
  </si>
  <si>
    <t>Prestress variability factor</t>
    <phoneticPr fontId="38" type="noConversion"/>
  </si>
  <si>
    <t>Ratio of yield strength to ultimate tensile strength of the reinforcement</t>
    <phoneticPr fontId="38" type="noConversion"/>
  </si>
  <si>
    <t>Non-Composite dead load moment</t>
    <phoneticPr fontId="38" type="noConversion"/>
  </si>
  <si>
    <t>Composite Section Modulus for extreme fiber</t>
    <phoneticPr fontId="38" type="noConversion"/>
  </si>
  <si>
    <t>Non-Composite Section Modulus for extreme fiber</t>
    <phoneticPr fontId="38" type="noConversion"/>
  </si>
  <si>
    <t>Shear_info</t>
    <phoneticPr fontId="38" type="noConversion"/>
  </si>
  <si>
    <t>-</t>
    <phoneticPr fontId="38" type="noConversion"/>
  </si>
  <si>
    <t>Section type :</t>
    <phoneticPr fontId="38" type="noConversion"/>
  </si>
  <si>
    <t>The Strength Limit Load Combination :</t>
    <phoneticPr fontId="38" type="noConversion"/>
  </si>
  <si>
    <t>The factored Shear force :</t>
    <phoneticPr fontId="38" type="noConversion"/>
  </si>
  <si>
    <t>Factored moment :</t>
    <phoneticPr fontId="38" type="noConversion"/>
  </si>
  <si>
    <t>Factored axial force :</t>
    <phoneticPr fontId="38" type="noConversion"/>
  </si>
  <si>
    <t>Resistance factor for shear :</t>
    <phoneticPr fontId="38" type="noConversion"/>
  </si>
  <si>
    <t>Component of prestressing force in direction of the shear force :</t>
    <phoneticPr fontId="38" type="noConversion"/>
  </si>
  <si>
    <t xml:space="preserve">Section type </t>
    <phoneticPr fontId="38" type="noConversion"/>
  </si>
  <si>
    <t>The Strength Limit Load Combination</t>
    <phoneticPr fontId="38" type="noConversion"/>
  </si>
  <si>
    <t>The factored Shear force</t>
    <phoneticPr fontId="38" type="noConversion"/>
  </si>
  <si>
    <t>Factored moment</t>
    <phoneticPr fontId="38" type="noConversion"/>
  </si>
  <si>
    <t>Factored axial force</t>
    <phoneticPr fontId="38" type="noConversion"/>
  </si>
  <si>
    <t>Resistance factor for shear</t>
    <phoneticPr fontId="38" type="noConversion"/>
  </si>
  <si>
    <t>Torsion_info</t>
    <phoneticPr fontId="38" type="noConversion"/>
  </si>
  <si>
    <t>Section type</t>
    <phoneticPr fontId="38" type="noConversion"/>
  </si>
  <si>
    <t>The factored Torsional moment</t>
    <phoneticPr fontId="38" type="noConversion"/>
  </si>
  <si>
    <t>(K)</t>
    <phoneticPr fontId="38" type="noConversion"/>
  </si>
  <si>
    <t>Stress Variable</t>
    <phoneticPr fontId="38" type="noConversion"/>
  </si>
  <si>
    <t>AwStrConCS</t>
    <phoneticPr fontId="30" type="noConversion"/>
  </si>
  <si>
    <t>AwStrConSer</t>
    <phoneticPr fontId="30" type="noConversion"/>
  </si>
  <si>
    <t>AwPrStrConCS</t>
    <phoneticPr fontId="30" type="noConversion"/>
  </si>
  <si>
    <t>AwPrStrConSerShear</t>
    <phoneticPr fontId="30" type="noConversion"/>
  </si>
  <si>
    <t>AwPrStrConSerTorsion</t>
    <phoneticPr fontId="30" type="noConversion"/>
  </si>
  <si>
    <t>AwStrTendon</t>
    <phoneticPr fontId="30" type="noConversion"/>
  </si>
  <si>
    <t>CrackChk</t>
    <phoneticPr fontId="30" type="noConversion"/>
  </si>
  <si>
    <t>ShearDgnSect</t>
    <phoneticPr fontId="30" type="noConversion"/>
  </si>
  <si>
    <r>
      <t>A</t>
    </r>
    <r>
      <rPr>
        <b/>
        <vertAlign val="subscript"/>
        <sz val="10"/>
        <rFont val="Arial"/>
        <family val="2"/>
      </rPr>
      <t>ps_bonded</t>
    </r>
    <phoneticPr fontId="30" type="noConversion"/>
  </si>
  <si>
    <t>Area of bonded prestressing steel.</t>
    <phoneticPr fontId="30" type="noConversion"/>
  </si>
  <si>
    <t>Design Step 1:</t>
    <phoneticPr fontId="30" type="noConversion"/>
  </si>
  <si>
    <t xml:space="preserve">Average stress in prestressing steel </t>
    <phoneticPr fontId="30" type="noConversion"/>
  </si>
  <si>
    <t>Design Step 2:</t>
    <phoneticPr fontId="30" type="noConversion"/>
  </si>
  <si>
    <t>Flexural resistance</t>
    <phoneticPr fontId="30" type="noConversion"/>
  </si>
  <si>
    <t>Design Step 3:</t>
    <phoneticPr fontId="30" type="noConversion"/>
  </si>
  <si>
    <t>Minimum reinforcement</t>
    <phoneticPr fontId="30" type="noConversion"/>
  </si>
  <si>
    <t>Effective depth for shear</t>
    <phoneticPr fontId="30" type="noConversion"/>
  </si>
  <si>
    <t>Shear stress on concrete</t>
    <phoneticPr fontId="30" type="noConversion"/>
  </si>
  <si>
    <t>Minimum required transverse reinforcement</t>
    <phoneticPr fontId="30" type="noConversion"/>
  </si>
  <si>
    <t>Maximum spacing for transverse reinforcement</t>
    <phoneticPr fontId="30" type="noConversion"/>
  </si>
  <si>
    <t>Design Step 4:</t>
    <phoneticPr fontId="30" type="noConversion"/>
  </si>
  <si>
    <t>Design Step 5:</t>
    <phoneticPr fontId="30" type="noConversion"/>
  </si>
  <si>
    <t>Shear resistance</t>
    <phoneticPr fontId="30" type="noConversion"/>
  </si>
  <si>
    <t>Design Step 6:</t>
    <phoneticPr fontId="30" type="noConversion"/>
  </si>
  <si>
    <t>Torsional resistance</t>
    <phoneticPr fontId="30" type="noConversion"/>
  </si>
  <si>
    <r>
      <t>d</t>
    </r>
    <r>
      <rPr>
        <vertAlign val="subscript"/>
        <sz val="10"/>
        <rFont val="Arial"/>
        <family val="2"/>
      </rPr>
      <t>p_bonded</t>
    </r>
    <r>
      <rPr>
        <i/>
        <sz val="10"/>
        <rFont val="Arial"/>
        <family val="2"/>
      </rPr>
      <t/>
    </r>
    <phoneticPr fontId="30" type="noConversion"/>
  </si>
  <si>
    <r>
      <rPr>
        <i/>
        <sz val="10"/>
        <rFont val="Arial"/>
        <family val="2"/>
      </rPr>
      <t xml:space="preserve">Distance from extreme compression </t>
    </r>
    <r>
      <rPr>
        <i/>
        <sz val="10"/>
        <rFont val="Arial"/>
        <family val="2"/>
      </rPr>
      <t>fiber</t>
    </r>
    <r>
      <rPr>
        <i/>
        <sz val="10"/>
        <rFont val="Arial"/>
        <family val="2"/>
      </rPr>
      <t xml:space="preserve"> to centroid of bonded prestressing tendons.</t>
    </r>
    <phoneticPr fontId="30" type="noConversion"/>
  </si>
  <si>
    <t>Area of unbonded prestressing steel</t>
    <phoneticPr fontId="30" type="noConversion"/>
  </si>
  <si>
    <r>
      <t>A</t>
    </r>
    <r>
      <rPr>
        <b/>
        <vertAlign val="subscript"/>
        <sz val="10"/>
        <rFont val="Arial"/>
        <family val="2"/>
      </rPr>
      <t>ps_unbonded</t>
    </r>
    <phoneticPr fontId="30" type="noConversion"/>
  </si>
  <si>
    <r>
      <t>d</t>
    </r>
    <r>
      <rPr>
        <vertAlign val="subscript"/>
        <sz val="10"/>
        <rFont val="Arial"/>
        <family val="2"/>
      </rPr>
      <t>p_unbonded</t>
    </r>
    <phoneticPr fontId="30" type="noConversion"/>
  </si>
  <si>
    <r>
      <rPr>
        <i/>
        <sz val="10"/>
        <rFont val="Arial"/>
        <family val="2"/>
      </rPr>
      <t xml:space="preserve">Distance from extreme compression </t>
    </r>
    <r>
      <rPr>
        <i/>
        <sz val="10"/>
        <rFont val="Arial"/>
        <family val="2"/>
      </rPr>
      <t>fiber</t>
    </r>
    <r>
      <rPr>
        <i/>
        <sz val="10"/>
        <rFont val="Arial"/>
        <family val="2"/>
      </rPr>
      <t xml:space="preserve"> to centroid of unbonded prestressing tendons.</t>
    </r>
    <phoneticPr fontId="30" type="noConversion"/>
  </si>
  <si>
    <r>
      <t>A</t>
    </r>
    <r>
      <rPr>
        <b/>
        <vertAlign val="subscript"/>
        <sz val="10"/>
        <rFont val="Arial"/>
        <family val="2"/>
      </rPr>
      <t>ps</t>
    </r>
    <phoneticPr fontId="30" type="noConversion"/>
  </si>
  <si>
    <t>Area of prestressing steel.</t>
    <phoneticPr fontId="30" type="noConversion"/>
  </si>
  <si>
    <r>
      <t>d</t>
    </r>
    <r>
      <rPr>
        <vertAlign val="subscript"/>
        <sz val="10"/>
        <rFont val="Arial"/>
        <family val="2"/>
      </rPr>
      <t>p</t>
    </r>
    <r>
      <rPr>
        <i/>
        <sz val="10"/>
        <rFont val="Arial"/>
        <family val="2"/>
      </rPr>
      <t/>
    </r>
    <phoneticPr fontId="30" type="noConversion"/>
  </si>
  <si>
    <t>Distance from extreme compression fiber to centroid of prestressing tendons.</t>
    <phoneticPr fontId="30" type="noConversion"/>
  </si>
  <si>
    <r>
      <t>A</t>
    </r>
    <r>
      <rPr>
        <vertAlign val="subscript"/>
        <sz val="10"/>
        <rFont val="Arial"/>
        <family val="2"/>
      </rPr>
      <t>s</t>
    </r>
    <phoneticPr fontId="30" type="noConversion"/>
  </si>
  <si>
    <t>Area of non prestressed tension steel reinforcement.</t>
    <phoneticPr fontId="30" type="noConversion"/>
  </si>
  <si>
    <r>
      <t>d</t>
    </r>
    <r>
      <rPr>
        <vertAlign val="subscript"/>
        <sz val="10"/>
        <rFont val="Arial"/>
        <family val="2"/>
      </rPr>
      <t>s</t>
    </r>
    <r>
      <rPr>
        <i/>
        <sz val="10"/>
        <rFont val="Arial"/>
        <family val="2"/>
      </rPr>
      <t/>
    </r>
    <phoneticPr fontId="30" type="noConversion"/>
  </si>
  <si>
    <t>Distance from extreme compression fiber to centroid of non-prestressed tensile reinforcement.</t>
    <phoneticPr fontId="30" type="noConversion"/>
  </si>
  <si>
    <r>
      <t>A'</t>
    </r>
    <r>
      <rPr>
        <vertAlign val="subscript"/>
        <sz val="10"/>
        <rFont val="Arial"/>
        <family val="2"/>
      </rPr>
      <t>s</t>
    </r>
    <phoneticPr fontId="30" type="noConversion"/>
  </si>
  <si>
    <t>Area of compression reinforcement.</t>
    <phoneticPr fontId="30" type="noConversion"/>
  </si>
  <si>
    <r>
      <t>d'</t>
    </r>
    <r>
      <rPr>
        <vertAlign val="subscript"/>
        <sz val="10"/>
        <rFont val="Arial"/>
        <family val="2"/>
      </rPr>
      <t>s</t>
    </r>
    <r>
      <rPr>
        <i/>
        <sz val="10"/>
        <rFont val="Arial"/>
        <family val="2"/>
      </rPr>
      <t/>
    </r>
    <phoneticPr fontId="30" type="noConversion"/>
  </si>
  <si>
    <t>Distance from extreme compression fiber to centroid of compression reinforcement.</t>
    <phoneticPr fontId="30" type="noConversion"/>
  </si>
  <si>
    <t>b</t>
    <phoneticPr fontId="30" type="noConversion"/>
  </si>
  <si>
    <t>Width of compression flange</t>
    <phoneticPr fontId="30" type="noConversion"/>
  </si>
  <si>
    <r>
      <t>b</t>
    </r>
    <r>
      <rPr>
        <vertAlign val="subscript"/>
        <sz val="10"/>
        <rFont val="Arial"/>
        <family val="2"/>
      </rPr>
      <t>w</t>
    </r>
    <phoneticPr fontId="30" type="noConversion"/>
  </si>
  <si>
    <t>Width of web.</t>
    <phoneticPr fontId="30" type="noConversion"/>
  </si>
  <si>
    <r>
      <t>h</t>
    </r>
    <r>
      <rPr>
        <b/>
        <vertAlign val="subscript"/>
        <sz val="10"/>
        <rFont val="Arial"/>
        <family val="2"/>
      </rPr>
      <t>f</t>
    </r>
    <phoneticPr fontId="30" type="noConversion"/>
  </si>
  <si>
    <t>Depth of compression flange.</t>
    <phoneticPr fontId="30" type="noConversion"/>
  </si>
  <si>
    <r>
      <t>β</t>
    </r>
    <r>
      <rPr>
        <b/>
        <vertAlign val="subscript"/>
        <sz val="10"/>
        <rFont val="Arial"/>
        <family val="2"/>
      </rPr>
      <t>1</t>
    </r>
    <phoneticPr fontId="30" type="noConversion"/>
  </si>
  <si>
    <t>Stress block factor</t>
    <phoneticPr fontId="30" type="noConversion"/>
  </si>
  <si>
    <t>c</t>
    <phoneticPr fontId="30" type="noConversion"/>
  </si>
  <si>
    <t>Depth of neutral axis to compression face.</t>
    <phoneticPr fontId="30" type="noConversion"/>
  </si>
  <si>
    <r>
      <t>f</t>
    </r>
    <r>
      <rPr>
        <b/>
        <vertAlign val="subscript"/>
        <sz val="10"/>
        <rFont val="Arial"/>
        <family val="2"/>
      </rPr>
      <t>ps</t>
    </r>
    <phoneticPr fontId="30" type="noConversion"/>
  </si>
  <si>
    <t xml:space="preserve">Average stress in prestressing steel. </t>
    <phoneticPr fontId="30" type="noConversion"/>
  </si>
  <si>
    <r>
      <t>l</t>
    </r>
    <r>
      <rPr>
        <vertAlign val="subscript"/>
        <sz val="10"/>
        <rFont val="Arial"/>
        <family val="2"/>
      </rPr>
      <t>e</t>
    </r>
    <phoneticPr fontId="30" type="noConversion"/>
  </si>
  <si>
    <t>Length of tendon between anchorages.</t>
    <phoneticPr fontId="30" type="noConversion"/>
  </si>
  <si>
    <r>
      <t>f</t>
    </r>
    <r>
      <rPr>
        <b/>
        <vertAlign val="subscript"/>
        <sz val="10"/>
        <rFont val="Arial"/>
        <family val="2"/>
      </rPr>
      <t>pe</t>
    </r>
    <phoneticPr fontId="30" type="noConversion"/>
  </si>
  <si>
    <t>Effective stress in prestressing steel at section under consideration.</t>
    <phoneticPr fontId="30" type="noConversion"/>
  </si>
  <si>
    <t>a</t>
    <phoneticPr fontId="30" type="noConversion"/>
  </si>
  <si>
    <t>Depth of equivalent stress block.</t>
    <phoneticPr fontId="30" type="noConversion"/>
  </si>
  <si>
    <t>Ф</t>
    <phoneticPr fontId="30" type="noConversion"/>
  </si>
  <si>
    <t>Flexural resistance factor.</t>
    <phoneticPr fontId="30" type="noConversion"/>
  </si>
  <si>
    <t>Mn</t>
    <phoneticPr fontId="30" type="noConversion"/>
  </si>
  <si>
    <t>Nominal flexural resistance.</t>
    <phoneticPr fontId="30" type="noConversion"/>
  </si>
  <si>
    <r>
      <t>Mr</t>
    </r>
    <r>
      <rPr>
        <i/>
        <sz val="10"/>
        <rFont val="Arial"/>
        <family val="2"/>
      </rPr>
      <t xml:space="preserve"> </t>
    </r>
    <phoneticPr fontId="30" type="noConversion"/>
  </si>
  <si>
    <t xml:space="preserve">Factored resistance. </t>
    <phoneticPr fontId="30" type="noConversion"/>
  </si>
  <si>
    <r>
      <t>f</t>
    </r>
    <r>
      <rPr>
        <b/>
        <vertAlign val="subscript"/>
        <sz val="10"/>
        <rFont val="Arial"/>
        <family val="2"/>
      </rPr>
      <t>cpe</t>
    </r>
    <phoneticPr fontId="30" type="noConversion"/>
  </si>
  <si>
    <r>
      <t>f</t>
    </r>
    <r>
      <rPr>
        <b/>
        <vertAlign val="subscript"/>
        <sz val="10"/>
        <rFont val="Arial"/>
        <family val="2"/>
      </rPr>
      <t>r</t>
    </r>
    <phoneticPr fontId="30" type="noConversion"/>
  </si>
  <si>
    <r>
      <t>S</t>
    </r>
    <r>
      <rPr>
        <b/>
        <vertAlign val="subscript"/>
        <sz val="10"/>
        <rFont val="Arial"/>
        <family val="2"/>
      </rPr>
      <t>c</t>
    </r>
    <r>
      <rPr>
        <i/>
        <sz val="10"/>
        <rFont val="Arial"/>
        <family val="2"/>
      </rPr>
      <t/>
    </r>
    <phoneticPr fontId="30" type="noConversion"/>
  </si>
  <si>
    <r>
      <t>M</t>
    </r>
    <r>
      <rPr>
        <vertAlign val="subscript"/>
        <sz val="10"/>
        <rFont val="Arial"/>
        <family val="2"/>
      </rPr>
      <t>cr</t>
    </r>
    <phoneticPr fontId="30" type="noConversion"/>
  </si>
  <si>
    <r>
      <t>M</t>
    </r>
    <r>
      <rPr>
        <vertAlign val="subscript"/>
        <sz val="10"/>
        <rFont val="Arial"/>
        <family val="2"/>
      </rPr>
      <t>uy</t>
    </r>
    <phoneticPr fontId="30" type="noConversion"/>
  </si>
  <si>
    <t>Mr</t>
    <phoneticPr fontId="30" type="noConversion"/>
  </si>
  <si>
    <t>Compressive stress in concrete due to effective prestress only.</t>
    <phoneticPr fontId="30" type="noConversion"/>
  </si>
  <si>
    <t>Modulus of rupture.</t>
    <phoneticPr fontId="30" type="noConversion"/>
  </si>
  <si>
    <r>
      <rPr>
        <i/>
        <sz val="10"/>
        <rFont val="Arial"/>
        <family val="2"/>
      </rPr>
      <t xml:space="preserve">Section modulus for extreme </t>
    </r>
    <r>
      <rPr>
        <i/>
        <sz val="10"/>
        <rFont val="Arial"/>
        <family val="2"/>
      </rPr>
      <t>fiber</t>
    </r>
    <r>
      <rPr>
        <i/>
        <sz val="10"/>
        <rFont val="Arial"/>
        <family val="2"/>
      </rPr>
      <t>.</t>
    </r>
    <phoneticPr fontId="30" type="noConversion"/>
  </si>
  <si>
    <t>Cracking moment.</t>
    <phoneticPr fontId="30" type="noConversion"/>
  </si>
  <si>
    <t>Factored moment.</t>
    <phoneticPr fontId="30" type="noConversion"/>
  </si>
  <si>
    <t>h</t>
    <phoneticPr fontId="30" type="noConversion"/>
  </si>
  <si>
    <t>Total depth of beam</t>
    <phoneticPr fontId="30" type="noConversion"/>
  </si>
  <si>
    <t>Distance between the resultants of the tensile and compressive forces due to flexure</t>
    <phoneticPr fontId="30" type="noConversion"/>
  </si>
  <si>
    <t>Effective shear depth. Need not be less than 0.9de or 0.72h</t>
    <phoneticPr fontId="30" type="noConversion"/>
  </si>
  <si>
    <t>0.8h or the distance from the extreme compression fiber to the centroid of the tendon</t>
    <phoneticPr fontId="30" type="noConversion"/>
  </si>
  <si>
    <r>
      <t>V</t>
    </r>
    <r>
      <rPr>
        <b/>
        <vertAlign val="subscript"/>
        <sz val="10"/>
        <rFont val="Arial"/>
        <family val="2"/>
      </rPr>
      <t>u</t>
    </r>
    <phoneticPr fontId="30" type="noConversion"/>
  </si>
  <si>
    <t>Factored shear force at section</t>
    <phoneticPr fontId="30" type="noConversion"/>
  </si>
  <si>
    <t xml:space="preserve">φ </t>
    <phoneticPr fontId="30" type="noConversion"/>
  </si>
  <si>
    <r>
      <t>d</t>
    </r>
    <r>
      <rPr>
        <b/>
        <vertAlign val="subscript"/>
        <sz val="10"/>
        <rFont val="Arial"/>
        <family val="2"/>
      </rPr>
      <t>v</t>
    </r>
    <phoneticPr fontId="30" type="noConversion"/>
  </si>
  <si>
    <t>Resistance factor for shear</t>
    <phoneticPr fontId="30" type="noConversion"/>
  </si>
  <si>
    <r>
      <t>b</t>
    </r>
    <r>
      <rPr>
        <b/>
        <vertAlign val="subscript"/>
        <sz val="10"/>
        <rFont val="Arial"/>
        <family val="2"/>
      </rPr>
      <t>v</t>
    </r>
    <r>
      <rPr>
        <vertAlign val="subscript"/>
        <sz val="10"/>
        <rFont val="Arial"/>
        <family val="2"/>
      </rPr>
      <t xml:space="preserve"> </t>
    </r>
    <phoneticPr fontId="30" type="noConversion"/>
  </si>
  <si>
    <t>Width of web</t>
    <phoneticPr fontId="30" type="noConversion"/>
  </si>
  <si>
    <r>
      <t>V</t>
    </r>
    <r>
      <rPr>
        <b/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  <phoneticPr fontId="30" type="noConversion"/>
  </si>
  <si>
    <t>Component of effective prestress in the direction of shear</t>
    <phoneticPr fontId="30" type="noConversion"/>
  </si>
  <si>
    <r>
      <t>vu</t>
    </r>
    <r>
      <rPr>
        <sz val="10"/>
        <rFont val="Arial"/>
        <family val="2"/>
      </rPr>
      <t> </t>
    </r>
    <phoneticPr fontId="30" type="noConversion"/>
  </si>
  <si>
    <t>Shear stress on the concrete</t>
    <phoneticPr fontId="30" type="noConversion"/>
  </si>
  <si>
    <r>
      <t>vu/f</t>
    </r>
    <r>
      <rPr>
        <b/>
        <i/>
        <sz val="10"/>
        <rFont val="돋움"/>
        <family val="3"/>
        <charset val="129"/>
      </rPr>
      <t>′</t>
    </r>
    <r>
      <rPr>
        <b/>
        <i/>
        <vertAlign val="subscript"/>
        <sz val="10"/>
        <rFont val="Arial"/>
        <family val="2"/>
      </rPr>
      <t>c</t>
    </r>
    <phoneticPr fontId="30" type="noConversion"/>
  </si>
  <si>
    <t>Ratio of applied factored shear stress to concrete compressive resistance</t>
    <phoneticPr fontId="30" type="noConversion"/>
  </si>
  <si>
    <t>K</t>
    <phoneticPr fontId="30" type="noConversion"/>
  </si>
  <si>
    <t>Stress Variable</t>
    <phoneticPr fontId="30" type="noConversion"/>
  </si>
  <si>
    <r>
      <t>V</t>
    </r>
    <r>
      <rPr>
        <b/>
        <vertAlign val="subscript"/>
        <sz val="10"/>
        <rFont val="Arial"/>
        <family val="2"/>
      </rPr>
      <t xml:space="preserve">c </t>
    </r>
    <phoneticPr fontId="30" type="noConversion"/>
  </si>
  <si>
    <t>Component of shear resisted by tensile stresses in concrete</t>
    <phoneticPr fontId="30" type="noConversion"/>
  </si>
  <si>
    <r>
      <t>A</t>
    </r>
    <r>
      <rPr>
        <b/>
        <vertAlign val="subscript"/>
        <sz val="10"/>
        <rFont val="Arial"/>
        <family val="2"/>
      </rPr>
      <t>vmin</t>
    </r>
    <r>
      <rPr>
        <b/>
        <sz val="10"/>
        <rFont val="Arial"/>
        <family val="2"/>
      </rPr>
      <t xml:space="preserve"> </t>
    </r>
    <phoneticPr fontId="30" type="noConversion"/>
  </si>
  <si>
    <t>Area of minimum transverse reinforcement required</t>
    <phoneticPr fontId="30" type="noConversion"/>
  </si>
  <si>
    <t>β</t>
    <phoneticPr fontId="30" type="noConversion"/>
  </si>
  <si>
    <t>Factor for diagonally cracked concrete to resist tension</t>
    <phoneticPr fontId="30" type="noConversion"/>
  </si>
  <si>
    <r>
      <t>V</t>
    </r>
    <r>
      <rPr>
        <b/>
        <vertAlign val="subscript"/>
        <sz val="10"/>
        <rFont val="Arial"/>
        <family val="2"/>
      </rPr>
      <t>c</t>
    </r>
    <r>
      <rPr>
        <b/>
        <sz val="10"/>
        <rFont val="Arial"/>
        <family val="2"/>
      </rPr>
      <t xml:space="preserve"> </t>
    </r>
    <phoneticPr fontId="30" type="noConversion"/>
  </si>
  <si>
    <r>
      <t>s</t>
    </r>
    <r>
      <rPr>
        <b/>
        <vertAlign val="subscript"/>
        <sz val="10"/>
        <rFont val="Arial"/>
        <family val="2"/>
      </rPr>
      <t>max</t>
    </r>
    <phoneticPr fontId="30" type="noConversion"/>
  </si>
  <si>
    <t>Maximum spacing of transverse reinforcement</t>
    <phoneticPr fontId="30" type="noConversion"/>
  </si>
  <si>
    <r>
      <t>M</t>
    </r>
    <r>
      <rPr>
        <b/>
        <vertAlign val="subscript"/>
        <sz val="10"/>
        <rFont val="Arial"/>
        <family val="2"/>
      </rPr>
      <t>u</t>
    </r>
    <phoneticPr fontId="30" type="noConversion"/>
  </si>
  <si>
    <t>Maximum factored moment</t>
    <phoneticPr fontId="30" type="noConversion"/>
  </si>
  <si>
    <r>
      <t>f</t>
    </r>
    <r>
      <rPr>
        <b/>
        <vertAlign val="subscript"/>
        <sz val="10"/>
        <rFont val="Arial"/>
        <family val="2"/>
      </rPr>
      <t>po</t>
    </r>
    <phoneticPr fontId="30" type="noConversion"/>
  </si>
  <si>
    <t>Modulus of elasticity of tendons multiplied by locked in difference in strain</t>
    <phoneticPr fontId="30" type="noConversion"/>
  </si>
  <si>
    <r>
      <t>ɛ</t>
    </r>
    <r>
      <rPr>
        <b/>
        <vertAlign val="subscript"/>
        <sz val="10"/>
        <rFont val="Arial"/>
        <family val="2"/>
      </rPr>
      <t>x</t>
    </r>
    <phoneticPr fontId="30" type="noConversion"/>
  </si>
  <si>
    <t>Strain at mid depth of member</t>
    <phoneticPr fontId="30" type="noConversion"/>
  </si>
  <si>
    <t>Θ</t>
    <phoneticPr fontId="30" type="noConversion"/>
  </si>
  <si>
    <t>Angle of inclination of diagonal compressive stresses</t>
    <phoneticPr fontId="30" type="noConversion"/>
  </si>
  <si>
    <t>Factor indicating diagonally cracked concrete to transmit tension</t>
    <phoneticPr fontId="30" type="noConversion"/>
  </si>
  <si>
    <t>α</t>
    <phoneticPr fontId="30" type="noConversion"/>
  </si>
  <si>
    <t>Angle of inclination of transverse reinforcement to longitudinal axis</t>
    <phoneticPr fontId="30" type="noConversion"/>
  </si>
  <si>
    <t>Vs</t>
    <phoneticPr fontId="30" type="noConversion"/>
  </si>
  <si>
    <t>Component of shear resisted by transverse reinforcement</t>
    <phoneticPr fontId="30" type="noConversion"/>
  </si>
  <si>
    <t>Vs</t>
    <phoneticPr fontId="30" type="noConversion"/>
  </si>
  <si>
    <r>
      <t>V</t>
    </r>
    <r>
      <rPr>
        <b/>
        <vertAlign val="subscript"/>
        <sz val="10"/>
        <rFont val="Arial"/>
        <family val="2"/>
      </rPr>
      <t>n1</t>
    </r>
    <r>
      <rPr>
        <i/>
        <sz val="10"/>
        <color indexed="8"/>
        <rFont val="Arial"/>
        <family val="2"/>
      </rPr>
      <t xml:space="preserve"> </t>
    </r>
    <phoneticPr fontId="30" type="noConversion"/>
  </si>
  <si>
    <t>Nominal shear resistance</t>
    <phoneticPr fontId="30" type="noConversion"/>
  </si>
  <si>
    <r>
      <t>V</t>
    </r>
    <r>
      <rPr>
        <b/>
        <vertAlign val="subscript"/>
        <sz val="10"/>
        <rFont val="Arial"/>
        <family val="2"/>
      </rPr>
      <t>n2</t>
    </r>
    <phoneticPr fontId="30" type="noConversion"/>
  </si>
  <si>
    <t>Uppper limit of nominal shear resistance</t>
    <phoneticPr fontId="30" type="noConversion"/>
  </si>
  <si>
    <r>
      <t>V</t>
    </r>
    <r>
      <rPr>
        <b/>
        <vertAlign val="subscript"/>
        <sz val="10"/>
        <rFont val="Arial"/>
        <family val="2"/>
      </rPr>
      <t>n</t>
    </r>
    <phoneticPr fontId="30" type="noConversion"/>
  </si>
  <si>
    <t>Vr = φ Vn</t>
    <phoneticPr fontId="30" type="noConversion"/>
  </si>
  <si>
    <t>Factored shear resistance</t>
    <phoneticPr fontId="30" type="noConversion"/>
  </si>
  <si>
    <t>Av_req</t>
    <phoneticPr fontId="30" type="noConversion"/>
  </si>
  <si>
    <t>Area of transverse reinforcement required</t>
    <phoneticPr fontId="30" type="noConversion"/>
  </si>
  <si>
    <t>Tcr</t>
    <phoneticPr fontId="30" type="noConversion"/>
  </si>
  <si>
    <t>Torsional cracking moment</t>
    <phoneticPr fontId="30" type="noConversion"/>
  </si>
  <si>
    <t>φ</t>
    <phoneticPr fontId="30" type="noConversion"/>
  </si>
  <si>
    <t>Resistance factor for torsion</t>
    <phoneticPr fontId="30" type="noConversion"/>
  </si>
  <si>
    <t>Tu</t>
    <phoneticPr fontId="30" type="noConversion"/>
  </si>
  <si>
    <t>Factored torsional moment</t>
    <phoneticPr fontId="30" type="noConversion"/>
  </si>
  <si>
    <t>Tn</t>
    <phoneticPr fontId="30" type="noConversion"/>
  </si>
  <si>
    <t>Nominal torsional resistance</t>
    <phoneticPr fontId="30" type="noConversion"/>
  </si>
  <si>
    <r>
      <t>A</t>
    </r>
    <r>
      <rPr>
        <b/>
        <vertAlign val="subscript"/>
        <sz val="10"/>
        <rFont val="Arial"/>
        <family val="2"/>
      </rPr>
      <t>treq</t>
    </r>
    <r>
      <rPr>
        <sz val="10"/>
        <rFont val="Arial"/>
        <family val="2"/>
      </rPr>
      <t xml:space="preserve"> </t>
    </r>
    <phoneticPr fontId="30" type="noConversion"/>
  </si>
  <si>
    <t>Area of torsional steel required</t>
    <phoneticPr fontId="30" type="noConversion"/>
  </si>
  <si>
    <r>
      <t>A</t>
    </r>
    <r>
      <rPr>
        <b/>
        <vertAlign val="subscript"/>
        <sz val="10"/>
        <rFont val="Arial"/>
        <family val="2"/>
      </rPr>
      <t>lreq</t>
    </r>
    <phoneticPr fontId="30" type="noConversion"/>
  </si>
  <si>
    <t>Area of longitudinal steel required for torsion in addition to that for flexure</t>
    <phoneticPr fontId="30" type="noConversion"/>
  </si>
  <si>
    <t>Factor indicating diagonally cracked concrete to transmit tension</t>
    <phoneticPr fontId="38" type="noConversion"/>
  </si>
  <si>
    <t>(β).</t>
    <phoneticPr fontId="38" type="noConversion"/>
  </si>
  <si>
    <t>Case of</t>
    <phoneticPr fontId="38" type="noConversion"/>
  </si>
  <si>
    <r>
      <t>V</t>
    </r>
    <r>
      <rPr>
        <b/>
        <vertAlign val="subscript"/>
        <sz val="10"/>
        <rFont val="Arial"/>
        <family val="2"/>
      </rPr>
      <t>max.</t>
    </r>
    <phoneticPr fontId="38" type="noConversion"/>
  </si>
  <si>
    <r>
      <t>V</t>
    </r>
    <r>
      <rPr>
        <b/>
        <vertAlign val="subscript"/>
        <sz val="10"/>
        <rFont val="Arial"/>
        <family val="2"/>
      </rPr>
      <t>min.</t>
    </r>
    <phoneticPr fontId="38" type="noConversion"/>
  </si>
  <si>
    <r>
      <t>T</t>
    </r>
    <r>
      <rPr>
        <b/>
        <vertAlign val="subscript"/>
        <sz val="10"/>
        <rFont val="Arial"/>
        <family val="2"/>
      </rPr>
      <t>max.</t>
    </r>
    <phoneticPr fontId="38" type="noConversion"/>
  </si>
  <si>
    <t>Design Condition</t>
    <phoneticPr fontId="38" type="noConversion"/>
  </si>
  <si>
    <t>1.</t>
    <phoneticPr fontId="38" type="noConversion"/>
  </si>
  <si>
    <t>trans_reinforcement04_nonseg</t>
    <phoneticPr fontId="38" type="noConversion"/>
  </si>
  <si>
    <t>Vs_nonseg</t>
    <phoneticPr fontId="38" type="noConversion"/>
  </si>
  <si>
    <t>Cracking_moment_Composite</t>
    <phoneticPr fontId="38" type="noConversion"/>
  </si>
  <si>
    <r>
      <t>d</t>
    </r>
    <r>
      <rPr>
        <vertAlign val="subscript"/>
        <sz val="9"/>
        <rFont val="Arial"/>
        <family val="2"/>
      </rPr>
      <t>s</t>
    </r>
    <r>
      <rPr>
        <sz val="9"/>
        <rFont val="Arial"/>
        <family val="2"/>
      </rPr>
      <t xml:space="preserve"> || d'</t>
    </r>
    <r>
      <rPr>
        <vertAlign val="subscript"/>
        <sz val="9"/>
        <rFont val="Arial"/>
        <family val="2"/>
      </rPr>
      <t>s</t>
    </r>
    <phoneticPr fontId="38" type="noConversion"/>
  </si>
  <si>
    <t>Crack_info</t>
    <phoneticPr fontId="38" type="noConversion"/>
  </si>
  <si>
    <t>- The maximum spacing of steel reinforcement in layer closet to the tension face</t>
    <phoneticPr fontId="38" type="noConversion"/>
  </si>
  <si>
    <t>K</t>
    <phoneticPr fontId="38" type="noConversion"/>
  </si>
  <si>
    <t>(Eq. 5.7.2.1-4)</t>
    <phoneticPr fontId="38" type="noConversion"/>
  </si>
  <si>
    <t>(Eq. 5.7.2.1-5)</t>
    <phoneticPr fontId="38" type="noConversion"/>
  </si>
  <si>
    <r>
      <t>·</t>
    </r>
    <r>
      <rPr>
        <sz val="9"/>
        <rFont val="돋움"/>
        <family val="3"/>
        <charset val="129"/>
      </rPr>
      <t>√</t>
    </r>
    <r>
      <rPr>
        <sz val="9"/>
        <rFont val="Arial"/>
        <family val="2"/>
      </rPr>
      <t>f'</t>
    </r>
    <r>
      <rPr>
        <vertAlign val="subscript"/>
        <sz val="9"/>
        <rFont val="Arial"/>
        <family val="2"/>
      </rPr>
      <t>c</t>
    </r>
    <phoneticPr fontId="38" type="noConversion"/>
  </si>
  <si>
    <t>=</t>
    <phoneticPr fontId="38" type="noConversion"/>
  </si>
  <si>
    <t>(Eq. 5.7.2.1-6)</t>
    <phoneticPr fontId="38" type="noConversion"/>
  </si>
  <si>
    <r>
      <t>2A</t>
    </r>
    <r>
      <rPr>
        <vertAlign val="subscript"/>
        <sz val="9"/>
        <rFont val="Arial"/>
        <family val="2"/>
      </rPr>
      <t>o</t>
    </r>
    <r>
      <rPr>
        <sz val="9"/>
        <rFont val="Arial"/>
        <family val="2"/>
      </rPr>
      <t>b</t>
    </r>
    <r>
      <rPr>
        <vertAlign val="subscript"/>
        <sz val="9"/>
        <rFont val="Arial"/>
        <family val="2"/>
      </rPr>
      <t>e</t>
    </r>
    <phoneticPr fontId="38" type="noConversion"/>
  </si>
  <si>
    <t>(Eq. 5.7.2.6-1)</t>
    <phoneticPr fontId="38" type="noConversion"/>
  </si>
  <si>
    <t>(Eq. 5.7.2.6-2)</t>
    <phoneticPr fontId="38" type="noConversion"/>
  </si>
  <si>
    <t>transe_spacing_18</t>
    <phoneticPr fontId="38" type="noConversion"/>
  </si>
  <si>
    <t>transe_spacing_Less_18</t>
    <phoneticPr fontId="38" type="noConversion"/>
  </si>
  <si>
    <t>transe_spacing_MoreEq_18</t>
    <phoneticPr fontId="38" type="noConversion"/>
  </si>
  <si>
    <t>Tcr_check_18</t>
    <phoneticPr fontId="38" type="noConversion"/>
  </si>
  <si>
    <t>Tcr_check_ignore_18</t>
    <phoneticPr fontId="38" type="noConversion"/>
  </si>
  <si>
    <t>Tcr_check_consider_18</t>
    <phoneticPr fontId="38" type="noConversion"/>
  </si>
  <si>
    <t>(Eq. 5.7.2.1-3)</t>
    <phoneticPr fontId="38" type="noConversion"/>
  </si>
  <si>
    <r>
      <t>V</t>
    </r>
    <r>
      <rPr>
        <vertAlign val="subscript"/>
        <sz val="9"/>
        <rFont val="Arial"/>
        <family val="2"/>
      </rPr>
      <t>u</t>
    </r>
    <phoneticPr fontId="38" type="noConversion"/>
  </si>
  <si>
    <r>
      <t>V</t>
    </r>
    <r>
      <rPr>
        <vertAlign val="subscript"/>
        <sz val="9"/>
        <rFont val="Arial"/>
        <family val="2"/>
      </rPr>
      <t>eff</t>
    </r>
    <phoneticPr fontId="38" type="noConversion"/>
  </si>
  <si>
    <t>(Eq. 5.7.3.4.2-5)</t>
    <phoneticPr fontId="38" type="noConversion"/>
  </si>
  <si>
    <t>(Eq. 5.7.3.4.2-6)</t>
    <phoneticPr fontId="38" type="noConversion"/>
  </si>
  <si>
    <t>subtitle_Tn_nonseg_solid_18</t>
    <phoneticPr fontId="38" type="noConversion"/>
  </si>
  <si>
    <t>transe_spacing_nonseg</t>
    <phoneticPr fontId="38" type="noConversion"/>
  </si>
  <si>
    <t>Tcr_nonseg</t>
    <phoneticPr fontId="38" type="noConversion"/>
  </si>
  <si>
    <t>Tcr_nonseg_solid_18</t>
    <phoneticPr fontId="38" type="noConversion"/>
  </si>
  <si>
    <t>Tcr_nonseg_hollow_18</t>
    <phoneticPr fontId="38" type="noConversion"/>
  </si>
  <si>
    <r>
      <t>2A</t>
    </r>
    <r>
      <rPr>
        <vertAlign val="subscript"/>
        <sz val="9"/>
        <rFont val="Arial"/>
        <family val="2"/>
      </rPr>
      <t>o</t>
    </r>
    <r>
      <rPr>
        <sz val="9"/>
        <rFont val="Arial"/>
        <family val="2"/>
      </rPr>
      <t>b</t>
    </r>
    <r>
      <rPr>
        <vertAlign val="subscript"/>
        <sz val="9"/>
        <rFont val="Arial"/>
        <family val="2"/>
      </rPr>
      <t>e</t>
    </r>
    <phoneticPr fontId="38" type="noConversion"/>
  </si>
  <si>
    <t>A</t>
    <phoneticPr fontId="38" type="noConversion"/>
  </si>
  <si>
    <t>Tcr_nonseg_hollow2_18</t>
    <phoneticPr fontId="38" type="noConversion"/>
  </si>
  <si>
    <t>Shear_transe_spacing</t>
    <phoneticPr fontId="38" type="noConversion"/>
  </si>
  <si>
    <t>subtitle_Tn_nonseg</t>
    <phoneticPr fontId="38" type="noConversion"/>
  </si>
  <si>
    <t>subtitle_Tn_nonseg_hollow_18</t>
    <phoneticPr fontId="38" type="noConversion"/>
  </si>
  <si>
    <t>-</t>
    <phoneticPr fontId="38" type="noConversion"/>
  </si>
  <si>
    <t>Concrete</t>
    <phoneticPr fontId="38" type="noConversion"/>
  </si>
  <si>
    <t>Prestressing steel Information</t>
    <phoneticPr fontId="38" type="noConversion"/>
  </si>
  <si>
    <t>Longitudinal non prestressed steel reinforcement Information</t>
    <phoneticPr fontId="38" type="noConversion"/>
  </si>
  <si>
    <t>Tranverse non prestressed steel reinforcement Information.</t>
    <phoneticPr fontId="38" type="noConversion"/>
  </si>
  <si>
    <r>
      <t xml:space="preserve">K </t>
    </r>
    <r>
      <rPr>
        <sz val="9"/>
        <rFont val="돋움"/>
        <family val="3"/>
        <charset val="129"/>
      </rPr>
      <t>√</t>
    </r>
    <r>
      <rPr>
        <sz val="9"/>
        <rFont val="Arial"/>
        <family val="2"/>
      </rPr>
      <t>f'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 xml:space="preserve"> 2A</t>
    </r>
    <r>
      <rPr>
        <vertAlign val="subscript"/>
        <sz val="9"/>
        <rFont val="Arial"/>
        <family val="2"/>
      </rPr>
      <t>o</t>
    </r>
    <r>
      <rPr>
        <sz val="9"/>
        <rFont val="Arial"/>
        <family val="2"/>
      </rPr>
      <t>b</t>
    </r>
    <r>
      <rPr>
        <vertAlign val="subscript"/>
        <sz val="9"/>
        <rFont val="Arial"/>
        <family val="2"/>
      </rPr>
      <t xml:space="preserve">e </t>
    </r>
    <r>
      <rPr>
        <sz val="9"/>
        <rFont val="Arial"/>
        <family val="2"/>
      </rPr>
      <t>=</t>
    </r>
    <phoneticPr fontId="38" type="noConversion"/>
  </si>
  <si>
    <t>Tcr_K_18</t>
    <phoneticPr fontId="38" type="noConversion"/>
  </si>
  <si>
    <t>FlexDgnSect</t>
    <phoneticPr fontId="30" type="noConversion"/>
  </si>
  <si>
    <t>Positive/
Negative</t>
    <phoneticPr fontId="30" type="noConversion"/>
  </si>
  <si>
    <t>▪</t>
    <phoneticPr fontId="38" type="noConversion"/>
  </si>
  <si>
    <t xml:space="preserve">Since factored shear force will be replaced by effective shear force </t>
    <phoneticPr fontId="38" type="noConversion"/>
  </si>
  <si>
    <t>subtitle_Tn_nonseg_replace_18</t>
    <phoneticPr fontId="38" type="noConversion"/>
  </si>
  <si>
    <t>sub_Axialforce_concrete</t>
    <phoneticPr fontId="38" type="noConversion"/>
  </si>
  <si>
    <r>
      <rPr>
        <sz val="9"/>
        <color indexed="8"/>
        <rFont val="Arial"/>
        <family val="2"/>
      </rPr>
      <t>f'</t>
    </r>
    <r>
      <rPr>
        <vertAlign val="subscript"/>
        <sz val="9"/>
        <color indexed="8"/>
        <rFont val="Arial"/>
        <family val="2"/>
      </rPr>
      <t>c</t>
    </r>
    <r>
      <rPr>
        <sz val="9"/>
        <color indexed="8"/>
        <rFont val="Arial"/>
        <family val="2"/>
      </rPr>
      <t>A</t>
    </r>
    <r>
      <rPr>
        <vertAlign val="subscript"/>
        <sz val="9"/>
        <color indexed="8"/>
        <rFont val="Arial"/>
        <family val="2"/>
      </rPr>
      <t>c</t>
    </r>
    <phoneticPr fontId="38" type="noConversion"/>
  </si>
  <si>
    <r>
      <t>C</t>
    </r>
    <r>
      <rPr>
        <vertAlign val="subscript"/>
        <sz val="9"/>
        <color indexed="8"/>
        <rFont val="Arial"/>
        <family val="2"/>
      </rPr>
      <t>c</t>
    </r>
    <phoneticPr fontId="38" type="noConversion"/>
  </si>
  <si>
    <t>=</t>
    <phoneticPr fontId="38" type="noConversion"/>
  </si>
  <si>
    <r>
      <t>·</t>
    </r>
    <r>
      <rPr>
        <sz val="9"/>
        <rFont val="돋움"/>
        <family val="3"/>
        <charset val="129"/>
      </rPr>
      <t>√</t>
    </r>
    <r>
      <rPr>
        <sz val="9"/>
        <rFont val="Arial"/>
        <family val="2"/>
      </rPr>
      <t>f'</t>
    </r>
    <r>
      <rPr>
        <vertAlign val="subscript"/>
        <sz val="9"/>
        <rFont val="Arial"/>
        <family val="2"/>
      </rPr>
      <t>c</t>
    </r>
    <phoneticPr fontId="38" type="noConversion"/>
  </si>
  <si>
    <r>
      <t>f</t>
    </r>
    <r>
      <rPr>
        <vertAlign val="subscript"/>
        <sz val="9"/>
        <color indexed="8"/>
        <rFont val="Arial"/>
        <family val="2"/>
      </rPr>
      <t>r</t>
    </r>
    <r>
      <rPr>
        <sz val="9"/>
        <color indexed="8"/>
        <rFont val="Arial"/>
        <family val="2"/>
      </rPr>
      <t/>
    </r>
    <phoneticPr fontId="38" type="noConversion"/>
  </si>
  <si>
    <t>reinforcement_seg_al</t>
    <phoneticPr fontId="38" type="noConversion"/>
  </si>
  <si>
    <t>In segmental box section,</t>
    <phoneticPr fontId="38" type="noConversion"/>
  </si>
  <si>
    <r>
      <t>Tu·p</t>
    </r>
    <r>
      <rPr>
        <vertAlign val="subscript"/>
        <sz val="9"/>
        <rFont val="Arial"/>
        <family val="2"/>
      </rPr>
      <t>h</t>
    </r>
    <r>
      <rPr>
        <sz val="9"/>
        <rFont val="Arial"/>
        <family val="2"/>
      </rPr>
      <t>/(2ΦA</t>
    </r>
    <r>
      <rPr>
        <vertAlign val="subscript"/>
        <sz val="9"/>
        <rFont val="Arial"/>
        <family val="2"/>
      </rPr>
      <t>o</t>
    </r>
    <r>
      <rPr>
        <sz val="9"/>
        <rFont val="Arial"/>
        <family val="2"/>
      </rPr>
      <t>·fy)</t>
    </r>
    <phoneticPr fontId="38" type="noConversion"/>
  </si>
  <si>
    <t>=</t>
    <phoneticPr fontId="38" type="noConversion"/>
  </si>
  <si>
    <r>
      <rPr>
        <sz val="9"/>
        <rFont val="돋움"/>
        <family val="3"/>
        <charset val="129"/>
      </rPr>
      <t>≤</t>
    </r>
    <r>
      <rPr>
        <sz val="9"/>
        <rFont val="Arial"/>
        <family val="2"/>
      </rPr>
      <t xml:space="preserve"> </t>
    </r>
    <phoneticPr fontId="38" type="noConversion"/>
  </si>
  <si>
    <r>
      <t>ΦV</t>
    </r>
    <r>
      <rPr>
        <vertAlign val="subscript"/>
        <sz val="9"/>
        <rFont val="Arial"/>
        <family val="2"/>
      </rPr>
      <t>n</t>
    </r>
    <phoneticPr fontId="38" type="noConversion"/>
  </si>
  <si>
    <t>(kips.)</t>
    <phoneticPr fontId="38" type="noConversion"/>
  </si>
  <si>
    <t>(kips.)</t>
    <phoneticPr fontId="38" type="noConversion"/>
  </si>
  <si>
    <t>x</t>
    <phoneticPr fontId="38" type="noConversion"/>
  </si>
  <si>
    <t>/</t>
    <phoneticPr fontId="38" type="noConversion"/>
  </si>
  <si>
    <t>=</t>
    <phoneticPr fontId="38" type="noConversion"/>
  </si>
  <si>
    <r>
      <t>(in.</t>
    </r>
    <r>
      <rPr>
        <vertAlign val="superscript"/>
        <sz val="9"/>
        <rFont val="Arial"/>
        <family val="2"/>
      </rPr>
      <t>2</t>
    </r>
    <r>
      <rPr>
        <sz val="9"/>
        <rFont val="Arial"/>
        <family val="2"/>
      </rPr>
      <t>)</t>
    </r>
    <phoneticPr fontId="38" type="noConversion"/>
  </si>
  <si>
    <t>transe_NoAv_seg</t>
    <phoneticPr fontId="38" type="noConversion"/>
  </si>
  <si>
    <t>pitch</t>
    <phoneticPr fontId="38" type="noConversion"/>
  </si>
  <si>
    <t>Need Not Check</t>
    <phoneticPr fontId="38" type="noConversion"/>
  </si>
  <si>
    <t>transe_NNC</t>
    <phoneticPr fontId="38" type="noConversion"/>
  </si>
  <si>
    <t>▪</t>
    <phoneticPr fontId="38" type="noConversion"/>
  </si>
  <si>
    <t>,</t>
    <phoneticPr fontId="38" type="noConversion"/>
  </si>
  <si>
    <r>
      <t>|M</t>
    </r>
    <r>
      <rPr>
        <vertAlign val="subscript"/>
        <sz val="9"/>
        <rFont val="Arial"/>
        <family val="2"/>
      </rPr>
      <t>u</t>
    </r>
    <r>
      <rPr>
        <sz val="9"/>
        <rFont val="Arial"/>
        <family val="2"/>
      </rPr>
      <t>| = max(M</t>
    </r>
    <r>
      <rPr>
        <vertAlign val="subscript"/>
        <sz val="9"/>
        <rFont val="Arial"/>
        <family val="2"/>
      </rPr>
      <t>u</t>
    </r>
    <r>
      <rPr>
        <sz val="9"/>
        <rFont val="Arial"/>
        <family val="2"/>
      </rPr>
      <t>, |V</t>
    </r>
    <r>
      <rPr>
        <vertAlign val="subscript"/>
        <sz val="9"/>
        <rFont val="Arial"/>
        <family val="2"/>
      </rPr>
      <t>u</t>
    </r>
    <r>
      <rPr>
        <sz val="9"/>
        <rFont val="Arial"/>
        <family val="2"/>
      </rPr>
      <t>-V</t>
    </r>
    <r>
      <rPr>
        <vertAlign val="subscript"/>
        <sz val="9"/>
        <rFont val="Arial"/>
        <family val="2"/>
      </rPr>
      <t>p</t>
    </r>
    <r>
      <rPr>
        <sz val="9"/>
        <rFont val="Arial"/>
        <family val="2"/>
      </rPr>
      <t>|d</t>
    </r>
    <r>
      <rPr>
        <vertAlign val="subscript"/>
        <sz val="9"/>
        <rFont val="Arial"/>
        <family val="2"/>
      </rPr>
      <t>v</t>
    </r>
    <r>
      <rPr>
        <sz val="9"/>
        <rFont val="Arial"/>
        <family val="2"/>
      </rPr>
      <t>)</t>
    </r>
    <phoneticPr fontId="38" type="noConversion"/>
  </si>
  <si>
    <t>=</t>
    <phoneticPr fontId="38" type="noConversion"/>
  </si>
  <si>
    <t>max(</t>
    <phoneticPr fontId="38" type="noConversion"/>
  </si>
  <si>
    <r>
      <t>s</t>
    </r>
    <r>
      <rPr>
        <vertAlign val="subscript"/>
        <sz val="9"/>
        <rFont val="Arial"/>
        <family val="2"/>
      </rPr>
      <t xml:space="preserve">max2 </t>
    </r>
    <phoneticPr fontId="38" type="noConversion"/>
  </si>
  <si>
    <t>(in)</t>
    <phoneticPr fontId="38" type="noConversion"/>
  </si>
  <si>
    <t>Maximum spacing of reinforcement bars</t>
    <phoneticPr fontId="38" type="noConversion"/>
  </si>
  <si>
    <t>(CI. 5.10.3.2)</t>
    <phoneticPr fontId="38" type="noConversion"/>
  </si>
  <si>
    <t>Crack_InfoEnd</t>
    <phoneticPr fontId="38" type="noConversion"/>
  </si>
  <si>
    <r>
      <t>s</t>
    </r>
    <r>
      <rPr>
        <vertAlign val="subscript"/>
        <sz val="9"/>
        <rFont val="Arial"/>
        <family val="2"/>
      </rPr>
      <t>max</t>
    </r>
    <phoneticPr fontId="38" type="noConversion"/>
  </si>
  <si>
    <r>
      <t>min(s</t>
    </r>
    <r>
      <rPr>
        <vertAlign val="subscript"/>
        <sz val="9"/>
        <rFont val="Arial"/>
        <family val="2"/>
      </rPr>
      <t>max1</t>
    </r>
    <r>
      <rPr>
        <sz val="9"/>
        <rFont val="Arial"/>
        <family val="2"/>
      </rPr>
      <t>, s</t>
    </r>
    <r>
      <rPr>
        <vertAlign val="subscript"/>
        <sz val="9"/>
        <rFont val="Arial"/>
        <family val="2"/>
      </rPr>
      <t>max2</t>
    </r>
    <r>
      <rPr>
        <sz val="9"/>
        <rFont val="Arial"/>
        <family val="2"/>
      </rPr>
      <t>)</t>
    </r>
    <phoneticPr fontId="38" type="noConversion"/>
  </si>
  <si>
    <r>
      <t>υ</t>
    </r>
    <r>
      <rPr>
        <vertAlign val="subscript"/>
        <sz val="9"/>
        <color theme="1"/>
        <rFont val="Arial"/>
        <family val="2"/>
      </rPr>
      <t>vi</t>
    </r>
    <r>
      <rPr>
        <sz val="9"/>
        <color theme="1"/>
        <rFont val="돋움"/>
        <family val="2"/>
        <charset val="129"/>
      </rPr>
      <t>A</t>
    </r>
    <r>
      <rPr>
        <vertAlign val="subscript"/>
        <sz val="9"/>
        <color theme="1"/>
        <rFont val="돋움"/>
        <family val="3"/>
        <charset val="129"/>
      </rPr>
      <t>cv</t>
    </r>
    <r>
      <rPr>
        <sz val="9"/>
        <color theme="1"/>
        <rFont val="Arial"/>
        <family val="2"/>
      </rPr>
      <t>=υ</t>
    </r>
    <r>
      <rPr>
        <vertAlign val="subscript"/>
        <sz val="9"/>
        <color theme="1"/>
        <rFont val="돋움"/>
        <family val="3"/>
        <charset val="129"/>
      </rPr>
      <t>vi</t>
    </r>
    <r>
      <rPr>
        <sz val="9"/>
        <color theme="1"/>
        <rFont val="Arial"/>
        <family val="2"/>
      </rPr>
      <t>b</t>
    </r>
    <r>
      <rPr>
        <vertAlign val="subscript"/>
        <sz val="9"/>
        <color theme="1"/>
        <rFont val="Arial"/>
        <family val="2"/>
      </rPr>
      <t>vi</t>
    </r>
    <phoneticPr fontId="38" type="noConversion"/>
  </si>
  <si>
    <t>Development Length</t>
    <phoneticPr fontId="38" type="noConversion"/>
  </si>
  <si>
    <t>sub_Dev_Length_Table_Head</t>
    <phoneticPr fontId="38" type="noConversion"/>
  </si>
  <si>
    <t>Tendon name</t>
    <phoneticPr fontId="38" type="noConversion"/>
  </si>
  <si>
    <t>L (mm)</t>
    <phoneticPr fontId="38" type="noConversion"/>
  </si>
  <si>
    <r>
      <t>f</t>
    </r>
    <r>
      <rPr>
        <vertAlign val="subscript"/>
        <sz val="9"/>
        <color indexed="8"/>
        <rFont val="Arial"/>
        <family val="2"/>
      </rPr>
      <t>pu</t>
    </r>
    <r>
      <rPr>
        <sz val="9"/>
        <color indexed="8"/>
        <rFont val="Arial"/>
        <family val="2"/>
      </rPr>
      <t xml:space="preserve"> (MPa)</t>
    </r>
    <phoneticPr fontId="38" type="noConversion"/>
  </si>
  <si>
    <t>sub_Dev_Length_Table_first</t>
    <phoneticPr fontId="38" type="noConversion"/>
  </si>
  <si>
    <t>sub_Dev_Length_Table_Head2</t>
    <phoneticPr fontId="38" type="noConversion"/>
  </si>
  <si>
    <t>Lde (mm)</t>
    <phoneticPr fontId="38" type="noConversion"/>
  </si>
  <si>
    <t>Lpt (mm)</t>
    <phoneticPr fontId="38" type="noConversion"/>
  </si>
  <si>
    <t>Lp (mm)</t>
    <phoneticPr fontId="38" type="noConversion"/>
  </si>
  <si>
    <t>sub_Dev_Length_Table_first2</t>
    <phoneticPr fontId="38" type="noConversion"/>
  </si>
  <si>
    <r>
      <t>60d</t>
    </r>
    <r>
      <rPr>
        <vertAlign val="subscript"/>
        <sz val="9"/>
        <color indexed="8"/>
        <rFont val="Arial"/>
        <family val="2"/>
      </rPr>
      <t xml:space="preserve">b </t>
    </r>
    <r>
      <rPr>
        <sz val="9"/>
        <color indexed="8"/>
        <rFont val="Arial"/>
        <family val="2"/>
      </rPr>
      <t>(mm)</t>
    </r>
    <phoneticPr fontId="38" type="noConversion"/>
  </si>
  <si>
    <r>
      <t>l</t>
    </r>
    <r>
      <rPr>
        <vertAlign val="subscript"/>
        <sz val="9"/>
        <color indexed="8"/>
        <rFont val="Arial"/>
        <family val="2"/>
      </rPr>
      <t xml:space="preserve">d </t>
    </r>
    <r>
      <rPr>
        <sz val="9"/>
        <color indexed="8"/>
        <rFont val="Arial"/>
        <family val="2"/>
      </rPr>
      <t>(mm)</t>
    </r>
    <phoneticPr fontId="38" type="noConversion"/>
  </si>
  <si>
    <r>
      <t>l</t>
    </r>
    <r>
      <rPr>
        <vertAlign val="subscript"/>
        <sz val="9"/>
        <color theme="1"/>
        <rFont val="Arial"/>
        <family val="2"/>
      </rPr>
      <t>px</t>
    </r>
    <r>
      <rPr>
        <sz val="9"/>
        <color theme="1"/>
        <rFont val="Arial"/>
        <family val="2"/>
      </rPr>
      <t xml:space="preserve"> (mm)</t>
    </r>
    <phoneticPr fontId="38" type="noConversion"/>
  </si>
  <si>
    <r>
      <t>f</t>
    </r>
    <r>
      <rPr>
        <vertAlign val="subscript"/>
        <sz val="9"/>
        <color indexed="8"/>
        <rFont val="Arial"/>
        <family val="2"/>
      </rPr>
      <t>ps</t>
    </r>
    <r>
      <rPr>
        <sz val="9"/>
        <color indexed="8"/>
        <rFont val="Arial"/>
        <family val="2"/>
      </rPr>
      <t xml:space="preserve"> (MPa)</t>
    </r>
    <phoneticPr fontId="38" type="noConversion"/>
  </si>
  <si>
    <t>* The section is located within the development length</t>
    <phoneticPr fontId="38" type="noConversion"/>
  </si>
  <si>
    <t>* The section is located within the transfer length</t>
    <phoneticPr fontId="38" type="noConversion"/>
  </si>
  <si>
    <t>comment_LT_60db_Length</t>
    <phoneticPr fontId="38" type="noConversion"/>
  </si>
  <si>
    <t>comment_LT_ld_Length</t>
    <phoneticPr fontId="38" type="noConversion"/>
  </si>
  <si>
    <r>
      <t>f</t>
    </r>
    <r>
      <rPr>
        <vertAlign val="subscript"/>
        <sz val="9"/>
        <color indexed="8"/>
        <rFont val="Arial"/>
        <family val="2"/>
      </rPr>
      <t>r</t>
    </r>
    <phoneticPr fontId="38" type="noConversion"/>
  </si>
  <si>
    <t>(Eq. 5.7.3.3-4)</t>
    <phoneticPr fontId="38" type="noConversion"/>
  </si>
  <si>
    <t>(Eq. 5.7.3.4.2-3)</t>
    <phoneticPr fontId="38" type="noConversion"/>
  </si>
  <si>
    <t>AASHTO 9th</t>
    <phoneticPr fontId="38" type="noConversion"/>
  </si>
  <si>
    <t>Vs_nonseg_9th</t>
    <phoneticPr fontId="38" type="noConversion"/>
  </si>
  <si>
    <t>Vs_seg_9th</t>
    <phoneticPr fontId="38" type="noConversion"/>
  </si>
  <si>
    <r>
      <t>λ</t>
    </r>
    <r>
      <rPr>
        <vertAlign val="subscript"/>
        <sz val="9"/>
        <rFont val="돋움"/>
        <family val="3"/>
        <charset val="129"/>
      </rPr>
      <t>duct</t>
    </r>
    <phoneticPr fontId="38" type="noConversion"/>
  </si>
  <si>
    <r>
      <t>λ</t>
    </r>
    <r>
      <rPr>
        <vertAlign val="subscript"/>
        <sz val="9"/>
        <rFont val="Arial"/>
        <family val="2"/>
      </rPr>
      <t>duct</t>
    </r>
    <phoneticPr fontId="38" type="noConversion"/>
  </si>
  <si>
    <r>
      <t>1-δ</t>
    </r>
    <r>
      <rPr>
        <sz val="9"/>
        <rFont val="돋움"/>
        <family val="2"/>
        <charset val="129"/>
      </rPr>
      <t>(Φ</t>
    </r>
    <r>
      <rPr>
        <vertAlign val="subscript"/>
        <sz val="9"/>
        <rFont val="돋움"/>
        <family val="3"/>
        <charset val="129"/>
      </rPr>
      <t>duct</t>
    </r>
    <r>
      <rPr>
        <sz val="9"/>
        <rFont val="돋움"/>
        <family val="2"/>
        <charset val="129"/>
      </rPr>
      <t>/b</t>
    </r>
    <r>
      <rPr>
        <vertAlign val="subscript"/>
        <sz val="9"/>
        <rFont val="돋움"/>
        <family val="3"/>
        <charset val="129"/>
      </rPr>
      <t>w</t>
    </r>
    <r>
      <rPr>
        <sz val="9"/>
        <rFont val="돋움"/>
        <family val="2"/>
        <charset val="129"/>
      </rPr>
      <t>)</t>
    </r>
    <r>
      <rPr>
        <vertAlign val="superscript"/>
        <sz val="9"/>
        <rFont val="돋움"/>
        <family val="3"/>
        <charset val="129"/>
      </rPr>
      <t>2</t>
    </r>
    <phoneticPr fontId="38" type="noConversion"/>
  </si>
  <si>
    <t>(Eq. 5.7.3.3-5)</t>
    <phoneticPr fontId="38" type="noConversion"/>
  </si>
  <si>
    <t>subtitle_Tn_nonseg_9th</t>
    <phoneticPr fontId="38" type="noConversion"/>
  </si>
  <si>
    <t>subtitle_Tn_seg_9th</t>
    <phoneticPr fontId="38" type="noConversion"/>
  </si>
  <si>
    <r>
      <t>ΦT</t>
    </r>
    <r>
      <rPr>
        <vertAlign val="subscript"/>
        <sz val="9"/>
        <rFont val="Arial"/>
        <family val="2"/>
      </rPr>
      <t>n</t>
    </r>
    <r>
      <rPr>
        <sz val="9"/>
        <rFont val="Arial"/>
        <family val="2"/>
      </rPr>
      <t xml:space="preserve"> =</t>
    </r>
    <phoneticPr fontId="38" type="noConversion"/>
  </si>
  <si>
    <r>
      <t>λ</t>
    </r>
    <r>
      <rPr>
        <vertAlign val="subscript"/>
        <sz val="9"/>
        <rFont val="Arial"/>
        <family val="2"/>
      </rPr>
      <t>duct</t>
    </r>
    <r>
      <rPr>
        <sz val="9"/>
        <rFont val="맑은 고딕"/>
        <family val="2"/>
        <charset val="129"/>
      </rPr>
      <t xml:space="preserve"> </t>
    </r>
    <r>
      <rPr>
        <sz val="9"/>
        <rFont val="Arial"/>
        <family val="2"/>
      </rPr>
      <t>=</t>
    </r>
    <phoneticPr fontId="38" type="noConversion"/>
  </si>
  <si>
    <t>Cracking_moment_Composite_Nega</t>
    <phoneticPr fontId="38" type="noConversion"/>
  </si>
  <si>
    <r>
      <t>M</t>
    </r>
    <r>
      <rPr>
        <vertAlign val="subscript"/>
        <sz val="9"/>
        <rFont val="Arial"/>
        <family val="2"/>
      </rPr>
      <t>cr,girder,top</t>
    </r>
    <phoneticPr fontId="38" type="noConversion"/>
  </si>
  <si>
    <r>
      <t xml:space="preserve">  γ</t>
    </r>
    <r>
      <rPr>
        <vertAlign val="subscript"/>
        <sz val="9"/>
        <rFont val="Arial"/>
        <family val="2"/>
      </rPr>
      <t xml:space="preserve">3 </t>
    </r>
    <r>
      <rPr>
        <sz val="9"/>
        <rFont val="Arial"/>
        <family val="2"/>
      </rPr>
      <t>[</t>
    </r>
    <r>
      <rPr>
        <vertAlign val="subscript"/>
        <sz val="9"/>
        <rFont val="Arial"/>
        <family val="2"/>
      </rPr>
      <t xml:space="preserve"> </t>
    </r>
    <r>
      <rPr>
        <sz val="9"/>
        <rFont val="Arial"/>
        <family val="2"/>
      </rPr>
      <t>(γ</t>
    </r>
    <r>
      <rPr>
        <vertAlign val="subscript"/>
        <sz val="9"/>
        <rFont val="Arial"/>
        <family val="2"/>
      </rPr>
      <t>1</t>
    </r>
    <r>
      <rPr>
        <sz val="9"/>
        <rFont val="Arial"/>
        <family val="2"/>
      </rPr>
      <t>·f</t>
    </r>
    <r>
      <rPr>
        <vertAlign val="subscript"/>
        <sz val="9"/>
        <rFont val="Arial"/>
        <family val="2"/>
      </rPr>
      <t xml:space="preserve">r </t>
    </r>
    <r>
      <rPr>
        <sz val="9"/>
        <rFont val="Arial"/>
        <family val="2"/>
      </rPr>
      <t>+ γ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·f</t>
    </r>
    <r>
      <rPr>
        <vertAlign val="subscript"/>
        <sz val="9"/>
        <rFont val="Arial"/>
        <family val="2"/>
      </rPr>
      <t>cpe</t>
    </r>
    <r>
      <rPr>
        <sz val="9"/>
        <rFont val="Arial"/>
        <family val="2"/>
      </rPr>
      <t>)S</t>
    </r>
    <r>
      <rPr>
        <vertAlign val="subscript"/>
        <sz val="9"/>
        <rFont val="Arial"/>
        <family val="2"/>
      </rPr>
      <t xml:space="preserve">cg </t>
    </r>
    <r>
      <rPr>
        <sz val="9"/>
        <rFont val="Arial"/>
        <family val="2"/>
      </rPr>
      <t>- M</t>
    </r>
    <r>
      <rPr>
        <vertAlign val="subscript"/>
        <sz val="9"/>
        <rFont val="Arial"/>
        <family val="2"/>
      </rPr>
      <t>dnc</t>
    </r>
    <r>
      <rPr>
        <sz val="9"/>
        <rFont val="Arial"/>
        <family val="2"/>
      </rPr>
      <t>(S</t>
    </r>
    <r>
      <rPr>
        <vertAlign val="subscript"/>
        <sz val="9"/>
        <rFont val="Arial"/>
        <family val="2"/>
      </rPr>
      <t>cg</t>
    </r>
    <r>
      <rPr>
        <sz val="9"/>
        <rFont val="Arial"/>
        <family val="2"/>
      </rPr>
      <t>/S</t>
    </r>
    <r>
      <rPr>
        <vertAlign val="subscript"/>
        <sz val="9"/>
        <rFont val="Arial"/>
        <family val="2"/>
      </rPr>
      <t>nc</t>
    </r>
    <r>
      <rPr>
        <sz val="9"/>
        <rFont val="Arial"/>
        <family val="2"/>
      </rPr>
      <t>-1) ]</t>
    </r>
    <phoneticPr fontId="38" type="noConversion"/>
  </si>
  <si>
    <r>
      <t>M</t>
    </r>
    <r>
      <rPr>
        <vertAlign val="subscript"/>
        <sz val="9"/>
        <rFont val="Arial"/>
        <family val="2"/>
      </rPr>
      <t>cr,slab,top</t>
    </r>
    <phoneticPr fontId="38" type="noConversion"/>
  </si>
  <si>
    <r>
      <t xml:space="preserve">  γ</t>
    </r>
    <r>
      <rPr>
        <vertAlign val="subscript"/>
        <sz val="9"/>
        <rFont val="Arial"/>
        <family val="2"/>
      </rPr>
      <t xml:space="preserve">3 </t>
    </r>
    <r>
      <rPr>
        <sz val="9"/>
        <rFont val="Arial"/>
        <family val="2"/>
      </rPr>
      <t>[</t>
    </r>
    <r>
      <rPr>
        <vertAlign val="subscript"/>
        <sz val="9"/>
        <rFont val="Arial"/>
        <family val="2"/>
      </rPr>
      <t xml:space="preserve"> </t>
    </r>
    <r>
      <rPr>
        <sz val="9"/>
        <rFont val="Arial"/>
        <family val="2"/>
      </rPr>
      <t>(γ</t>
    </r>
    <r>
      <rPr>
        <vertAlign val="subscript"/>
        <sz val="9"/>
        <rFont val="Arial"/>
        <family val="2"/>
      </rPr>
      <t>1</t>
    </r>
    <r>
      <rPr>
        <sz val="9"/>
        <rFont val="Arial"/>
        <family val="2"/>
      </rPr>
      <t>·f</t>
    </r>
    <r>
      <rPr>
        <vertAlign val="subscript"/>
        <sz val="9"/>
        <rFont val="Arial"/>
        <family val="2"/>
      </rPr>
      <t>r</t>
    </r>
    <r>
      <rPr>
        <sz val="9"/>
        <rFont val="Arial"/>
        <family val="2"/>
      </rPr>
      <t>)S</t>
    </r>
    <r>
      <rPr>
        <vertAlign val="subscript"/>
        <sz val="9"/>
        <rFont val="Arial"/>
        <family val="2"/>
      </rPr>
      <t>c</t>
    </r>
    <r>
      <rPr>
        <sz val="9"/>
        <rFont val="Arial"/>
        <family val="2"/>
      </rPr>
      <t>]</t>
    </r>
    <phoneticPr fontId="38" type="noConversion"/>
  </si>
  <si>
    <r>
      <t>M</t>
    </r>
    <r>
      <rPr>
        <vertAlign val="subscript"/>
        <sz val="9"/>
        <rFont val="Arial"/>
        <family val="2"/>
      </rPr>
      <t>cr</t>
    </r>
    <phoneticPr fontId="38" type="noConversion"/>
  </si>
  <si>
    <r>
      <t>max( M</t>
    </r>
    <r>
      <rPr>
        <vertAlign val="subscript"/>
        <sz val="9"/>
        <rFont val="Arial"/>
        <family val="2"/>
      </rPr>
      <t>cr,girder,top</t>
    </r>
    <r>
      <rPr>
        <sz val="9"/>
        <rFont val="Arial"/>
        <family val="2"/>
      </rPr>
      <t xml:space="preserve">  ,  M</t>
    </r>
    <r>
      <rPr>
        <vertAlign val="subscript"/>
        <sz val="9"/>
        <rFont val="Arial"/>
        <family val="2"/>
      </rPr>
      <t xml:space="preserve">cr,slab,top </t>
    </r>
    <r>
      <rPr>
        <sz val="9"/>
        <rFont val="Arial"/>
        <family val="2"/>
      </rPr>
      <t>)</t>
    </r>
    <phoneticPr fontId="38" type="noConversion"/>
  </si>
  <si>
    <r>
      <t>S</t>
    </r>
    <r>
      <rPr>
        <vertAlign val="subscript"/>
        <sz val="9"/>
        <rFont val="Arial"/>
        <family val="2"/>
      </rPr>
      <t>cg</t>
    </r>
    <phoneticPr fontId="38" type="noConversion"/>
  </si>
  <si>
    <r>
      <t>min(1.33M</t>
    </r>
    <r>
      <rPr>
        <vertAlign val="subscript"/>
        <sz val="9"/>
        <rFont val="Arial"/>
        <family val="2"/>
      </rPr>
      <t>u</t>
    </r>
    <r>
      <rPr>
        <sz val="9"/>
        <rFont val="Arial"/>
        <family val="2"/>
      </rPr>
      <t>, M</t>
    </r>
    <r>
      <rPr>
        <vertAlign val="subscript"/>
        <sz val="9"/>
        <rFont val="Arial"/>
        <family val="2"/>
      </rPr>
      <t>cr</t>
    </r>
    <r>
      <rPr>
        <sz val="9"/>
        <rFont val="Arial"/>
        <family val="2"/>
      </rPr>
      <t>)</t>
    </r>
    <phoneticPr fontId="38" type="noConversion"/>
  </si>
  <si>
    <t>-</t>
    <phoneticPr fontId="38" type="noConversion"/>
  </si>
  <si>
    <t>=</t>
    <phoneticPr fontId="38" type="noConversion"/>
  </si>
  <si>
    <t>=</t>
    <phoneticPr fontId="38" type="noConversion"/>
  </si>
  <si>
    <t>δ</t>
    <phoneticPr fontId="38" type="noConversion"/>
  </si>
  <si>
    <t>δ</t>
    <phoneticPr fontId="38" type="noConversion"/>
  </si>
  <si>
    <t>shear_duct_bonded_9th</t>
    <phoneticPr fontId="38" type="noConversion"/>
  </si>
  <si>
    <t>(for grouted ducts)</t>
    <phoneticPr fontId="38" type="noConversion"/>
  </si>
  <si>
    <t>torsion_duct_bonded_9th</t>
    <phoneticPr fontId="38" type="noConversion"/>
  </si>
  <si>
    <t>torsion_duct_normal_9th</t>
    <phoneticPr fontId="38" type="noConversion"/>
  </si>
  <si>
    <t>shear_duct_normal_9th</t>
    <phoneticPr fontId="38" type="noConversion"/>
  </si>
  <si>
    <t>kkc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</si>
</sst>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0.00\ &quot;MPa&quot;"/>
    <numFmt numFmtId="165" formatCode="0.000_ "/>
    <numFmt numFmtId="166" formatCode="0_ "/>
    <numFmt numFmtId="167" formatCode="0.00\ &quot;kips&quot;"/>
    <numFmt numFmtId="168" formatCode="0.00000_ "/>
    <numFmt numFmtId="169" formatCode="0.00000_);[Red]\(0.00000\)"/>
    <numFmt numFmtId="170" formatCode="0.000E+00"/>
    <numFmt numFmtId="171" formatCode="0.00_ "/>
    <numFmt numFmtId="172" formatCode="0.0_ "/>
    <numFmt numFmtId="173" formatCode="0.0000_ "/>
    <numFmt numFmtId="174" formatCode="0.000000_ "/>
    <numFmt numFmtId="175" formatCode="0.000_);[Red]\(0.000\)"/>
    <numFmt numFmtId="176" formatCode="0.000.E+00"/>
    <numFmt numFmtId="177" formatCode="0.000"/>
    <numFmt numFmtId="178" formatCode="0.0"/>
  </numFmts>
  <fonts count="78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Times New Roman"/>
      <family val="1"/>
    </font>
    <font>
      <i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i/>
      <vertAlign val="subscript"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i/>
      <sz val="10"/>
      <name val="돋움"/>
      <family val="3"/>
      <charset val="129"/>
    </font>
    <font>
      <sz val="8"/>
      <name val="돋움"/>
      <family val="3"/>
      <charset val="129"/>
    </font>
    <font>
      <sz val="9"/>
      <color indexed="8"/>
      <name val="Arial"/>
      <family val="2"/>
    </font>
    <font>
      <sz val="9"/>
      <name val="Times New Roman"/>
      <family val="1"/>
    </font>
    <font>
      <sz val="9"/>
      <name val="Arial"/>
      <family val="2"/>
    </font>
    <font>
      <i/>
      <sz val="9"/>
      <name val="Arial"/>
      <family val="2"/>
    </font>
    <font>
      <sz val="10"/>
      <name val="돋움"/>
      <family val="3"/>
      <charset val="129"/>
    </font>
    <font>
      <vertAlign val="subscript"/>
      <sz val="9"/>
      <name val="Arial"/>
      <family val="2"/>
    </font>
    <font>
      <vertAlign val="superscript"/>
      <sz val="9"/>
      <color indexed="8"/>
      <name val="Arial"/>
      <family val="2"/>
    </font>
    <font>
      <vertAlign val="subscript"/>
      <sz val="9"/>
      <color indexed="8"/>
      <name val="Arial"/>
      <family val="2"/>
    </font>
    <font>
      <sz val="9"/>
      <name val="돋움"/>
      <family val="3"/>
      <charset val="129"/>
    </font>
    <font>
      <b/>
      <sz val="9"/>
      <name val="Times New Roman"/>
      <family val="1"/>
    </font>
    <font>
      <b/>
      <sz val="9"/>
      <name val="Arial"/>
      <family val="2"/>
    </font>
    <font>
      <sz val="9.9"/>
      <name val="Arial"/>
      <family val="2"/>
    </font>
    <font>
      <vertAlign val="subscript"/>
      <sz val="9.9"/>
      <name val="Arial"/>
      <family val="2"/>
    </font>
    <font>
      <sz val="10.9"/>
      <name val="Arial"/>
      <family val="2"/>
    </font>
    <font>
      <vertAlign val="subscript"/>
      <sz val="10.9"/>
      <name val="Arial"/>
      <family val="2"/>
    </font>
    <font>
      <b/>
      <vertAlign val="subscript"/>
      <sz val="9"/>
      <name val="Arial"/>
      <family val="2"/>
    </font>
    <font>
      <sz val="9"/>
      <name val="맑은 고딕"/>
      <family val="3"/>
      <charset val="129"/>
    </font>
    <font>
      <vertAlign val="superscript"/>
      <sz val="9"/>
      <name val="Arial"/>
      <family val="2"/>
    </font>
    <font>
      <sz val="9"/>
      <color indexed="17"/>
      <name val="Arial"/>
      <family val="2"/>
    </font>
    <font>
      <sz val="9"/>
      <color indexed="17"/>
      <name val="돋움"/>
      <family val="3"/>
      <charset val="129"/>
    </font>
    <font>
      <b/>
      <sz val="10"/>
      <name val="맑은 고딕"/>
      <family val="3"/>
      <charset val="129"/>
    </font>
    <font>
      <b/>
      <sz val="11.5"/>
      <name val="Arial"/>
      <family val="2"/>
    </font>
    <font>
      <b/>
      <sz val="10"/>
      <name val="돋움"/>
      <family val="3"/>
      <charset val="129"/>
    </font>
    <font>
      <b/>
      <sz val="9"/>
      <name val="돋움"/>
      <family val="3"/>
      <charset val="129"/>
    </font>
    <font>
      <sz val="8"/>
      <name val="Arial"/>
      <family val="2"/>
    </font>
    <font>
      <sz val="11"/>
      <name val="Arial"/>
      <family val="2"/>
    </font>
    <font>
      <sz val="11"/>
      <color rgb="FF9C6500"/>
      <name val="Arial"/>
      <family val="2"/>
    </font>
    <font>
      <sz val="11"/>
      <color rgb="FF006100"/>
      <name val="Arial"/>
      <family val="2"/>
    </font>
    <font>
      <sz val="9"/>
      <color theme="1"/>
      <name val="Arial"/>
      <family val="2"/>
    </font>
    <font>
      <sz val="9"/>
      <color rgb="FF00B050"/>
      <name val="Arial"/>
      <family val="2"/>
    </font>
    <font>
      <b/>
      <sz val="9"/>
      <color rgb="FF0000FF"/>
      <name val="Arial"/>
      <family val="2"/>
    </font>
    <font>
      <sz val="10"/>
      <color theme="0"/>
      <name val="Arial"/>
      <family val="2"/>
    </font>
    <font>
      <sz val="9"/>
      <color theme="1"/>
      <name val="돋움"/>
      <family val="2"/>
      <charset val="129"/>
    </font>
    <font>
      <vertAlign val="subscript"/>
      <sz val="9"/>
      <color theme="1"/>
      <name val="돋움"/>
      <family val="3"/>
      <charset val="129"/>
    </font>
    <font>
      <vertAlign val="subscript"/>
      <sz val="9"/>
      <color theme="1"/>
      <name val="Arial"/>
      <family val="2"/>
    </font>
    <font>
      <sz val="9"/>
      <name val="돋움"/>
      <family val="2"/>
      <charset val="129"/>
    </font>
    <font>
      <vertAlign val="subscript"/>
      <sz val="9"/>
      <name val="돋움"/>
      <family val="3"/>
      <charset val="129"/>
    </font>
    <font>
      <vertAlign val="superscript"/>
      <sz val="9"/>
      <name val="돋움"/>
      <family val="3"/>
      <charset val="129"/>
    </font>
    <font>
      <sz val="9"/>
      <name val="맑은 고딕"/>
      <family val="2"/>
      <charset val="129"/>
    </font>
  </fonts>
  <fills count="3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1"/>
      </patternFill>
    </fill>
    <fill>
      <patternFill patternType="solid">
        <fgColor indexed="9"/>
        <bgColor indexed="26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3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9CCFF"/>
        <bgColor indexed="64"/>
      </patternFill>
    </fill>
  </fills>
  <borders count="9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5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7" fillId="22" borderId="7" applyNumberFormat="0" applyAlignment="0" applyProtection="0"/>
    <xf numFmtId="0" fontId="17" fillId="22" borderId="7" applyNumberFormat="0" applyAlignment="0" applyProtection="0"/>
    <xf numFmtId="0" fontId="13" fillId="20" borderId="8" applyNumberFormat="0" applyAlignment="0" applyProtection="0"/>
    <xf numFmtId="0" fontId="13" fillId="20" borderId="8" applyNumberFormat="0" applyAlignment="0" applyProtection="0"/>
    <xf numFmtId="0" fontId="47" fillId="0" borderId="0">
      <alignment horizontal="left" vertical="center"/>
    </xf>
    <xf numFmtId="0" fontId="40" fillId="0" borderId="0">
      <alignment horizontal="center" vertical="center"/>
    </xf>
    <xf numFmtId="0" fontId="40" fillId="0" borderId="0">
      <alignment horizontal="left" vertical="center"/>
    </xf>
    <xf numFmtId="0" fontId="48" fillId="23" borderId="0">
      <alignment horizontal="center" vertical="center"/>
    </xf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65" fillId="28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</cellStyleXfs>
  <cellXfs count="713">
    <xf numFmtId="0" fontId="0" fillId="0" borderId="0" xfId="0"/>
    <xf numFmtId="0" fontId="17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7" fillId="0" borderId="0" xfId="0" applyFont="1"/>
    <xf numFmtId="0" fontId="19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10" xfId="0" applyFont="1" applyBorder="1" applyAlignment="1">
      <alignment vertical="center"/>
    </xf>
    <xf numFmtId="0" fontId="17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vertical="center"/>
    </xf>
    <xf numFmtId="0" fontId="17" fillId="0" borderId="13" xfId="0" applyFont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0" fillId="0" borderId="13" xfId="0" applyBorder="1" applyAlignment="1">
      <alignment vertical="center"/>
    </xf>
    <xf numFmtId="0" fontId="29" fillId="0" borderId="13" xfId="0" applyFont="1" applyBorder="1" applyAlignment="1">
      <alignment horizontal="left" vertical="center"/>
    </xf>
    <xf numFmtId="0" fontId="29" fillId="0" borderId="11" xfId="0" applyFont="1" applyBorder="1" applyAlignment="1">
      <alignment horizontal="left" vertical="center" wrapText="1"/>
    </xf>
    <xf numFmtId="0" fontId="17" fillId="24" borderId="10" xfId="0" applyFont="1" applyFill="1" applyBorder="1" applyAlignment="1">
      <alignment horizontal="center" vertical="center"/>
    </xf>
    <xf numFmtId="0" fontId="17" fillId="24" borderId="10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4" fillId="25" borderId="13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35" fillId="0" borderId="10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6" fillId="0" borderId="0" xfId="0" applyFont="1"/>
    <xf numFmtId="0" fontId="0" fillId="0" borderId="0" xfId="0" applyAlignment="1">
      <alignment horizontal="center" vertical="center"/>
    </xf>
    <xf numFmtId="0" fontId="17" fillId="0" borderId="14" xfId="0" applyFont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29" fillId="0" borderId="17" xfId="0" applyFont="1" applyBorder="1" applyAlignment="1">
      <alignment horizontal="left" vertical="center"/>
    </xf>
    <xf numFmtId="0" fontId="17" fillId="0" borderId="17" xfId="0" applyFont="1" applyBorder="1" applyAlignment="1">
      <alignment horizontal="center" vertical="center"/>
    </xf>
    <xf numFmtId="0" fontId="34" fillId="25" borderId="13" xfId="0" applyFont="1" applyFill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29" fillId="0" borderId="18" xfId="0" applyFont="1" applyBorder="1" applyAlignment="1">
      <alignment vertical="center" wrapText="1"/>
    </xf>
    <xf numFmtId="0" fontId="29" fillId="0" borderId="19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35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 wrapText="1"/>
    </xf>
    <xf numFmtId="0" fontId="17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1" fillId="0" borderId="0" xfId="0" applyFont="1" applyAlignment="1">
      <alignment horizontal="left" vertical="center"/>
    </xf>
    <xf numFmtId="165" fontId="41" fillId="0" borderId="0" xfId="43" applyNumberFormat="1" applyFont="1" applyAlignment="1">
      <alignment horizontal="right" vertical="center"/>
    </xf>
    <xf numFmtId="0" fontId="41" fillId="0" borderId="22" xfId="0" applyFont="1" applyBorder="1"/>
    <xf numFmtId="0" fontId="41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42" fillId="0" borderId="0" xfId="0" applyFont="1" applyAlignment="1">
      <alignment horizontal="left" vertical="center"/>
    </xf>
    <xf numFmtId="0" fontId="41" fillId="0" borderId="14" xfId="0" applyFont="1" applyBorder="1"/>
    <xf numFmtId="0" fontId="67" fillId="0" borderId="0" xfId="0" applyFont="1" applyAlignment="1">
      <alignment vertical="center"/>
    </xf>
    <xf numFmtId="0" fontId="41" fillId="0" borderId="0" xfId="43" applyFont="1" applyAlignment="1">
      <alignment vertical="center"/>
    </xf>
    <xf numFmtId="0" fontId="41" fillId="0" borderId="0" xfId="0" applyFont="1" applyAlignment="1">
      <alignment horizontal="right" vertical="center"/>
    </xf>
    <xf numFmtId="0" fontId="41" fillId="0" borderId="0" xfId="0" applyFont="1"/>
    <xf numFmtId="0" fontId="41" fillId="0" borderId="0" xfId="0" quotePrefix="1" applyFont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1" fillId="0" borderId="0" xfId="0" quotePrefix="1" applyFont="1" applyAlignment="1">
      <alignment horizontal="left" vertical="center"/>
    </xf>
    <xf numFmtId="0" fontId="41" fillId="0" borderId="0" xfId="0" applyFont="1" applyAlignment="1">
      <alignment horizontal="center"/>
    </xf>
    <xf numFmtId="0" fontId="47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42" fillId="0" borderId="0" xfId="43" applyFont="1" applyAlignment="1">
      <alignment vertical="center"/>
    </xf>
    <xf numFmtId="0" fontId="21" fillId="0" borderId="0" xfId="0" applyFont="1" applyAlignment="1">
      <alignment horizontal="left" vertical="center"/>
    </xf>
    <xf numFmtId="0" fontId="68" fillId="0" borderId="0" xfId="0" applyFont="1"/>
    <xf numFmtId="0" fontId="42" fillId="0" borderId="0" xfId="0" applyFont="1"/>
    <xf numFmtId="0" fontId="41" fillId="0" borderId="14" xfId="0" applyFont="1" applyBorder="1" applyAlignment="1">
      <alignment horizontal="left" vertical="center"/>
    </xf>
    <xf numFmtId="0" fontId="47" fillId="0" borderId="0" xfId="0" applyFont="1" applyAlignment="1">
      <alignment horizontal="left" vertical="center"/>
    </xf>
    <xf numFmtId="166" fontId="67" fillId="0" borderId="0" xfId="0" applyNumberFormat="1" applyFont="1" applyAlignment="1">
      <alignment vertical="center"/>
    </xf>
    <xf numFmtId="0" fontId="41" fillId="30" borderId="0" xfId="0" applyFont="1" applyFill="1"/>
    <xf numFmtId="0" fontId="41" fillId="31" borderId="0" xfId="0" applyFont="1" applyFill="1"/>
    <xf numFmtId="0" fontId="41" fillId="32" borderId="0" xfId="0" applyFont="1" applyFill="1"/>
    <xf numFmtId="0" fontId="47" fillId="0" borderId="0" xfId="0" applyFont="1"/>
    <xf numFmtId="0" fontId="0" fillId="0" borderId="0" xfId="0" applyAlignment="1">
      <alignment horizontal="center"/>
    </xf>
    <xf numFmtId="0" fontId="41" fillId="33" borderId="0" xfId="0" applyFont="1" applyFill="1"/>
    <xf numFmtId="165" fontId="67" fillId="0" borderId="0" xfId="0" applyNumberFormat="1" applyFont="1" applyAlignment="1">
      <alignment vertical="center"/>
    </xf>
    <xf numFmtId="0" fontId="41" fillId="33" borderId="0" xfId="0" applyFont="1" applyFill="1" applyAlignment="1">
      <alignment horizontal="center" vertical="center"/>
    </xf>
    <xf numFmtId="0" fontId="0" fillId="33" borderId="0" xfId="0" applyFill="1"/>
    <xf numFmtId="0" fontId="41" fillId="33" borderId="0" xfId="0" applyFont="1" applyFill="1" applyAlignment="1">
      <alignment horizontal="right" vertical="center"/>
    </xf>
    <xf numFmtId="0" fontId="41" fillId="33" borderId="0" xfId="0" applyFont="1" applyFill="1" applyAlignment="1">
      <alignment horizontal="center"/>
    </xf>
    <xf numFmtId="0" fontId="41" fillId="33" borderId="0" xfId="0" applyFont="1" applyFill="1" applyAlignment="1">
      <alignment vertical="center"/>
    </xf>
    <xf numFmtId="0" fontId="41" fillId="33" borderId="0" xfId="43" applyFont="1" applyFill="1" applyAlignment="1">
      <alignment vertical="center"/>
    </xf>
    <xf numFmtId="0" fontId="42" fillId="33" borderId="0" xfId="43" applyFont="1" applyFill="1" applyAlignment="1">
      <alignment vertical="center"/>
    </xf>
    <xf numFmtId="165" fontId="41" fillId="33" borderId="0" xfId="43" applyNumberFormat="1" applyFont="1" applyFill="1" applyAlignment="1">
      <alignment horizontal="right" vertical="center"/>
    </xf>
    <xf numFmtId="0" fontId="41" fillId="34" borderId="0" xfId="0" applyFont="1" applyFill="1"/>
    <xf numFmtId="0" fontId="41" fillId="30" borderId="0" xfId="0" applyFont="1" applyFill="1" applyAlignment="1">
      <alignment vertical="center"/>
    </xf>
    <xf numFmtId="20" fontId="41" fillId="0" borderId="0" xfId="0" applyNumberFormat="1" applyFont="1" applyAlignment="1">
      <alignment horizontal="left" vertical="center"/>
    </xf>
    <xf numFmtId="0" fontId="67" fillId="33" borderId="0" xfId="0" applyFont="1" applyFill="1" applyAlignment="1">
      <alignment horizontal="left" vertical="center"/>
    </xf>
    <xf numFmtId="0" fontId="67" fillId="0" borderId="0" xfId="0" applyFont="1" applyAlignment="1">
      <alignment horizontal="left" vertical="center"/>
    </xf>
    <xf numFmtId="0" fontId="67" fillId="33" borderId="0" xfId="0" applyFont="1" applyFill="1" applyAlignment="1">
      <alignment horizontal="center" vertical="center"/>
    </xf>
    <xf numFmtId="0" fontId="67" fillId="33" borderId="0" xfId="0" applyFont="1" applyFill="1" applyAlignment="1">
      <alignment vertical="center"/>
    </xf>
    <xf numFmtId="0" fontId="47" fillId="33" borderId="0" xfId="0" applyFont="1" applyFill="1" applyAlignment="1">
      <alignment horizontal="center" vertical="center"/>
    </xf>
    <xf numFmtId="0" fontId="41" fillId="33" borderId="0" xfId="0" applyFont="1" applyFill="1" applyAlignment="1">
      <alignment horizontal="left" vertical="center"/>
    </xf>
    <xf numFmtId="0" fontId="62" fillId="30" borderId="0" xfId="0" applyFont="1" applyFill="1"/>
    <xf numFmtId="0" fontId="62" fillId="0" borderId="0" xfId="0" applyFont="1"/>
    <xf numFmtId="0" fontId="69" fillId="0" borderId="0" xfId="0" applyFont="1" applyAlignment="1">
      <alignment horizontal="center" vertical="center"/>
    </xf>
    <xf numFmtId="165" fontId="41" fillId="0" borderId="0" xfId="43" applyNumberFormat="1" applyFont="1" applyAlignment="1">
      <alignment horizontal="center" vertical="center"/>
    </xf>
    <xf numFmtId="168" fontId="41" fillId="0" borderId="0" xfId="43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1" fillId="35" borderId="0" xfId="0" applyFont="1" applyFill="1"/>
    <xf numFmtId="0" fontId="68" fillId="35" borderId="0" xfId="0" applyFont="1" applyFill="1"/>
    <xf numFmtId="0" fontId="49" fillId="35" borderId="0" xfId="0" applyFont="1" applyFill="1" applyAlignment="1">
      <alignment horizontal="left" vertical="center"/>
    </xf>
    <xf numFmtId="0" fontId="41" fillId="0" borderId="0" xfId="51" applyFont="1"/>
    <xf numFmtId="0" fontId="41" fillId="0" borderId="0" xfId="51" applyFont="1" applyAlignment="1">
      <alignment vertical="center"/>
    </xf>
    <xf numFmtId="0" fontId="41" fillId="0" borderId="0" xfId="51" applyFont="1" applyAlignment="1">
      <alignment horizontal="left" vertical="center"/>
    </xf>
    <xf numFmtId="0" fontId="41" fillId="0" borderId="0" xfId="51" quotePrefix="1" applyFont="1" applyAlignment="1">
      <alignment vertical="center"/>
    </xf>
    <xf numFmtId="0" fontId="41" fillId="0" borderId="0" xfId="53" applyFont="1" applyAlignment="1">
      <alignment horizontal="right" vertical="center"/>
    </xf>
    <xf numFmtId="171" fontId="41" fillId="0" borderId="0" xfId="0" applyNumberFormat="1" applyFon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1" fontId="41" fillId="0" borderId="0" xfId="0" applyNumberFormat="1" applyFont="1"/>
    <xf numFmtId="171" fontId="41" fillId="0" borderId="0" xfId="0" applyNumberFormat="1" applyFont="1" applyAlignment="1">
      <alignment horizontal="left" vertical="center"/>
    </xf>
    <xf numFmtId="171" fontId="41" fillId="0" borderId="0" xfId="0" applyNumberFormat="1" applyFont="1" applyAlignment="1">
      <alignment vertical="center"/>
    </xf>
    <xf numFmtId="171" fontId="41" fillId="0" borderId="0" xfId="54" applyNumberFormat="1" applyFont="1" applyAlignment="1">
      <alignment horizontal="center" vertical="center"/>
    </xf>
    <xf numFmtId="171" fontId="67" fillId="0" borderId="0" xfId="51" applyNumberFormat="1" applyFont="1" applyAlignment="1">
      <alignment horizontal="center" vertical="center"/>
    </xf>
    <xf numFmtId="0" fontId="67" fillId="0" borderId="0" xfId="51" applyFont="1" applyAlignment="1">
      <alignment vertical="center"/>
    </xf>
    <xf numFmtId="0" fontId="67" fillId="0" borderId="0" xfId="51" applyFont="1" applyAlignment="1">
      <alignment horizontal="center" vertical="center"/>
    </xf>
    <xf numFmtId="171" fontId="67" fillId="0" borderId="0" xfId="51" applyNumberFormat="1" applyFont="1" applyAlignment="1">
      <alignment vertical="center"/>
    </xf>
    <xf numFmtId="0" fontId="41" fillId="0" borderId="0" xfId="52" applyFont="1"/>
    <xf numFmtId="167" fontId="41" fillId="0" borderId="0" xfId="41" applyNumberFormat="1" applyFont="1" applyAlignment="1">
      <alignment horizontal="center" vertical="center"/>
    </xf>
    <xf numFmtId="49" fontId="18" fillId="0" borderId="0" xfId="0" applyNumberFormat="1" applyFont="1" applyAlignment="1">
      <alignment vertical="center"/>
    </xf>
    <xf numFmtId="0" fontId="61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0" fontId="65" fillId="28" borderId="0" xfId="49" applyAlignment="1"/>
    <xf numFmtId="0" fontId="0" fillId="0" borderId="0" xfId="0" applyAlignment="1">
      <alignment horizontal="left" vertical="center"/>
    </xf>
    <xf numFmtId="0" fontId="34" fillId="25" borderId="13" xfId="0" applyFont="1" applyFill="1" applyBorder="1" applyAlignment="1">
      <alignment horizontal="center" vertical="center" shrinkToFit="1"/>
    </xf>
    <xf numFmtId="0" fontId="42" fillId="0" borderId="0" xfId="0" applyFont="1" applyAlignment="1">
      <alignment vertical="center" wrapText="1"/>
    </xf>
    <xf numFmtId="0" fontId="41" fillId="0" borderId="0" xfId="0" applyFont="1" applyAlignment="1">
      <alignment horizontal="center" vertical="center" wrapText="1"/>
    </xf>
    <xf numFmtId="0" fontId="41" fillId="0" borderId="0" xfId="0" quotePrefix="1" applyFont="1" applyAlignment="1">
      <alignment vertical="center" wrapText="1"/>
    </xf>
    <xf numFmtId="0" fontId="19" fillId="0" borderId="18" xfId="0" applyFont="1" applyBorder="1" applyAlignment="1">
      <alignment vertical="center" wrapText="1"/>
    </xf>
    <xf numFmtId="0" fontId="29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vertical="center" wrapText="1"/>
    </xf>
    <xf numFmtId="0" fontId="17" fillId="0" borderId="1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9" xfId="0" applyFont="1" applyBorder="1" applyAlignment="1">
      <alignment vertical="center"/>
    </xf>
    <xf numFmtId="0" fontId="22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vertical="center" wrapText="1"/>
    </xf>
    <xf numFmtId="171" fontId="41" fillId="0" borderId="0" xfId="43" applyNumberFormat="1" applyFont="1" applyAlignment="1">
      <alignment horizontal="right" vertical="center"/>
    </xf>
    <xf numFmtId="2" fontId="41" fillId="0" borderId="0" xfId="0" applyNumberFormat="1" applyFont="1" applyAlignment="1">
      <alignment horizontal="center" vertical="center"/>
    </xf>
    <xf numFmtId="2" fontId="41" fillId="0" borderId="0" xfId="0" applyNumberFormat="1" applyFont="1" applyAlignment="1">
      <alignment vertical="center"/>
    </xf>
    <xf numFmtId="0" fontId="66" fillId="29" borderId="0" xfId="50" applyBorder="1" applyAlignment="1"/>
    <xf numFmtId="0" fontId="66" fillId="29" borderId="0" xfId="50" applyAlignment="1"/>
    <xf numFmtId="177" fontId="41" fillId="0" borderId="0" xfId="0" applyNumberFormat="1" applyFont="1" applyAlignment="1">
      <alignment horizontal="center"/>
    </xf>
    <xf numFmtId="0" fontId="41" fillId="36" borderId="0" xfId="0" applyFont="1" applyFill="1"/>
    <xf numFmtId="0" fontId="41" fillId="36" borderId="0" xfId="0" applyFont="1" applyFill="1" applyAlignment="1">
      <alignment vertical="center"/>
    </xf>
    <xf numFmtId="0" fontId="41" fillId="36" borderId="0" xfId="0" applyFont="1" applyFill="1" applyAlignment="1">
      <alignment horizontal="center" vertical="center"/>
    </xf>
    <xf numFmtId="0" fontId="66" fillId="29" borderId="0" xfId="50" applyAlignment="1">
      <alignment vertical="center"/>
    </xf>
    <xf numFmtId="0" fontId="41" fillId="36" borderId="0" xfId="0" applyFont="1" applyFill="1" applyAlignment="1">
      <alignment horizontal="right" vertical="center"/>
    </xf>
    <xf numFmtId="0" fontId="0" fillId="36" borderId="0" xfId="0" applyFill="1" applyAlignment="1">
      <alignment horizontal="center" vertical="center"/>
    </xf>
    <xf numFmtId="0" fontId="0" fillId="36" borderId="0" xfId="0" applyFill="1"/>
    <xf numFmtId="0" fontId="42" fillId="36" borderId="0" xfId="0" applyFont="1" applyFill="1" applyAlignment="1">
      <alignment vertical="center"/>
    </xf>
    <xf numFmtId="166" fontId="67" fillId="36" borderId="0" xfId="0" applyNumberFormat="1" applyFont="1" applyFill="1" applyAlignment="1">
      <alignment vertical="center"/>
    </xf>
    <xf numFmtId="0" fontId="41" fillId="0" borderId="0" xfId="0" quotePrefix="1" applyFont="1" applyAlignment="1">
      <alignment horizontal="right" vertical="center"/>
    </xf>
    <xf numFmtId="0" fontId="41" fillId="0" borderId="0" xfId="51" quotePrefix="1" applyFont="1" applyAlignment="1">
      <alignment horizontal="right" vertical="center"/>
    </xf>
    <xf numFmtId="0" fontId="70" fillId="0" borderId="0" xfId="0" applyFont="1" applyAlignment="1">
      <alignment vertical="center"/>
    </xf>
    <xf numFmtId="0" fontId="70" fillId="0" borderId="0" xfId="0" applyFont="1" applyAlignment="1">
      <alignment horizontal="left" vertical="center"/>
    </xf>
    <xf numFmtId="0" fontId="64" fillId="0" borderId="13" xfId="0" applyFont="1" applyBorder="1" applyAlignment="1">
      <alignment horizontal="left" vertical="center" wrapText="1"/>
    </xf>
    <xf numFmtId="0" fontId="67" fillId="37" borderId="29" xfId="0" applyFont="1" applyFill="1" applyBorder="1" applyAlignment="1">
      <alignment vertical="center"/>
    </xf>
    <xf numFmtId="0" fontId="67" fillId="37" borderId="30" xfId="0" applyFont="1" applyFill="1" applyBorder="1" applyAlignment="1">
      <alignment vertical="center"/>
    </xf>
    <xf numFmtId="0" fontId="39" fillId="37" borderId="29" xfId="0" applyFont="1" applyFill="1" applyBorder="1" applyAlignment="1">
      <alignment vertical="center"/>
    </xf>
    <xf numFmtId="0" fontId="41" fillId="0" borderId="17" xfId="0" applyFont="1" applyBorder="1" applyAlignment="1">
      <alignment vertical="center"/>
    </xf>
    <xf numFmtId="0" fontId="41" fillId="0" borderId="0" xfId="0" quotePrefix="1" applyFont="1" applyAlignment="1">
      <alignment horizontal="center" vertical="center"/>
    </xf>
    <xf numFmtId="177" fontId="67" fillId="0" borderId="0" xfId="0" applyNumberFormat="1" applyFont="1" applyAlignment="1">
      <alignment horizontal="right" vertical="center"/>
    </xf>
    <xf numFmtId="0" fontId="47" fillId="0" borderId="0" xfId="0" applyFont="1" applyAlignment="1">
      <alignment horizontal="center"/>
    </xf>
    <xf numFmtId="168" fontId="41" fillId="0" borderId="0" xfId="43" applyNumberFormat="1" applyFont="1" applyAlignment="1">
      <alignment vertical="center"/>
    </xf>
    <xf numFmtId="177" fontId="41" fillId="0" borderId="0" xfId="0" applyNumberFormat="1" applyFont="1"/>
    <xf numFmtId="0" fontId="29" fillId="0" borderId="0" xfId="0" applyFont="1" applyAlignment="1">
      <alignment vertical="center" wrapText="1"/>
    </xf>
    <xf numFmtId="0" fontId="17" fillId="31" borderId="0" xfId="0" applyFont="1" applyFill="1" applyAlignment="1">
      <alignment horizontal="left" vertical="center"/>
    </xf>
    <xf numFmtId="0" fontId="19" fillId="31" borderId="0" xfId="0" applyFont="1" applyFill="1" applyAlignment="1">
      <alignment horizontal="left" vertical="center"/>
    </xf>
    <xf numFmtId="0" fontId="0" fillId="31" borderId="0" xfId="0" applyFill="1" applyAlignment="1">
      <alignment vertical="center"/>
    </xf>
    <xf numFmtId="0" fontId="0" fillId="31" borderId="0" xfId="0" applyFill="1"/>
    <xf numFmtId="0" fontId="1" fillId="31" borderId="0" xfId="0" applyFont="1" applyFill="1" applyAlignment="1">
      <alignment horizontal="left" vertical="center"/>
    </xf>
    <xf numFmtId="0" fontId="19" fillId="31" borderId="0" xfId="0" applyFont="1" applyFill="1" applyAlignment="1">
      <alignment horizontal="left" vertical="center" wrapText="1"/>
    </xf>
    <xf numFmtId="0" fontId="21" fillId="31" borderId="0" xfId="0" applyFont="1" applyFill="1" applyAlignment="1">
      <alignment horizontal="left" vertical="center" wrapText="1"/>
    </xf>
    <xf numFmtId="0" fontId="17" fillId="31" borderId="0" xfId="0" applyFont="1" applyFill="1" applyAlignment="1">
      <alignment horizontal="left" vertical="center" wrapText="1"/>
    </xf>
    <xf numFmtId="0" fontId="17" fillId="31" borderId="0" xfId="0" applyFont="1" applyFill="1" applyAlignment="1">
      <alignment vertical="center"/>
    </xf>
    <xf numFmtId="171" fontId="39" fillId="0" borderId="0" xfId="0" applyNumberFormat="1" applyFont="1" applyAlignment="1">
      <alignment vertical="center"/>
    </xf>
    <xf numFmtId="171" fontId="41" fillId="0" borderId="0" xfId="43" applyNumberFormat="1" applyFont="1" applyAlignment="1">
      <alignment horizontal="center" vertical="center"/>
    </xf>
    <xf numFmtId="171" fontId="41" fillId="0" borderId="0" xfId="0" applyNumberFormat="1" applyFont="1" applyAlignment="1">
      <alignment horizontal="right" vertical="center"/>
    </xf>
    <xf numFmtId="0" fontId="42" fillId="0" borderId="0" xfId="0" applyFont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0" fontId="21" fillId="0" borderId="32" xfId="0" applyFont="1" applyBorder="1" applyAlignment="1">
      <alignment horizontal="left" vertical="center" wrapText="1"/>
    </xf>
    <xf numFmtId="0" fontId="21" fillId="0" borderId="31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7" fillId="0" borderId="32" xfId="0" applyFont="1" applyBorder="1" applyAlignment="1">
      <alignment horizontal="left" vertical="center"/>
    </xf>
    <xf numFmtId="0" fontId="17" fillId="0" borderId="31" xfId="0" applyFont="1" applyBorder="1" applyAlignment="1">
      <alignment horizontal="left" vertical="center"/>
    </xf>
    <xf numFmtId="0" fontId="19" fillId="27" borderId="33" xfId="0" applyFont="1" applyFill="1" applyBorder="1" applyAlignment="1">
      <alignment horizontal="left" vertical="center" wrapText="1"/>
    </xf>
    <xf numFmtId="0" fontId="19" fillId="27" borderId="34" xfId="0" applyFont="1" applyFill="1" applyBorder="1" applyAlignment="1">
      <alignment horizontal="left" vertical="center" wrapText="1"/>
    </xf>
    <xf numFmtId="0" fontId="19" fillId="27" borderId="35" xfId="0" applyFont="1" applyFill="1" applyBorder="1" applyAlignment="1">
      <alignment horizontal="right" vertical="center" wrapText="1"/>
    </xf>
    <xf numFmtId="0" fontId="19" fillId="27" borderId="33" xfId="0" applyFont="1" applyFill="1" applyBorder="1" applyAlignment="1">
      <alignment horizontal="right" vertical="center" wrapText="1"/>
    </xf>
    <xf numFmtId="0" fontId="19" fillId="27" borderId="35" xfId="0" applyFont="1" applyFill="1" applyBorder="1" applyAlignment="1">
      <alignment horizontal="left" vertical="center" wrapText="1"/>
    </xf>
    <xf numFmtId="0" fontId="17" fillId="0" borderId="27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8" fillId="0" borderId="36" xfId="0" applyFont="1" applyBorder="1" applyAlignment="1">
      <alignment horizontal="left" vertical="center" wrapText="1"/>
    </xf>
    <xf numFmtId="0" fontId="0" fillId="0" borderId="27" xfId="0" applyBorder="1" applyAlignment="1">
      <alignment horizontal="center" vertical="center"/>
    </xf>
    <xf numFmtId="0" fontId="31" fillId="0" borderId="32" xfId="0" applyFont="1" applyBorder="1" applyAlignment="1">
      <alignment horizontal="left" vertical="center" wrapText="1"/>
    </xf>
    <xf numFmtId="0" fontId="31" fillId="0" borderId="31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29" fillId="0" borderId="32" xfId="0" applyFont="1" applyBorder="1" applyAlignment="1">
      <alignment horizontal="left" vertical="center" wrapText="1"/>
    </xf>
    <xf numFmtId="0" fontId="29" fillId="0" borderId="31" xfId="0" applyFont="1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0" fontId="21" fillId="0" borderId="19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17" fillId="0" borderId="18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9" fillId="0" borderId="37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center" vertical="center" wrapText="1"/>
    </xf>
    <xf numFmtId="0" fontId="17" fillId="0" borderId="37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/>
    </xf>
    <xf numFmtId="0" fontId="17" fillId="0" borderId="37" xfId="0" applyFont="1" applyBorder="1"/>
    <xf numFmtId="0" fontId="17" fillId="0" borderId="38" xfId="0" applyFont="1" applyBorder="1"/>
    <xf numFmtId="0" fontId="17" fillId="0" borderId="18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left" vertical="center"/>
    </xf>
    <xf numFmtId="0" fontId="17" fillId="0" borderId="37" xfId="0" applyFont="1" applyBorder="1" applyAlignment="1">
      <alignment horizontal="left" vertical="center"/>
    </xf>
    <xf numFmtId="0" fontId="17" fillId="24" borderId="10" xfId="0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38" xfId="0" applyFont="1" applyBorder="1" applyAlignment="1">
      <alignment horizontal="left" vertical="center"/>
    </xf>
    <xf numFmtId="0" fontId="21" fillId="0" borderId="36" xfId="0" applyFont="1" applyBorder="1" applyAlignment="1">
      <alignment horizontal="left" vertical="center" wrapText="1"/>
    </xf>
    <xf numFmtId="171" fontId="41" fillId="0" borderId="0" xfId="43" applyNumberFormat="1" applyFont="1" applyAlignment="1">
      <alignment horizontal="right" vertical="center"/>
    </xf>
    <xf numFmtId="0" fontId="41" fillId="0" borderId="0" xfId="0" applyFont="1" applyAlignment="1">
      <alignment horizontal="center" vertical="center"/>
    </xf>
    <xf numFmtId="171" fontId="41" fillId="0" borderId="0" xfId="0" applyNumberFormat="1" applyFont="1" applyAlignment="1">
      <alignment horizontal="center" vertical="center"/>
    </xf>
    <xf numFmtId="171" fontId="41" fillId="0" borderId="26" xfId="0" applyNumberFormat="1" applyFont="1" applyBorder="1" applyAlignment="1">
      <alignment horizontal="center" vertical="center"/>
    </xf>
    <xf numFmtId="0" fontId="41" fillId="0" borderId="22" xfId="0" applyFont="1" applyBorder="1" applyAlignment="1">
      <alignment horizontal="center" vertical="center"/>
    </xf>
    <xf numFmtId="173" fontId="41" fillId="0" borderId="0" xfId="43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2" fillId="0" borderId="0" xfId="0" applyFont="1" applyAlignment="1">
      <alignment horizontal="center" vertical="center"/>
    </xf>
    <xf numFmtId="168" fontId="41" fillId="0" borderId="0" xfId="43" applyNumberFormat="1" applyFont="1" applyAlignment="1">
      <alignment horizontal="right" vertical="center"/>
    </xf>
    <xf numFmtId="177" fontId="41" fillId="0" borderId="0" xfId="0" applyNumberFormat="1" applyFont="1" applyAlignment="1">
      <alignment horizontal="right"/>
    </xf>
    <xf numFmtId="165" fontId="41" fillId="0" borderId="0" xfId="43" applyNumberFormat="1" applyFont="1" applyAlignment="1">
      <alignment horizontal="right" vertical="center"/>
    </xf>
    <xf numFmtId="0" fontId="42" fillId="0" borderId="0" xfId="0" applyFont="1" applyAlignment="1">
      <alignment horizontal="left" vertical="center"/>
    </xf>
    <xf numFmtId="0" fontId="41" fillId="0" borderId="17" xfId="0" applyFont="1" applyBorder="1" applyAlignment="1">
      <alignment horizontal="center" vertical="center"/>
    </xf>
    <xf numFmtId="0" fontId="69" fillId="0" borderId="0" xfId="0" applyFont="1" applyAlignment="1">
      <alignment horizontal="center" vertical="center"/>
    </xf>
    <xf numFmtId="172" fontId="41" fillId="0" borderId="0" xfId="0" applyNumberFormat="1" applyFont="1" applyAlignment="1">
      <alignment horizontal="center" vertical="center"/>
    </xf>
    <xf numFmtId="174" fontId="67" fillId="0" borderId="48" xfId="0" applyNumberFormat="1" applyFont="1" applyBorder="1" applyAlignment="1">
      <alignment horizontal="right" vertical="center"/>
    </xf>
    <xf numFmtId="174" fontId="67" fillId="0" borderId="29" xfId="0" applyNumberFormat="1" applyFont="1" applyBorder="1" applyAlignment="1">
      <alignment horizontal="right" vertical="center"/>
    </xf>
    <xf numFmtId="174" fontId="67" fillId="0" borderId="30" xfId="0" applyNumberFormat="1" applyFont="1" applyBorder="1" applyAlignment="1">
      <alignment horizontal="right" vertical="center"/>
    </xf>
    <xf numFmtId="165" fontId="41" fillId="33" borderId="0" xfId="43" applyNumberFormat="1" applyFont="1" applyFill="1" applyAlignment="1">
      <alignment horizontal="right" vertical="center"/>
    </xf>
    <xf numFmtId="0" fontId="41" fillId="32" borderId="0" xfId="0" applyFont="1" applyFill="1" applyAlignment="1">
      <alignment horizontal="left" vertical="center"/>
    </xf>
    <xf numFmtId="0" fontId="41" fillId="32" borderId="0" xfId="0" applyFont="1" applyFill="1" applyAlignment="1">
      <alignment horizontal="center" vertical="center"/>
    </xf>
    <xf numFmtId="171" fontId="41" fillId="0" borderId="22" xfId="0" applyNumberFormat="1" applyFont="1" applyBorder="1" applyAlignment="1">
      <alignment horizontal="center" vertical="center"/>
    </xf>
    <xf numFmtId="166" fontId="67" fillId="37" borderId="68" xfId="0" applyNumberFormat="1" applyFont="1" applyFill="1" applyBorder="1" applyAlignment="1">
      <alignment horizontal="center" vertical="center"/>
    </xf>
    <xf numFmtId="166" fontId="67" fillId="37" borderId="69" xfId="0" applyNumberFormat="1" applyFont="1" applyFill="1" applyBorder="1" applyAlignment="1">
      <alignment horizontal="center" vertical="center"/>
    </xf>
    <xf numFmtId="0" fontId="41" fillId="0" borderId="68" xfId="0" applyFont="1" applyBorder="1" applyAlignment="1">
      <alignment horizontal="center" vertical="center"/>
    </xf>
    <xf numFmtId="0" fontId="41" fillId="0" borderId="76" xfId="0" applyFont="1" applyBorder="1" applyAlignment="1">
      <alignment horizontal="center" vertical="center"/>
    </xf>
    <xf numFmtId="171" fontId="41" fillId="0" borderId="76" xfId="0" applyNumberFormat="1" applyFont="1" applyBorder="1" applyAlignment="1">
      <alignment horizontal="right" vertical="center"/>
    </xf>
    <xf numFmtId="171" fontId="39" fillId="0" borderId="76" xfId="0" applyNumberFormat="1" applyFont="1" applyBorder="1" applyAlignment="1">
      <alignment horizontal="right" vertical="center"/>
    </xf>
    <xf numFmtId="171" fontId="39" fillId="0" borderId="69" xfId="0" applyNumberFormat="1" applyFont="1" applyBorder="1" applyAlignment="1">
      <alignment horizontal="right" vertical="center"/>
    </xf>
    <xf numFmtId="0" fontId="39" fillId="0" borderId="74" xfId="0" applyFont="1" applyBorder="1" applyAlignment="1">
      <alignment horizontal="center" vertical="center"/>
    </xf>
    <xf numFmtId="166" fontId="39" fillId="0" borderId="64" xfId="0" applyNumberFormat="1" applyFont="1" applyBorder="1" applyAlignment="1">
      <alignment horizontal="center" vertical="center"/>
    </xf>
    <xf numFmtId="166" fontId="39" fillId="0" borderId="73" xfId="0" applyNumberFormat="1" applyFont="1" applyBorder="1" applyAlignment="1">
      <alignment horizontal="center" vertical="center"/>
    </xf>
    <xf numFmtId="171" fontId="41" fillId="0" borderId="75" xfId="0" applyNumberFormat="1" applyFont="1" applyBorder="1" applyAlignment="1">
      <alignment horizontal="right" vertical="center"/>
    </xf>
    <xf numFmtId="171" fontId="41" fillId="0" borderId="64" xfId="0" applyNumberFormat="1" applyFont="1" applyBorder="1" applyAlignment="1">
      <alignment horizontal="right" vertical="center"/>
    </xf>
    <xf numFmtId="171" fontId="41" fillId="0" borderId="73" xfId="0" applyNumberFormat="1" applyFont="1" applyBorder="1" applyAlignment="1">
      <alignment horizontal="right" vertical="center"/>
    </xf>
    <xf numFmtId="0" fontId="41" fillId="32" borderId="17" xfId="0" applyFont="1" applyFill="1" applyBorder="1" applyAlignment="1">
      <alignment horizontal="center"/>
    </xf>
    <xf numFmtId="0" fontId="41" fillId="0" borderId="25" xfId="0" applyFont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17" xfId="0" applyFont="1" applyBorder="1" applyAlignment="1">
      <alignment horizontal="center"/>
    </xf>
    <xf numFmtId="167" fontId="41" fillId="0" borderId="32" xfId="41" applyNumberFormat="1" applyFont="1" applyBorder="1">
      <alignment horizontal="left" vertical="center"/>
    </xf>
    <xf numFmtId="167" fontId="41" fillId="0" borderId="31" xfId="41" applyNumberFormat="1" applyFont="1" applyBorder="1">
      <alignment horizontal="left" vertical="center"/>
    </xf>
    <xf numFmtId="171" fontId="41" fillId="0" borderId="14" xfId="43" applyNumberFormat="1" applyFont="1" applyBorder="1" applyAlignment="1">
      <alignment horizontal="right" vertical="center"/>
    </xf>
    <xf numFmtId="171" fontId="41" fillId="0" borderId="26" xfId="43" applyNumberFormat="1" applyFont="1" applyBorder="1" applyAlignment="1">
      <alignment horizontal="right" vertical="center"/>
    </xf>
    <xf numFmtId="172" fontId="67" fillId="0" borderId="62" xfId="51" applyNumberFormat="1" applyFont="1" applyBorder="1" applyAlignment="1">
      <alignment horizontal="right" vertical="center"/>
    </xf>
    <xf numFmtId="165" fontId="67" fillId="0" borderId="62" xfId="51" applyNumberFormat="1" applyFont="1" applyBorder="1" applyAlignment="1">
      <alignment horizontal="right" vertical="center"/>
    </xf>
    <xf numFmtId="0" fontId="67" fillId="37" borderId="42" xfId="0" quotePrefix="1" applyFont="1" applyFill="1" applyBorder="1" applyAlignment="1">
      <alignment horizontal="center" vertical="center" wrapText="1"/>
    </xf>
    <xf numFmtId="0" fontId="67" fillId="37" borderId="17" xfId="0" quotePrefix="1" applyFont="1" applyFill="1" applyBorder="1" applyAlignment="1">
      <alignment horizontal="center" vertical="center" wrapText="1"/>
    </xf>
    <xf numFmtId="0" fontId="67" fillId="37" borderId="21" xfId="0" quotePrefix="1" applyFont="1" applyFill="1" applyBorder="1" applyAlignment="1">
      <alignment horizontal="center" vertical="center" wrapText="1"/>
    </xf>
    <xf numFmtId="0" fontId="67" fillId="37" borderId="46" xfId="0" quotePrefix="1" applyFont="1" applyFill="1" applyBorder="1" applyAlignment="1">
      <alignment horizontal="center" vertical="center" wrapText="1"/>
    </xf>
    <xf numFmtId="0" fontId="67" fillId="37" borderId="22" xfId="0" quotePrefix="1" applyFont="1" applyFill="1" applyBorder="1" applyAlignment="1">
      <alignment horizontal="center" vertical="center" wrapText="1"/>
    </xf>
    <xf numFmtId="0" fontId="67" fillId="37" borderId="23" xfId="0" quotePrefix="1" applyFont="1" applyFill="1" applyBorder="1" applyAlignment="1">
      <alignment horizontal="center" vertical="center" wrapText="1"/>
    </xf>
    <xf numFmtId="171" fontId="41" fillId="0" borderId="0" xfId="0" applyNumberFormat="1" applyFont="1" applyAlignment="1">
      <alignment horizontal="left" vertical="center"/>
    </xf>
    <xf numFmtId="0" fontId="67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 wrapText="1"/>
    </xf>
    <xf numFmtId="0" fontId="41" fillId="33" borderId="17" xfId="0" applyFont="1" applyFill="1" applyBorder="1" applyAlignment="1">
      <alignment horizontal="center" vertical="center"/>
    </xf>
    <xf numFmtId="165" fontId="41" fillId="0" borderId="0" xfId="43" applyNumberFormat="1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67" fillId="37" borderId="27" xfId="0" applyFont="1" applyFill="1" applyBorder="1" applyAlignment="1">
      <alignment horizontal="center" vertical="center"/>
    </xf>
    <xf numFmtId="0" fontId="67" fillId="37" borderId="32" xfId="0" applyFont="1" applyFill="1" applyBorder="1" applyAlignment="1">
      <alignment horizontal="center" vertical="center"/>
    </xf>
    <xf numFmtId="0" fontId="67" fillId="37" borderId="31" xfId="0" applyFont="1" applyFill="1" applyBorder="1" applyAlignment="1">
      <alignment horizontal="center" vertical="center"/>
    </xf>
    <xf numFmtId="0" fontId="41" fillId="33" borderId="0" xfId="0" applyFont="1" applyFill="1" applyAlignment="1">
      <alignment horizontal="center" vertical="center"/>
    </xf>
    <xf numFmtId="0" fontId="67" fillId="33" borderId="0" xfId="0" applyFont="1" applyFill="1" applyAlignment="1">
      <alignment horizontal="left" vertical="center"/>
    </xf>
    <xf numFmtId="0" fontId="67" fillId="0" borderId="0" xfId="0" applyFont="1" applyAlignment="1">
      <alignment horizontal="center" vertical="center"/>
    </xf>
    <xf numFmtId="165" fontId="41" fillId="0" borderId="14" xfId="43" applyNumberFormat="1" applyFont="1" applyBorder="1" applyAlignment="1">
      <alignment horizontal="right" vertical="center"/>
    </xf>
    <xf numFmtId="165" fontId="41" fillId="0" borderId="26" xfId="43" applyNumberFormat="1" applyFont="1" applyBorder="1" applyAlignment="1">
      <alignment horizontal="right" vertical="center"/>
    </xf>
    <xf numFmtId="0" fontId="67" fillId="37" borderId="43" xfId="0" quotePrefix="1" applyFont="1" applyFill="1" applyBorder="1" applyAlignment="1">
      <alignment horizontal="center" vertical="center" wrapText="1"/>
    </xf>
    <xf numFmtId="171" fontId="0" fillId="0" borderId="0" xfId="0" applyNumberFormat="1" applyAlignment="1">
      <alignment horizontal="center" vertical="center"/>
    </xf>
    <xf numFmtId="171" fontId="41" fillId="0" borderId="0" xfId="0" applyNumberFormat="1" applyFont="1" applyAlignment="1">
      <alignment horizontal="right" vertical="center"/>
    </xf>
    <xf numFmtId="0" fontId="39" fillId="26" borderId="27" xfId="0" applyFont="1" applyFill="1" applyBorder="1" applyAlignment="1">
      <alignment horizontal="center" vertical="center"/>
    </xf>
    <xf numFmtId="0" fontId="39" fillId="26" borderId="32" xfId="0" applyFont="1" applyFill="1" applyBorder="1" applyAlignment="1">
      <alignment horizontal="center" vertical="center"/>
    </xf>
    <xf numFmtId="0" fontId="39" fillId="26" borderId="66" xfId="0" applyFont="1" applyFill="1" applyBorder="1" applyAlignment="1">
      <alignment horizontal="center" vertical="center"/>
    </xf>
    <xf numFmtId="0" fontId="39" fillId="26" borderId="68" xfId="0" applyFont="1" applyFill="1" applyBorder="1" applyAlignment="1">
      <alignment horizontal="center" vertical="center"/>
    </xf>
    <xf numFmtId="0" fontId="39" fillId="26" borderId="76" xfId="0" quotePrefix="1" applyFont="1" applyFill="1" applyBorder="1" applyAlignment="1">
      <alignment horizontal="center" vertical="center"/>
    </xf>
    <xf numFmtId="0" fontId="39" fillId="26" borderId="55" xfId="51" quotePrefix="1" applyFont="1" applyFill="1" applyBorder="1" applyAlignment="1">
      <alignment horizontal="center" vertical="center"/>
    </xf>
    <xf numFmtId="176" fontId="41" fillId="0" borderId="30" xfId="0" applyNumberFormat="1" applyFont="1" applyBorder="1"/>
    <xf numFmtId="176" fontId="41" fillId="0" borderId="59" xfId="0" applyNumberFormat="1" applyFont="1" applyBorder="1"/>
    <xf numFmtId="0" fontId="41" fillId="0" borderId="76" xfId="0" applyFont="1" applyBorder="1"/>
    <xf numFmtId="0" fontId="41" fillId="0" borderId="69" xfId="0" applyFont="1" applyBorder="1"/>
    <xf numFmtId="171" fontId="41" fillId="0" borderId="76" xfId="0" applyNumberFormat="1" applyFont="1" applyBorder="1"/>
    <xf numFmtId="171" fontId="41" fillId="0" borderId="69" xfId="0" applyNumberFormat="1" applyFont="1" applyBorder="1"/>
    <xf numFmtId="171" fontId="41" fillId="0" borderId="73" xfId="0" applyNumberFormat="1" applyFont="1" applyBorder="1"/>
    <xf numFmtId="171" fontId="41" fillId="0" borderId="14" xfId="43" applyNumberFormat="1" applyFont="1" applyBorder="1" applyAlignment="1">
      <alignment horizontal="center" vertical="center"/>
    </xf>
    <xf numFmtId="171" fontId="41" fillId="0" borderId="0" xfId="43" applyNumberFormat="1" applyFont="1" applyAlignment="1">
      <alignment horizontal="center" vertical="center"/>
    </xf>
    <xf numFmtId="171" fontId="41" fillId="0" borderId="26" xfId="43" applyNumberFormat="1" applyFont="1" applyBorder="1" applyAlignment="1">
      <alignment horizontal="center" vertical="center"/>
    </xf>
    <xf numFmtId="171" fontId="41" fillId="0" borderId="17" xfId="0" applyNumberFormat="1" applyFont="1" applyBorder="1" applyAlignment="1">
      <alignment horizontal="center" vertical="center"/>
    </xf>
    <xf numFmtId="0" fontId="41" fillId="0" borderId="0" xfId="0" quotePrefix="1" applyFont="1" applyAlignment="1">
      <alignment horizontal="left" vertical="center" wrapText="1"/>
    </xf>
    <xf numFmtId="0" fontId="47" fillId="0" borderId="0" xfId="0" applyFont="1" applyAlignment="1">
      <alignment horizontal="center" vertical="center"/>
    </xf>
    <xf numFmtId="165" fontId="41" fillId="32" borderId="0" xfId="43" applyNumberFormat="1" applyFont="1" applyFill="1" applyAlignment="1">
      <alignment horizontal="right" vertical="center"/>
    </xf>
    <xf numFmtId="171" fontId="67" fillId="0" borderId="0" xfId="51" applyNumberFormat="1" applyFont="1" applyAlignment="1">
      <alignment horizontal="right" vertical="center"/>
    </xf>
    <xf numFmtId="0" fontId="67" fillId="37" borderId="42" xfId="0" quotePrefix="1" applyFont="1" applyFill="1" applyBorder="1" applyAlignment="1">
      <alignment horizontal="center" wrapText="1"/>
    </xf>
    <xf numFmtId="0" fontId="67" fillId="37" borderId="17" xfId="0" quotePrefix="1" applyFont="1" applyFill="1" applyBorder="1" applyAlignment="1">
      <alignment horizontal="center" wrapText="1"/>
    </xf>
    <xf numFmtId="0" fontId="67" fillId="37" borderId="43" xfId="0" quotePrefix="1" applyFont="1" applyFill="1" applyBorder="1" applyAlignment="1">
      <alignment horizontal="center" wrapText="1"/>
    </xf>
    <xf numFmtId="0" fontId="67" fillId="37" borderId="44" xfId="0" quotePrefix="1" applyFont="1" applyFill="1" applyBorder="1" applyAlignment="1">
      <alignment horizontal="center" wrapText="1"/>
    </xf>
    <xf numFmtId="0" fontId="67" fillId="37" borderId="0" xfId="0" quotePrefix="1" applyFont="1" applyFill="1" applyAlignment="1">
      <alignment horizontal="center" wrapText="1"/>
    </xf>
    <xf numFmtId="0" fontId="67" fillId="37" borderId="45" xfId="0" quotePrefix="1" applyFont="1" applyFill="1" applyBorder="1" applyAlignment="1">
      <alignment horizontal="center" wrapText="1"/>
    </xf>
    <xf numFmtId="0" fontId="67" fillId="37" borderId="46" xfId="0" quotePrefix="1" applyFont="1" applyFill="1" applyBorder="1" applyAlignment="1">
      <alignment horizontal="center" wrapText="1"/>
    </xf>
    <xf numFmtId="0" fontId="67" fillId="37" borderId="22" xfId="0" quotePrefix="1" applyFont="1" applyFill="1" applyBorder="1" applyAlignment="1">
      <alignment horizontal="center" wrapText="1"/>
    </xf>
    <xf numFmtId="0" fontId="67" fillId="37" borderId="47" xfId="0" quotePrefix="1" applyFont="1" applyFill="1" applyBorder="1" applyAlignment="1">
      <alignment horizontal="center" wrapText="1"/>
    </xf>
    <xf numFmtId="0" fontId="67" fillId="33" borderId="48" xfId="0" applyFont="1" applyFill="1" applyBorder="1" applyAlignment="1">
      <alignment horizontal="center" vertical="center"/>
    </xf>
    <xf numFmtId="0" fontId="67" fillId="33" borderId="29" xfId="0" applyFont="1" applyFill="1" applyBorder="1" applyAlignment="1">
      <alignment horizontal="center" vertical="center"/>
    </xf>
    <xf numFmtId="0" fontId="67" fillId="33" borderId="30" xfId="0" applyFont="1" applyFill="1" applyBorder="1" applyAlignment="1">
      <alignment horizontal="center" vertical="center"/>
    </xf>
    <xf numFmtId="0" fontId="67" fillId="37" borderId="41" xfId="0" quotePrefix="1" applyFont="1" applyFill="1" applyBorder="1" applyAlignment="1">
      <alignment horizontal="right" vertical="center"/>
    </xf>
    <xf numFmtId="0" fontId="67" fillId="37" borderId="39" xfId="0" quotePrefix="1" applyFont="1" applyFill="1" applyBorder="1" applyAlignment="1">
      <alignment horizontal="right" vertical="center"/>
    </xf>
    <xf numFmtId="0" fontId="41" fillId="0" borderId="0" xfId="0" applyFont="1" applyAlignment="1">
      <alignment horizontal="right" vertical="center"/>
    </xf>
    <xf numFmtId="166" fontId="67" fillId="37" borderId="64" xfId="0" applyNumberFormat="1" applyFont="1" applyFill="1" applyBorder="1" applyAlignment="1">
      <alignment horizontal="center" vertical="center"/>
    </xf>
    <xf numFmtId="166" fontId="67" fillId="37" borderId="65" xfId="0" applyNumberFormat="1" applyFont="1" applyFill="1" applyBorder="1" applyAlignment="1">
      <alignment horizontal="center" vertical="center"/>
    </xf>
    <xf numFmtId="165" fontId="41" fillId="33" borderId="46" xfId="0" applyNumberFormat="1" applyFont="1" applyFill="1" applyBorder="1" applyAlignment="1">
      <alignment horizontal="right" vertical="center"/>
    </xf>
    <xf numFmtId="165" fontId="41" fillId="33" borderId="22" xfId="0" applyNumberFormat="1" applyFont="1" applyFill="1" applyBorder="1" applyAlignment="1">
      <alignment horizontal="right" vertical="center"/>
    </xf>
    <xf numFmtId="165" fontId="41" fillId="33" borderId="23" xfId="0" applyNumberFormat="1" applyFont="1" applyFill="1" applyBorder="1" applyAlignment="1">
      <alignment horizontal="right" vertical="center"/>
    </xf>
    <xf numFmtId="0" fontId="67" fillId="37" borderId="59" xfId="0" applyFont="1" applyFill="1" applyBorder="1" applyAlignment="1">
      <alignment horizontal="center" vertical="center"/>
    </xf>
    <xf numFmtId="165" fontId="67" fillId="0" borderId="67" xfId="0" applyNumberFormat="1" applyFont="1" applyBorder="1" applyAlignment="1">
      <alignment vertical="center"/>
    </xf>
    <xf numFmtId="165" fontId="67" fillId="0" borderId="32" xfId="0" applyNumberFormat="1" applyFont="1" applyBorder="1" applyAlignment="1">
      <alignment vertical="center"/>
    </xf>
    <xf numFmtId="165" fontId="67" fillId="0" borderId="31" xfId="0" applyNumberFormat="1" applyFont="1" applyBorder="1" applyAlignment="1">
      <alignment vertical="center"/>
    </xf>
    <xf numFmtId="0" fontId="67" fillId="37" borderId="39" xfId="0" applyFont="1" applyFill="1" applyBorder="1" applyAlignment="1">
      <alignment horizontal="left" vertical="center"/>
    </xf>
    <xf numFmtId="0" fontId="67" fillId="37" borderId="40" xfId="0" applyFont="1" applyFill="1" applyBorder="1" applyAlignment="1">
      <alignment horizontal="left" vertical="center"/>
    </xf>
    <xf numFmtId="166" fontId="67" fillId="37" borderId="74" xfId="0" applyNumberFormat="1" applyFont="1" applyFill="1" applyBorder="1" applyAlignment="1">
      <alignment horizontal="center" vertical="center"/>
    </xf>
    <xf numFmtId="166" fontId="67" fillId="37" borderId="73" xfId="0" applyNumberFormat="1" applyFont="1" applyFill="1" applyBorder="1" applyAlignment="1">
      <alignment horizontal="center" vertical="center"/>
    </xf>
    <xf numFmtId="0" fontId="67" fillId="0" borderId="74" xfId="0" applyFont="1" applyBorder="1" applyAlignment="1">
      <alignment horizontal="center" vertical="center"/>
    </xf>
    <xf numFmtId="166" fontId="67" fillId="0" borderId="64" xfId="0" applyNumberFormat="1" applyFont="1" applyBorder="1" applyAlignment="1">
      <alignment horizontal="center" vertical="center"/>
    </xf>
    <xf numFmtId="166" fontId="67" fillId="0" borderId="73" xfId="0" applyNumberFormat="1" applyFont="1" applyBorder="1" applyAlignment="1">
      <alignment horizontal="center" vertical="center"/>
    </xf>
    <xf numFmtId="171" fontId="67" fillId="0" borderId="55" xfId="0" applyNumberFormat="1" applyFont="1" applyBorder="1" applyAlignment="1">
      <alignment horizontal="right" vertical="center"/>
    </xf>
    <xf numFmtId="0" fontId="67" fillId="37" borderId="52" xfId="0" applyFont="1" applyFill="1" applyBorder="1" applyAlignment="1">
      <alignment horizontal="center" vertical="center" wrapText="1"/>
    </xf>
    <xf numFmtId="0" fontId="67" fillId="37" borderId="52" xfId="0" quotePrefix="1" applyFont="1" applyFill="1" applyBorder="1" applyAlignment="1">
      <alignment horizontal="center" vertical="center" wrapText="1"/>
    </xf>
    <xf numFmtId="0" fontId="67" fillId="37" borderId="54" xfId="0" quotePrefix="1" applyFont="1" applyFill="1" applyBorder="1" applyAlignment="1">
      <alignment horizontal="center" vertical="center" wrapText="1"/>
    </xf>
    <xf numFmtId="0" fontId="67" fillId="37" borderId="50" xfId="0" quotePrefix="1" applyFont="1" applyFill="1" applyBorder="1" applyAlignment="1">
      <alignment horizontal="center" vertical="center" wrapText="1"/>
    </xf>
    <xf numFmtId="0" fontId="67" fillId="37" borderId="51" xfId="0" quotePrefix="1" applyFont="1" applyFill="1" applyBorder="1" applyAlignment="1">
      <alignment horizontal="center" vertical="center" wrapText="1"/>
    </xf>
    <xf numFmtId="0" fontId="67" fillId="37" borderId="25" xfId="0" quotePrefix="1" applyFont="1" applyFill="1" applyBorder="1" applyAlignment="1">
      <alignment horizontal="center" vertical="center" wrapText="1"/>
    </xf>
    <xf numFmtId="0" fontId="67" fillId="37" borderId="47" xfId="0" quotePrefix="1" applyFont="1" applyFill="1" applyBorder="1" applyAlignment="1">
      <alignment horizontal="center" vertical="center" wrapText="1"/>
    </xf>
    <xf numFmtId="172" fontId="67" fillId="0" borderId="59" xfId="51" applyNumberFormat="1" applyFont="1" applyBorder="1" applyAlignment="1">
      <alignment horizontal="right" vertical="center"/>
    </xf>
    <xf numFmtId="165" fontId="67" fillId="0" borderId="59" xfId="51" applyNumberFormat="1" applyFont="1" applyBorder="1" applyAlignment="1">
      <alignment horizontal="right" vertical="center"/>
    </xf>
    <xf numFmtId="0" fontId="42" fillId="0" borderId="0" xfId="0" applyFont="1" applyAlignment="1">
      <alignment horizontal="left" vertical="center" wrapText="1"/>
    </xf>
    <xf numFmtId="176" fontId="41" fillId="0" borderId="0" xfId="43" applyNumberFormat="1" applyFont="1" applyAlignment="1">
      <alignment horizontal="right" vertical="center"/>
    </xf>
    <xf numFmtId="175" fontId="41" fillId="0" borderId="0" xfId="43" applyNumberFormat="1" applyFont="1" applyAlignment="1">
      <alignment horizontal="right" vertical="center"/>
    </xf>
    <xf numFmtId="0" fontId="67" fillId="37" borderId="52" xfId="0" applyFont="1" applyFill="1" applyBorder="1" applyAlignment="1">
      <alignment horizontal="center" vertical="center"/>
    </xf>
    <xf numFmtId="0" fontId="67" fillId="37" borderId="56" xfId="0" applyFont="1" applyFill="1" applyBorder="1" applyAlignment="1">
      <alignment horizontal="center" vertical="center"/>
    </xf>
    <xf numFmtId="171" fontId="67" fillId="0" borderId="0" xfId="51" applyNumberFormat="1" applyFont="1" applyAlignment="1">
      <alignment horizontal="center" vertical="center"/>
    </xf>
    <xf numFmtId="171" fontId="67" fillId="0" borderId="57" xfId="0" applyNumberFormat="1" applyFont="1" applyBorder="1" applyAlignment="1">
      <alignment horizontal="right" vertical="center"/>
    </xf>
    <xf numFmtId="0" fontId="69" fillId="0" borderId="0" xfId="55" applyFont="1" applyAlignment="1">
      <alignment horizontal="center" vertical="center"/>
    </xf>
    <xf numFmtId="0" fontId="67" fillId="0" borderId="0" xfId="51" applyFont="1" applyAlignment="1">
      <alignment horizontal="center" vertical="center"/>
    </xf>
    <xf numFmtId="172" fontId="67" fillId="0" borderId="0" xfId="51" applyNumberFormat="1" applyFont="1" applyAlignment="1">
      <alignment horizontal="center" vertical="center"/>
    </xf>
    <xf numFmtId="172" fontId="67" fillId="0" borderId="58" xfId="0" applyNumberFormat="1" applyFont="1" applyBorder="1" applyAlignment="1">
      <alignment horizontal="right" vertical="center"/>
    </xf>
    <xf numFmtId="172" fontId="67" fillId="0" borderId="55" xfId="0" applyNumberFormat="1" applyFont="1" applyBorder="1" applyAlignment="1">
      <alignment horizontal="right" vertical="center"/>
    </xf>
    <xf numFmtId="165" fontId="67" fillId="0" borderId="63" xfId="51" applyNumberFormat="1" applyFont="1" applyBorder="1" applyAlignment="1">
      <alignment horizontal="right" vertical="center"/>
    </xf>
    <xf numFmtId="0" fontId="67" fillId="37" borderId="49" xfId="0" quotePrefix="1" applyFont="1" applyFill="1" applyBorder="1" applyAlignment="1">
      <alignment horizontal="center" vertical="center" wrapText="1"/>
    </xf>
    <xf numFmtId="0" fontId="67" fillId="37" borderId="53" xfId="0" applyFont="1" applyFill="1" applyBorder="1" applyAlignment="1">
      <alignment horizontal="center" vertical="center" wrapText="1"/>
    </xf>
    <xf numFmtId="0" fontId="39" fillId="26" borderId="53" xfId="0" applyFont="1" applyFill="1" applyBorder="1" applyAlignment="1">
      <alignment horizontal="center" vertical="center"/>
    </xf>
    <xf numFmtId="0" fontId="39" fillId="26" borderId="52" xfId="0" applyFont="1" applyFill="1" applyBorder="1" applyAlignment="1">
      <alignment horizontal="center" vertical="center"/>
    </xf>
    <xf numFmtId="0" fontId="39" fillId="26" borderId="56" xfId="0" applyFont="1" applyFill="1" applyBorder="1" applyAlignment="1">
      <alignment horizontal="center" vertical="center"/>
    </xf>
    <xf numFmtId="0" fontId="67" fillId="37" borderId="87" xfId="0" quotePrefix="1" applyFont="1" applyFill="1" applyBorder="1" applyAlignment="1">
      <alignment horizontal="center" vertical="center" wrapText="1"/>
    </xf>
    <xf numFmtId="176" fontId="41" fillId="0" borderId="76" xfId="0" applyNumberFormat="1" applyFont="1" applyBorder="1"/>
    <xf numFmtId="176" fontId="41" fillId="0" borderId="69" xfId="0" applyNumberFormat="1" applyFont="1" applyBorder="1"/>
    <xf numFmtId="164" fontId="41" fillId="0" borderId="77" xfId="43" applyNumberFormat="1" applyFont="1" applyBorder="1" applyAlignment="1">
      <alignment horizontal="center" vertical="center"/>
    </xf>
    <xf numFmtId="0" fontId="41" fillId="0" borderId="77" xfId="43" applyFont="1" applyBorder="1" applyAlignment="1">
      <alignment horizontal="center" vertical="center"/>
    </xf>
    <xf numFmtId="0" fontId="41" fillId="0" borderId="79" xfId="43" applyFont="1" applyBorder="1" applyAlignment="1">
      <alignment horizontal="center" vertical="center"/>
    </xf>
    <xf numFmtId="176" fontId="41" fillId="0" borderId="60" xfId="0" applyNumberFormat="1" applyFont="1" applyBorder="1"/>
    <xf numFmtId="176" fontId="41" fillId="0" borderId="73" xfId="0" applyNumberFormat="1" applyFont="1" applyBorder="1"/>
    <xf numFmtId="0" fontId="39" fillId="26" borderId="31" xfId="0" applyFont="1" applyFill="1" applyBorder="1" applyAlignment="1">
      <alignment horizontal="center" vertical="center"/>
    </xf>
    <xf numFmtId="0" fontId="39" fillId="26" borderId="52" xfId="0" quotePrefix="1" applyFont="1" applyFill="1" applyBorder="1" applyAlignment="1">
      <alignment horizontal="center" vertical="center"/>
    </xf>
    <xf numFmtId="0" fontId="41" fillId="0" borderId="52" xfId="0" applyFont="1" applyBorder="1"/>
    <xf numFmtId="0" fontId="41" fillId="0" borderId="56" xfId="0" applyFont="1" applyBorder="1"/>
    <xf numFmtId="171" fontId="41" fillId="0" borderId="40" xfId="0" applyNumberFormat="1" applyFont="1" applyBorder="1"/>
    <xf numFmtId="171" fontId="41" fillId="0" borderId="52" xfId="0" applyNumberFormat="1" applyFont="1" applyBorder="1"/>
    <xf numFmtId="166" fontId="67" fillId="37" borderId="86" xfId="0" applyNumberFormat="1" applyFont="1" applyFill="1" applyBorder="1" applyAlignment="1">
      <alignment horizontal="center" vertical="center"/>
    </xf>
    <xf numFmtId="166" fontId="67" fillId="37" borderId="78" xfId="0" applyNumberFormat="1" applyFont="1" applyFill="1" applyBorder="1" applyAlignment="1">
      <alignment horizontal="center" vertical="center"/>
    </xf>
    <xf numFmtId="0" fontId="67" fillId="37" borderId="41" xfId="0" quotePrefix="1" applyFont="1" applyFill="1" applyBorder="1" applyAlignment="1">
      <alignment horizontal="right" vertical="center" wrapText="1"/>
    </xf>
    <xf numFmtId="0" fontId="67" fillId="37" borderId="39" xfId="0" quotePrefix="1" applyFont="1" applyFill="1" applyBorder="1" applyAlignment="1">
      <alignment horizontal="right" vertical="center" wrapText="1"/>
    </xf>
    <xf numFmtId="0" fontId="67" fillId="37" borderId="39" xfId="0" quotePrefix="1" applyFont="1" applyFill="1" applyBorder="1" applyAlignment="1">
      <alignment horizontal="left" vertical="center" wrapText="1"/>
    </xf>
    <xf numFmtId="0" fontId="67" fillId="37" borderId="40" xfId="0" quotePrefix="1" applyFont="1" applyFill="1" applyBorder="1" applyAlignment="1">
      <alignment horizontal="left" vertical="center" wrapText="1"/>
    </xf>
    <xf numFmtId="165" fontId="67" fillId="0" borderId="77" xfId="0" applyNumberFormat="1" applyFont="1" applyBorder="1" applyAlignment="1">
      <alignment vertical="center"/>
    </xf>
    <xf numFmtId="173" fontId="41" fillId="0" borderId="0" xfId="43" applyNumberFormat="1" applyFont="1" applyAlignment="1">
      <alignment horizontal="right" vertical="center"/>
    </xf>
    <xf numFmtId="0" fontId="67" fillId="37" borderId="56" xfId="0" quotePrefix="1" applyFont="1" applyFill="1" applyBorder="1" applyAlignment="1">
      <alignment horizontal="center" vertical="center" wrapText="1"/>
    </xf>
    <xf numFmtId="0" fontId="67" fillId="37" borderId="72" xfId="0" quotePrefix="1" applyFont="1" applyFill="1" applyBorder="1" applyAlignment="1">
      <alignment horizontal="center" vertical="center" wrapText="1"/>
    </xf>
    <xf numFmtId="0" fontId="67" fillId="37" borderId="60" xfId="0" quotePrefix="1" applyFont="1" applyFill="1" applyBorder="1" applyAlignment="1">
      <alignment horizontal="center" vertical="center" wrapText="1"/>
    </xf>
    <xf numFmtId="166" fontId="67" fillId="37" borderId="40" xfId="0" applyNumberFormat="1" applyFont="1" applyFill="1" applyBorder="1" applyAlignment="1">
      <alignment horizontal="center" vertical="center"/>
    </xf>
    <xf numFmtId="166" fontId="67" fillId="37" borderId="52" xfId="0" applyNumberFormat="1" applyFont="1" applyFill="1" applyBorder="1" applyAlignment="1">
      <alignment horizontal="center" vertical="center"/>
    </xf>
    <xf numFmtId="166" fontId="67" fillId="37" borderId="56" xfId="0" applyNumberFormat="1" applyFont="1" applyFill="1" applyBorder="1" applyAlignment="1">
      <alignment horizontal="center" vertical="center"/>
    </xf>
    <xf numFmtId="0" fontId="67" fillId="37" borderId="30" xfId="0" quotePrefix="1" applyFont="1" applyFill="1" applyBorder="1" applyAlignment="1">
      <alignment horizontal="center" vertical="center" wrapText="1"/>
    </xf>
    <xf numFmtId="0" fontId="67" fillId="37" borderId="59" xfId="0" quotePrefix="1" applyFont="1" applyFill="1" applyBorder="1" applyAlignment="1">
      <alignment horizontal="center" vertical="center" wrapText="1"/>
    </xf>
    <xf numFmtId="0" fontId="67" fillId="37" borderId="48" xfId="0" applyFont="1" applyFill="1" applyBorder="1" applyAlignment="1">
      <alignment horizontal="center" vertical="center"/>
    </xf>
    <xf numFmtId="0" fontId="67" fillId="37" borderId="29" xfId="0" applyFont="1" applyFill="1" applyBorder="1" applyAlignment="1">
      <alignment horizontal="center" vertical="center"/>
    </xf>
    <xf numFmtId="0" fontId="67" fillId="37" borderId="30" xfId="0" applyFont="1" applyFill="1" applyBorder="1" applyAlignment="1">
      <alignment horizontal="center" vertical="center"/>
    </xf>
    <xf numFmtId="171" fontId="39" fillId="0" borderId="75" xfId="0" applyNumberFormat="1" applyFont="1" applyBorder="1" applyAlignment="1">
      <alignment horizontal="right" vertical="center"/>
    </xf>
    <xf numFmtId="171" fontId="39" fillId="0" borderId="64" xfId="0" applyNumberFormat="1" applyFont="1" applyBorder="1" applyAlignment="1">
      <alignment horizontal="right" vertical="center"/>
    </xf>
    <xf numFmtId="171" fontId="39" fillId="0" borderId="65" xfId="0" applyNumberFormat="1" applyFont="1" applyBorder="1" applyAlignment="1">
      <alignment horizontal="right" vertical="center"/>
    </xf>
    <xf numFmtId="165" fontId="41" fillId="0" borderId="83" xfId="0" applyNumberFormat="1" applyFont="1" applyBorder="1" applyAlignment="1">
      <alignment horizontal="right" vertical="center"/>
    </xf>
    <xf numFmtId="165" fontId="41" fillId="0" borderId="77" xfId="0" applyNumberFormat="1" applyFont="1" applyBorder="1" applyAlignment="1">
      <alignment horizontal="right" vertical="center"/>
    </xf>
    <xf numFmtId="165" fontId="67" fillId="0" borderId="27" xfId="0" applyNumberFormat="1" applyFont="1" applyBorder="1" applyAlignment="1">
      <alignment horizontal="right" vertical="center"/>
    </xf>
    <xf numFmtId="165" fontId="67" fillId="0" borderId="32" xfId="0" applyNumberFormat="1" applyFont="1" applyBorder="1" applyAlignment="1">
      <alignment horizontal="right" vertical="center"/>
    </xf>
    <xf numFmtId="165" fontId="67" fillId="0" borderId="66" xfId="0" applyNumberFormat="1" applyFont="1" applyBorder="1" applyAlignment="1">
      <alignment horizontal="right" vertical="center"/>
    </xf>
    <xf numFmtId="165" fontId="67" fillId="0" borderId="67" xfId="0" applyNumberFormat="1" applyFont="1" applyBorder="1" applyAlignment="1">
      <alignment horizontal="right" vertical="center"/>
    </xf>
    <xf numFmtId="165" fontId="67" fillId="0" borderId="30" xfId="0" applyNumberFormat="1" applyFont="1" applyBorder="1" applyAlignment="1">
      <alignment vertical="center"/>
    </xf>
    <xf numFmtId="165" fontId="67" fillId="0" borderId="59" xfId="0" applyNumberFormat="1" applyFont="1" applyBorder="1" applyAlignment="1">
      <alignment vertical="center"/>
    </xf>
    <xf numFmtId="0" fontId="67" fillId="37" borderId="72" xfId="0" applyFont="1" applyFill="1" applyBorder="1" applyAlignment="1">
      <alignment horizontal="center" vertical="center"/>
    </xf>
    <xf numFmtId="0" fontId="67" fillId="37" borderId="78" xfId="0" applyFont="1" applyFill="1" applyBorder="1" applyAlignment="1">
      <alignment horizontal="center" vertical="center"/>
    </xf>
    <xf numFmtId="0" fontId="69" fillId="33" borderId="0" xfId="0" applyFont="1" applyFill="1" applyAlignment="1">
      <alignment horizontal="center" vertical="center"/>
    </xf>
    <xf numFmtId="0" fontId="41" fillId="32" borderId="0" xfId="0" applyFont="1" applyFill="1" applyAlignment="1">
      <alignment horizontal="center"/>
    </xf>
    <xf numFmtId="0" fontId="41" fillId="0" borderId="24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77" fontId="67" fillId="0" borderId="0" xfId="0" applyNumberFormat="1" applyFont="1" applyAlignment="1">
      <alignment horizontal="right" vertical="center"/>
    </xf>
    <xf numFmtId="2" fontId="41" fillId="0" borderId="27" xfId="41" applyNumberFormat="1" applyFont="1" applyBorder="1" applyAlignment="1">
      <alignment horizontal="right" vertical="center"/>
    </xf>
    <xf numFmtId="2" fontId="41" fillId="0" borderId="32" xfId="41" applyNumberFormat="1" applyFont="1" applyBorder="1" applyAlignment="1">
      <alignment horizontal="right" vertical="center"/>
    </xf>
    <xf numFmtId="0" fontId="41" fillId="0" borderId="14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166" fontId="67" fillId="37" borderId="70" xfId="0" applyNumberFormat="1" applyFont="1" applyFill="1" applyBorder="1" applyAlignment="1">
      <alignment horizontal="center" vertical="center"/>
    </xf>
    <xf numFmtId="166" fontId="67" fillId="37" borderId="71" xfId="0" applyNumberFormat="1" applyFont="1" applyFill="1" applyBorder="1" applyAlignment="1">
      <alignment horizontal="center" vertical="center"/>
    </xf>
    <xf numFmtId="0" fontId="67" fillId="0" borderId="70" xfId="0" applyFont="1" applyBorder="1" applyAlignment="1">
      <alignment horizontal="center" vertical="center"/>
    </xf>
    <xf numFmtId="0" fontId="67" fillId="0" borderId="39" xfId="0" applyFont="1" applyBorder="1" applyAlignment="1">
      <alignment horizontal="center" vertical="center"/>
    </xf>
    <xf numFmtId="0" fontId="67" fillId="0" borderId="40" xfId="0" applyFont="1" applyBorder="1" applyAlignment="1">
      <alignment horizontal="center" vertical="center"/>
    </xf>
    <xf numFmtId="165" fontId="41" fillId="0" borderId="41" xfId="0" applyNumberFormat="1" applyFont="1" applyBorder="1" applyAlignment="1">
      <alignment horizontal="right" vertical="center"/>
    </xf>
    <xf numFmtId="165" fontId="41" fillId="0" borderId="39" xfId="0" applyNumberFormat="1" applyFont="1" applyBorder="1" applyAlignment="1">
      <alignment horizontal="right" vertical="center"/>
    </xf>
    <xf numFmtId="165" fontId="41" fillId="0" borderId="40" xfId="0" applyNumberFormat="1" applyFont="1" applyBorder="1" applyAlignment="1">
      <alignment horizontal="right" vertical="center"/>
    </xf>
    <xf numFmtId="165" fontId="67" fillId="0" borderId="66" xfId="0" applyNumberFormat="1" applyFont="1" applyBorder="1" applyAlignment="1">
      <alignment vertical="center"/>
    </xf>
    <xf numFmtId="165" fontId="41" fillId="0" borderId="76" xfId="0" applyNumberFormat="1" applyFont="1" applyBorder="1" applyAlignment="1">
      <alignment vertical="center"/>
    </xf>
    <xf numFmtId="165" fontId="41" fillId="0" borderId="69" xfId="0" applyNumberFormat="1" applyFont="1" applyBorder="1" applyAlignment="1">
      <alignment vertical="center"/>
    </xf>
    <xf numFmtId="165" fontId="67" fillId="0" borderId="62" xfId="0" applyNumberFormat="1" applyFont="1" applyBorder="1" applyAlignment="1">
      <alignment vertical="center"/>
    </xf>
    <xf numFmtId="165" fontId="67" fillId="0" borderId="63" xfId="0" applyNumberFormat="1" applyFont="1" applyBorder="1" applyAlignment="1">
      <alignment vertical="center"/>
    </xf>
    <xf numFmtId="0" fontId="41" fillId="0" borderId="27" xfId="0" applyFont="1" applyBorder="1" applyAlignment="1">
      <alignment horizontal="right" vertical="center"/>
    </xf>
    <xf numFmtId="0" fontId="41" fillId="0" borderId="32" xfId="0" applyFont="1" applyBorder="1" applyAlignment="1">
      <alignment horizontal="right" vertical="center"/>
    </xf>
    <xf numFmtId="0" fontId="41" fillId="0" borderId="66" xfId="0" applyFont="1" applyBorder="1" applyAlignment="1">
      <alignment horizontal="right" vertical="center"/>
    </xf>
    <xf numFmtId="0" fontId="67" fillId="0" borderId="64" xfId="0" applyFont="1" applyBorder="1" applyAlignment="1">
      <alignment horizontal="center" vertical="center"/>
    </xf>
    <xf numFmtId="0" fontId="67" fillId="0" borderId="73" xfId="0" applyFont="1" applyBorder="1" applyAlignment="1">
      <alignment horizontal="center" vertical="center"/>
    </xf>
    <xf numFmtId="165" fontId="67" fillId="0" borderId="48" xfId="0" applyNumberFormat="1" applyFont="1" applyBorder="1" applyAlignment="1">
      <alignment horizontal="right" vertical="center"/>
    </xf>
    <xf numFmtId="165" fontId="67" fillId="0" borderId="29" xfId="0" applyNumberFormat="1" applyFont="1" applyBorder="1" applyAlignment="1">
      <alignment horizontal="right" vertical="center"/>
    </xf>
    <xf numFmtId="165" fontId="67" fillId="0" borderId="30" xfId="0" applyNumberFormat="1" applyFont="1" applyBorder="1" applyAlignment="1">
      <alignment horizontal="right" vertical="center"/>
    </xf>
    <xf numFmtId="165" fontId="41" fillId="0" borderId="75" xfId="0" applyNumberFormat="1" applyFont="1" applyBorder="1" applyAlignment="1">
      <alignment horizontal="right" vertical="center"/>
    </xf>
    <xf numFmtId="165" fontId="41" fillId="0" borderId="64" xfId="0" applyNumberFormat="1" applyFont="1" applyBorder="1" applyAlignment="1">
      <alignment horizontal="right" vertical="center"/>
    </xf>
    <xf numFmtId="165" fontId="41" fillId="0" borderId="73" xfId="0" applyNumberFormat="1" applyFont="1" applyBorder="1" applyAlignment="1">
      <alignment horizontal="right" vertical="center"/>
    </xf>
    <xf numFmtId="165" fontId="67" fillId="0" borderId="39" xfId="0" applyNumberFormat="1" applyFont="1" applyBorder="1" applyAlignment="1">
      <alignment horizontal="right" vertical="center"/>
    </xf>
    <xf numFmtId="165" fontId="67" fillId="0" borderId="40" xfId="0" applyNumberFormat="1" applyFont="1" applyBorder="1" applyAlignment="1">
      <alignment horizontal="right" vertical="center"/>
    </xf>
    <xf numFmtId="166" fontId="67" fillId="37" borderId="39" xfId="0" applyNumberFormat="1" applyFont="1" applyFill="1" applyBorder="1" applyAlignment="1">
      <alignment horizontal="center" vertical="center"/>
    </xf>
    <xf numFmtId="165" fontId="67" fillId="0" borderId="55" xfId="0" applyNumberFormat="1" applyFont="1" applyBorder="1" applyAlignment="1">
      <alignment vertical="center"/>
    </xf>
    <xf numFmtId="165" fontId="67" fillId="0" borderId="57" xfId="0" applyNumberFormat="1" applyFont="1" applyBorder="1" applyAlignment="1">
      <alignment vertical="center"/>
    </xf>
    <xf numFmtId="0" fontId="67" fillId="37" borderId="60" xfId="0" applyFont="1" applyFill="1" applyBorder="1" applyAlignment="1">
      <alignment horizontal="center" vertical="center"/>
    </xf>
    <xf numFmtId="0" fontId="67" fillId="33" borderId="78" xfId="0" applyFont="1" applyFill="1" applyBorder="1" applyAlignment="1">
      <alignment horizontal="center" vertical="center"/>
    </xf>
    <xf numFmtId="166" fontId="67" fillId="33" borderId="24" xfId="0" applyNumberFormat="1" applyFont="1" applyFill="1" applyBorder="1" applyAlignment="1">
      <alignment horizontal="center" vertical="center"/>
    </xf>
    <xf numFmtId="166" fontId="67" fillId="33" borderId="17" xfId="0" applyNumberFormat="1" applyFont="1" applyFill="1" applyBorder="1" applyAlignment="1">
      <alignment horizontal="center" vertical="center"/>
    </xf>
    <xf numFmtId="166" fontId="67" fillId="33" borderId="21" xfId="0" applyNumberFormat="1" applyFont="1" applyFill="1" applyBorder="1" applyAlignment="1">
      <alignment horizontal="center" vertical="center"/>
    </xf>
    <xf numFmtId="0" fontId="67" fillId="33" borderId="59" xfId="0" applyFont="1" applyFill="1" applyBorder="1" applyAlignment="1">
      <alignment horizontal="center" vertical="center"/>
    </xf>
    <xf numFmtId="165" fontId="67" fillId="33" borderId="67" xfId="0" applyNumberFormat="1" applyFont="1" applyFill="1" applyBorder="1" applyAlignment="1">
      <alignment horizontal="right" vertical="center"/>
    </xf>
    <xf numFmtId="165" fontId="67" fillId="33" borderId="32" xfId="0" applyNumberFormat="1" applyFont="1" applyFill="1" applyBorder="1" applyAlignment="1">
      <alignment horizontal="right" vertical="center"/>
    </xf>
    <xf numFmtId="165" fontId="67" fillId="33" borderId="66" xfId="0" applyNumberFormat="1" applyFont="1" applyFill="1" applyBorder="1" applyAlignment="1">
      <alignment horizontal="right" vertical="center"/>
    </xf>
    <xf numFmtId="0" fontId="67" fillId="37" borderId="29" xfId="0" applyFont="1" applyFill="1" applyBorder="1" applyAlignment="1">
      <alignment horizontal="center" vertical="center" shrinkToFit="1"/>
    </xf>
    <xf numFmtId="0" fontId="67" fillId="37" borderId="30" xfId="0" applyFont="1" applyFill="1" applyBorder="1" applyAlignment="1">
      <alignment horizontal="center" vertical="center" shrinkToFit="1"/>
    </xf>
    <xf numFmtId="165" fontId="67" fillId="0" borderId="76" xfId="0" applyNumberFormat="1" applyFont="1" applyBorder="1" applyAlignment="1">
      <alignment horizontal="right" vertical="center"/>
    </xf>
    <xf numFmtId="0" fontId="41" fillId="0" borderId="24" xfId="0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0" fontId="41" fillId="0" borderId="14" xfId="0" applyFont="1" applyBorder="1" applyAlignment="1">
      <alignment horizontal="center"/>
    </xf>
    <xf numFmtId="0" fontId="41" fillId="0" borderId="26" xfId="0" applyFont="1" applyBorder="1" applyAlignment="1">
      <alignment horizontal="center"/>
    </xf>
    <xf numFmtId="0" fontId="41" fillId="0" borderId="25" xfId="0" applyFont="1" applyBorder="1" applyAlignment="1">
      <alignment horizontal="center"/>
    </xf>
    <xf numFmtId="0" fontId="41" fillId="0" borderId="22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0" fontId="67" fillId="0" borderId="86" xfId="0" applyFont="1" applyBorder="1" applyAlignment="1">
      <alignment horizontal="center" vertical="center"/>
    </xf>
    <xf numFmtId="0" fontId="67" fillId="0" borderId="29" xfId="0" applyFont="1" applyBorder="1" applyAlignment="1">
      <alignment horizontal="center" vertical="center"/>
    </xf>
    <xf numFmtId="0" fontId="67" fillId="0" borderId="30" xfId="0" applyFont="1" applyBorder="1" applyAlignment="1">
      <alignment horizontal="center" vertical="center"/>
    </xf>
    <xf numFmtId="165" fontId="67" fillId="0" borderId="48" xfId="0" applyNumberFormat="1" applyFont="1" applyBorder="1" applyAlignment="1">
      <alignment vertical="center"/>
    </xf>
    <xf numFmtId="165" fontId="67" fillId="0" borderId="29" xfId="0" applyNumberFormat="1" applyFont="1" applyBorder="1" applyAlignment="1">
      <alignment vertical="center"/>
    </xf>
    <xf numFmtId="165" fontId="67" fillId="0" borderId="78" xfId="0" applyNumberFormat="1" applyFont="1" applyBorder="1" applyAlignment="1">
      <alignment vertical="center"/>
    </xf>
    <xf numFmtId="165" fontId="67" fillId="0" borderId="75" xfId="0" applyNumberFormat="1" applyFont="1" applyBorder="1" applyAlignment="1">
      <alignment vertical="center"/>
    </xf>
    <xf numFmtId="165" fontId="67" fillId="0" borderId="64" xfId="0" applyNumberFormat="1" applyFont="1" applyBorder="1" applyAlignment="1">
      <alignment vertical="center"/>
    </xf>
    <xf numFmtId="165" fontId="67" fillId="0" borderId="73" xfId="0" applyNumberFormat="1" applyFont="1" applyBorder="1" applyAlignment="1">
      <alignment vertical="center"/>
    </xf>
    <xf numFmtId="0" fontId="67" fillId="37" borderId="24" xfId="0" applyFont="1" applyFill="1" applyBorder="1" applyAlignment="1">
      <alignment horizontal="center" vertical="center" wrapText="1"/>
    </xf>
    <xf numFmtId="0" fontId="67" fillId="37" borderId="21" xfId="0" applyFont="1" applyFill="1" applyBorder="1" applyAlignment="1">
      <alignment horizontal="center" vertical="center" wrapText="1"/>
    </xf>
    <xf numFmtId="0" fontId="67" fillId="37" borderId="25" xfId="0" applyFont="1" applyFill="1" applyBorder="1" applyAlignment="1">
      <alignment horizontal="center" vertical="center" wrapText="1"/>
    </xf>
    <xf numFmtId="0" fontId="67" fillId="37" borderId="23" xfId="0" applyFont="1" applyFill="1" applyBorder="1" applyAlignment="1">
      <alignment horizontal="center" vertical="center" wrapText="1"/>
    </xf>
    <xf numFmtId="0" fontId="67" fillId="37" borderId="24" xfId="0" applyFont="1" applyFill="1" applyBorder="1" applyAlignment="1">
      <alignment horizontal="right" vertical="center" wrapText="1"/>
    </xf>
    <xf numFmtId="0" fontId="67" fillId="37" borderId="17" xfId="0" applyFont="1" applyFill="1" applyBorder="1" applyAlignment="1">
      <alignment horizontal="right" vertical="center" wrapText="1"/>
    </xf>
    <xf numFmtId="0" fontId="67" fillId="37" borderId="25" xfId="0" applyFont="1" applyFill="1" applyBorder="1" applyAlignment="1">
      <alignment horizontal="right" vertical="center" wrapText="1"/>
    </xf>
    <xf numFmtId="0" fontId="67" fillId="37" borderId="22" xfId="0" applyFont="1" applyFill="1" applyBorder="1" applyAlignment="1">
      <alignment horizontal="right" vertical="center" wrapText="1"/>
    </xf>
    <xf numFmtId="166" fontId="67" fillId="37" borderId="61" xfId="0" applyNumberFormat="1" applyFont="1" applyFill="1" applyBorder="1" applyAlignment="1">
      <alignment horizontal="center" vertical="center"/>
    </xf>
    <xf numFmtId="166" fontId="67" fillId="37" borderId="63" xfId="0" applyNumberFormat="1" applyFont="1" applyFill="1" applyBorder="1" applyAlignment="1">
      <alignment horizontal="center" vertical="center"/>
    </xf>
    <xf numFmtId="0" fontId="67" fillId="37" borderId="86" xfId="0" quotePrefix="1" applyFont="1" applyFill="1" applyBorder="1" applyAlignment="1">
      <alignment horizontal="center" vertical="center" wrapText="1"/>
    </xf>
    <xf numFmtId="0" fontId="67" fillId="37" borderId="29" xfId="0" quotePrefix="1" applyFont="1" applyFill="1" applyBorder="1" applyAlignment="1">
      <alignment horizontal="center" vertical="center" wrapText="1"/>
    </xf>
    <xf numFmtId="165" fontId="67" fillId="0" borderId="75" xfId="0" applyNumberFormat="1" applyFont="1" applyBorder="1" applyAlignment="1">
      <alignment horizontal="right" vertical="center"/>
    </xf>
    <xf numFmtId="165" fontId="67" fillId="0" borderId="64" xfId="0" applyNumberFormat="1" applyFont="1" applyBorder="1" applyAlignment="1">
      <alignment horizontal="right" vertical="center"/>
    </xf>
    <xf numFmtId="165" fontId="67" fillId="0" borderId="73" xfId="0" applyNumberFormat="1" applyFont="1" applyBorder="1" applyAlignment="1">
      <alignment horizontal="right" vertical="center"/>
    </xf>
    <xf numFmtId="0" fontId="67" fillId="37" borderId="17" xfId="0" applyFont="1" applyFill="1" applyBorder="1" applyAlignment="1">
      <alignment horizontal="left" vertical="center" wrapText="1"/>
    </xf>
    <xf numFmtId="0" fontId="67" fillId="37" borderId="43" xfId="0" applyFont="1" applyFill="1" applyBorder="1" applyAlignment="1">
      <alignment horizontal="left" vertical="center" wrapText="1"/>
    </xf>
    <xf numFmtId="0" fontId="67" fillId="37" borderId="22" xfId="0" applyFont="1" applyFill="1" applyBorder="1" applyAlignment="1">
      <alignment horizontal="left" vertical="center" wrapText="1"/>
    </xf>
    <xf numFmtId="0" fontId="67" fillId="37" borderId="47" xfId="0" applyFont="1" applyFill="1" applyBorder="1" applyAlignment="1">
      <alignment horizontal="left" vertical="center" wrapText="1"/>
    </xf>
    <xf numFmtId="170" fontId="41" fillId="0" borderId="0" xfId="43" applyNumberFormat="1" applyFont="1" applyAlignment="1">
      <alignment horizontal="right" vertical="center"/>
    </xf>
    <xf numFmtId="172" fontId="41" fillId="0" borderId="0" xfId="43" applyNumberFormat="1" applyFont="1" applyAlignment="1">
      <alignment horizontal="right" vertical="center"/>
    </xf>
    <xf numFmtId="171" fontId="41" fillId="33" borderId="0" xfId="43" applyNumberFormat="1" applyFont="1" applyFill="1" applyAlignment="1">
      <alignment horizontal="right" vertical="center"/>
    </xf>
    <xf numFmtId="0" fontId="67" fillId="37" borderId="48" xfId="0" applyFont="1" applyFill="1" applyBorder="1" applyAlignment="1">
      <alignment horizontal="center" vertical="center" shrinkToFit="1"/>
    </xf>
    <xf numFmtId="0" fontId="67" fillId="0" borderId="80" xfId="0" applyFont="1" applyBorder="1" applyAlignment="1">
      <alignment horizontal="center" vertical="center"/>
    </xf>
    <xf numFmtId="166" fontId="67" fillId="0" borderId="81" xfId="0" applyNumberFormat="1" applyFont="1" applyBorder="1" applyAlignment="1">
      <alignment horizontal="center" vertical="center"/>
    </xf>
    <xf numFmtId="166" fontId="67" fillId="0" borderId="82" xfId="0" applyNumberFormat="1" applyFont="1" applyBorder="1" applyAlignment="1">
      <alignment horizontal="center" vertical="center"/>
    </xf>
    <xf numFmtId="165" fontId="67" fillId="33" borderId="27" xfId="0" applyNumberFormat="1" applyFont="1" applyFill="1" applyBorder="1" applyAlignment="1">
      <alignment horizontal="right" vertical="center"/>
    </xf>
    <xf numFmtId="165" fontId="67" fillId="0" borderId="60" xfId="0" applyNumberFormat="1" applyFont="1" applyBorder="1" applyAlignment="1">
      <alignment vertical="center"/>
    </xf>
    <xf numFmtId="171" fontId="67" fillId="0" borderId="75" xfId="0" applyNumberFormat="1" applyFont="1" applyBorder="1" applyAlignment="1">
      <alignment horizontal="right" vertical="center"/>
    </xf>
    <xf numFmtId="171" fontId="67" fillId="0" borderId="64" xfId="0" applyNumberFormat="1" applyFont="1" applyBorder="1" applyAlignment="1">
      <alignment horizontal="right" vertical="center"/>
    </xf>
    <xf numFmtId="171" fontId="67" fillId="0" borderId="73" xfId="0" applyNumberFormat="1" applyFont="1" applyBorder="1" applyAlignment="1">
      <alignment horizontal="right" vertical="center"/>
    </xf>
    <xf numFmtId="165" fontId="67" fillId="0" borderId="41" xfId="0" applyNumberFormat="1" applyFont="1" applyBorder="1" applyAlignment="1">
      <alignment horizontal="right" vertical="center"/>
    </xf>
    <xf numFmtId="0" fontId="67" fillId="37" borderId="85" xfId="0" applyFont="1" applyFill="1" applyBorder="1" applyAlignment="1">
      <alignment horizontal="center" vertical="center"/>
    </xf>
    <xf numFmtId="165" fontId="67" fillId="0" borderId="59" xfId="0" applyNumberFormat="1" applyFont="1" applyBorder="1" applyAlignment="1">
      <alignment horizontal="center" vertical="center"/>
    </xf>
    <xf numFmtId="166" fontId="67" fillId="0" borderId="29" xfId="0" applyNumberFormat="1" applyFont="1" applyBorder="1" applyAlignment="1">
      <alignment horizontal="center" vertical="center"/>
    </xf>
    <xf numFmtId="166" fontId="67" fillId="0" borderId="30" xfId="0" applyNumberFormat="1" applyFont="1" applyBorder="1" applyAlignment="1">
      <alignment horizontal="center" vertical="center"/>
    </xf>
    <xf numFmtId="165" fontId="41" fillId="0" borderId="79" xfId="0" applyNumberFormat="1" applyFont="1" applyBorder="1" applyAlignment="1">
      <alignment horizontal="right" vertical="center"/>
    </xf>
    <xf numFmtId="165" fontId="41" fillId="0" borderId="84" xfId="0" applyNumberFormat="1" applyFont="1" applyBorder="1" applyAlignment="1">
      <alignment horizontal="right" vertical="center"/>
    </xf>
    <xf numFmtId="165" fontId="67" fillId="0" borderId="29" xfId="0" applyNumberFormat="1" applyFont="1" applyBorder="1" applyAlignment="1">
      <alignment horizontal="center" vertical="center"/>
    </xf>
    <xf numFmtId="165" fontId="67" fillId="0" borderId="78" xfId="0" applyNumberFormat="1" applyFont="1" applyBorder="1" applyAlignment="1">
      <alignment horizontal="center" vertical="center"/>
    </xf>
    <xf numFmtId="0" fontId="41" fillId="0" borderId="0" xfId="0" applyFont="1" applyAlignment="1">
      <alignment horizontal="left"/>
    </xf>
    <xf numFmtId="168" fontId="67" fillId="0" borderId="77" xfId="0" applyNumberFormat="1" applyFont="1" applyBorder="1" applyAlignment="1">
      <alignment vertical="center"/>
    </xf>
    <xf numFmtId="169" fontId="67" fillId="0" borderId="77" xfId="0" applyNumberFormat="1" applyFont="1" applyBorder="1" applyAlignment="1">
      <alignment vertical="center"/>
    </xf>
    <xf numFmtId="169" fontId="67" fillId="0" borderId="79" xfId="0" applyNumberFormat="1" applyFont="1" applyBorder="1" applyAlignment="1">
      <alignment vertical="center"/>
    </xf>
    <xf numFmtId="165" fontId="67" fillId="0" borderId="76" xfId="0" applyNumberFormat="1" applyFont="1" applyBorder="1" applyAlignment="1">
      <alignment horizontal="right" vertical="center" shrinkToFit="1"/>
    </xf>
    <xf numFmtId="165" fontId="41" fillId="0" borderId="67" xfId="0" applyNumberFormat="1" applyFont="1" applyBorder="1" applyAlignment="1">
      <alignment horizontal="right" vertical="center"/>
    </xf>
    <xf numFmtId="165" fontId="41" fillId="0" borderId="32" xfId="0" applyNumberFormat="1" applyFont="1" applyBorder="1" applyAlignment="1">
      <alignment horizontal="right" vertical="center"/>
    </xf>
    <xf numFmtId="165" fontId="41" fillId="0" borderId="31" xfId="0" applyNumberFormat="1" applyFont="1" applyBorder="1" applyAlignment="1">
      <alignment horizontal="right" vertical="center"/>
    </xf>
    <xf numFmtId="0" fontId="67" fillId="0" borderId="68" xfId="0" quotePrefix="1" applyFont="1" applyBorder="1" applyAlignment="1">
      <alignment horizontal="center" vertical="center" wrapText="1"/>
    </xf>
    <xf numFmtId="0" fontId="67" fillId="0" borderId="76" xfId="0" quotePrefix="1" applyFont="1" applyBorder="1" applyAlignment="1">
      <alignment horizontal="center" vertical="center" wrapText="1"/>
    </xf>
    <xf numFmtId="0" fontId="67" fillId="37" borderId="74" xfId="0" applyFont="1" applyFill="1" applyBorder="1" applyAlignment="1">
      <alignment horizontal="center" vertical="center"/>
    </xf>
    <xf numFmtId="0" fontId="67" fillId="37" borderId="65" xfId="0" applyFont="1" applyFill="1" applyBorder="1" applyAlignment="1">
      <alignment horizontal="center" vertical="center"/>
    </xf>
    <xf numFmtId="0" fontId="67" fillId="0" borderId="64" xfId="0" applyFont="1" applyBorder="1" applyAlignment="1">
      <alignment vertical="center"/>
    </xf>
    <xf numFmtId="0" fontId="67" fillId="0" borderId="64" xfId="0" quotePrefix="1" applyFont="1" applyBorder="1" applyAlignment="1">
      <alignment vertical="center"/>
    </xf>
    <xf numFmtId="0" fontId="67" fillId="0" borderId="65" xfId="0" quotePrefix="1" applyFont="1" applyBorder="1" applyAlignment="1">
      <alignment vertical="center"/>
    </xf>
    <xf numFmtId="0" fontId="67" fillId="37" borderId="74" xfId="0" quotePrefix="1" applyFont="1" applyFill="1" applyBorder="1" applyAlignment="1">
      <alignment horizontal="center" vertical="center"/>
    </xf>
    <xf numFmtId="170" fontId="67" fillId="0" borderId="64" xfId="0" applyNumberFormat="1" applyFont="1" applyBorder="1" applyAlignment="1">
      <alignment vertical="center"/>
    </xf>
    <xf numFmtId="165" fontId="67" fillId="0" borderId="78" xfId="0" applyNumberFormat="1" applyFont="1" applyBorder="1" applyAlignment="1">
      <alignment horizontal="right" vertical="center"/>
    </xf>
    <xf numFmtId="0" fontId="67" fillId="37" borderId="52" xfId="0" quotePrefix="1" applyFont="1" applyFill="1" applyBorder="1" applyAlignment="1">
      <alignment horizontal="center" vertical="center"/>
    </xf>
    <xf numFmtId="172" fontId="67" fillId="0" borderId="27" xfId="0" applyNumberFormat="1" applyFont="1" applyBorder="1" applyAlignment="1">
      <alignment horizontal="center" vertical="center"/>
    </xf>
    <xf numFmtId="172" fontId="67" fillId="0" borderId="32" xfId="0" applyNumberFormat="1" applyFont="1" applyBorder="1" applyAlignment="1">
      <alignment horizontal="center" vertical="center"/>
    </xf>
    <xf numFmtId="172" fontId="67" fillId="0" borderId="66" xfId="0" applyNumberFormat="1" applyFont="1" applyBorder="1" applyAlignment="1">
      <alignment horizontal="center" vertical="center"/>
    </xf>
    <xf numFmtId="165" fontId="67" fillId="0" borderId="55" xfId="0" applyNumberFormat="1" applyFont="1" applyBorder="1" applyAlignment="1">
      <alignment horizontal="right" vertical="center"/>
    </xf>
    <xf numFmtId="0" fontId="39" fillId="37" borderId="54" xfId="0" quotePrefix="1" applyFont="1" applyFill="1" applyBorder="1" applyAlignment="1">
      <alignment horizontal="center" vertical="center" wrapText="1"/>
    </xf>
    <xf numFmtId="0" fontId="39" fillId="37" borderId="50" xfId="0" quotePrefix="1" applyFont="1" applyFill="1" applyBorder="1" applyAlignment="1">
      <alignment horizontal="center" vertical="center" wrapText="1"/>
    </xf>
    <xf numFmtId="0" fontId="39" fillId="37" borderId="51" xfId="0" quotePrefix="1" applyFont="1" applyFill="1" applyBorder="1" applyAlignment="1">
      <alignment horizontal="center" vertical="center" wrapText="1"/>
    </xf>
    <xf numFmtId="0" fontId="67" fillId="0" borderId="30" xfId="0" applyFont="1" applyBorder="1" applyAlignment="1">
      <alignment vertical="center"/>
    </xf>
    <xf numFmtId="0" fontId="67" fillId="0" borderId="59" xfId="0" applyFont="1" applyBorder="1" applyAlignment="1">
      <alignment vertical="center"/>
    </xf>
    <xf numFmtId="0" fontId="67" fillId="0" borderId="60" xfId="0" applyFont="1" applyBorder="1" applyAlignment="1">
      <alignment vertical="center"/>
    </xf>
    <xf numFmtId="0" fontId="67" fillId="37" borderId="44" xfId="0" quotePrefix="1" applyFont="1" applyFill="1" applyBorder="1" applyAlignment="1">
      <alignment horizontal="center" vertical="center" wrapText="1"/>
    </xf>
    <xf numFmtId="0" fontId="67" fillId="37" borderId="0" xfId="0" quotePrefix="1" applyFont="1" applyFill="1" applyAlignment="1">
      <alignment horizontal="center" vertical="center" wrapText="1"/>
    </xf>
    <xf numFmtId="0" fontId="67" fillId="37" borderId="45" xfId="0" quotePrefix="1" applyFont="1" applyFill="1" applyBorder="1" applyAlignment="1">
      <alignment horizontal="center" vertical="center" wrapText="1"/>
    </xf>
    <xf numFmtId="0" fontId="39" fillId="37" borderId="46" xfId="0" quotePrefix="1" applyFont="1" applyFill="1" applyBorder="1" applyAlignment="1">
      <alignment horizontal="center" vertical="center" wrapText="1"/>
    </xf>
    <xf numFmtId="0" fontId="39" fillId="37" borderId="22" xfId="0" quotePrefix="1" applyFont="1" applyFill="1" applyBorder="1" applyAlignment="1">
      <alignment horizontal="center" vertical="center" wrapText="1"/>
    </xf>
    <xf numFmtId="0" fontId="39" fillId="37" borderId="47" xfId="0" quotePrefix="1" applyFont="1" applyFill="1" applyBorder="1" applyAlignment="1">
      <alignment horizontal="center" vertical="center" wrapText="1"/>
    </xf>
    <xf numFmtId="165" fontId="67" fillId="0" borderId="75" xfId="0" applyNumberFormat="1" applyFont="1" applyBorder="1" applyAlignment="1">
      <alignment horizontal="center" vertical="center"/>
    </xf>
    <xf numFmtId="165" fontId="67" fillId="0" borderId="64" xfId="0" applyNumberFormat="1" applyFont="1" applyBorder="1" applyAlignment="1">
      <alignment horizontal="center" vertical="center"/>
    </xf>
    <xf numFmtId="165" fontId="41" fillId="0" borderId="64" xfId="0" applyNumberFormat="1" applyFont="1" applyBorder="1" applyAlignment="1">
      <alignment vertical="center"/>
    </xf>
    <xf numFmtId="165" fontId="41" fillId="0" borderId="39" xfId="0" applyNumberFormat="1" applyFont="1" applyBorder="1" applyAlignment="1">
      <alignment vertical="center"/>
    </xf>
    <xf numFmtId="0" fontId="67" fillId="0" borderId="39" xfId="0" applyFont="1" applyBorder="1" applyAlignment="1">
      <alignment vertical="center"/>
    </xf>
    <xf numFmtId="0" fontId="67" fillId="0" borderId="39" xfId="0" quotePrefix="1" applyFont="1" applyBorder="1" applyAlignment="1">
      <alignment vertical="center"/>
    </xf>
    <xf numFmtId="0" fontId="67" fillId="0" borderId="71" xfId="0" quotePrefix="1" applyFont="1" applyBorder="1" applyAlignment="1">
      <alignment vertical="center"/>
    </xf>
    <xf numFmtId="170" fontId="67" fillId="0" borderId="30" xfId="0" applyNumberFormat="1" applyFont="1" applyBorder="1" applyAlignment="1">
      <alignment vertical="center"/>
    </xf>
    <xf numFmtId="170" fontId="67" fillId="0" borderId="59" xfId="0" applyNumberFormat="1" applyFont="1" applyBorder="1" applyAlignment="1">
      <alignment vertical="center"/>
    </xf>
    <xf numFmtId="170" fontId="67" fillId="0" borderId="48" xfId="0" applyNumberFormat="1" applyFont="1" applyBorder="1" applyAlignment="1">
      <alignment vertical="center"/>
    </xf>
    <xf numFmtId="166" fontId="67" fillId="0" borderId="39" xfId="0" applyNumberFormat="1" applyFont="1" applyBorder="1" applyAlignment="1">
      <alignment horizontal="center" vertical="center"/>
    </xf>
    <xf numFmtId="166" fontId="67" fillId="0" borderId="40" xfId="0" applyNumberFormat="1" applyFont="1" applyBorder="1" applyAlignment="1">
      <alignment horizontal="center" vertical="center"/>
    </xf>
    <xf numFmtId="165" fontId="67" fillId="0" borderId="76" xfId="0" applyNumberFormat="1" applyFont="1" applyBorder="1" applyAlignment="1">
      <alignment horizontal="center" vertical="center"/>
    </xf>
    <xf numFmtId="165" fontId="67" fillId="0" borderId="55" xfId="0" applyNumberFormat="1" applyFont="1" applyBorder="1" applyAlignment="1">
      <alignment horizontal="center" vertical="center"/>
    </xf>
    <xf numFmtId="165" fontId="41" fillId="0" borderId="39" xfId="0" applyNumberFormat="1" applyFont="1" applyBorder="1" applyAlignment="1">
      <alignment horizontal="center" vertical="center"/>
    </xf>
    <xf numFmtId="165" fontId="41" fillId="0" borderId="71" xfId="0" applyNumberFormat="1" applyFont="1" applyBorder="1" applyAlignment="1">
      <alignment horizontal="center" vertical="center"/>
    </xf>
    <xf numFmtId="165" fontId="67" fillId="0" borderId="52" xfId="0" applyNumberFormat="1" applyFont="1" applyBorder="1" applyAlignment="1">
      <alignment horizontal="center" vertical="center"/>
    </xf>
    <xf numFmtId="165" fontId="67" fillId="0" borderId="65" xfId="0" applyNumberFormat="1" applyFont="1" applyBorder="1" applyAlignment="1">
      <alignment horizontal="center" vertical="center"/>
    </xf>
    <xf numFmtId="165" fontId="67" fillId="0" borderId="48" xfId="0" applyNumberFormat="1" applyFont="1" applyBorder="1" applyAlignment="1">
      <alignment horizontal="center" vertical="center"/>
    </xf>
    <xf numFmtId="165" fontId="67" fillId="0" borderId="32" xfId="0" applyNumberFormat="1" applyFont="1" applyBorder="1" applyAlignment="1">
      <alignment horizontal="center" vertical="center"/>
    </xf>
    <xf numFmtId="165" fontId="67" fillId="0" borderId="31" xfId="0" applyNumberFormat="1" applyFont="1" applyBorder="1" applyAlignment="1">
      <alignment horizontal="center" vertical="center"/>
    </xf>
    <xf numFmtId="165" fontId="41" fillId="0" borderId="67" xfId="0" applyNumberFormat="1" applyFont="1" applyBorder="1" applyAlignment="1">
      <alignment vertical="center"/>
    </xf>
    <xf numFmtId="165" fontId="41" fillId="0" borderId="32" xfId="0" applyNumberFormat="1" applyFont="1" applyBorder="1" applyAlignment="1">
      <alignment vertical="center"/>
    </xf>
    <xf numFmtId="165" fontId="41" fillId="0" borderId="66" xfId="0" applyNumberFormat="1" applyFont="1" applyBorder="1" applyAlignment="1">
      <alignment vertical="center"/>
    </xf>
    <xf numFmtId="165" fontId="41" fillId="0" borderId="67" xfId="0" applyNumberFormat="1" applyFont="1" applyBorder="1" applyAlignment="1">
      <alignment horizontal="center" vertical="center"/>
    </xf>
    <xf numFmtId="165" fontId="41" fillId="0" borderId="32" xfId="0" applyNumberFormat="1" applyFont="1" applyBorder="1" applyAlignment="1">
      <alignment horizontal="center" vertical="center"/>
    </xf>
    <xf numFmtId="165" fontId="41" fillId="0" borderId="66" xfId="0" applyNumberFormat="1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165" fontId="67" fillId="0" borderId="79" xfId="0" applyNumberFormat="1" applyFont="1" applyBorder="1" applyAlignment="1">
      <alignment horizontal="right" vertical="center"/>
    </xf>
    <xf numFmtId="165" fontId="67" fillId="0" borderId="84" xfId="0" applyNumberFormat="1" applyFont="1" applyBorder="1" applyAlignment="1">
      <alignment horizontal="right" vertical="center"/>
    </xf>
    <xf numFmtId="165" fontId="67" fillId="0" borderId="25" xfId="0" applyNumberFormat="1" applyFont="1" applyBorder="1" applyAlignment="1">
      <alignment horizontal="right" vertical="center"/>
    </xf>
    <xf numFmtId="0" fontId="67" fillId="37" borderId="48" xfId="0" applyFont="1" applyFill="1" applyBorder="1" applyAlignment="1">
      <alignment horizontal="right" vertical="center"/>
    </xf>
    <xf numFmtId="0" fontId="67" fillId="37" borderId="29" xfId="0" applyFont="1" applyFill="1" applyBorder="1" applyAlignment="1">
      <alignment horizontal="right" vertical="center"/>
    </xf>
    <xf numFmtId="165" fontId="67" fillId="0" borderId="65" xfId="0" applyNumberFormat="1" applyFont="1" applyBorder="1" applyAlignment="1">
      <alignment horizontal="right" vertical="center"/>
    </xf>
    <xf numFmtId="0" fontId="67" fillId="37" borderId="24" xfId="0" quotePrefix="1" applyFont="1" applyFill="1" applyBorder="1" applyAlignment="1">
      <alignment horizontal="center" wrapText="1"/>
    </xf>
    <xf numFmtId="0" fontId="67" fillId="37" borderId="14" xfId="0" quotePrefix="1" applyFont="1" applyFill="1" applyBorder="1" applyAlignment="1">
      <alignment horizontal="center" wrapText="1"/>
    </xf>
    <xf numFmtId="0" fontId="67" fillId="37" borderId="58" xfId="0" quotePrefix="1" applyFont="1" applyFill="1" applyBorder="1" applyAlignment="1">
      <alignment horizontal="center" vertical="center"/>
    </xf>
    <xf numFmtId="0" fontId="67" fillId="37" borderId="55" xfId="0" quotePrefix="1" applyFont="1" applyFill="1" applyBorder="1" applyAlignment="1">
      <alignment horizontal="center" vertical="center"/>
    </xf>
    <xf numFmtId="0" fontId="67" fillId="37" borderId="57" xfId="0" quotePrefix="1" applyFont="1" applyFill="1" applyBorder="1" applyAlignment="1">
      <alignment horizontal="center" vertical="center"/>
    </xf>
    <xf numFmtId="164" fontId="41" fillId="0" borderId="83" xfId="43" applyNumberFormat="1" applyFont="1" applyBorder="1" applyAlignment="1">
      <alignment horizontal="center" vertical="center"/>
    </xf>
    <xf numFmtId="165" fontId="41" fillId="0" borderId="41" xfId="0" applyNumberFormat="1" applyFont="1" applyBorder="1" applyAlignment="1">
      <alignment horizontal="center" vertical="center"/>
    </xf>
    <xf numFmtId="0" fontId="67" fillId="37" borderId="70" xfId="0" quotePrefix="1" applyFont="1" applyFill="1" applyBorder="1" applyAlignment="1">
      <alignment horizontal="center" vertical="center"/>
    </xf>
    <xf numFmtId="0" fontId="67" fillId="37" borderId="71" xfId="0" quotePrefix="1" applyFont="1" applyFill="1" applyBorder="1" applyAlignment="1">
      <alignment horizontal="center" vertical="center"/>
    </xf>
    <xf numFmtId="170" fontId="67" fillId="0" borderId="39" xfId="0" applyNumberFormat="1" applyFont="1" applyBorder="1" applyAlignment="1">
      <alignment vertical="center"/>
    </xf>
    <xf numFmtId="166" fontId="67" fillId="37" borderId="72" xfId="0" applyNumberFormat="1" applyFont="1" applyFill="1" applyBorder="1" applyAlignment="1">
      <alignment horizontal="center" vertical="center"/>
    </xf>
    <xf numFmtId="166" fontId="67" fillId="37" borderId="60" xfId="0" applyNumberFormat="1" applyFont="1" applyFill="1" applyBorder="1" applyAlignment="1">
      <alignment horizontal="center" vertical="center"/>
    </xf>
    <xf numFmtId="165" fontId="67" fillId="0" borderId="62" xfId="0" applyNumberFormat="1" applyFont="1" applyBorder="1" applyAlignment="1">
      <alignment horizontal="right" vertical="center"/>
    </xf>
    <xf numFmtId="165" fontId="67" fillId="0" borderId="41" xfId="0" applyNumberFormat="1" applyFont="1" applyBorder="1" applyAlignment="1">
      <alignment horizontal="center" vertical="center"/>
    </xf>
    <xf numFmtId="165" fontId="67" fillId="0" borderId="39" xfId="0" applyNumberFormat="1" applyFont="1" applyBorder="1" applyAlignment="1">
      <alignment horizontal="center" vertical="center"/>
    </xf>
    <xf numFmtId="165" fontId="67" fillId="0" borderId="40" xfId="0" applyNumberFormat="1" applyFont="1" applyBorder="1" applyAlignment="1">
      <alignment horizontal="center" vertical="center"/>
    </xf>
    <xf numFmtId="165" fontId="67" fillId="0" borderId="73" xfId="0" applyNumberFormat="1" applyFont="1" applyBorder="1" applyAlignment="1">
      <alignment horizontal="center" vertical="center"/>
    </xf>
    <xf numFmtId="0" fontId="67" fillId="37" borderId="70" xfId="0" applyFont="1" applyFill="1" applyBorder="1" applyAlignment="1">
      <alignment horizontal="center" vertical="center"/>
    </xf>
    <xf numFmtId="0" fontId="67" fillId="37" borderId="39" xfId="0" quotePrefix="1" applyFont="1" applyFill="1" applyBorder="1" applyAlignment="1">
      <alignment horizontal="left" vertical="center"/>
    </xf>
    <xf numFmtId="0" fontId="67" fillId="37" borderId="40" xfId="0" quotePrefix="1" applyFont="1" applyFill="1" applyBorder="1" applyAlignment="1">
      <alignment horizontal="left" vertical="center"/>
    </xf>
    <xf numFmtId="0" fontId="67" fillId="37" borderId="72" xfId="0" quotePrefix="1" applyFont="1" applyFill="1" applyBorder="1" applyAlignment="1">
      <alignment horizontal="center" vertical="center"/>
    </xf>
    <xf numFmtId="0" fontId="67" fillId="37" borderId="60" xfId="0" quotePrefix="1" applyFont="1" applyFill="1" applyBorder="1" applyAlignment="1">
      <alignment horizontal="center" vertical="center"/>
    </xf>
    <xf numFmtId="165" fontId="41" fillId="0" borderId="77" xfId="0" applyNumberFormat="1" applyFont="1" applyBorder="1" applyAlignment="1">
      <alignment vertical="center"/>
    </xf>
    <xf numFmtId="165" fontId="41" fillId="0" borderId="30" xfId="0" applyNumberFormat="1" applyFont="1" applyBorder="1" applyAlignment="1">
      <alignment vertical="center"/>
    </xf>
    <xf numFmtId="165" fontId="41" fillId="0" borderId="59" xfId="0" applyNumberFormat="1" applyFont="1" applyBorder="1" applyAlignment="1">
      <alignment vertical="center"/>
    </xf>
    <xf numFmtId="165" fontId="41" fillId="0" borderId="48" xfId="0" applyNumberFormat="1" applyFont="1" applyBorder="1" applyAlignment="1">
      <alignment vertical="center"/>
    </xf>
    <xf numFmtId="165" fontId="67" fillId="0" borderId="90" xfId="0" applyNumberFormat="1" applyFont="1" applyBorder="1" applyAlignment="1">
      <alignment horizontal="center" vertical="center" wrapText="1"/>
    </xf>
    <xf numFmtId="165" fontId="67" fillId="0" borderId="81" xfId="0" applyNumberFormat="1" applyFont="1" applyBorder="1" applyAlignment="1">
      <alignment horizontal="center" vertical="center"/>
    </xf>
    <xf numFmtId="165" fontId="67" fillId="0" borderId="82" xfId="0" applyNumberFormat="1" applyFont="1" applyBorder="1" applyAlignment="1">
      <alignment horizontal="center" vertical="center"/>
    </xf>
    <xf numFmtId="0" fontId="67" fillId="37" borderId="59" xfId="0" quotePrefix="1" applyFont="1" applyFill="1" applyBorder="1" applyAlignment="1">
      <alignment horizontal="center" vertical="center"/>
    </xf>
    <xf numFmtId="165" fontId="67" fillId="0" borderId="90" xfId="0" applyNumberFormat="1" applyFont="1" applyBorder="1" applyAlignment="1">
      <alignment horizontal="right" vertical="center"/>
    </xf>
    <xf numFmtId="165" fontId="67" fillId="0" borderId="81" xfId="0" applyNumberFormat="1" applyFont="1" applyBorder="1" applyAlignment="1">
      <alignment horizontal="right" vertical="center"/>
    </xf>
    <xf numFmtId="165" fontId="67" fillId="0" borderId="91" xfId="0" applyNumberFormat="1" applyFont="1" applyBorder="1" applyAlignment="1">
      <alignment horizontal="right" vertical="center"/>
    </xf>
    <xf numFmtId="165" fontId="67" fillId="0" borderId="65" xfId="0" applyNumberFormat="1" applyFont="1" applyBorder="1" applyAlignment="1">
      <alignment vertical="center"/>
    </xf>
    <xf numFmtId="174" fontId="67" fillId="0" borderId="75" xfId="0" applyNumberFormat="1" applyFont="1" applyBorder="1" applyAlignment="1">
      <alignment horizontal="right" vertical="center"/>
    </xf>
    <xf numFmtId="174" fontId="67" fillId="0" borderId="64" xfId="0" applyNumberFormat="1" applyFont="1" applyBorder="1" applyAlignment="1">
      <alignment horizontal="right" vertical="center"/>
    </xf>
    <xf numFmtId="174" fontId="67" fillId="0" borderId="73" xfId="0" applyNumberFormat="1" applyFont="1" applyBorder="1" applyAlignment="1">
      <alignment horizontal="right" vertical="center"/>
    </xf>
    <xf numFmtId="165" fontId="41" fillId="0" borderId="41" xfId="0" applyNumberFormat="1" applyFont="1" applyBorder="1" applyAlignment="1">
      <alignment vertical="center"/>
    </xf>
    <xf numFmtId="165" fontId="41" fillId="0" borderId="71" xfId="0" applyNumberFormat="1" applyFont="1" applyBorder="1" applyAlignment="1">
      <alignment vertical="center"/>
    </xf>
    <xf numFmtId="174" fontId="41" fillId="0" borderId="41" xfId="0" applyNumberFormat="1" applyFont="1" applyBorder="1" applyAlignment="1">
      <alignment horizontal="right" vertical="center"/>
    </xf>
    <xf numFmtId="174" fontId="41" fillId="0" borderId="39" xfId="0" applyNumberFormat="1" applyFont="1" applyBorder="1" applyAlignment="1">
      <alignment horizontal="right" vertical="center"/>
    </xf>
    <xf numFmtId="174" fontId="41" fillId="0" borderId="40" xfId="0" applyNumberFormat="1" applyFont="1" applyBorder="1" applyAlignment="1">
      <alignment horizontal="right" vertical="center"/>
    </xf>
    <xf numFmtId="165" fontId="67" fillId="0" borderId="66" xfId="0" applyNumberFormat="1" applyFont="1" applyBorder="1" applyAlignment="1">
      <alignment horizontal="center" vertical="center"/>
    </xf>
    <xf numFmtId="165" fontId="67" fillId="0" borderId="58" xfId="0" applyNumberFormat="1" applyFont="1" applyBorder="1" applyAlignment="1">
      <alignment horizontal="right" vertical="center"/>
    </xf>
    <xf numFmtId="0" fontId="67" fillId="37" borderId="24" xfId="0" quotePrefix="1" applyFont="1" applyFill="1" applyBorder="1" applyAlignment="1">
      <alignment horizontal="center" vertical="center" wrapText="1"/>
    </xf>
    <xf numFmtId="165" fontId="67" fillId="0" borderId="59" xfId="0" applyNumberFormat="1" applyFont="1" applyBorder="1" applyAlignment="1">
      <alignment horizontal="right" vertical="center"/>
    </xf>
    <xf numFmtId="0" fontId="39" fillId="37" borderId="46" xfId="0" applyFont="1" applyFill="1" applyBorder="1" applyAlignment="1">
      <alignment horizontal="center" vertical="center" wrapText="1"/>
    </xf>
    <xf numFmtId="0" fontId="39" fillId="37" borderId="22" xfId="0" applyFont="1" applyFill="1" applyBorder="1" applyAlignment="1">
      <alignment horizontal="center" vertical="center" wrapText="1"/>
    </xf>
    <xf numFmtId="0" fontId="39" fillId="37" borderId="47" xfId="0" applyFont="1" applyFill="1" applyBorder="1" applyAlignment="1">
      <alignment horizontal="center" vertical="center" wrapText="1"/>
    </xf>
    <xf numFmtId="165" fontId="67" fillId="0" borderId="30" xfId="0" applyNumberFormat="1" applyFont="1" applyBorder="1" applyAlignment="1">
      <alignment horizontal="center" vertical="center"/>
    </xf>
    <xf numFmtId="166" fontId="67" fillId="37" borderId="24" xfId="0" applyNumberFormat="1" applyFont="1" applyFill="1" applyBorder="1" applyAlignment="1">
      <alignment horizontal="center" vertical="center"/>
    </xf>
    <xf numFmtId="166" fontId="67" fillId="37" borderId="17" xfId="0" applyNumberFormat="1" applyFont="1" applyFill="1" applyBorder="1" applyAlignment="1">
      <alignment horizontal="center" vertical="center"/>
    </xf>
    <xf numFmtId="166" fontId="67" fillId="37" borderId="21" xfId="0" applyNumberFormat="1" applyFont="1" applyFill="1" applyBorder="1" applyAlignment="1">
      <alignment horizontal="center" vertical="center"/>
    </xf>
    <xf numFmtId="0" fontId="41" fillId="0" borderId="17" xfId="0" applyFont="1" applyBorder="1"/>
    <xf numFmtId="0" fontId="41" fillId="0" borderId="21" xfId="0" applyFont="1" applyBorder="1"/>
    <xf numFmtId="0" fontId="41" fillId="0" borderId="46" xfId="0" applyFont="1" applyBorder="1"/>
    <xf numFmtId="0" fontId="41" fillId="0" borderId="22" xfId="0" applyFont="1" applyBorder="1"/>
    <xf numFmtId="0" fontId="41" fillId="0" borderId="23" xfId="0" applyFont="1" applyBorder="1"/>
    <xf numFmtId="0" fontId="67" fillId="37" borderId="56" xfId="0" quotePrefix="1" applyFont="1" applyFill="1" applyBorder="1" applyAlignment="1">
      <alignment horizontal="center" vertical="center"/>
    </xf>
    <xf numFmtId="165" fontId="67" fillId="0" borderId="69" xfId="0" applyNumberFormat="1" applyFont="1" applyBorder="1" applyAlignment="1">
      <alignment horizontal="right" vertical="center"/>
    </xf>
    <xf numFmtId="0" fontId="67" fillId="37" borderId="42" xfId="0" applyFont="1" applyFill="1" applyBorder="1" applyAlignment="1">
      <alignment horizontal="center" vertical="center" wrapText="1"/>
    </xf>
    <xf numFmtId="0" fontId="67" fillId="37" borderId="17" xfId="0" applyFont="1" applyFill="1" applyBorder="1" applyAlignment="1">
      <alignment horizontal="center" vertical="center" wrapText="1"/>
    </xf>
    <xf numFmtId="0" fontId="67" fillId="37" borderId="43" xfId="0" applyFont="1" applyFill="1" applyBorder="1" applyAlignment="1">
      <alignment horizontal="center" vertical="center" wrapText="1"/>
    </xf>
    <xf numFmtId="0" fontId="67" fillId="37" borderId="88" xfId="0" quotePrefix="1" applyFont="1" applyFill="1" applyBorder="1" applyAlignment="1">
      <alignment horizontal="center" vertical="center" wrapText="1"/>
    </xf>
    <xf numFmtId="0" fontId="67" fillId="37" borderId="89" xfId="0" quotePrefix="1" applyFont="1" applyFill="1" applyBorder="1" applyAlignment="1">
      <alignment horizontal="center" vertical="center" wrapText="1"/>
    </xf>
    <xf numFmtId="0" fontId="67" fillId="37" borderId="83" xfId="0" quotePrefix="1" applyFont="1" applyFill="1" applyBorder="1" applyAlignment="1">
      <alignment horizontal="center" vertical="center" wrapText="1"/>
    </xf>
    <xf numFmtId="0" fontId="67" fillId="37" borderId="77" xfId="0" quotePrefix="1" applyFont="1" applyFill="1" applyBorder="1" applyAlignment="1">
      <alignment horizontal="center" vertical="center" wrapText="1"/>
    </xf>
    <xf numFmtId="165" fontId="67" fillId="0" borderId="57" xfId="0" applyNumberFormat="1" applyFont="1" applyBorder="1" applyAlignment="1">
      <alignment horizontal="right" vertical="center"/>
    </xf>
    <xf numFmtId="0" fontId="67" fillId="37" borderId="26" xfId="0" quotePrefix="1" applyFont="1" applyFill="1" applyBorder="1" applyAlignment="1">
      <alignment horizontal="center" vertical="center" wrapText="1"/>
    </xf>
    <xf numFmtId="165" fontId="41" fillId="0" borderId="40" xfId="0" applyNumberFormat="1" applyFont="1" applyBorder="1" applyAlignment="1">
      <alignment vertical="center"/>
    </xf>
    <xf numFmtId="0" fontId="67" fillId="33" borderId="72" xfId="0" applyFont="1" applyFill="1" applyBorder="1" applyAlignment="1">
      <alignment horizontal="center" vertical="center"/>
    </xf>
    <xf numFmtId="165" fontId="41" fillId="0" borderId="83" xfId="0" applyNumberFormat="1" applyFont="1" applyBorder="1" applyAlignment="1">
      <alignment vertical="center"/>
    </xf>
    <xf numFmtId="0" fontId="41" fillId="36" borderId="0" xfId="0" applyFont="1" applyFill="1" applyAlignment="1">
      <alignment horizontal="center" vertical="center"/>
    </xf>
    <xf numFmtId="0" fontId="39" fillId="26" borderId="72" xfId="0" applyFont="1" applyFill="1" applyBorder="1" applyAlignment="1">
      <alignment horizontal="center" vertical="center"/>
    </xf>
    <xf numFmtId="0" fontId="39" fillId="26" borderId="59" xfId="0" applyFont="1" applyFill="1" applyBorder="1" applyAlignment="1">
      <alignment horizontal="center" vertical="center"/>
    </xf>
    <xf numFmtId="0" fontId="39" fillId="26" borderId="60" xfId="0" applyFont="1" applyFill="1" applyBorder="1" applyAlignment="1">
      <alignment horizontal="center" vertical="center"/>
    </xf>
    <xf numFmtId="0" fontId="39" fillId="26" borderId="57" xfId="51" quotePrefix="1" applyFont="1" applyFill="1" applyBorder="1" applyAlignment="1">
      <alignment horizontal="center" vertical="center"/>
    </xf>
    <xf numFmtId="165" fontId="41" fillId="36" borderId="14" xfId="43" applyNumberFormat="1" applyFont="1" applyFill="1" applyBorder="1" applyAlignment="1">
      <alignment horizontal="right" vertical="center"/>
    </xf>
    <xf numFmtId="165" fontId="41" fillId="36" borderId="0" xfId="43" applyNumberFormat="1" applyFont="1" applyFill="1" applyAlignment="1">
      <alignment horizontal="right" vertical="center"/>
    </xf>
    <xf numFmtId="165" fontId="41" fillId="36" borderId="26" xfId="43" applyNumberFormat="1" applyFont="1" applyFill="1" applyBorder="1" applyAlignment="1">
      <alignment horizontal="right" vertical="center"/>
    </xf>
    <xf numFmtId="166" fontId="67" fillId="36" borderId="0" xfId="0" applyNumberFormat="1" applyFont="1" applyFill="1" applyAlignment="1">
      <alignment horizontal="right" vertical="center"/>
    </xf>
    <xf numFmtId="0" fontId="39" fillId="26" borderId="59" xfId="0" quotePrefix="1" applyFont="1" applyFill="1" applyBorder="1" applyAlignment="1">
      <alignment horizontal="center" vertical="center"/>
    </xf>
    <xf numFmtId="0" fontId="41" fillId="0" borderId="59" xfId="0" applyFont="1" applyBorder="1"/>
    <xf numFmtId="0" fontId="41" fillId="0" borderId="60" xfId="0" applyFont="1" applyBorder="1"/>
    <xf numFmtId="0" fontId="39" fillId="26" borderId="58" xfId="51" quotePrefix="1" applyFont="1" applyFill="1" applyBorder="1" applyAlignment="1">
      <alignment horizontal="center" vertical="center"/>
    </xf>
    <xf numFmtId="166" fontId="67" fillId="0" borderId="0" xfId="0" applyNumberFormat="1" applyFont="1" applyAlignment="1">
      <alignment horizontal="right" vertical="center"/>
    </xf>
    <xf numFmtId="165" fontId="67" fillId="0" borderId="60" xfId="51" applyNumberFormat="1" applyFont="1" applyBorder="1" applyAlignment="1">
      <alignment horizontal="right" vertical="center"/>
    </xf>
    <xf numFmtId="165" fontId="67" fillId="0" borderId="61" xfId="51" applyNumberFormat="1" applyFont="1" applyBorder="1" applyAlignment="1">
      <alignment horizontal="right" vertical="center"/>
    </xf>
    <xf numFmtId="171" fontId="41" fillId="0" borderId="56" xfId="0" applyNumberFormat="1" applyFont="1" applyBorder="1"/>
    <xf numFmtId="0" fontId="67" fillId="37" borderId="46" xfId="0" applyFont="1" applyFill="1" applyBorder="1" applyAlignment="1">
      <alignment horizontal="center" vertical="center"/>
    </xf>
    <xf numFmtId="0" fontId="67" fillId="37" borderId="22" xfId="0" applyFont="1" applyFill="1" applyBorder="1" applyAlignment="1">
      <alignment horizontal="center" vertical="center"/>
    </xf>
    <xf numFmtId="0" fontId="67" fillId="37" borderId="23" xfId="0" applyFont="1" applyFill="1" applyBorder="1" applyAlignment="1">
      <alignment horizontal="center" vertical="center"/>
    </xf>
    <xf numFmtId="0" fontId="39" fillId="37" borderId="23" xfId="0" applyFont="1" applyFill="1" applyBorder="1" applyAlignment="1">
      <alignment horizontal="center" vertical="center" wrapText="1"/>
    </xf>
    <xf numFmtId="165" fontId="41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171" fontId="67" fillId="0" borderId="0" xfId="0" applyNumberFormat="1" applyFont="1" applyAlignment="1">
      <alignment horizontal="right" vertical="center"/>
    </xf>
    <xf numFmtId="171" fontId="41" fillId="36" borderId="14" xfId="43" applyNumberFormat="1" applyFont="1" applyFill="1" applyBorder="1" applyAlignment="1">
      <alignment horizontal="right" vertical="center"/>
    </xf>
    <xf numFmtId="171" fontId="41" fillId="36" borderId="0" xfId="43" applyNumberFormat="1" applyFont="1" applyFill="1" applyAlignment="1">
      <alignment horizontal="right" vertical="center"/>
    </xf>
    <xf numFmtId="171" fontId="41" fillId="36" borderId="26" xfId="43" applyNumberFormat="1" applyFont="1" applyFill="1" applyBorder="1" applyAlignment="1">
      <alignment horizontal="right" vertical="center"/>
    </xf>
    <xf numFmtId="177" fontId="41" fillId="0" borderId="0" xfId="43" applyNumberFormat="1" applyFont="1" applyAlignment="1">
      <alignment horizontal="right" vertical="center"/>
    </xf>
    <xf numFmtId="178" fontId="41" fillId="0" borderId="0" xfId="0" applyNumberFormat="1" applyFont="1" applyAlignment="1">
      <alignment horizontal="right" vertical="center"/>
    </xf>
    <xf numFmtId="165" fontId="67" fillId="0" borderId="72" xfId="51" applyNumberFormat="1" applyFont="1" applyBorder="1" applyAlignment="1">
      <alignment horizontal="right" vertical="center"/>
    </xf>
  </cellXfs>
  <cellStyles count="56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alculation 2" xfId="27" xr:uid="{00000000-0005-0000-0000-00001A000000}"/>
    <cellStyle name="Check Cell" xfId="28" xr:uid="{00000000-0005-0000-0000-00001B000000}"/>
    <cellStyle name="Explanatory Text" xfId="29" xr:uid="{00000000-0005-0000-0000-00001C000000}"/>
    <cellStyle name="Good" xfId="50" xr:uid="{00000000-0005-0000-0000-00001D000000}"/>
    <cellStyle name="Heading 1" xfId="30" xr:uid="{00000000-0005-0000-0000-00001E000000}"/>
    <cellStyle name="Heading 2" xfId="31" xr:uid="{00000000-0005-0000-0000-00001F000000}"/>
    <cellStyle name="Heading 3" xfId="32" xr:uid="{00000000-0005-0000-0000-000020000000}"/>
    <cellStyle name="Heading 4" xfId="33" xr:uid="{00000000-0005-0000-0000-000021000000}"/>
    <cellStyle name="Input" xfId="34" xr:uid="{00000000-0005-0000-0000-000022000000}"/>
    <cellStyle name="Input 2" xfId="35" xr:uid="{00000000-0005-0000-0000-000023000000}"/>
    <cellStyle name="Linked Cell" xfId="36" xr:uid="{00000000-0005-0000-0000-000024000000}"/>
    <cellStyle name="Neutral" xfId="49" xr:uid="{00000000-0005-0000-0000-000025000000}"/>
    <cellStyle name="Normal" xfId="0" builtinId="0"/>
    <cellStyle name="Note" xfId="37" xr:uid="{00000000-0005-0000-0000-000026000000}"/>
    <cellStyle name="Note 2" xfId="38" xr:uid="{00000000-0005-0000-0000-000027000000}"/>
    <cellStyle name="Output" xfId="39" xr:uid="{00000000-0005-0000-0000-000028000000}"/>
    <cellStyle name="Output 2" xfId="40" xr:uid="{00000000-0005-0000-0000-000029000000}"/>
    <cellStyle name="Paragraph" xfId="41" xr:uid="{00000000-0005-0000-0000-00002A000000}"/>
    <cellStyle name="TableBodyCenter" xfId="42" xr:uid="{00000000-0005-0000-0000-00002B000000}"/>
    <cellStyle name="TableBodyLeft" xfId="43" xr:uid="{00000000-0005-0000-0000-00002C000000}"/>
    <cellStyle name="TableHead" xfId="44" xr:uid="{00000000-0005-0000-0000-00002D000000}"/>
    <cellStyle name="Title" xfId="45" xr:uid="{00000000-0005-0000-0000-00002E000000}"/>
    <cellStyle name="Total" xfId="46" xr:uid="{00000000-0005-0000-0000-00002F000000}"/>
    <cellStyle name="Total 2" xfId="47" xr:uid="{00000000-0005-0000-0000-000030000000}"/>
    <cellStyle name="Warning Text" xfId="48" xr:uid="{00000000-0005-0000-0000-000031000000}"/>
    <cellStyle name="표준 2" xfId="51" xr:uid="{00000000-0005-0000-0000-000033000000}"/>
    <cellStyle name="표준 42" xfId="52" xr:uid="{00000000-0005-0000-0000-000034000000}"/>
    <cellStyle name="표준 67" xfId="53" xr:uid="{00000000-0005-0000-0000-000035000000}"/>
    <cellStyle name="표준 73" xfId="54" xr:uid="{00000000-0005-0000-0000-000036000000}"/>
    <cellStyle name="표준 75" xfId="55" xr:uid="{00000000-0005-0000-0000-000037000000}"/>
  </cellStyles>
  <dxfs count="7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emf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emf"/><Relationship Id="rId2" Type="http://schemas.openxmlformats.org/officeDocument/2006/relationships/image" Target="../media/image5.png"/><Relationship Id="rId16" Type="http://schemas.openxmlformats.org/officeDocument/2006/relationships/image" Target="../media/image19.emf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13" Type="http://schemas.openxmlformats.org/officeDocument/2006/relationships/image" Target="../media/image43.emf"/><Relationship Id="rId18" Type="http://schemas.openxmlformats.org/officeDocument/2006/relationships/image" Target="../media/image48.emf"/><Relationship Id="rId3" Type="http://schemas.openxmlformats.org/officeDocument/2006/relationships/image" Target="../media/image33.png"/><Relationship Id="rId7" Type="http://schemas.openxmlformats.org/officeDocument/2006/relationships/image" Target="../media/image37.png"/><Relationship Id="rId12" Type="http://schemas.openxmlformats.org/officeDocument/2006/relationships/image" Target="../media/image42.emf"/><Relationship Id="rId17" Type="http://schemas.openxmlformats.org/officeDocument/2006/relationships/image" Target="../media/image47.emf"/><Relationship Id="rId2" Type="http://schemas.openxmlformats.org/officeDocument/2006/relationships/image" Target="../media/image32.png"/><Relationship Id="rId16" Type="http://schemas.openxmlformats.org/officeDocument/2006/relationships/image" Target="../media/image46.emf"/><Relationship Id="rId20" Type="http://schemas.openxmlformats.org/officeDocument/2006/relationships/image" Target="../media/image50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11" Type="http://schemas.openxmlformats.org/officeDocument/2006/relationships/image" Target="../media/image41.png"/><Relationship Id="rId5" Type="http://schemas.openxmlformats.org/officeDocument/2006/relationships/image" Target="../media/image35.png"/><Relationship Id="rId15" Type="http://schemas.openxmlformats.org/officeDocument/2006/relationships/image" Target="../media/image45.emf"/><Relationship Id="rId10" Type="http://schemas.openxmlformats.org/officeDocument/2006/relationships/image" Target="../media/image40.png"/><Relationship Id="rId19" Type="http://schemas.openxmlformats.org/officeDocument/2006/relationships/image" Target="../media/image49.emf"/><Relationship Id="rId4" Type="http://schemas.openxmlformats.org/officeDocument/2006/relationships/image" Target="../media/image34.png"/><Relationship Id="rId9" Type="http://schemas.openxmlformats.org/officeDocument/2006/relationships/image" Target="../media/image39.png"/><Relationship Id="rId14" Type="http://schemas.openxmlformats.org/officeDocument/2006/relationships/image" Target="../media/image44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0.png"/><Relationship Id="rId3" Type="http://schemas.openxmlformats.org/officeDocument/2006/relationships/image" Target="../media/image55.png"/><Relationship Id="rId7" Type="http://schemas.openxmlformats.org/officeDocument/2006/relationships/image" Target="../media/image59.png"/><Relationship Id="rId12" Type="http://schemas.openxmlformats.org/officeDocument/2006/relationships/image" Target="../media/image64.png"/><Relationship Id="rId2" Type="http://schemas.openxmlformats.org/officeDocument/2006/relationships/image" Target="../media/image54.png"/><Relationship Id="rId1" Type="http://schemas.openxmlformats.org/officeDocument/2006/relationships/image" Target="../media/image53.png"/><Relationship Id="rId6" Type="http://schemas.openxmlformats.org/officeDocument/2006/relationships/image" Target="../media/image58.png"/><Relationship Id="rId11" Type="http://schemas.openxmlformats.org/officeDocument/2006/relationships/image" Target="../media/image63.png"/><Relationship Id="rId5" Type="http://schemas.openxmlformats.org/officeDocument/2006/relationships/image" Target="../media/image57.png"/><Relationship Id="rId10" Type="http://schemas.openxmlformats.org/officeDocument/2006/relationships/image" Target="../media/image62.png"/><Relationship Id="rId4" Type="http://schemas.openxmlformats.org/officeDocument/2006/relationships/image" Target="../media/image56.png"/><Relationship Id="rId9" Type="http://schemas.openxmlformats.org/officeDocument/2006/relationships/image" Target="../media/image6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29.wmf"/><Relationship Id="rId3" Type="http://schemas.openxmlformats.org/officeDocument/2006/relationships/image" Target="../media/image24.wmf"/><Relationship Id="rId7" Type="http://schemas.openxmlformats.org/officeDocument/2006/relationships/image" Target="../media/image28.wmf"/><Relationship Id="rId2" Type="http://schemas.openxmlformats.org/officeDocument/2006/relationships/image" Target="../media/image23.wmf"/><Relationship Id="rId1" Type="http://schemas.openxmlformats.org/officeDocument/2006/relationships/image" Target="../media/image22.wmf"/><Relationship Id="rId6" Type="http://schemas.openxmlformats.org/officeDocument/2006/relationships/image" Target="../media/image27.wmf"/><Relationship Id="rId5" Type="http://schemas.openxmlformats.org/officeDocument/2006/relationships/image" Target="../media/image26.wmf"/><Relationship Id="rId4" Type="http://schemas.openxmlformats.org/officeDocument/2006/relationships/image" Target="../media/image25.wmf"/><Relationship Id="rId9" Type="http://schemas.openxmlformats.org/officeDocument/2006/relationships/image" Target="../media/image30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2.emf"/><Relationship Id="rId1" Type="http://schemas.openxmlformats.org/officeDocument/2006/relationships/image" Target="../media/image5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11</xdr:row>
      <xdr:rowOff>0</xdr:rowOff>
    </xdr:from>
    <xdr:to>
      <xdr:col>7</xdr:col>
      <xdr:colOff>228600</xdr:colOff>
      <xdr:row>11</xdr:row>
      <xdr:rowOff>0</xdr:rowOff>
    </xdr:to>
    <xdr:pic>
      <xdr:nvPicPr>
        <xdr:cNvPr id="92802" name="Picture 2">
          <a:extLst>
            <a:ext uri="{FF2B5EF4-FFF2-40B4-BE49-F238E27FC236}">
              <a16:creationId xmlns:a16="http://schemas.microsoft.com/office/drawing/2014/main" id="{00000000-0008-0000-0700-000082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5" y="3581400"/>
          <a:ext cx="209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</xdr:colOff>
      <xdr:row>11</xdr:row>
      <xdr:rowOff>0</xdr:rowOff>
    </xdr:from>
    <xdr:to>
      <xdr:col>8</xdr:col>
      <xdr:colOff>447675</xdr:colOff>
      <xdr:row>11</xdr:row>
      <xdr:rowOff>0</xdr:rowOff>
    </xdr:to>
    <xdr:pic>
      <xdr:nvPicPr>
        <xdr:cNvPr id="92803" name="Picture 3">
          <a:extLst>
            <a:ext uri="{FF2B5EF4-FFF2-40B4-BE49-F238E27FC236}">
              <a16:creationId xmlns:a16="http://schemas.microsoft.com/office/drawing/2014/main" id="{00000000-0008-0000-0700-000083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5" y="3581400"/>
          <a:ext cx="1038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</xdr:colOff>
      <xdr:row>11</xdr:row>
      <xdr:rowOff>0</xdr:rowOff>
    </xdr:from>
    <xdr:to>
      <xdr:col>7</xdr:col>
      <xdr:colOff>228600</xdr:colOff>
      <xdr:row>11</xdr:row>
      <xdr:rowOff>0</xdr:rowOff>
    </xdr:to>
    <xdr:pic>
      <xdr:nvPicPr>
        <xdr:cNvPr id="92804" name="Picture 7">
          <a:extLst>
            <a:ext uri="{FF2B5EF4-FFF2-40B4-BE49-F238E27FC236}">
              <a16:creationId xmlns:a16="http://schemas.microsoft.com/office/drawing/2014/main" id="{00000000-0008-0000-0700-000084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5" y="3581400"/>
          <a:ext cx="209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11</xdr:row>
      <xdr:rowOff>0</xdr:rowOff>
    </xdr:from>
    <xdr:to>
      <xdr:col>8</xdr:col>
      <xdr:colOff>438150</xdr:colOff>
      <xdr:row>11</xdr:row>
      <xdr:rowOff>0</xdr:rowOff>
    </xdr:to>
    <xdr:pic>
      <xdr:nvPicPr>
        <xdr:cNvPr id="92805" name="Picture 10">
          <a:extLst>
            <a:ext uri="{FF2B5EF4-FFF2-40B4-BE49-F238E27FC236}">
              <a16:creationId xmlns:a16="http://schemas.microsoft.com/office/drawing/2014/main" id="{00000000-0008-0000-0700-000085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675" y="3581400"/>
          <a:ext cx="1600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</xdr:colOff>
      <xdr:row>11</xdr:row>
      <xdr:rowOff>0</xdr:rowOff>
    </xdr:from>
    <xdr:to>
      <xdr:col>7</xdr:col>
      <xdr:colOff>228600</xdr:colOff>
      <xdr:row>11</xdr:row>
      <xdr:rowOff>0</xdr:rowOff>
    </xdr:to>
    <xdr:pic>
      <xdr:nvPicPr>
        <xdr:cNvPr id="92806" name="Picture 13">
          <a:extLst>
            <a:ext uri="{FF2B5EF4-FFF2-40B4-BE49-F238E27FC236}">
              <a16:creationId xmlns:a16="http://schemas.microsoft.com/office/drawing/2014/main" id="{00000000-0008-0000-0700-000086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5" y="3581400"/>
          <a:ext cx="209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190500</xdr:colOff>
      <xdr:row>11</xdr:row>
      <xdr:rowOff>0</xdr:rowOff>
    </xdr:from>
    <xdr:to>
      <xdr:col>8</xdr:col>
      <xdr:colOff>571500</xdr:colOff>
      <xdr:row>11</xdr:row>
      <xdr:rowOff>0</xdr:rowOff>
    </xdr:to>
    <xdr:pic>
      <xdr:nvPicPr>
        <xdr:cNvPr id="92807" name="Picture 14">
          <a:extLst>
            <a:ext uri="{FF2B5EF4-FFF2-40B4-BE49-F238E27FC236}">
              <a16:creationId xmlns:a16="http://schemas.microsoft.com/office/drawing/2014/main" id="{00000000-0008-0000-0700-000087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3581400"/>
          <a:ext cx="1600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266700</xdr:colOff>
      <xdr:row>51</xdr:row>
      <xdr:rowOff>0</xdr:rowOff>
    </xdr:from>
    <xdr:to>
      <xdr:col>8</xdr:col>
      <xdr:colOff>476250</xdr:colOff>
      <xdr:row>51</xdr:row>
      <xdr:rowOff>0</xdr:rowOff>
    </xdr:to>
    <xdr:pic>
      <xdr:nvPicPr>
        <xdr:cNvPr id="92808" name="Picture 16">
          <a:extLst>
            <a:ext uri="{FF2B5EF4-FFF2-40B4-BE49-F238E27FC236}">
              <a16:creationId xmlns:a16="http://schemas.microsoft.com/office/drawing/2014/main" id="{00000000-0008-0000-0700-000088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5425" y="18488025"/>
          <a:ext cx="209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952500</xdr:colOff>
      <xdr:row>59</xdr:row>
      <xdr:rowOff>76200</xdr:rowOff>
    </xdr:from>
    <xdr:to>
      <xdr:col>8</xdr:col>
      <xdr:colOff>666750</xdr:colOff>
      <xdr:row>59</xdr:row>
      <xdr:rowOff>304800</xdr:rowOff>
    </xdr:to>
    <xdr:pic>
      <xdr:nvPicPr>
        <xdr:cNvPr id="92809" name="Picture 18">
          <a:extLst>
            <a:ext uri="{FF2B5EF4-FFF2-40B4-BE49-F238E27FC236}">
              <a16:creationId xmlns:a16="http://schemas.microsoft.com/office/drawing/2014/main" id="{00000000-0008-0000-0700-000089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21364575"/>
          <a:ext cx="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</xdr:colOff>
      <xdr:row>11</xdr:row>
      <xdr:rowOff>0</xdr:rowOff>
    </xdr:from>
    <xdr:to>
      <xdr:col>7</xdr:col>
      <xdr:colOff>228600</xdr:colOff>
      <xdr:row>11</xdr:row>
      <xdr:rowOff>0</xdr:rowOff>
    </xdr:to>
    <xdr:pic>
      <xdr:nvPicPr>
        <xdr:cNvPr id="92810" name="Picture 19">
          <a:extLst>
            <a:ext uri="{FF2B5EF4-FFF2-40B4-BE49-F238E27FC236}">
              <a16:creationId xmlns:a16="http://schemas.microsoft.com/office/drawing/2014/main" id="{00000000-0008-0000-0700-00008A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5" y="3581400"/>
          <a:ext cx="209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</xdr:colOff>
      <xdr:row>11</xdr:row>
      <xdr:rowOff>0</xdr:rowOff>
    </xdr:from>
    <xdr:to>
      <xdr:col>8</xdr:col>
      <xdr:colOff>447675</xdr:colOff>
      <xdr:row>11</xdr:row>
      <xdr:rowOff>0</xdr:rowOff>
    </xdr:to>
    <xdr:pic>
      <xdr:nvPicPr>
        <xdr:cNvPr id="92811" name="Picture 20">
          <a:extLst>
            <a:ext uri="{FF2B5EF4-FFF2-40B4-BE49-F238E27FC236}">
              <a16:creationId xmlns:a16="http://schemas.microsoft.com/office/drawing/2014/main" id="{00000000-0008-0000-0700-00008B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5" y="3581400"/>
          <a:ext cx="1038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</xdr:colOff>
      <xdr:row>11</xdr:row>
      <xdr:rowOff>0</xdr:rowOff>
    </xdr:from>
    <xdr:to>
      <xdr:col>7</xdr:col>
      <xdr:colOff>228600</xdr:colOff>
      <xdr:row>11</xdr:row>
      <xdr:rowOff>0</xdr:rowOff>
    </xdr:to>
    <xdr:pic>
      <xdr:nvPicPr>
        <xdr:cNvPr id="92812" name="Picture 21">
          <a:extLst>
            <a:ext uri="{FF2B5EF4-FFF2-40B4-BE49-F238E27FC236}">
              <a16:creationId xmlns:a16="http://schemas.microsoft.com/office/drawing/2014/main" id="{00000000-0008-0000-0700-00008C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5" y="3581400"/>
          <a:ext cx="209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</xdr:colOff>
      <xdr:row>11</xdr:row>
      <xdr:rowOff>0</xdr:rowOff>
    </xdr:from>
    <xdr:to>
      <xdr:col>7</xdr:col>
      <xdr:colOff>228600</xdr:colOff>
      <xdr:row>11</xdr:row>
      <xdr:rowOff>0</xdr:rowOff>
    </xdr:to>
    <xdr:pic>
      <xdr:nvPicPr>
        <xdr:cNvPr id="92813" name="Picture 24">
          <a:extLst>
            <a:ext uri="{FF2B5EF4-FFF2-40B4-BE49-F238E27FC236}">
              <a16:creationId xmlns:a16="http://schemas.microsoft.com/office/drawing/2014/main" id="{00000000-0008-0000-0700-00008D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5" y="3581400"/>
          <a:ext cx="209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190500</xdr:colOff>
      <xdr:row>11</xdr:row>
      <xdr:rowOff>0</xdr:rowOff>
    </xdr:from>
    <xdr:to>
      <xdr:col>8</xdr:col>
      <xdr:colOff>571500</xdr:colOff>
      <xdr:row>11</xdr:row>
      <xdr:rowOff>0</xdr:rowOff>
    </xdr:to>
    <xdr:pic>
      <xdr:nvPicPr>
        <xdr:cNvPr id="92814" name="Picture 25">
          <a:extLst>
            <a:ext uri="{FF2B5EF4-FFF2-40B4-BE49-F238E27FC236}">
              <a16:creationId xmlns:a16="http://schemas.microsoft.com/office/drawing/2014/main" id="{00000000-0008-0000-0700-00008E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3581400"/>
          <a:ext cx="1600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</xdr:colOff>
      <xdr:row>43</xdr:row>
      <xdr:rowOff>0</xdr:rowOff>
    </xdr:from>
    <xdr:to>
      <xdr:col>7</xdr:col>
      <xdr:colOff>228600</xdr:colOff>
      <xdr:row>43</xdr:row>
      <xdr:rowOff>0</xdr:rowOff>
    </xdr:to>
    <xdr:pic>
      <xdr:nvPicPr>
        <xdr:cNvPr id="92815" name="Picture 27">
          <a:extLst>
            <a:ext uri="{FF2B5EF4-FFF2-40B4-BE49-F238E27FC236}">
              <a16:creationId xmlns:a16="http://schemas.microsoft.com/office/drawing/2014/main" id="{00000000-0008-0000-0700-00008F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5" y="15878175"/>
          <a:ext cx="209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</xdr:colOff>
      <xdr:row>43</xdr:row>
      <xdr:rowOff>0</xdr:rowOff>
    </xdr:from>
    <xdr:to>
      <xdr:col>8</xdr:col>
      <xdr:colOff>447675</xdr:colOff>
      <xdr:row>43</xdr:row>
      <xdr:rowOff>0</xdr:rowOff>
    </xdr:to>
    <xdr:pic>
      <xdr:nvPicPr>
        <xdr:cNvPr id="92816" name="Picture 28">
          <a:extLst>
            <a:ext uri="{FF2B5EF4-FFF2-40B4-BE49-F238E27FC236}">
              <a16:creationId xmlns:a16="http://schemas.microsoft.com/office/drawing/2014/main" id="{00000000-0008-0000-0700-000090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5" y="15878175"/>
          <a:ext cx="1038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</xdr:colOff>
      <xdr:row>43</xdr:row>
      <xdr:rowOff>0</xdr:rowOff>
    </xdr:from>
    <xdr:to>
      <xdr:col>7</xdr:col>
      <xdr:colOff>228600</xdr:colOff>
      <xdr:row>43</xdr:row>
      <xdr:rowOff>0</xdr:rowOff>
    </xdr:to>
    <xdr:pic>
      <xdr:nvPicPr>
        <xdr:cNvPr id="92817" name="Picture 29">
          <a:extLst>
            <a:ext uri="{FF2B5EF4-FFF2-40B4-BE49-F238E27FC236}">
              <a16:creationId xmlns:a16="http://schemas.microsoft.com/office/drawing/2014/main" id="{00000000-0008-0000-0700-000091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5" y="15878175"/>
          <a:ext cx="209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</xdr:colOff>
      <xdr:row>43</xdr:row>
      <xdr:rowOff>0</xdr:rowOff>
    </xdr:from>
    <xdr:to>
      <xdr:col>7</xdr:col>
      <xdr:colOff>228600</xdr:colOff>
      <xdr:row>43</xdr:row>
      <xdr:rowOff>0</xdr:rowOff>
    </xdr:to>
    <xdr:pic>
      <xdr:nvPicPr>
        <xdr:cNvPr id="92818" name="Picture 31">
          <a:extLst>
            <a:ext uri="{FF2B5EF4-FFF2-40B4-BE49-F238E27FC236}">
              <a16:creationId xmlns:a16="http://schemas.microsoft.com/office/drawing/2014/main" id="{00000000-0008-0000-0700-000092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5" y="15878175"/>
          <a:ext cx="209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190500</xdr:colOff>
      <xdr:row>43</xdr:row>
      <xdr:rowOff>0</xdr:rowOff>
    </xdr:from>
    <xdr:to>
      <xdr:col>8</xdr:col>
      <xdr:colOff>571500</xdr:colOff>
      <xdr:row>43</xdr:row>
      <xdr:rowOff>0</xdr:rowOff>
    </xdr:to>
    <xdr:pic>
      <xdr:nvPicPr>
        <xdr:cNvPr id="92819" name="Picture 32">
          <a:extLst>
            <a:ext uri="{FF2B5EF4-FFF2-40B4-BE49-F238E27FC236}">
              <a16:creationId xmlns:a16="http://schemas.microsoft.com/office/drawing/2014/main" id="{00000000-0008-0000-0700-000093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15878175"/>
          <a:ext cx="1600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66675</xdr:colOff>
      <xdr:row>51</xdr:row>
      <xdr:rowOff>114300</xdr:rowOff>
    </xdr:from>
    <xdr:to>
      <xdr:col>9</xdr:col>
      <xdr:colOff>276225</xdr:colOff>
      <xdr:row>51</xdr:row>
      <xdr:rowOff>304800</xdr:rowOff>
    </xdr:to>
    <xdr:pic>
      <xdr:nvPicPr>
        <xdr:cNvPr id="92820" name="Picture 58">
          <a:extLst>
            <a:ext uri="{FF2B5EF4-FFF2-40B4-BE49-F238E27FC236}">
              <a16:creationId xmlns:a16="http://schemas.microsoft.com/office/drawing/2014/main" id="{00000000-0008-0000-0700-000094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18602325"/>
          <a:ext cx="2095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304800</xdr:colOff>
      <xdr:row>28</xdr:row>
      <xdr:rowOff>28575</xdr:rowOff>
    </xdr:from>
    <xdr:to>
      <xdr:col>9</xdr:col>
      <xdr:colOff>447675</xdr:colOff>
      <xdr:row>28</xdr:row>
      <xdr:rowOff>428625</xdr:rowOff>
    </xdr:to>
    <xdr:pic>
      <xdr:nvPicPr>
        <xdr:cNvPr id="92821" name="Picture 59">
          <a:extLst>
            <a:ext uri="{FF2B5EF4-FFF2-40B4-BE49-F238E27FC236}">
              <a16:creationId xmlns:a16="http://schemas.microsoft.com/office/drawing/2014/main" id="{00000000-0008-0000-0700-000095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10134600"/>
          <a:ext cx="9048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295275</xdr:colOff>
      <xdr:row>29</xdr:row>
      <xdr:rowOff>19050</xdr:rowOff>
    </xdr:from>
    <xdr:to>
      <xdr:col>9</xdr:col>
      <xdr:colOff>390525</xdr:colOff>
      <xdr:row>29</xdr:row>
      <xdr:rowOff>419100</xdr:rowOff>
    </xdr:to>
    <xdr:pic>
      <xdr:nvPicPr>
        <xdr:cNvPr id="92822" name="Picture 60">
          <a:extLst>
            <a:ext uri="{FF2B5EF4-FFF2-40B4-BE49-F238E27FC236}">
              <a16:creationId xmlns:a16="http://schemas.microsoft.com/office/drawing/2014/main" id="{00000000-0008-0000-0700-000096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10563225"/>
          <a:ext cx="14668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371475</xdr:colOff>
      <xdr:row>30</xdr:row>
      <xdr:rowOff>19050</xdr:rowOff>
    </xdr:from>
    <xdr:to>
      <xdr:col>9</xdr:col>
      <xdr:colOff>371475</xdr:colOff>
      <xdr:row>30</xdr:row>
      <xdr:rowOff>419100</xdr:rowOff>
    </xdr:to>
    <xdr:pic>
      <xdr:nvPicPr>
        <xdr:cNvPr id="92823" name="Picture 61">
          <a:extLst>
            <a:ext uri="{FF2B5EF4-FFF2-40B4-BE49-F238E27FC236}">
              <a16:creationId xmlns:a16="http://schemas.microsoft.com/office/drawing/2014/main" id="{00000000-0008-0000-0700-000097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1001375"/>
          <a:ext cx="7620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419100</xdr:colOff>
      <xdr:row>33</xdr:row>
      <xdr:rowOff>28575</xdr:rowOff>
    </xdr:from>
    <xdr:to>
      <xdr:col>9</xdr:col>
      <xdr:colOff>409575</xdr:colOff>
      <xdr:row>33</xdr:row>
      <xdr:rowOff>428625</xdr:rowOff>
    </xdr:to>
    <xdr:pic>
      <xdr:nvPicPr>
        <xdr:cNvPr id="92824" name="Picture 62">
          <a:extLst>
            <a:ext uri="{FF2B5EF4-FFF2-40B4-BE49-F238E27FC236}">
              <a16:creationId xmlns:a16="http://schemas.microsoft.com/office/drawing/2014/main" id="{00000000-0008-0000-0700-000098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12058650"/>
          <a:ext cx="25812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247650</xdr:colOff>
      <xdr:row>32</xdr:row>
      <xdr:rowOff>38100</xdr:rowOff>
    </xdr:from>
    <xdr:to>
      <xdr:col>9</xdr:col>
      <xdr:colOff>390525</xdr:colOff>
      <xdr:row>33</xdr:row>
      <xdr:rowOff>0</xdr:rowOff>
    </xdr:to>
    <xdr:pic>
      <xdr:nvPicPr>
        <xdr:cNvPr id="92825" name="Picture 63">
          <a:extLst>
            <a:ext uri="{FF2B5EF4-FFF2-40B4-BE49-F238E27FC236}">
              <a16:creationId xmlns:a16="http://schemas.microsoft.com/office/drawing/2014/main" id="{00000000-0008-0000-0700-000099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6375" y="11630025"/>
          <a:ext cx="9048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419100</xdr:colOff>
      <xdr:row>34</xdr:row>
      <xdr:rowOff>19050</xdr:rowOff>
    </xdr:from>
    <xdr:to>
      <xdr:col>9</xdr:col>
      <xdr:colOff>419100</xdr:colOff>
      <xdr:row>34</xdr:row>
      <xdr:rowOff>419100</xdr:rowOff>
    </xdr:to>
    <xdr:pic>
      <xdr:nvPicPr>
        <xdr:cNvPr id="92826" name="Picture 64">
          <a:extLst>
            <a:ext uri="{FF2B5EF4-FFF2-40B4-BE49-F238E27FC236}">
              <a16:creationId xmlns:a16="http://schemas.microsoft.com/office/drawing/2014/main" id="{00000000-0008-0000-0700-00009A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12487275"/>
          <a:ext cx="7620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666750</xdr:colOff>
      <xdr:row>39</xdr:row>
      <xdr:rowOff>38100</xdr:rowOff>
    </xdr:from>
    <xdr:to>
      <xdr:col>9</xdr:col>
      <xdr:colOff>419100</xdr:colOff>
      <xdr:row>39</xdr:row>
      <xdr:rowOff>409575</xdr:rowOff>
    </xdr:to>
    <xdr:pic>
      <xdr:nvPicPr>
        <xdr:cNvPr id="92827" name="Picture 65">
          <a:extLst>
            <a:ext uri="{FF2B5EF4-FFF2-40B4-BE49-F238E27FC236}">
              <a16:creationId xmlns:a16="http://schemas.microsoft.com/office/drawing/2014/main" id="{00000000-0008-0000-0700-00009B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14163675"/>
          <a:ext cx="5143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257175</xdr:colOff>
      <xdr:row>42</xdr:row>
      <xdr:rowOff>28575</xdr:rowOff>
    </xdr:from>
    <xdr:to>
      <xdr:col>9</xdr:col>
      <xdr:colOff>495300</xdr:colOff>
      <xdr:row>42</xdr:row>
      <xdr:rowOff>428625</xdr:rowOff>
    </xdr:to>
    <xdr:pic>
      <xdr:nvPicPr>
        <xdr:cNvPr id="92828" name="Picture 67">
          <a:extLst>
            <a:ext uri="{FF2B5EF4-FFF2-40B4-BE49-F238E27FC236}">
              <a16:creationId xmlns:a16="http://schemas.microsoft.com/office/drawing/2014/main" id="{00000000-0008-0000-0700-00009C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15468600"/>
          <a:ext cx="16097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180975</xdr:colOff>
      <xdr:row>47</xdr:row>
      <xdr:rowOff>28575</xdr:rowOff>
    </xdr:from>
    <xdr:to>
      <xdr:col>9</xdr:col>
      <xdr:colOff>419100</xdr:colOff>
      <xdr:row>47</xdr:row>
      <xdr:rowOff>428625</xdr:rowOff>
    </xdr:to>
    <xdr:pic>
      <xdr:nvPicPr>
        <xdr:cNvPr id="92829" name="Picture 68">
          <a:extLst>
            <a:ext uri="{FF2B5EF4-FFF2-40B4-BE49-F238E27FC236}">
              <a16:creationId xmlns:a16="http://schemas.microsoft.com/office/drawing/2014/main" id="{00000000-0008-0000-0700-00009D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7392650"/>
          <a:ext cx="16097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9525</xdr:colOff>
      <xdr:row>53</xdr:row>
      <xdr:rowOff>28575</xdr:rowOff>
    </xdr:from>
    <xdr:to>
      <xdr:col>9</xdr:col>
      <xdr:colOff>314325</xdr:colOff>
      <xdr:row>53</xdr:row>
      <xdr:rowOff>428625</xdr:rowOff>
    </xdr:to>
    <xdr:pic>
      <xdr:nvPicPr>
        <xdr:cNvPr id="92830" name="Picture 71">
          <a:extLst>
            <a:ext uri="{FF2B5EF4-FFF2-40B4-BE49-F238E27FC236}">
              <a16:creationId xmlns:a16="http://schemas.microsoft.com/office/drawing/2014/main" id="{00000000-0008-0000-0700-00009E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19392900"/>
          <a:ext cx="3505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104775</xdr:colOff>
      <xdr:row>63</xdr:row>
      <xdr:rowOff>114300</xdr:rowOff>
    </xdr:from>
    <xdr:to>
      <xdr:col>9</xdr:col>
      <xdr:colOff>381000</xdr:colOff>
      <xdr:row>63</xdr:row>
      <xdr:rowOff>304800</xdr:rowOff>
    </xdr:to>
    <xdr:pic>
      <xdr:nvPicPr>
        <xdr:cNvPr id="92831" name="Picture 72">
          <a:extLst>
            <a:ext uri="{FF2B5EF4-FFF2-40B4-BE49-F238E27FC236}">
              <a16:creationId xmlns:a16="http://schemas.microsoft.com/office/drawing/2014/main" id="{00000000-0008-0000-0700-00009F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22898100"/>
          <a:ext cx="2762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942975</xdr:colOff>
      <xdr:row>60</xdr:row>
      <xdr:rowOff>76200</xdr:rowOff>
    </xdr:from>
    <xdr:to>
      <xdr:col>8</xdr:col>
      <xdr:colOff>666750</xdr:colOff>
      <xdr:row>60</xdr:row>
      <xdr:rowOff>304800</xdr:rowOff>
    </xdr:to>
    <xdr:pic>
      <xdr:nvPicPr>
        <xdr:cNvPr id="92832" name="Picture 73">
          <a:extLst>
            <a:ext uri="{FF2B5EF4-FFF2-40B4-BE49-F238E27FC236}">
              <a16:creationId xmlns:a16="http://schemas.microsoft.com/office/drawing/2014/main" id="{00000000-0008-0000-0700-0000A0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21726525"/>
          <a:ext cx="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657225</xdr:colOff>
      <xdr:row>44</xdr:row>
      <xdr:rowOff>38100</xdr:rowOff>
    </xdr:from>
    <xdr:to>
      <xdr:col>9</xdr:col>
      <xdr:colOff>409575</xdr:colOff>
      <xdr:row>44</xdr:row>
      <xdr:rowOff>409575</xdr:rowOff>
    </xdr:to>
    <xdr:pic>
      <xdr:nvPicPr>
        <xdr:cNvPr id="92833" name="Picture 76">
          <a:extLst>
            <a:ext uri="{FF2B5EF4-FFF2-40B4-BE49-F238E27FC236}">
              <a16:creationId xmlns:a16="http://schemas.microsoft.com/office/drawing/2014/main" id="{00000000-0008-0000-0700-0000A1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5950" y="16087725"/>
          <a:ext cx="5143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266700</xdr:colOff>
      <xdr:row>56</xdr:row>
      <xdr:rowOff>0</xdr:rowOff>
    </xdr:from>
    <xdr:to>
      <xdr:col>8</xdr:col>
      <xdr:colOff>476250</xdr:colOff>
      <xdr:row>56</xdr:row>
      <xdr:rowOff>0</xdr:rowOff>
    </xdr:to>
    <xdr:pic>
      <xdr:nvPicPr>
        <xdr:cNvPr id="92834" name="Picture 85">
          <a:extLst>
            <a:ext uri="{FF2B5EF4-FFF2-40B4-BE49-F238E27FC236}">
              <a16:creationId xmlns:a16="http://schemas.microsoft.com/office/drawing/2014/main" id="{00000000-0008-0000-0700-0000A2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5425" y="20402550"/>
          <a:ext cx="209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361950</xdr:colOff>
      <xdr:row>56</xdr:row>
      <xdr:rowOff>0</xdr:rowOff>
    </xdr:from>
    <xdr:to>
      <xdr:col>8</xdr:col>
      <xdr:colOff>571500</xdr:colOff>
      <xdr:row>56</xdr:row>
      <xdr:rowOff>0</xdr:rowOff>
    </xdr:to>
    <xdr:pic>
      <xdr:nvPicPr>
        <xdr:cNvPr id="92835" name="Picture 86">
          <a:extLst>
            <a:ext uri="{FF2B5EF4-FFF2-40B4-BE49-F238E27FC236}">
              <a16:creationId xmlns:a16="http://schemas.microsoft.com/office/drawing/2014/main" id="{00000000-0008-0000-0700-0000A3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0402550"/>
          <a:ext cx="209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361950</xdr:colOff>
      <xdr:row>56</xdr:row>
      <xdr:rowOff>0</xdr:rowOff>
    </xdr:from>
    <xdr:to>
      <xdr:col>8</xdr:col>
      <xdr:colOff>619125</xdr:colOff>
      <xdr:row>56</xdr:row>
      <xdr:rowOff>0</xdr:rowOff>
    </xdr:to>
    <xdr:pic>
      <xdr:nvPicPr>
        <xdr:cNvPr id="92836" name="Picture 87">
          <a:extLst>
            <a:ext uri="{FF2B5EF4-FFF2-40B4-BE49-F238E27FC236}">
              <a16:creationId xmlns:a16="http://schemas.microsoft.com/office/drawing/2014/main" id="{00000000-0008-0000-0700-0000A4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20402550"/>
          <a:ext cx="391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38100</xdr:colOff>
      <xdr:row>54</xdr:row>
      <xdr:rowOff>114300</xdr:rowOff>
    </xdr:from>
    <xdr:to>
      <xdr:col>9</xdr:col>
      <xdr:colOff>314325</xdr:colOff>
      <xdr:row>54</xdr:row>
      <xdr:rowOff>304800</xdr:rowOff>
    </xdr:to>
    <xdr:pic>
      <xdr:nvPicPr>
        <xdr:cNvPr id="92837" name="Picture 72">
          <a:extLst>
            <a:ext uri="{FF2B5EF4-FFF2-40B4-BE49-F238E27FC236}">
              <a16:creationId xmlns:a16="http://schemas.microsoft.com/office/drawing/2014/main" id="{00000000-0008-0000-0700-0000A56A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19916775"/>
          <a:ext cx="2762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476250</xdr:colOff>
          <xdr:row>61</xdr:row>
          <xdr:rowOff>114300</xdr:rowOff>
        </xdr:from>
        <xdr:to>
          <xdr:col>25</xdr:col>
          <xdr:colOff>57150</xdr:colOff>
          <xdr:row>61</xdr:row>
          <xdr:rowOff>355600</xdr:rowOff>
        </xdr:to>
        <xdr:sp macro="" textlink="">
          <xdr:nvSpPr>
            <xdr:cNvPr id="2139" name="Object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7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114300</xdr:colOff>
          <xdr:row>40</xdr:row>
          <xdr:rowOff>298450</xdr:rowOff>
        </xdr:from>
        <xdr:to>
          <xdr:col>25</xdr:col>
          <xdr:colOff>190500</xdr:colOff>
          <xdr:row>41</xdr:row>
          <xdr:rowOff>323850</xdr:rowOff>
        </xdr:to>
        <xdr:sp macro="" textlink="">
          <xdr:nvSpPr>
            <xdr:cNvPr id="2140" name="Object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7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571500</xdr:colOff>
          <xdr:row>44</xdr:row>
          <xdr:rowOff>431800</xdr:rowOff>
        </xdr:from>
        <xdr:to>
          <xdr:col>27</xdr:col>
          <xdr:colOff>19050</xdr:colOff>
          <xdr:row>46</xdr:row>
          <xdr:rowOff>19050</xdr:rowOff>
        </xdr:to>
        <xdr:sp macro="" textlink="">
          <xdr:nvSpPr>
            <xdr:cNvPr id="2141" name="Object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7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80596</xdr:colOff>
      <xdr:row>45</xdr:row>
      <xdr:rowOff>0</xdr:rowOff>
    </xdr:from>
    <xdr:to>
      <xdr:col>9</xdr:col>
      <xdr:colOff>582491</xdr:colOff>
      <xdr:row>46</xdr:row>
      <xdr:rowOff>28575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0596" y="16463596"/>
          <a:ext cx="2480164" cy="4681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66675</xdr:colOff>
      <xdr:row>40</xdr:row>
      <xdr:rowOff>9525</xdr:rowOff>
    </xdr:from>
    <xdr:to>
      <xdr:col>9</xdr:col>
      <xdr:colOff>600075</xdr:colOff>
      <xdr:row>41</xdr:row>
      <xdr:rowOff>38100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14573250"/>
          <a:ext cx="12954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476250</xdr:colOff>
      <xdr:row>61</xdr:row>
      <xdr:rowOff>85725</xdr:rowOff>
    </xdr:from>
    <xdr:to>
      <xdr:col>9</xdr:col>
      <xdr:colOff>514350</xdr:colOff>
      <xdr:row>61</xdr:row>
      <xdr:rowOff>323850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22098000"/>
          <a:ext cx="8001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26</xdr:row>
      <xdr:rowOff>0</xdr:rowOff>
    </xdr:from>
    <xdr:to>
      <xdr:col>7</xdr:col>
      <xdr:colOff>581025</xdr:colOff>
      <xdr:row>26</xdr:row>
      <xdr:rowOff>0</xdr:rowOff>
    </xdr:to>
    <xdr:pic>
      <xdr:nvPicPr>
        <xdr:cNvPr id="93256" name="Picture 5">
          <a:extLst>
            <a:ext uri="{FF2B5EF4-FFF2-40B4-BE49-F238E27FC236}">
              <a16:creationId xmlns:a16="http://schemas.microsoft.com/office/drawing/2014/main" id="{00000000-0008-0000-0800-0000486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80105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447675</xdr:colOff>
      <xdr:row>42</xdr:row>
      <xdr:rowOff>123825</xdr:rowOff>
    </xdr:from>
    <xdr:to>
      <xdr:col>9</xdr:col>
      <xdr:colOff>161925</xdr:colOff>
      <xdr:row>42</xdr:row>
      <xdr:rowOff>295275</xdr:rowOff>
    </xdr:to>
    <xdr:pic>
      <xdr:nvPicPr>
        <xdr:cNvPr id="93257" name="Picture 11">
          <a:extLst>
            <a:ext uri="{FF2B5EF4-FFF2-40B4-BE49-F238E27FC236}">
              <a16:creationId xmlns:a16="http://schemas.microsoft.com/office/drawing/2014/main" id="{00000000-0008-0000-0800-0000496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12725400"/>
          <a:ext cx="9144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485775</xdr:colOff>
      <xdr:row>47</xdr:row>
      <xdr:rowOff>85725</xdr:rowOff>
    </xdr:from>
    <xdr:to>
      <xdr:col>9</xdr:col>
      <xdr:colOff>200025</xdr:colOff>
      <xdr:row>47</xdr:row>
      <xdr:rowOff>257175</xdr:rowOff>
    </xdr:to>
    <xdr:pic>
      <xdr:nvPicPr>
        <xdr:cNvPr id="93258" name="Picture 13">
          <a:extLst>
            <a:ext uri="{FF2B5EF4-FFF2-40B4-BE49-F238E27FC236}">
              <a16:creationId xmlns:a16="http://schemas.microsoft.com/office/drawing/2014/main" id="{00000000-0008-0000-0800-00004A6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14097000"/>
          <a:ext cx="9144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104775</xdr:colOff>
      <xdr:row>61</xdr:row>
      <xdr:rowOff>38100</xdr:rowOff>
    </xdr:from>
    <xdr:to>
      <xdr:col>9</xdr:col>
      <xdr:colOff>381000</xdr:colOff>
      <xdr:row>61</xdr:row>
      <xdr:rowOff>352425</xdr:rowOff>
    </xdr:to>
    <xdr:pic>
      <xdr:nvPicPr>
        <xdr:cNvPr id="93259" name="Picture 21">
          <a:extLst>
            <a:ext uri="{FF2B5EF4-FFF2-40B4-BE49-F238E27FC236}">
              <a16:creationId xmlns:a16="http://schemas.microsoft.com/office/drawing/2014/main" id="{00000000-0008-0000-0800-00004B6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18316575"/>
          <a:ext cx="14763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485775</xdr:colOff>
      <xdr:row>56</xdr:row>
      <xdr:rowOff>123825</xdr:rowOff>
    </xdr:from>
    <xdr:to>
      <xdr:col>9</xdr:col>
      <xdr:colOff>238125</xdr:colOff>
      <xdr:row>56</xdr:row>
      <xdr:rowOff>314325</xdr:rowOff>
    </xdr:to>
    <xdr:pic>
      <xdr:nvPicPr>
        <xdr:cNvPr id="93260" name="Picture 90">
          <a:extLst>
            <a:ext uri="{FF2B5EF4-FFF2-40B4-BE49-F238E27FC236}">
              <a16:creationId xmlns:a16="http://schemas.microsoft.com/office/drawing/2014/main" id="{00000000-0008-0000-0800-00004C6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16592550"/>
          <a:ext cx="3524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504825</xdr:colOff>
      <xdr:row>80</xdr:row>
      <xdr:rowOff>142875</xdr:rowOff>
    </xdr:from>
    <xdr:to>
      <xdr:col>9</xdr:col>
      <xdr:colOff>428625</xdr:colOff>
      <xdr:row>82</xdr:row>
      <xdr:rowOff>57150</xdr:rowOff>
    </xdr:to>
    <xdr:pic>
      <xdr:nvPicPr>
        <xdr:cNvPr id="93261" name="Picture 24">
          <a:extLst>
            <a:ext uri="{FF2B5EF4-FFF2-40B4-BE49-F238E27FC236}">
              <a16:creationId xmlns:a16="http://schemas.microsoft.com/office/drawing/2014/main" id="{00000000-0008-0000-0800-00004D6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24698325"/>
          <a:ext cx="17240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333375</xdr:colOff>
      <xdr:row>74</xdr:row>
      <xdr:rowOff>85725</xdr:rowOff>
    </xdr:from>
    <xdr:to>
      <xdr:col>8</xdr:col>
      <xdr:colOff>533400</xdr:colOff>
      <xdr:row>74</xdr:row>
      <xdr:rowOff>276225</xdr:rowOff>
    </xdr:to>
    <xdr:pic>
      <xdr:nvPicPr>
        <xdr:cNvPr id="93262" name="Picture 16">
          <a:extLst>
            <a:ext uri="{FF2B5EF4-FFF2-40B4-BE49-F238E27FC236}">
              <a16:creationId xmlns:a16="http://schemas.microsoft.com/office/drawing/2014/main" id="{00000000-0008-0000-0800-00004E6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22869525"/>
          <a:ext cx="8001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228600</xdr:colOff>
      <xdr:row>51</xdr:row>
      <xdr:rowOff>114300</xdr:rowOff>
    </xdr:from>
    <xdr:to>
      <xdr:col>9</xdr:col>
      <xdr:colOff>133350</xdr:colOff>
      <xdr:row>51</xdr:row>
      <xdr:rowOff>304800</xdr:rowOff>
    </xdr:to>
    <xdr:pic>
      <xdr:nvPicPr>
        <xdr:cNvPr id="93263" name="Picture 55">
          <a:extLst>
            <a:ext uri="{FF2B5EF4-FFF2-40B4-BE49-F238E27FC236}">
              <a16:creationId xmlns:a16="http://schemas.microsoft.com/office/drawing/2014/main" id="{00000000-0008-0000-0800-00004F6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15173325"/>
          <a:ext cx="5048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476250</xdr:colOff>
      <xdr:row>23</xdr:row>
      <xdr:rowOff>28575</xdr:rowOff>
    </xdr:from>
    <xdr:to>
      <xdr:col>9</xdr:col>
      <xdr:colOff>495300</xdr:colOff>
      <xdr:row>24</xdr:row>
      <xdr:rowOff>9525</xdr:rowOff>
    </xdr:to>
    <xdr:pic>
      <xdr:nvPicPr>
        <xdr:cNvPr id="93264" name="Picture 5">
          <a:extLst>
            <a:ext uri="{FF2B5EF4-FFF2-40B4-BE49-F238E27FC236}">
              <a16:creationId xmlns:a16="http://schemas.microsoft.com/office/drawing/2014/main" id="{00000000-0008-0000-0800-0000506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7153275"/>
          <a:ext cx="6191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66</xdr:row>
      <xdr:rowOff>38100</xdr:rowOff>
    </xdr:from>
    <xdr:to>
      <xdr:col>9</xdr:col>
      <xdr:colOff>419100</xdr:colOff>
      <xdr:row>66</xdr:row>
      <xdr:rowOff>352425</xdr:rowOff>
    </xdr:to>
    <xdr:pic>
      <xdr:nvPicPr>
        <xdr:cNvPr id="93265" name="Picture 21">
          <a:extLst>
            <a:ext uri="{FF2B5EF4-FFF2-40B4-BE49-F238E27FC236}">
              <a16:creationId xmlns:a16="http://schemas.microsoft.com/office/drawing/2014/main" id="{00000000-0008-0000-0800-0000516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7225" y="19926300"/>
          <a:ext cx="14763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28575</xdr:colOff>
      <xdr:row>84</xdr:row>
      <xdr:rowOff>0</xdr:rowOff>
    </xdr:from>
    <xdr:to>
      <xdr:col>9</xdr:col>
      <xdr:colOff>323850</xdr:colOff>
      <xdr:row>85</xdr:row>
      <xdr:rowOff>28575</xdr:rowOff>
    </xdr:to>
    <xdr:pic>
      <xdr:nvPicPr>
        <xdr:cNvPr id="93266" name="Picture 245">
          <a:extLst>
            <a:ext uri="{FF2B5EF4-FFF2-40B4-BE49-F238E27FC236}">
              <a16:creationId xmlns:a16="http://schemas.microsoft.com/office/drawing/2014/main" id="{00000000-0008-0000-0800-0000526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5841325"/>
          <a:ext cx="8953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133350</xdr:colOff>
      <xdr:row>85</xdr:row>
      <xdr:rowOff>9525</xdr:rowOff>
    </xdr:from>
    <xdr:to>
      <xdr:col>9</xdr:col>
      <xdr:colOff>171450</xdr:colOff>
      <xdr:row>86</xdr:row>
      <xdr:rowOff>47625</xdr:rowOff>
    </xdr:to>
    <xdr:pic>
      <xdr:nvPicPr>
        <xdr:cNvPr id="93267" name="Picture 246">
          <a:extLst>
            <a:ext uri="{FF2B5EF4-FFF2-40B4-BE49-F238E27FC236}">
              <a16:creationId xmlns:a16="http://schemas.microsoft.com/office/drawing/2014/main" id="{00000000-0008-0000-0800-0000536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26212800"/>
          <a:ext cx="6381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57150</xdr:colOff>
      <xdr:row>94</xdr:row>
      <xdr:rowOff>0</xdr:rowOff>
    </xdr:from>
    <xdr:to>
      <xdr:col>9</xdr:col>
      <xdr:colOff>95250</xdr:colOff>
      <xdr:row>95</xdr:row>
      <xdr:rowOff>38100</xdr:rowOff>
    </xdr:to>
    <xdr:pic>
      <xdr:nvPicPr>
        <xdr:cNvPr id="93268" name="Picture 246">
          <a:extLst>
            <a:ext uri="{FF2B5EF4-FFF2-40B4-BE49-F238E27FC236}">
              <a16:creationId xmlns:a16="http://schemas.microsoft.com/office/drawing/2014/main" id="{00000000-0008-0000-0800-0000546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1575" y="29098875"/>
          <a:ext cx="6381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561975</xdr:colOff>
      <xdr:row>93</xdr:row>
      <xdr:rowOff>0</xdr:rowOff>
    </xdr:from>
    <xdr:to>
      <xdr:col>9</xdr:col>
      <xdr:colOff>257175</xdr:colOff>
      <xdr:row>94</xdr:row>
      <xdr:rowOff>28575</xdr:rowOff>
    </xdr:to>
    <xdr:pic>
      <xdr:nvPicPr>
        <xdr:cNvPr id="93269" name="Picture 245">
          <a:extLst>
            <a:ext uri="{FF2B5EF4-FFF2-40B4-BE49-F238E27FC236}">
              <a16:creationId xmlns:a16="http://schemas.microsoft.com/office/drawing/2014/main" id="{00000000-0008-0000-0800-0000556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28736925"/>
          <a:ext cx="8953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334066</xdr:colOff>
      <xdr:row>85</xdr:row>
      <xdr:rowOff>256485</xdr:rowOff>
    </xdr:from>
    <xdr:to>
      <xdr:col>25</xdr:col>
      <xdr:colOff>372166</xdr:colOff>
      <xdr:row>86</xdr:row>
      <xdr:rowOff>294585</xdr:rowOff>
    </xdr:to>
    <xdr:pic>
      <xdr:nvPicPr>
        <xdr:cNvPr id="93271" name="Picture 247">
          <a:extLst>
            <a:ext uri="{FF2B5EF4-FFF2-40B4-BE49-F238E27FC236}">
              <a16:creationId xmlns:a16="http://schemas.microsoft.com/office/drawing/2014/main" id="{00000000-0008-0000-0800-0000576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4066" y="26727702"/>
          <a:ext cx="667578" cy="4025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260350</xdr:colOff>
          <xdr:row>30</xdr:row>
          <xdr:rowOff>0</xdr:rowOff>
        </xdr:from>
        <xdr:to>
          <xdr:col>25</xdr:col>
          <xdr:colOff>133350</xdr:colOff>
          <xdr:row>30</xdr:row>
          <xdr:rowOff>298450</xdr:rowOff>
        </xdr:to>
        <xdr:sp macro="" textlink="">
          <xdr:nvSpPr>
            <xdr:cNvPr id="1087" name="Object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8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374650</xdr:colOff>
          <xdr:row>31</xdr:row>
          <xdr:rowOff>57150</xdr:rowOff>
        </xdr:from>
        <xdr:to>
          <xdr:col>24</xdr:col>
          <xdr:colOff>342900</xdr:colOff>
          <xdr:row>32</xdr:row>
          <xdr:rowOff>146050</xdr:rowOff>
        </xdr:to>
        <xdr:sp macro="" textlink="">
          <xdr:nvSpPr>
            <xdr:cNvPr id="1088" name="Object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8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114300</xdr:colOff>
          <xdr:row>36</xdr:row>
          <xdr:rowOff>31750</xdr:rowOff>
        </xdr:from>
        <xdr:to>
          <xdr:col>24</xdr:col>
          <xdr:colOff>584200</xdr:colOff>
          <xdr:row>36</xdr:row>
          <xdr:rowOff>323850</xdr:rowOff>
        </xdr:to>
        <xdr:sp macro="" textlink="">
          <xdr:nvSpPr>
            <xdr:cNvPr id="1089" name="Object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8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279400</xdr:colOff>
          <xdr:row>37</xdr:row>
          <xdr:rowOff>107950</xdr:rowOff>
        </xdr:from>
        <xdr:to>
          <xdr:col>25</xdr:col>
          <xdr:colOff>38100</xdr:colOff>
          <xdr:row>39</xdr:row>
          <xdr:rowOff>31750</xdr:rowOff>
        </xdr:to>
        <xdr:sp macro="" textlink="">
          <xdr:nvSpPr>
            <xdr:cNvPr id="1090" name="Object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8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457200</xdr:colOff>
          <xdr:row>68</xdr:row>
          <xdr:rowOff>107950</xdr:rowOff>
        </xdr:from>
        <xdr:to>
          <xdr:col>25</xdr:col>
          <xdr:colOff>12700</xdr:colOff>
          <xdr:row>68</xdr:row>
          <xdr:rowOff>336550</xdr:rowOff>
        </xdr:to>
        <xdr:sp macro="" textlink="">
          <xdr:nvSpPr>
            <xdr:cNvPr id="1091" name="Object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8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393700</xdr:colOff>
          <xdr:row>69</xdr:row>
          <xdr:rowOff>133350</xdr:rowOff>
        </xdr:from>
        <xdr:to>
          <xdr:col>25</xdr:col>
          <xdr:colOff>184150</xdr:colOff>
          <xdr:row>70</xdr:row>
          <xdr:rowOff>12700</xdr:rowOff>
        </xdr:to>
        <xdr:sp macro="" textlink="">
          <xdr:nvSpPr>
            <xdr:cNvPr id="1092" name="Object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8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495300</xdr:colOff>
          <xdr:row>71</xdr:row>
          <xdr:rowOff>127000</xdr:rowOff>
        </xdr:from>
        <xdr:to>
          <xdr:col>24</xdr:col>
          <xdr:colOff>342900</xdr:colOff>
          <xdr:row>71</xdr:row>
          <xdr:rowOff>355600</xdr:rowOff>
        </xdr:to>
        <xdr:sp macro="" textlink="">
          <xdr:nvSpPr>
            <xdr:cNvPr id="1093" name="Object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8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285750</xdr:colOff>
          <xdr:row>90</xdr:row>
          <xdr:rowOff>69850</xdr:rowOff>
        </xdr:from>
        <xdr:to>
          <xdr:col>9</xdr:col>
          <xdr:colOff>266700</xdr:colOff>
          <xdr:row>90</xdr:row>
          <xdr:rowOff>361950</xdr:rowOff>
        </xdr:to>
        <xdr:sp macro="" textlink="">
          <xdr:nvSpPr>
            <xdr:cNvPr id="1095" name="Object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8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393700</xdr:colOff>
          <xdr:row>72</xdr:row>
          <xdr:rowOff>69850</xdr:rowOff>
        </xdr:from>
        <xdr:to>
          <xdr:col>25</xdr:col>
          <xdr:colOff>76200</xdr:colOff>
          <xdr:row>72</xdr:row>
          <xdr:rowOff>361950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8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8</xdr:col>
      <xdr:colOff>123825</xdr:colOff>
      <xdr:row>30</xdr:row>
      <xdr:rowOff>19050</xdr:rowOff>
    </xdr:from>
    <xdr:to>
      <xdr:col>10</xdr:col>
      <xdr:colOff>0</xdr:colOff>
      <xdr:row>30</xdr:row>
      <xdr:rowOff>314325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9077325"/>
          <a:ext cx="10763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523875</xdr:colOff>
      <xdr:row>30</xdr:row>
      <xdr:rowOff>333375</xdr:rowOff>
    </xdr:from>
    <xdr:to>
      <xdr:col>9</xdr:col>
      <xdr:colOff>495300</xdr:colOff>
      <xdr:row>32</xdr:row>
      <xdr:rowOff>57150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9391650"/>
          <a:ext cx="5715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95250</xdr:colOff>
      <xdr:row>36</xdr:row>
      <xdr:rowOff>19050</xdr:rowOff>
    </xdr:from>
    <xdr:to>
      <xdr:col>9</xdr:col>
      <xdr:colOff>561975</xdr:colOff>
      <xdr:row>36</xdr:row>
      <xdr:rowOff>314325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9675" y="10848975"/>
          <a:ext cx="1066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161925</xdr:colOff>
      <xdr:row>36</xdr:row>
      <xdr:rowOff>333375</xdr:rowOff>
    </xdr:from>
    <xdr:to>
      <xdr:col>9</xdr:col>
      <xdr:colOff>523875</xdr:colOff>
      <xdr:row>38</xdr:row>
      <xdr:rowOff>57150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11163300"/>
          <a:ext cx="9620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258003</xdr:colOff>
      <xdr:row>68</xdr:row>
      <xdr:rowOff>86968</xdr:rowOff>
    </xdr:from>
    <xdr:to>
      <xdr:col>9</xdr:col>
      <xdr:colOff>410403</xdr:colOff>
      <xdr:row>68</xdr:row>
      <xdr:rowOff>315568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1307" y="20892881"/>
          <a:ext cx="748748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74544</xdr:colOff>
      <xdr:row>69</xdr:row>
      <xdr:rowOff>107674</xdr:rowOff>
    </xdr:from>
    <xdr:to>
      <xdr:col>9</xdr:col>
      <xdr:colOff>455544</xdr:colOff>
      <xdr:row>69</xdr:row>
      <xdr:rowOff>345799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7848" y="21278022"/>
          <a:ext cx="977348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546652</xdr:colOff>
      <xdr:row>71</xdr:row>
      <xdr:rowOff>82826</xdr:rowOff>
    </xdr:from>
    <xdr:to>
      <xdr:col>9</xdr:col>
      <xdr:colOff>397979</xdr:colOff>
      <xdr:row>71</xdr:row>
      <xdr:rowOff>311426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9956" y="21982043"/>
          <a:ext cx="4476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231913</xdr:colOff>
      <xdr:row>72</xdr:row>
      <xdr:rowOff>33131</xdr:rowOff>
    </xdr:from>
    <xdr:to>
      <xdr:col>9</xdr:col>
      <xdr:colOff>508138</xdr:colOff>
      <xdr:row>72</xdr:row>
      <xdr:rowOff>328406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217" y="22296783"/>
          <a:ext cx="872573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143564</xdr:colOff>
      <xdr:row>86</xdr:row>
      <xdr:rowOff>16565</xdr:rowOff>
    </xdr:from>
    <xdr:to>
      <xdr:col>9</xdr:col>
      <xdr:colOff>129208</xdr:colOff>
      <xdr:row>87</xdr:row>
      <xdr:rowOff>33130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1912" y="26852217"/>
          <a:ext cx="615122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55214</xdr:colOff>
      <xdr:row>95</xdr:row>
      <xdr:rowOff>22086</xdr:rowOff>
    </xdr:from>
    <xdr:to>
      <xdr:col>9</xdr:col>
      <xdr:colOff>40858</xdr:colOff>
      <xdr:row>96</xdr:row>
      <xdr:rowOff>38651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3562" y="29784260"/>
          <a:ext cx="615122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79772</xdr:colOff>
      <xdr:row>274</xdr:row>
      <xdr:rowOff>44054</xdr:rowOff>
    </xdr:from>
    <xdr:to>
      <xdr:col>45</xdr:col>
      <xdr:colOff>371475</xdr:colOff>
      <xdr:row>283</xdr:row>
      <xdr:rowOff>148829</xdr:rowOff>
    </xdr:to>
    <xdr:pic>
      <xdr:nvPicPr>
        <xdr:cNvPr id="90641" name="Picture 3789">
          <a:extLst>
            <a:ext uri="{FF2B5EF4-FFF2-40B4-BE49-F238E27FC236}">
              <a16:creationId xmlns:a16="http://schemas.microsoft.com/office/drawing/2014/main" id="{00000000-0008-0000-0900-00001162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646" t="47276" r="37592" b="20728"/>
        <a:stretch>
          <a:fillRect/>
        </a:stretch>
      </xdr:blipFill>
      <xdr:spPr bwMode="auto">
        <a:xfrm>
          <a:off x="11262122" y="49193054"/>
          <a:ext cx="2730103" cy="181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171450</xdr:colOff>
          <xdr:row>539</xdr:row>
          <xdr:rowOff>171450</xdr:rowOff>
        </xdr:from>
        <xdr:to>
          <xdr:col>44</xdr:col>
          <xdr:colOff>431800</xdr:colOff>
          <xdr:row>542</xdr:row>
          <xdr:rowOff>50800</xdr:rowOff>
        </xdr:to>
        <xdr:sp macro="" textlink="">
          <xdr:nvSpPr>
            <xdr:cNvPr id="5496" name="Object 376" hidden="1">
              <a:extLst>
                <a:ext uri="{63B3BB69-23CF-44E3-9099-C40C66FF867C}">
                  <a14:compatExt spid="_x0000_s5496"/>
                </a:ext>
                <a:ext uri="{FF2B5EF4-FFF2-40B4-BE49-F238E27FC236}">
                  <a16:creationId xmlns:a16="http://schemas.microsoft.com/office/drawing/2014/main" id="{00000000-0008-0000-0900-000078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209550</xdr:colOff>
          <xdr:row>543</xdr:row>
          <xdr:rowOff>69850</xdr:rowOff>
        </xdr:from>
        <xdr:to>
          <xdr:col>44</xdr:col>
          <xdr:colOff>400050</xdr:colOff>
          <xdr:row>545</xdr:row>
          <xdr:rowOff>133350</xdr:rowOff>
        </xdr:to>
        <xdr:sp macro="" textlink="">
          <xdr:nvSpPr>
            <xdr:cNvPr id="5497" name="Object 377" hidden="1">
              <a:extLst>
                <a:ext uri="{63B3BB69-23CF-44E3-9099-C40C66FF867C}">
                  <a14:compatExt spid="_x0000_s5497"/>
                </a:ext>
                <a:ext uri="{FF2B5EF4-FFF2-40B4-BE49-F238E27FC236}">
                  <a16:creationId xmlns:a16="http://schemas.microsoft.com/office/drawing/2014/main" id="{00000000-0008-0000-0900-0000791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40</xdr:col>
      <xdr:colOff>352425</xdr:colOff>
      <xdr:row>436</xdr:row>
      <xdr:rowOff>19050</xdr:rowOff>
    </xdr:from>
    <xdr:to>
      <xdr:col>50</xdr:col>
      <xdr:colOff>333375</xdr:colOff>
      <xdr:row>458</xdr:row>
      <xdr:rowOff>161925</xdr:rowOff>
    </xdr:to>
    <xdr:pic>
      <xdr:nvPicPr>
        <xdr:cNvPr id="90643" name="그림 1">
          <a:extLst>
            <a:ext uri="{FF2B5EF4-FFF2-40B4-BE49-F238E27FC236}">
              <a16:creationId xmlns:a16="http://schemas.microsoft.com/office/drawing/2014/main" id="{00000000-0008-0000-0900-00001362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5175" y="77362050"/>
          <a:ext cx="6076950" cy="433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40</xdr:col>
      <xdr:colOff>539443</xdr:colOff>
      <xdr:row>459</xdr:row>
      <xdr:rowOff>2047</xdr:rowOff>
    </xdr:from>
    <xdr:ext cx="1128348" cy="3921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900-00000B000000}"/>
                </a:ext>
              </a:extLst>
            </xdr:cNvPr>
            <xdr:cNvSpPr txBox="1"/>
          </xdr:nvSpPr>
          <xdr:spPr>
            <a:xfrm>
              <a:off x="11022896" y="81726547"/>
              <a:ext cx="1128348" cy="3921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ko-KR" altLang="en-US" sz="10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000" b="0" i="1">
                            <a:latin typeface="Cambria Math"/>
                          </a:rPr>
                          <m:t>1+ </m:t>
                        </m:r>
                        <m:sSub>
                          <m:sSubPr>
                            <m:ctrlPr>
                              <a:rPr lang="en-US" altLang="ko-KR" sz="1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000" b="0" i="1">
                                <a:latin typeface="Cambria Math"/>
                              </a:rPr>
                              <m:t>𝑓</m:t>
                            </m:r>
                          </m:e>
                          <m:sub>
                            <m:r>
                              <a:rPr lang="en-US" altLang="ko-KR" sz="1000" b="0" i="1">
                                <a:latin typeface="Cambria Math"/>
                              </a:rPr>
                              <m:t>𝑝𝑐</m:t>
                            </m:r>
                          </m:sub>
                        </m:sSub>
                        <m:r>
                          <a:rPr lang="en-US" altLang="ko-KR" sz="1000" b="0" i="1">
                            <a:latin typeface="Cambria Math"/>
                          </a:rPr>
                          <m:t>/(</m:t>
                        </m:r>
                        <m:r>
                          <a:rPr lang="en-US" altLang="ko-KR" sz="1000" b="0" i="1">
                            <a:latin typeface="Cambria Math"/>
                          </a:rPr>
                          <m:t>𝐴</m:t>
                        </m:r>
                        <m:rad>
                          <m:radPr>
                            <m:degHide m:val="on"/>
                            <m:ctrlPr>
                              <a:rPr lang="en-US" altLang="ko-KR" sz="10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Sup>
                              <m:sSubSupPr>
                                <m:ctrlPr>
                                  <a:rPr lang="en-US" altLang="ko-KR" sz="10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altLang="ko-KR" sz="1000" b="0" i="1">
                                    <a:latin typeface="Cambria Math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altLang="ko-KR" sz="1000" b="0" i="1">
                                    <a:latin typeface="Cambria Math"/>
                                  </a:rPr>
                                  <m:t>𝑐</m:t>
                                </m:r>
                              </m:sub>
                              <m:sup>
                                <m:r>
                                  <a:rPr lang="en-US" altLang="ko-KR" sz="1000" b="0" i="1">
                                    <a:latin typeface="Cambria Math"/>
                                  </a:rPr>
                                  <m:t>′</m:t>
                                </m:r>
                              </m:sup>
                            </m:sSubSup>
                          </m:e>
                        </m:rad>
                        <m:r>
                          <a:rPr lang="en-US" altLang="ko-KR" sz="1000" b="0" i="1">
                            <a:latin typeface="Cambria Math"/>
                          </a:rPr>
                          <m:t>)</m:t>
                        </m:r>
                      </m:e>
                    </m:rad>
                    <m:r>
                      <a:rPr lang="en-US" altLang="ko-KR" sz="1000" b="0" i="1">
                        <a:latin typeface="Cambria Math"/>
                      </a:rPr>
                      <m:t> </m:t>
                    </m:r>
                  </m:oMath>
                </m:oMathPara>
              </a14:m>
              <a:endParaRPr lang="ko-KR" altLang="en-US" sz="9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1022896" y="81726547"/>
              <a:ext cx="1128348" cy="3921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ko-KR" altLang="en-US" sz="1000" i="0">
                  <a:latin typeface="Cambria Math" panose="02040503050406030204" pitchFamily="18" charset="0"/>
                </a:rPr>
                <a:t>√(</a:t>
              </a:r>
              <a:r>
                <a:rPr lang="en-US" altLang="ko-KR" sz="1000" b="0" i="0">
                  <a:latin typeface="Cambria Math"/>
                </a:rPr>
                <a:t>1+ 𝑓</a:t>
              </a:r>
              <a:r>
                <a:rPr lang="en-US" altLang="ko-KR" sz="1000" b="0" i="0">
                  <a:latin typeface="Cambria Math" panose="02040503050406030204" pitchFamily="18" charset="0"/>
                </a:rPr>
                <a:t>_</a:t>
              </a:r>
              <a:r>
                <a:rPr lang="en-US" altLang="ko-KR" sz="1000" b="0" i="0">
                  <a:latin typeface="Cambria Math"/>
                </a:rPr>
                <a:t>𝑝𝑐/(𝐴</a:t>
              </a:r>
              <a:r>
                <a:rPr lang="en-US" altLang="ko-KR" sz="1000" b="0" i="0">
                  <a:latin typeface="Cambria Math" panose="02040503050406030204" pitchFamily="18" charset="0"/>
                </a:rPr>
                <a:t>√(</a:t>
              </a:r>
              <a:r>
                <a:rPr lang="en-US" altLang="ko-KR" sz="1000" b="0" i="0">
                  <a:latin typeface="Cambria Math"/>
                </a:rPr>
                <a:t>𝑓</a:t>
              </a:r>
              <a:r>
                <a:rPr lang="en-US" altLang="ko-KR" sz="1000" b="0" i="0">
                  <a:latin typeface="Cambria Math" panose="02040503050406030204" pitchFamily="18" charset="0"/>
                </a:rPr>
                <a:t>_</a:t>
              </a:r>
              <a:r>
                <a:rPr lang="en-US" altLang="ko-KR" sz="1000" b="0" i="0">
                  <a:latin typeface="Cambria Math"/>
                </a:rPr>
                <a:t>𝑐</a:t>
              </a:r>
              <a:r>
                <a:rPr lang="en-US" altLang="ko-KR" sz="1000" b="0" i="0">
                  <a:latin typeface="Cambria Math" panose="02040503050406030204" pitchFamily="18" charset="0"/>
                </a:rPr>
                <a:t>^</a:t>
              </a:r>
              <a:r>
                <a:rPr lang="en-US" altLang="ko-KR" sz="1000" b="0" i="0">
                  <a:latin typeface="Cambria Math"/>
                </a:rPr>
                <a:t>′</a:t>
              </a:r>
              <a:r>
                <a:rPr lang="en-US" altLang="ko-KR" sz="1000" b="0" i="0">
                  <a:latin typeface="Cambria Math" panose="02040503050406030204" pitchFamily="18" charset="0"/>
                </a:rPr>
                <a:t> )</a:t>
              </a:r>
              <a:r>
                <a:rPr lang="en-US" altLang="ko-KR" sz="1000" b="0" i="0">
                  <a:latin typeface="Cambria Math"/>
                </a:rPr>
                <a:t>)</a:t>
              </a:r>
              <a:r>
                <a:rPr lang="ko-KR" altLang="en-US" sz="100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000" b="0" i="0">
                  <a:latin typeface="Cambria Math"/>
                </a:rPr>
                <a:t>  </a:t>
              </a:r>
              <a:endParaRPr lang="ko-KR" altLang="en-US" sz="900"/>
            </a:p>
          </xdr:txBody>
        </xdr:sp>
      </mc:Fallback>
    </mc:AlternateContent>
    <xdr:clientData/>
  </xdr:oneCellAnchor>
  <xdr:twoCellAnchor editAs="oneCell">
    <xdr:from>
      <xdr:col>48</xdr:col>
      <xdr:colOff>0</xdr:colOff>
      <xdr:row>252</xdr:row>
      <xdr:rowOff>0</xdr:rowOff>
    </xdr:from>
    <xdr:to>
      <xdr:col>63</xdr:col>
      <xdr:colOff>514350</xdr:colOff>
      <xdr:row>277</xdr:row>
      <xdr:rowOff>180975</xdr:rowOff>
    </xdr:to>
    <xdr:pic>
      <xdr:nvPicPr>
        <xdr:cNvPr id="90645" name="그림 3">
          <a:extLst>
            <a:ext uri="{FF2B5EF4-FFF2-40B4-BE49-F238E27FC236}">
              <a16:creationId xmlns:a16="http://schemas.microsoft.com/office/drawing/2014/main" id="{00000000-0008-0000-0900-00001562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9550" y="44958000"/>
          <a:ext cx="9658350" cy="494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36</xdr:col>
      <xdr:colOff>622789</xdr:colOff>
      <xdr:row>516</xdr:row>
      <xdr:rowOff>168519</xdr:rowOff>
    </xdr:from>
    <xdr:ext cx="1524001" cy="4103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900-00000E000000}"/>
                </a:ext>
              </a:extLst>
            </xdr:cNvPr>
            <xdr:cNvSpPr txBox="1"/>
          </xdr:nvSpPr>
          <xdr:spPr>
            <a:xfrm>
              <a:off x="8447943" y="89703519"/>
              <a:ext cx="1524001" cy="4103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ko-KR" altLang="en-US" sz="105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altLang="ko-KR" sz="105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050" b="0" i="1">
                                <a:latin typeface="Cambria Math"/>
                              </a:rPr>
                              <m:t>𝑉</m:t>
                            </m:r>
                          </m:e>
                          <m:sub>
                            <m:r>
                              <a:rPr lang="en-US" altLang="ko-KR" sz="1050" b="0" i="1">
                                <a:latin typeface="Cambria Math"/>
                              </a:rPr>
                              <m:t>𝑢</m:t>
                            </m:r>
                          </m:sub>
                          <m:sup>
                            <m:r>
                              <a:rPr lang="en-US" altLang="ko-KR" sz="105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050" b="0" i="1">
                            <a:latin typeface="Cambria Math"/>
                          </a:rPr>
                          <m:t>+ </m:t>
                        </m:r>
                        <m:sSup>
                          <m:sSupPr>
                            <m:ctrlPr>
                              <a:rPr lang="en-US" altLang="ko-KR" sz="105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05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type m:val="lin"/>
                                    <m:ctrlPr>
                                      <a:rPr lang="en-US" altLang="ko-KR" sz="105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050" b="0" i="1">
                                        <a:latin typeface="Cambria Math"/>
                                      </a:rPr>
                                      <m:t>0.9</m:t>
                                    </m:r>
                                    <m:sSub>
                                      <m:sSubPr>
                                        <m:ctrlPr>
                                          <a:rPr lang="en-US" altLang="ko-KR" sz="105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050" b="0" i="1">
                                            <a:latin typeface="Cambria Math"/>
                                          </a:rPr>
                                          <m:t>𝑝</m:t>
                                        </m:r>
                                      </m:e>
                                      <m:sub>
                                        <m:r>
                                          <a:rPr lang="en-US" altLang="ko-KR" sz="1050" b="0" i="1">
                                            <a:latin typeface="Cambria Math"/>
                                          </a:rPr>
                                          <m:t>h</m:t>
                                        </m:r>
                                      </m:sub>
                                    </m:sSub>
                                    <m:sSub>
                                      <m:sSubPr>
                                        <m:ctrlPr>
                                          <a:rPr lang="en-US" altLang="ko-KR" sz="105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050" b="0" i="1">
                                            <a:latin typeface="Cambria Math"/>
                                          </a:rPr>
                                          <m:t>𝑇</m:t>
                                        </m:r>
                                      </m:e>
                                      <m:sub>
                                        <m:r>
                                          <a:rPr lang="en-US" altLang="ko-KR" sz="1050" b="0" i="1">
                                            <a:latin typeface="Cambria Math"/>
                                          </a:rPr>
                                          <m:t>𝑢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US" altLang="ko-KR" sz="1050" b="0" i="1">
                                        <a:latin typeface="Cambria Math"/>
                                      </a:rPr>
                                      <m:t>2</m:t>
                                    </m:r>
                                    <m:sSub>
                                      <m:sSubPr>
                                        <m:ctrlPr>
                                          <a:rPr lang="en-US" altLang="ko-KR" sz="105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ko-KR" sz="1050" b="0" i="1">
                                            <a:latin typeface="Cambria Math"/>
                                          </a:rPr>
                                          <m:t>𝐴</m:t>
                                        </m:r>
                                      </m:e>
                                      <m:sub>
                                        <m:r>
                                          <a:rPr lang="en-US" altLang="ko-KR" sz="1050" b="0" i="1">
                                            <a:latin typeface="Cambria Math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altLang="ko-KR" sz="105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050" b="0" i="1">
                        <a:latin typeface="Cambria Math"/>
                      </a:rPr>
                      <m:t> </m:t>
                    </m:r>
                  </m:oMath>
                </m:oMathPara>
              </a14:m>
              <a:endParaRPr lang="ko-KR" altLang="en-US" sz="10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8447943" y="89703519"/>
              <a:ext cx="1524001" cy="4103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ko-KR" altLang="en-US" sz="1050" i="0">
                  <a:latin typeface="Cambria Math" panose="02040503050406030204" pitchFamily="18" charset="0"/>
                </a:rPr>
                <a:t>√(</a:t>
              </a:r>
              <a:r>
                <a:rPr lang="en-US" altLang="ko-KR" sz="1050" b="0" i="0">
                  <a:latin typeface="Cambria Math"/>
                </a:rPr>
                <a:t>𝑉</a:t>
              </a:r>
              <a:r>
                <a:rPr lang="en-US" altLang="ko-KR" sz="1050" b="0" i="0">
                  <a:latin typeface="Cambria Math" panose="02040503050406030204" pitchFamily="18" charset="0"/>
                </a:rPr>
                <a:t>_</a:t>
              </a:r>
              <a:r>
                <a:rPr lang="en-US" altLang="ko-KR" sz="1050" b="0" i="0">
                  <a:latin typeface="Cambria Math"/>
                </a:rPr>
                <a:t>𝑢</a:t>
              </a:r>
              <a:r>
                <a:rPr lang="en-US" altLang="ko-KR" sz="1050" b="0" i="0">
                  <a:latin typeface="Cambria Math" panose="02040503050406030204" pitchFamily="18" charset="0"/>
                </a:rPr>
                <a:t>^</a:t>
              </a:r>
              <a:r>
                <a:rPr lang="en-US" altLang="ko-KR" sz="1050" b="0" i="0">
                  <a:latin typeface="Cambria Math"/>
                </a:rPr>
                <a:t>2+ </a:t>
              </a:r>
              <a:r>
                <a:rPr lang="en-US" altLang="ko-KR" sz="1050" b="0" i="0">
                  <a:latin typeface="Cambria Math" panose="02040503050406030204" pitchFamily="18" charset="0"/>
                </a:rPr>
                <a:t>(〖</a:t>
              </a:r>
              <a:r>
                <a:rPr lang="en-US" altLang="ko-KR" sz="1050" b="0" i="0">
                  <a:latin typeface="Cambria Math"/>
                </a:rPr>
                <a:t>0.9𝑝</a:t>
              </a:r>
              <a:r>
                <a:rPr lang="en-US" altLang="ko-KR" sz="1050" b="0" i="0">
                  <a:latin typeface="Cambria Math" panose="02040503050406030204" pitchFamily="18" charset="0"/>
                </a:rPr>
                <a:t>_</a:t>
              </a:r>
              <a:r>
                <a:rPr lang="en-US" altLang="ko-KR" sz="1050" b="0" i="0">
                  <a:latin typeface="Cambria Math"/>
                </a:rPr>
                <a:t>ℎ</a:t>
              </a:r>
              <a:r>
                <a:rPr lang="en-US" altLang="ko-KR" sz="1050" b="0" i="0">
                  <a:latin typeface="Cambria Math" panose="02040503050406030204" pitchFamily="18" charset="0"/>
                </a:rPr>
                <a:t> </a:t>
              </a:r>
              <a:r>
                <a:rPr lang="en-US" altLang="ko-KR" sz="1050" b="0" i="0">
                  <a:latin typeface="Cambria Math"/>
                </a:rPr>
                <a:t>𝑇</a:t>
              </a:r>
              <a:r>
                <a:rPr lang="en-US" altLang="ko-KR" sz="1050" b="0" i="0">
                  <a:latin typeface="Cambria Math" panose="02040503050406030204" pitchFamily="18" charset="0"/>
                </a:rPr>
                <a:t>_</a:t>
              </a:r>
              <a:r>
                <a:rPr lang="en-US" altLang="ko-KR" sz="1050" b="0" i="0">
                  <a:latin typeface="Cambria Math"/>
                </a:rPr>
                <a:t>𝑢</a:t>
              </a:r>
              <a:r>
                <a:rPr lang="en-US" altLang="ko-KR" sz="1050" b="0" i="0">
                  <a:latin typeface="Cambria Math" panose="02040503050406030204" pitchFamily="18" charset="0"/>
                </a:rPr>
                <a:t>〗∕〖</a:t>
              </a:r>
              <a:r>
                <a:rPr lang="en-US" altLang="ko-KR" sz="1050" b="0" i="0">
                  <a:latin typeface="Cambria Math"/>
                </a:rPr>
                <a:t>2𝐴</a:t>
              </a:r>
              <a:r>
                <a:rPr lang="en-US" altLang="ko-KR" sz="1050" b="0" i="0">
                  <a:latin typeface="Cambria Math" panose="02040503050406030204" pitchFamily="18" charset="0"/>
                </a:rPr>
                <a:t>_</a:t>
              </a:r>
              <a:r>
                <a:rPr lang="en-US" altLang="ko-KR" sz="1050" b="0" i="0">
                  <a:latin typeface="Cambria Math"/>
                </a:rPr>
                <a:t>0</a:t>
              </a:r>
              <a:r>
                <a:rPr lang="en-US" altLang="ko-KR" sz="1050" b="0" i="0">
                  <a:latin typeface="Cambria Math" panose="02040503050406030204" pitchFamily="18" charset="0"/>
                </a:rPr>
                <a:t> 〗)^</a:t>
              </a:r>
              <a:r>
                <a:rPr lang="en-US" altLang="ko-KR" sz="1050" b="0" i="0">
                  <a:latin typeface="Cambria Math"/>
                </a:rPr>
                <a:t>2</a:t>
              </a:r>
              <a:r>
                <a:rPr lang="en-US" altLang="ko-KR" sz="1050" b="0" i="0">
                  <a:latin typeface="Cambria Math" panose="02040503050406030204" pitchFamily="18" charset="0"/>
                </a:rPr>
                <a:t> </a:t>
              </a:r>
              <a:r>
                <a:rPr lang="ko-KR" altLang="en-US" sz="1050" b="0" i="0">
                  <a:latin typeface="Cambria Math" panose="02040503050406030204" pitchFamily="18" charset="0"/>
                </a:rPr>
                <a:t>)</a:t>
              </a:r>
              <a:r>
                <a:rPr lang="en-US" altLang="ko-KR" sz="1050" b="0" i="0">
                  <a:latin typeface="Cambria Math"/>
                </a:rPr>
                <a:t>  </a:t>
              </a:r>
              <a:endParaRPr lang="ko-KR" altLang="en-US" sz="1000"/>
            </a:p>
          </xdr:txBody>
        </xdr:sp>
      </mc:Fallback>
    </mc:AlternateContent>
    <xdr:clientData/>
  </xdr:oneCellAnchor>
  <xdr:oneCellAnchor>
    <xdr:from>
      <xdr:col>36</xdr:col>
      <xdr:colOff>602424</xdr:colOff>
      <xdr:row>521</xdr:row>
      <xdr:rowOff>43305</xdr:rowOff>
    </xdr:from>
    <xdr:ext cx="1541584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900-000005000000}"/>
                </a:ext>
              </a:extLst>
            </xdr:cNvPr>
            <xdr:cNvSpPr txBox="1"/>
          </xdr:nvSpPr>
          <xdr:spPr>
            <a:xfrm>
              <a:off x="8355774" y="98341305"/>
              <a:ext cx="154158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/>
                          </a:rPr>
                          <m:t>𝑉</m:t>
                        </m:r>
                      </m:e>
                      <m:sub>
                        <m:r>
                          <a:rPr lang="en-US" altLang="ko-KR" sz="1100" b="0" i="1">
                            <a:latin typeface="Cambria Math"/>
                          </a:rPr>
                          <m:t>𝑢</m:t>
                        </m:r>
                      </m:sub>
                    </m:sSub>
                    <m:r>
                      <a:rPr lang="en-US" altLang="ko-KR" sz="1100" b="0" i="1">
                        <a:latin typeface="Cambria Math"/>
                      </a:rPr>
                      <m:t>+ </m:t>
                    </m:r>
                    <m:f>
                      <m:fPr>
                        <m:type m:val="li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/>
                                  </a:rPr>
                                  <m:t>𝑢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/>
                                  </a:rPr>
                                  <m:t>𝑠</m:t>
                                </m:r>
                              </m:sub>
                            </m:sSub>
                          </m:e>
                        </m:d>
                      </m:num>
                      <m:den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latin typeface="Cambria Math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latin typeface="Cambria Math"/>
                                  </a:rPr>
                                  <m:t>𝑜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900-000005000000}"/>
                </a:ext>
              </a:extLst>
            </xdr:cNvPr>
            <xdr:cNvSpPr txBox="1"/>
          </xdr:nvSpPr>
          <xdr:spPr>
            <a:xfrm>
              <a:off x="8355774" y="98341305"/>
              <a:ext cx="154158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/>
                </a:rPr>
                <a:t>𝑉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</a:t>
              </a:r>
              <a:r>
                <a:rPr lang="en-US" altLang="ko-KR" sz="1100" b="0" i="0">
                  <a:latin typeface="Cambria Math"/>
                </a:rPr>
                <a:t>𝑢+ 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(</a:t>
              </a:r>
              <a:r>
                <a:rPr lang="en-US" altLang="ko-KR" sz="1100" b="0" i="0">
                  <a:latin typeface="Cambria Math"/>
                </a:rPr>
                <a:t>𝑇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</a:t>
              </a:r>
              <a:r>
                <a:rPr lang="en-US" altLang="ko-KR" sz="1100" b="0" i="0">
                  <a:latin typeface="Cambria Math"/>
                </a:rPr>
                <a:t>𝑢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</a:t>
              </a:r>
              <a:r>
                <a:rPr lang="en-US" altLang="ko-KR" sz="1100" b="0" i="0">
                  <a:latin typeface="Cambria Math"/>
                </a:rPr>
                <a:t>𝑑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</a:t>
              </a:r>
              <a:r>
                <a:rPr lang="en-US" altLang="ko-KR" sz="1100" b="0" i="0">
                  <a:latin typeface="Cambria Math"/>
                </a:rPr>
                <a:t>𝑠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)∕(</a:t>
              </a:r>
              <a:r>
                <a:rPr lang="en-US" altLang="ko-KR" sz="1100" b="0" i="0">
                  <a:latin typeface="Cambria Math"/>
                </a:rPr>
                <a:t>2𝐴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</a:t>
              </a:r>
              <a:r>
                <a:rPr lang="en-US" altLang="ko-KR" sz="1100" b="0" i="0">
                  <a:latin typeface="Cambria Math"/>
                </a:rPr>
                <a:t>𝑜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) 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2</xdr:col>
      <xdr:colOff>47626</xdr:colOff>
      <xdr:row>65</xdr:row>
      <xdr:rowOff>23813</xdr:rowOff>
    </xdr:from>
    <xdr:to>
      <xdr:col>31</xdr:col>
      <xdr:colOff>147265</xdr:colOff>
      <xdr:row>76</xdr:row>
      <xdr:rowOff>172123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4814" y="12406313"/>
          <a:ext cx="5278857" cy="224381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47624</xdr:colOff>
      <xdr:row>210</xdr:row>
      <xdr:rowOff>17859</xdr:rowOff>
    </xdr:from>
    <xdr:to>
      <xdr:col>19</xdr:col>
      <xdr:colOff>125436</xdr:colOff>
      <xdr:row>219</xdr:row>
      <xdr:rowOff>179359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4812" y="36974859"/>
          <a:ext cx="3113905" cy="18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11906</xdr:colOff>
      <xdr:row>274</xdr:row>
      <xdr:rowOff>17860</xdr:rowOff>
    </xdr:from>
    <xdr:to>
      <xdr:col>17</xdr:col>
      <xdr:colOff>159000</xdr:colOff>
      <xdr:row>283</xdr:row>
      <xdr:rowOff>175360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9094" y="49166860"/>
          <a:ext cx="2826000" cy="1872000"/>
        </a:xfrm>
        <a:prstGeom prst="rect">
          <a:avLst/>
        </a:prstGeom>
      </xdr:spPr>
    </xdr:pic>
    <xdr:clientData/>
  </xdr:twoCellAnchor>
  <xdr:twoCellAnchor editAs="oneCell">
    <xdr:from>
      <xdr:col>2</xdr:col>
      <xdr:colOff>77031</xdr:colOff>
      <xdr:row>422</xdr:row>
      <xdr:rowOff>40585</xdr:rowOff>
    </xdr:from>
    <xdr:to>
      <xdr:col>15</xdr:col>
      <xdr:colOff>136586</xdr:colOff>
      <xdr:row>433</xdr:row>
      <xdr:rowOff>164323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8981" y="74716585"/>
          <a:ext cx="2412230" cy="2219238"/>
        </a:xfrm>
        <a:prstGeom prst="rect">
          <a:avLst/>
        </a:prstGeom>
      </xdr:spPr>
    </xdr:pic>
    <xdr:clientData/>
  </xdr:twoCellAnchor>
  <xdr:twoCellAnchor editAs="oneCell">
    <xdr:from>
      <xdr:col>7</xdr:col>
      <xdr:colOff>60447</xdr:colOff>
      <xdr:row>457</xdr:row>
      <xdr:rowOff>35261</xdr:rowOff>
    </xdr:from>
    <xdr:to>
      <xdr:col>12</xdr:col>
      <xdr:colOff>156010</xdr:colOff>
      <xdr:row>458</xdr:row>
      <xdr:rowOff>176190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42659" y="81378761"/>
          <a:ext cx="1011428" cy="331429"/>
        </a:xfrm>
        <a:prstGeom prst="rect">
          <a:avLst/>
        </a:prstGeom>
      </xdr:spPr>
    </xdr:pic>
    <xdr:clientData/>
  </xdr:twoCellAnchor>
  <xdr:twoCellAnchor editAs="oneCell">
    <xdr:from>
      <xdr:col>6</xdr:col>
      <xdr:colOff>7326</xdr:colOff>
      <xdr:row>517</xdr:row>
      <xdr:rowOff>36635</xdr:rowOff>
    </xdr:from>
    <xdr:to>
      <xdr:col>13</xdr:col>
      <xdr:colOff>130828</xdr:colOff>
      <xdr:row>518</xdr:row>
      <xdr:rowOff>183278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6364" y="89762135"/>
          <a:ext cx="1405714" cy="337143"/>
        </a:xfrm>
        <a:prstGeom prst="rect">
          <a:avLst/>
        </a:prstGeom>
      </xdr:spPr>
    </xdr:pic>
    <xdr:clientData/>
  </xdr:twoCellAnchor>
  <xdr:twoCellAnchor editAs="oneCell">
    <xdr:from>
      <xdr:col>6</xdr:col>
      <xdr:colOff>72259</xdr:colOff>
      <xdr:row>522</xdr:row>
      <xdr:rowOff>52552</xdr:rowOff>
    </xdr:from>
    <xdr:to>
      <xdr:col>13</xdr:col>
      <xdr:colOff>7599</xdr:colOff>
      <xdr:row>523</xdr:row>
      <xdr:rowOff>130623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75845" y="90730552"/>
          <a:ext cx="1222857" cy="268571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540</xdr:row>
      <xdr:rowOff>0</xdr:rowOff>
    </xdr:from>
    <xdr:to>
      <xdr:col>16</xdr:col>
      <xdr:colOff>35425</xdr:colOff>
      <xdr:row>542</xdr:row>
      <xdr:rowOff>22333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5782" y="93345000"/>
          <a:ext cx="2357143" cy="40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11907</xdr:colOff>
      <xdr:row>542</xdr:row>
      <xdr:rowOff>154782</xdr:rowOff>
    </xdr:from>
    <xdr:to>
      <xdr:col>22</xdr:col>
      <xdr:colOff>168306</xdr:colOff>
      <xdr:row>544</xdr:row>
      <xdr:rowOff>177115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97845" y="93880782"/>
          <a:ext cx="2299524" cy="40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52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4.bin"/><Relationship Id="rId5" Type="http://schemas.openxmlformats.org/officeDocument/2006/relationships/image" Target="../media/image51.emf"/><Relationship Id="rId4" Type="http://schemas.openxmlformats.org/officeDocument/2006/relationships/oleObject" Target="../embeddings/oleObject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13" Type="http://schemas.openxmlformats.org/officeDocument/2006/relationships/image" Target="../media/image26.wmf"/><Relationship Id="rId18" Type="http://schemas.openxmlformats.org/officeDocument/2006/relationships/oleObject" Target="../embeddings/oleObject11.bin"/><Relationship Id="rId3" Type="http://schemas.openxmlformats.org/officeDocument/2006/relationships/vmlDrawing" Target="../drawings/vmlDrawing2.vml"/><Relationship Id="rId21" Type="http://schemas.openxmlformats.org/officeDocument/2006/relationships/image" Target="../media/image30.wmf"/><Relationship Id="rId7" Type="http://schemas.openxmlformats.org/officeDocument/2006/relationships/image" Target="../media/image23.wmf"/><Relationship Id="rId12" Type="http://schemas.openxmlformats.org/officeDocument/2006/relationships/oleObject" Target="../embeddings/oleObject8.bin"/><Relationship Id="rId17" Type="http://schemas.openxmlformats.org/officeDocument/2006/relationships/image" Target="../media/image28.w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10.bin"/><Relationship Id="rId20" Type="http://schemas.openxmlformats.org/officeDocument/2006/relationships/oleObject" Target="../embeddings/oleObject12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25.wmf"/><Relationship Id="rId5" Type="http://schemas.openxmlformats.org/officeDocument/2006/relationships/image" Target="../media/image22.wmf"/><Relationship Id="rId15" Type="http://schemas.openxmlformats.org/officeDocument/2006/relationships/image" Target="../media/image27.wmf"/><Relationship Id="rId10" Type="http://schemas.openxmlformats.org/officeDocument/2006/relationships/oleObject" Target="../embeddings/oleObject7.bin"/><Relationship Id="rId19" Type="http://schemas.openxmlformats.org/officeDocument/2006/relationships/image" Target="../media/image29.wmf"/><Relationship Id="rId4" Type="http://schemas.openxmlformats.org/officeDocument/2006/relationships/oleObject" Target="../embeddings/oleObject4.bin"/><Relationship Id="rId9" Type="http://schemas.openxmlformats.org/officeDocument/2006/relationships/image" Target="../media/image24.wmf"/><Relationship Id="rId14" Type="http://schemas.openxmlformats.org/officeDocument/2006/relationships/oleObject" Target="../embeddings/oleObject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workbookViewId="0">
      <selection activeCell="D30" sqref="D30"/>
    </sheetView>
  </sheetViews>
  <sheetFormatPr defaultRowHeight="12.5"/>
  <cols>
    <col min="1" max="2" width="7.26953125" customWidth="1"/>
    <col min="3" max="3" width="11.26953125" customWidth="1"/>
    <col min="4" max="4" width="11.81640625" bestFit="1" customWidth="1"/>
    <col min="5" max="5" width="8.7265625" customWidth="1"/>
    <col min="6" max="7" width="9.1796875" bestFit="1" customWidth="1"/>
    <col min="8" max="12" width="8.7265625" customWidth="1"/>
    <col min="13" max="13" width="8.7265625" style="86" customWidth="1"/>
    <col min="14" max="14" width="6.453125" bestFit="1" customWidth="1"/>
  </cols>
  <sheetData>
    <row r="1" spans="1:16" s="16" customFormat="1" ht="29.15" customHeight="1">
      <c r="A1" s="192" t="s">
        <v>338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P1" s="166" t="s">
        <v>1026</v>
      </c>
    </row>
    <row r="2" spans="1:16" s="29" customFormat="1" ht="29.15" customHeight="1">
      <c r="A2" s="137" t="s">
        <v>23</v>
      </c>
      <c r="B2" s="28" t="s">
        <v>43</v>
      </c>
      <c r="C2" s="28" t="s">
        <v>595</v>
      </c>
      <c r="D2" s="28" t="s">
        <v>41</v>
      </c>
      <c r="E2" s="28" t="s">
        <v>44</v>
      </c>
      <c r="F2" s="44" t="s">
        <v>845</v>
      </c>
      <c r="G2" s="44" t="s">
        <v>846</v>
      </c>
      <c r="H2" s="44" t="s">
        <v>847</v>
      </c>
      <c r="I2" s="44" t="s">
        <v>848</v>
      </c>
      <c r="J2" s="44" t="s">
        <v>849</v>
      </c>
      <c r="K2" s="44" t="s">
        <v>850</v>
      </c>
      <c r="L2" s="44" t="s">
        <v>851</v>
      </c>
      <c r="M2" s="44" t="s">
        <v>852</v>
      </c>
      <c r="N2" s="28" t="s">
        <v>8</v>
      </c>
    </row>
  </sheetData>
  <mergeCells count="1">
    <mergeCell ref="A1:N1"/>
  </mergeCells>
  <phoneticPr fontId="30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Q652"/>
  <sheetViews>
    <sheetView tabSelected="1" zoomScaleNormal="100" workbookViewId="0">
      <pane ySplit="1" topLeftCell="A631" activePane="bottomLeft" state="frozen"/>
      <selection pane="bottomLeft" activeCell="AK656" sqref="AK656"/>
    </sheetView>
  </sheetViews>
  <sheetFormatPr defaultColWidth="9.1796875" defaultRowHeight="15" customHeight="1"/>
  <cols>
    <col min="1" max="33" width="2.7265625" style="66" customWidth="1"/>
    <col min="34" max="34" width="4.26953125" style="66" customWidth="1"/>
    <col min="35" max="35" width="9.1796875" style="66"/>
    <col min="36" max="36" width="13.26953125" style="66" customWidth="1"/>
    <col min="37" max="38" width="12" style="66" customWidth="1"/>
    <col min="39" max="39" width="9.1796875" style="66"/>
    <col min="40" max="40" width="9.1796875" style="135"/>
    <col min="41" max="16384" width="9.1796875" style="66"/>
  </cols>
  <sheetData>
    <row r="1" spans="1:47" ht="15" customHeight="1">
      <c r="A1" s="66">
        <v>0</v>
      </c>
      <c r="B1" s="66">
        <v>1</v>
      </c>
      <c r="C1" s="66">
        <v>2</v>
      </c>
      <c r="D1" s="66">
        <v>3</v>
      </c>
      <c r="E1" s="66">
        <v>4</v>
      </c>
      <c r="F1" s="66">
        <v>5</v>
      </c>
      <c r="G1" s="66">
        <v>6</v>
      </c>
      <c r="H1" s="66">
        <v>7</v>
      </c>
      <c r="I1" s="66">
        <v>8</v>
      </c>
      <c r="J1" s="66">
        <v>9</v>
      </c>
      <c r="K1" s="66">
        <v>10</v>
      </c>
      <c r="L1" s="66">
        <v>11</v>
      </c>
      <c r="M1" s="66">
        <v>12</v>
      </c>
      <c r="N1" s="66">
        <v>13</v>
      </c>
      <c r="O1" s="66">
        <v>14</v>
      </c>
      <c r="P1" s="66">
        <v>15</v>
      </c>
      <c r="Q1" s="66">
        <v>16</v>
      </c>
      <c r="R1" s="66">
        <v>17</v>
      </c>
      <c r="S1" s="66">
        <v>18</v>
      </c>
      <c r="T1" s="66">
        <v>19</v>
      </c>
      <c r="U1" s="66">
        <v>20</v>
      </c>
      <c r="V1" s="66">
        <v>21</v>
      </c>
      <c r="W1" s="66">
        <v>22</v>
      </c>
      <c r="X1" s="66">
        <v>23</v>
      </c>
      <c r="Y1" s="66">
        <v>24</v>
      </c>
      <c r="Z1" s="66">
        <v>25</v>
      </c>
      <c r="AA1" s="66">
        <v>26</v>
      </c>
      <c r="AB1" s="66">
        <v>27</v>
      </c>
      <c r="AC1" s="66">
        <v>28</v>
      </c>
      <c r="AD1" s="66">
        <v>29</v>
      </c>
      <c r="AE1" s="66">
        <v>30</v>
      </c>
      <c r="AF1" s="66">
        <v>31</v>
      </c>
      <c r="AG1" s="66">
        <v>32</v>
      </c>
    </row>
    <row r="2" spans="1:47" ht="15" customHeight="1">
      <c r="A2" s="132" t="s">
        <v>1175</v>
      </c>
      <c r="B2" s="132" t="s">
        <v>1174</v>
      </c>
      <c r="AH2" s="82" t="s">
        <v>986</v>
      </c>
      <c r="AO2" s="66" t="s">
        <v>823</v>
      </c>
    </row>
    <row r="3" spans="1:47" ht="15" customHeight="1">
      <c r="A3" s="68"/>
      <c r="B3" s="68"/>
      <c r="C3" s="613" t="s">
        <v>57</v>
      </c>
      <c r="D3" s="614"/>
      <c r="E3" s="614"/>
      <c r="F3" s="614"/>
      <c r="G3" s="614"/>
      <c r="H3" s="614"/>
      <c r="I3" s="614"/>
      <c r="J3" s="614" t="s">
        <v>58</v>
      </c>
      <c r="K3" s="614"/>
      <c r="L3" s="614"/>
      <c r="M3" s="614"/>
      <c r="N3" s="614" t="s">
        <v>59</v>
      </c>
      <c r="O3" s="614"/>
      <c r="P3" s="614"/>
      <c r="Q3" s="615"/>
      <c r="AH3" s="82">
        <v>1</v>
      </c>
      <c r="AQ3" s="66" t="s">
        <v>825</v>
      </c>
      <c r="AS3" s="66" t="s">
        <v>826</v>
      </c>
      <c r="AU3" s="66" t="s">
        <v>827</v>
      </c>
    </row>
    <row r="4" spans="1:47" ht="15" customHeight="1">
      <c r="A4" s="56"/>
      <c r="B4" s="56"/>
      <c r="C4" s="616" t="s">
        <v>315</v>
      </c>
      <c r="D4" s="393"/>
      <c r="E4" s="394"/>
      <c r="F4" s="394"/>
      <c r="G4" s="394"/>
      <c r="H4" s="394"/>
      <c r="I4" s="394"/>
      <c r="J4" s="394">
        <v>0</v>
      </c>
      <c r="K4" s="394"/>
      <c r="L4" s="394"/>
      <c r="M4" s="394"/>
      <c r="N4" s="394">
        <v>0</v>
      </c>
      <c r="O4" s="394"/>
      <c r="P4" s="394"/>
      <c r="Q4" s="395"/>
      <c r="AH4" s="82">
        <v>2</v>
      </c>
    </row>
    <row r="5" spans="1:47" ht="15" customHeight="1">
      <c r="A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</row>
    <row r="6" spans="1:47" ht="15" customHeight="1">
      <c r="A6" s="56"/>
      <c r="B6" s="133" t="s">
        <v>645</v>
      </c>
      <c r="C6" s="60" t="s">
        <v>646</v>
      </c>
      <c r="D6" s="68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H6" s="82" t="s">
        <v>824</v>
      </c>
      <c r="AP6" s="66" t="s">
        <v>828</v>
      </c>
    </row>
    <row r="7" spans="1:47" ht="15" customHeight="1">
      <c r="A7" s="56"/>
      <c r="B7" s="60"/>
      <c r="C7" s="68" t="s">
        <v>541</v>
      </c>
      <c r="D7" s="68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H7" s="82">
        <v>1</v>
      </c>
      <c r="AQ7" s="66" t="s">
        <v>690</v>
      </c>
    </row>
    <row r="8" spans="1:47" ht="15" customHeight="1">
      <c r="A8" s="56"/>
      <c r="B8" s="56"/>
      <c r="C8" s="628" t="s">
        <v>382</v>
      </c>
      <c r="D8" s="619"/>
      <c r="E8" s="580">
        <v>0</v>
      </c>
      <c r="F8" s="580"/>
      <c r="G8" s="580"/>
      <c r="H8" s="580"/>
      <c r="I8" s="580"/>
      <c r="J8" s="581" t="s">
        <v>4</v>
      </c>
      <c r="K8" s="582"/>
      <c r="L8" s="583"/>
      <c r="M8" s="618" t="s">
        <v>435</v>
      </c>
      <c r="N8" s="619"/>
      <c r="O8" s="620">
        <v>0</v>
      </c>
      <c r="P8" s="620"/>
      <c r="Q8" s="620"/>
      <c r="R8" s="620"/>
      <c r="S8" s="620"/>
      <c r="T8" s="581" t="s">
        <v>61</v>
      </c>
      <c r="U8" s="582"/>
      <c r="V8" s="583"/>
      <c r="W8" s="628" t="s">
        <v>414</v>
      </c>
      <c r="X8" s="619"/>
      <c r="Y8" s="620">
        <v>0</v>
      </c>
      <c r="Z8" s="620"/>
      <c r="AA8" s="620"/>
      <c r="AB8" s="620"/>
      <c r="AC8" s="620"/>
      <c r="AD8" s="581" t="s">
        <v>419</v>
      </c>
      <c r="AE8" s="582"/>
      <c r="AF8" s="583"/>
      <c r="AH8" s="82">
        <v>2</v>
      </c>
    </row>
    <row r="9" spans="1:47" ht="15" customHeight="1">
      <c r="A9" s="56"/>
      <c r="B9" s="56"/>
      <c r="C9" s="557" t="s">
        <v>383</v>
      </c>
      <c r="D9" s="553"/>
      <c r="E9" s="579">
        <v>0</v>
      </c>
      <c r="F9" s="579"/>
      <c r="G9" s="579"/>
      <c r="H9" s="579"/>
      <c r="I9" s="579"/>
      <c r="J9" s="554" t="s">
        <v>4</v>
      </c>
      <c r="K9" s="555"/>
      <c r="L9" s="556"/>
      <c r="M9" s="557" t="s">
        <v>415</v>
      </c>
      <c r="N9" s="553"/>
      <c r="O9" s="558">
        <v>0</v>
      </c>
      <c r="P9" s="558"/>
      <c r="Q9" s="558"/>
      <c r="R9" s="558"/>
      <c r="S9" s="558"/>
      <c r="T9" s="554" t="s">
        <v>62</v>
      </c>
      <c r="U9" s="555"/>
      <c r="V9" s="556"/>
      <c r="W9" s="557" t="s">
        <v>416</v>
      </c>
      <c r="X9" s="553"/>
      <c r="Y9" s="558">
        <v>0</v>
      </c>
      <c r="Z9" s="558"/>
      <c r="AA9" s="558"/>
      <c r="AB9" s="558"/>
      <c r="AC9" s="558"/>
      <c r="AD9" s="554" t="s">
        <v>63</v>
      </c>
      <c r="AE9" s="555"/>
      <c r="AF9" s="556"/>
      <c r="AH9" s="82">
        <v>3</v>
      </c>
    </row>
    <row r="10" spans="1:47" ht="15" customHeight="1">
      <c r="A10" s="56"/>
      <c r="B10" s="56"/>
      <c r="C10" s="552" t="s">
        <v>412</v>
      </c>
      <c r="D10" s="553"/>
      <c r="E10" s="579">
        <v>0</v>
      </c>
      <c r="F10" s="579"/>
      <c r="G10" s="579"/>
      <c r="H10" s="579"/>
      <c r="I10" s="579"/>
      <c r="J10" s="554" t="s">
        <v>4</v>
      </c>
      <c r="K10" s="555"/>
      <c r="L10" s="556"/>
      <c r="M10" s="557"/>
      <c r="N10" s="553"/>
      <c r="O10" s="558"/>
      <c r="P10" s="558"/>
      <c r="Q10" s="558"/>
      <c r="R10" s="558"/>
      <c r="S10" s="558"/>
      <c r="T10" s="554"/>
      <c r="U10" s="555"/>
      <c r="V10" s="556"/>
      <c r="W10" s="557"/>
      <c r="X10" s="553"/>
      <c r="Y10" s="558"/>
      <c r="Z10" s="558"/>
      <c r="AA10" s="558"/>
      <c r="AB10" s="558"/>
      <c r="AC10" s="558"/>
      <c r="AD10" s="554"/>
      <c r="AE10" s="555"/>
      <c r="AF10" s="556"/>
      <c r="AH10" s="82">
        <v>4</v>
      </c>
    </row>
    <row r="11" spans="1:47" ht="15" customHeight="1">
      <c r="A11" s="56"/>
      <c r="B11" s="56"/>
      <c r="C11" s="434" t="s">
        <v>413</v>
      </c>
      <c r="D11" s="632"/>
      <c r="E11" s="634">
        <v>0</v>
      </c>
      <c r="F11" s="635"/>
      <c r="G11" s="635"/>
      <c r="H11" s="635"/>
      <c r="I11" s="636"/>
      <c r="J11" s="568" t="s">
        <v>426</v>
      </c>
      <c r="K11" s="569"/>
      <c r="L11" s="570"/>
      <c r="M11" s="631"/>
      <c r="N11" s="632"/>
      <c r="O11" s="584"/>
      <c r="P11" s="585"/>
      <c r="Q11" s="585"/>
      <c r="R11" s="585"/>
      <c r="S11" s="586"/>
      <c r="T11" s="568"/>
      <c r="U11" s="569"/>
      <c r="V11" s="570"/>
      <c r="W11" s="631"/>
      <c r="X11" s="632"/>
      <c r="Y11" s="584"/>
      <c r="Z11" s="585"/>
      <c r="AA11" s="585"/>
      <c r="AB11" s="585"/>
      <c r="AC11" s="586"/>
      <c r="AD11" s="568"/>
      <c r="AE11" s="569"/>
      <c r="AF11" s="570"/>
      <c r="AH11" s="82">
        <v>5</v>
      </c>
    </row>
    <row r="12" spans="1:47" ht="15" customHeight="1">
      <c r="A12" s="56"/>
      <c r="B12" s="56"/>
      <c r="C12" s="68" t="s">
        <v>542</v>
      </c>
      <c r="D12" s="56"/>
      <c r="E12" s="56"/>
      <c r="F12" s="56"/>
      <c r="G12" s="56"/>
      <c r="H12" s="56"/>
      <c r="I12" s="56"/>
      <c r="J12" s="56"/>
      <c r="K12" s="56"/>
      <c r="L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H12" s="82">
        <v>6</v>
      </c>
      <c r="AQ12" s="66" t="s">
        <v>691</v>
      </c>
    </row>
    <row r="13" spans="1:47" ht="15" customHeight="1">
      <c r="A13" s="56"/>
      <c r="B13" s="56"/>
      <c r="C13" s="628" t="s">
        <v>382</v>
      </c>
      <c r="D13" s="619"/>
      <c r="E13" s="580">
        <v>0</v>
      </c>
      <c r="F13" s="580"/>
      <c r="G13" s="580"/>
      <c r="H13" s="580"/>
      <c r="I13" s="580"/>
      <c r="J13" s="581" t="s">
        <v>4</v>
      </c>
      <c r="K13" s="582"/>
      <c r="L13" s="583"/>
      <c r="M13" s="618" t="s">
        <v>435</v>
      </c>
      <c r="N13" s="619"/>
      <c r="O13" s="620">
        <v>0</v>
      </c>
      <c r="P13" s="620"/>
      <c r="Q13" s="620"/>
      <c r="R13" s="620"/>
      <c r="S13" s="620"/>
      <c r="T13" s="581" t="s">
        <v>61</v>
      </c>
      <c r="U13" s="582"/>
      <c r="V13" s="583"/>
      <c r="W13" s="628" t="s">
        <v>414</v>
      </c>
      <c r="X13" s="619"/>
      <c r="Y13" s="620">
        <v>0</v>
      </c>
      <c r="Z13" s="620"/>
      <c r="AA13" s="620"/>
      <c r="AB13" s="620"/>
      <c r="AC13" s="620"/>
      <c r="AD13" s="581" t="s">
        <v>419</v>
      </c>
      <c r="AE13" s="582"/>
      <c r="AF13" s="583"/>
      <c r="AH13" s="82">
        <v>7</v>
      </c>
    </row>
    <row r="14" spans="1:47" ht="15" customHeight="1">
      <c r="A14" s="56"/>
      <c r="B14" s="56"/>
      <c r="C14" s="557" t="s">
        <v>383</v>
      </c>
      <c r="D14" s="553"/>
      <c r="E14" s="579">
        <v>0</v>
      </c>
      <c r="F14" s="579"/>
      <c r="G14" s="579"/>
      <c r="H14" s="579"/>
      <c r="I14" s="579"/>
      <c r="J14" s="554" t="s">
        <v>4</v>
      </c>
      <c r="K14" s="555"/>
      <c r="L14" s="556"/>
      <c r="M14" s="557" t="s">
        <v>415</v>
      </c>
      <c r="N14" s="553"/>
      <c r="O14" s="558">
        <v>0</v>
      </c>
      <c r="P14" s="558"/>
      <c r="Q14" s="558"/>
      <c r="R14" s="558"/>
      <c r="S14" s="558"/>
      <c r="T14" s="554" t="s">
        <v>62</v>
      </c>
      <c r="U14" s="555"/>
      <c r="V14" s="556"/>
      <c r="W14" s="557" t="s">
        <v>416</v>
      </c>
      <c r="X14" s="553"/>
      <c r="Y14" s="558">
        <v>0</v>
      </c>
      <c r="Z14" s="558"/>
      <c r="AA14" s="558"/>
      <c r="AB14" s="558"/>
      <c r="AC14" s="558"/>
      <c r="AD14" s="554" t="s">
        <v>63</v>
      </c>
      <c r="AE14" s="555"/>
      <c r="AF14" s="556"/>
      <c r="AH14" s="82">
        <v>8</v>
      </c>
    </row>
    <row r="15" spans="1:47" ht="15" customHeight="1">
      <c r="A15" s="56"/>
      <c r="B15" s="56"/>
      <c r="C15" s="552" t="s">
        <v>412</v>
      </c>
      <c r="D15" s="553"/>
      <c r="E15" s="579">
        <v>0</v>
      </c>
      <c r="F15" s="579"/>
      <c r="G15" s="579"/>
      <c r="H15" s="579"/>
      <c r="I15" s="579"/>
      <c r="J15" s="554" t="s">
        <v>4</v>
      </c>
      <c r="K15" s="555"/>
      <c r="L15" s="556"/>
      <c r="M15" s="557"/>
      <c r="N15" s="553"/>
      <c r="O15" s="558"/>
      <c r="P15" s="558"/>
      <c r="Q15" s="558"/>
      <c r="R15" s="558"/>
      <c r="S15" s="558"/>
      <c r="T15" s="554"/>
      <c r="U15" s="555"/>
      <c r="V15" s="556"/>
      <c r="W15" s="557"/>
      <c r="X15" s="553"/>
      <c r="Y15" s="558"/>
      <c r="Z15" s="558"/>
      <c r="AA15" s="558"/>
      <c r="AB15" s="558"/>
      <c r="AC15" s="558"/>
      <c r="AD15" s="554"/>
      <c r="AE15" s="555"/>
      <c r="AF15" s="556"/>
      <c r="AH15" s="82">
        <v>9</v>
      </c>
    </row>
    <row r="16" spans="1:47" ht="15" customHeight="1">
      <c r="A16" s="56"/>
      <c r="B16" s="56"/>
      <c r="C16" s="434" t="s">
        <v>413</v>
      </c>
      <c r="D16" s="632"/>
      <c r="E16" s="634">
        <v>0</v>
      </c>
      <c r="F16" s="635"/>
      <c r="G16" s="635"/>
      <c r="H16" s="635"/>
      <c r="I16" s="636"/>
      <c r="J16" s="568" t="s">
        <v>337</v>
      </c>
      <c r="K16" s="569"/>
      <c r="L16" s="570"/>
      <c r="M16" s="631"/>
      <c r="N16" s="632"/>
      <c r="O16" s="584"/>
      <c r="P16" s="585"/>
      <c r="Q16" s="585"/>
      <c r="R16" s="585"/>
      <c r="S16" s="586"/>
      <c r="T16" s="568"/>
      <c r="U16" s="569"/>
      <c r="V16" s="570"/>
      <c r="W16" s="631"/>
      <c r="X16" s="632"/>
      <c r="Y16" s="584"/>
      <c r="Z16" s="585"/>
      <c r="AA16" s="585"/>
      <c r="AB16" s="585"/>
      <c r="AC16" s="586"/>
      <c r="AD16" s="568"/>
      <c r="AE16" s="569"/>
      <c r="AF16" s="570"/>
      <c r="AH16" s="82">
        <v>10</v>
      </c>
    </row>
    <row r="17" spans="1:49" ht="15" customHeight="1">
      <c r="A17" s="56"/>
      <c r="B17" s="56"/>
    </row>
    <row r="18" spans="1:49" ht="15" customHeight="1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</row>
    <row r="19" spans="1:49" ht="15" customHeight="1">
      <c r="A19" s="56"/>
      <c r="B19" s="133" t="s">
        <v>645</v>
      </c>
      <c r="C19" s="60" t="s">
        <v>647</v>
      </c>
      <c r="D19" s="68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H19" s="82" t="s">
        <v>987</v>
      </c>
      <c r="AP19" s="66" t="s">
        <v>692</v>
      </c>
    </row>
    <row r="20" spans="1:49" ht="15" customHeight="1">
      <c r="A20" s="56"/>
      <c r="B20" s="164" t="s">
        <v>1213</v>
      </c>
      <c r="C20" s="67" t="s">
        <v>1214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H20" s="82" t="s">
        <v>400</v>
      </c>
      <c r="AQ20" s="66" t="s">
        <v>693</v>
      </c>
    </row>
    <row r="21" spans="1:49" ht="15" customHeight="1">
      <c r="A21" s="56"/>
      <c r="B21" s="56"/>
      <c r="C21" s="655" t="s">
        <v>661</v>
      </c>
      <c r="D21" s="288"/>
      <c r="E21" s="288"/>
      <c r="F21" s="288"/>
      <c r="G21" s="288"/>
      <c r="H21" s="288"/>
      <c r="I21" s="307"/>
      <c r="J21" s="287" t="s">
        <v>662</v>
      </c>
      <c r="K21" s="288"/>
      <c r="L21" s="288"/>
      <c r="M21" s="288"/>
      <c r="N21" s="288"/>
      <c r="O21" s="288"/>
      <c r="P21" s="307"/>
      <c r="Q21" s="287" t="s">
        <v>1230</v>
      </c>
      <c r="R21" s="288"/>
      <c r="S21" s="288"/>
      <c r="T21" s="288"/>
      <c r="U21" s="288"/>
      <c r="V21" s="288"/>
      <c r="W21" s="307"/>
      <c r="X21" s="287" t="s">
        <v>316</v>
      </c>
      <c r="Y21" s="664"/>
      <c r="Z21" s="664"/>
      <c r="AA21" s="664"/>
      <c r="AB21" s="664"/>
      <c r="AC21" s="664"/>
      <c r="AD21" s="665"/>
      <c r="AH21" s="82">
        <v>1</v>
      </c>
    </row>
    <row r="22" spans="1:49" ht="15" customHeight="1">
      <c r="A22" s="56"/>
      <c r="B22" s="56"/>
      <c r="C22" s="368" t="s">
        <v>660</v>
      </c>
      <c r="D22" s="291"/>
      <c r="E22" s="291"/>
      <c r="F22" s="291"/>
      <c r="G22" s="291"/>
      <c r="H22" s="291"/>
      <c r="I22" s="369"/>
      <c r="J22" s="290" t="s">
        <v>660</v>
      </c>
      <c r="K22" s="291"/>
      <c r="L22" s="291"/>
      <c r="M22" s="291"/>
      <c r="N22" s="291"/>
      <c r="O22" s="291"/>
      <c r="P22" s="369"/>
      <c r="Q22" s="290" t="s">
        <v>660</v>
      </c>
      <c r="R22" s="291"/>
      <c r="S22" s="291"/>
      <c r="T22" s="291"/>
      <c r="U22" s="291"/>
      <c r="V22" s="291"/>
      <c r="W22" s="369"/>
      <c r="X22" s="666"/>
      <c r="Y22" s="667"/>
      <c r="Z22" s="667"/>
      <c r="AA22" s="667"/>
      <c r="AB22" s="667"/>
      <c r="AC22" s="667"/>
      <c r="AD22" s="668"/>
      <c r="AH22" s="82">
        <v>2</v>
      </c>
    </row>
    <row r="23" spans="1:49" ht="15" customHeight="1">
      <c r="A23" s="56"/>
      <c r="B23" s="56"/>
      <c r="C23" s="654">
        <v>0</v>
      </c>
      <c r="D23" s="564"/>
      <c r="E23" s="564"/>
      <c r="F23" s="564"/>
      <c r="G23" s="564"/>
      <c r="H23" s="564"/>
      <c r="I23" s="564"/>
      <c r="J23" s="564">
        <v>0</v>
      </c>
      <c r="K23" s="564"/>
      <c r="L23" s="564"/>
      <c r="M23" s="564"/>
      <c r="N23" s="564"/>
      <c r="O23" s="564"/>
      <c r="P23" s="564"/>
      <c r="Q23" s="564">
        <v>0</v>
      </c>
      <c r="R23" s="564"/>
      <c r="S23" s="564"/>
      <c r="T23" s="564"/>
      <c r="U23" s="564"/>
      <c r="V23" s="564"/>
      <c r="W23" s="564"/>
      <c r="X23" s="564">
        <v>0</v>
      </c>
      <c r="Y23" s="564"/>
      <c r="Z23" s="564"/>
      <c r="AA23" s="564"/>
      <c r="AB23" s="564"/>
      <c r="AC23" s="564"/>
      <c r="AD23" s="678"/>
      <c r="AH23" s="82">
        <v>3</v>
      </c>
    </row>
    <row r="24" spans="1:49" ht="15" customHeight="1">
      <c r="A24" s="56"/>
      <c r="B24" s="56"/>
      <c r="C24" s="65" t="s">
        <v>64</v>
      </c>
      <c r="D24" s="71" t="s">
        <v>974</v>
      </c>
      <c r="E24" s="59" t="s">
        <v>975</v>
      </c>
      <c r="F24" s="71" t="s">
        <v>973</v>
      </c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H24" s="82">
        <v>4</v>
      </c>
      <c r="AQ24" s="66" t="s">
        <v>694</v>
      </c>
    </row>
    <row r="25" spans="1:49" ht="15" customHeight="1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</row>
    <row r="26" spans="1:49" ht="15" customHeight="1">
      <c r="A26" s="56"/>
      <c r="B26" s="164" t="s">
        <v>1213</v>
      </c>
      <c r="C26" s="71" t="s">
        <v>1215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H26" s="82" t="s">
        <v>527</v>
      </c>
      <c r="AQ26" s="66" t="s">
        <v>695</v>
      </c>
    </row>
    <row r="27" spans="1:49" ht="15" customHeight="1">
      <c r="A27" s="56"/>
      <c r="B27" s="56"/>
      <c r="C27" s="386" t="s">
        <v>80</v>
      </c>
      <c r="D27" s="412"/>
      <c r="E27" s="655" t="s">
        <v>317</v>
      </c>
      <c r="F27" s="288"/>
      <c r="G27" s="288"/>
      <c r="H27" s="288"/>
      <c r="I27" s="288"/>
      <c r="J27" s="287" t="s">
        <v>66</v>
      </c>
      <c r="K27" s="288"/>
      <c r="L27" s="307"/>
      <c r="M27" s="287" t="s">
        <v>655</v>
      </c>
      <c r="N27" s="288"/>
      <c r="O27" s="288"/>
      <c r="P27" s="307"/>
      <c r="Q27" s="287" t="s">
        <v>657</v>
      </c>
      <c r="R27" s="288"/>
      <c r="S27" s="288"/>
      <c r="T27" s="307"/>
      <c r="U27" s="343" t="s">
        <v>830</v>
      </c>
      <c r="V27" s="344"/>
      <c r="W27" s="344"/>
      <c r="X27" s="344"/>
      <c r="Y27" s="629" t="s">
        <v>831</v>
      </c>
      <c r="Z27" s="629"/>
      <c r="AA27" s="629"/>
      <c r="AB27" s="630"/>
      <c r="AC27" s="287" t="s">
        <v>659</v>
      </c>
      <c r="AD27" s="288"/>
      <c r="AE27" s="288"/>
      <c r="AF27" s="289"/>
      <c r="AH27" s="82">
        <v>1</v>
      </c>
      <c r="AW27" s="66" t="s">
        <v>698</v>
      </c>
    </row>
    <row r="28" spans="1:49" ht="15" customHeight="1">
      <c r="A28" s="56"/>
      <c r="B28" s="56"/>
      <c r="C28" s="413"/>
      <c r="D28" s="414"/>
      <c r="E28" s="368"/>
      <c r="F28" s="291"/>
      <c r="G28" s="291"/>
      <c r="H28" s="291"/>
      <c r="I28" s="291"/>
      <c r="J28" s="290"/>
      <c r="K28" s="291"/>
      <c r="L28" s="369"/>
      <c r="M28" s="290" t="s">
        <v>829</v>
      </c>
      <c r="N28" s="291"/>
      <c r="O28" s="291"/>
      <c r="P28" s="369"/>
      <c r="Q28" s="290" t="s">
        <v>658</v>
      </c>
      <c r="R28" s="291"/>
      <c r="S28" s="291"/>
      <c r="T28" s="369"/>
      <c r="U28" s="640" t="s">
        <v>67</v>
      </c>
      <c r="V28" s="351"/>
      <c r="W28" s="351"/>
      <c r="X28" s="351"/>
      <c r="Y28" s="640" t="s">
        <v>68</v>
      </c>
      <c r="Z28" s="351"/>
      <c r="AA28" s="351"/>
      <c r="AB28" s="351"/>
      <c r="AC28" s="290" t="s">
        <v>660</v>
      </c>
      <c r="AD28" s="291"/>
      <c r="AE28" s="291"/>
      <c r="AF28" s="292"/>
      <c r="AH28" s="82">
        <v>2</v>
      </c>
      <c r="AJ28" s="66" t="s">
        <v>411</v>
      </c>
      <c r="AS28" s="66" t="s">
        <v>696</v>
      </c>
      <c r="AU28" s="66" t="s">
        <v>697</v>
      </c>
    </row>
    <row r="29" spans="1:49" ht="15" customHeight="1">
      <c r="A29" s="56"/>
      <c r="B29" s="56"/>
      <c r="C29" s="264">
        <v>1</v>
      </c>
      <c r="D29" s="265"/>
      <c r="E29" s="359" t="s">
        <v>320</v>
      </c>
      <c r="F29" s="360"/>
      <c r="G29" s="360"/>
      <c r="H29" s="360"/>
      <c r="I29" s="361"/>
      <c r="J29" s="624" t="s">
        <v>319</v>
      </c>
      <c r="K29" s="625"/>
      <c r="L29" s="626"/>
      <c r="M29" s="623">
        <v>0</v>
      </c>
      <c r="N29" s="623"/>
      <c r="O29" s="623"/>
      <c r="P29" s="623"/>
      <c r="Q29" s="623">
        <v>0</v>
      </c>
      <c r="R29" s="623"/>
      <c r="S29" s="623"/>
      <c r="T29" s="623"/>
      <c r="U29" s="485">
        <v>0</v>
      </c>
      <c r="V29" s="485"/>
      <c r="W29" s="485"/>
      <c r="X29" s="485"/>
      <c r="Y29" s="485">
        <v>0</v>
      </c>
      <c r="Z29" s="485"/>
      <c r="AA29" s="485"/>
      <c r="AB29" s="485"/>
      <c r="AC29" s="641">
        <v>0</v>
      </c>
      <c r="AD29" s="642"/>
      <c r="AE29" s="642"/>
      <c r="AF29" s="643"/>
    </row>
    <row r="30" spans="1:49" ht="15" customHeight="1">
      <c r="A30" s="56"/>
      <c r="B30" s="56"/>
      <c r="C30" s="264">
        <v>2</v>
      </c>
      <c r="D30" s="265"/>
      <c r="E30" s="359"/>
      <c r="F30" s="360"/>
      <c r="G30" s="360"/>
      <c r="H30" s="360"/>
      <c r="I30" s="361"/>
      <c r="J30" s="577"/>
      <c r="K30" s="578"/>
      <c r="L30" s="627"/>
      <c r="M30" s="485"/>
      <c r="N30" s="485"/>
      <c r="O30" s="485"/>
      <c r="P30" s="485"/>
      <c r="Q30" s="485"/>
      <c r="R30" s="485"/>
      <c r="S30" s="485"/>
      <c r="T30" s="485"/>
      <c r="U30" s="485"/>
      <c r="V30" s="485"/>
      <c r="W30" s="485"/>
      <c r="X30" s="485"/>
      <c r="Y30" s="485"/>
      <c r="Z30" s="485"/>
      <c r="AA30" s="485"/>
      <c r="AB30" s="485"/>
      <c r="AC30" s="514"/>
      <c r="AD30" s="515"/>
      <c r="AE30" s="515"/>
      <c r="AF30" s="610"/>
      <c r="AH30" s="82" t="s">
        <v>321</v>
      </c>
    </row>
    <row r="31" spans="1:49" ht="15" customHeight="1">
      <c r="A31" s="56"/>
      <c r="B31" s="56"/>
      <c r="C31" s="621">
        <v>3</v>
      </c>
      <c r="D31" s="622"/>
      <c r="E31" s="493"/>
      <c r="F31" s="536"/>
      <c r="G31" s="536"/>
      <c r="H31" s="536"/>
      <c r="I31" s="537"/>
      <c r="J31" s="595"/>
      <c r="K31" s="540"/>
      <c r="L31" s="660"/>
      <c r="M31" s="656"/>
      <c r="N31" s="656"/>
      <c r="O31" s="656"/>
      <c r="P31" s="656"/>
      <c r="Q31" s="656"/>
      <c r="R31" s="656"/>
      <c r="S31" s="656"/>
      <c r="T31" s="656"/>
      <c r="U31" s="656"/>
      <c r="V31" s="656"/>
      <c r="W31" s="656"/>
      <c r="X31" s="656"/>
      <c r="Y31" s="656"/>
      <c r="Z31" s="656"/>
      <c r="AA31" s="656"/>
      <c r="AB31" s="656"/>
      <c r="AC31" s="463"/>
      <c r="AD31" s="464"/>
      <c r="AE31" s="464"/>
      <c r="AF31" s="559"/>
      <c r="AH31" s="82" t="s">
        <v>318</v>
      </c>
      <c r="AQ31" s="66" t="s">
        <v>699</v>
      </c>
    </row>
    <row r="32" spans="1:49" ht="15" customHeight="1">
      <c r="A32" s="56"/>
      <c r="B32" s="56"/>
      <c r="C32" s="65" t="s">
        <v>64</v>
      </c>
      <c r="D32" s="66" t="s">
        <v>976</v>
      </c>
      <c r="E32" s="59" t="s">
        <v>975</v>
      </c>
      <c r="F32" s="66" t="s">
        <v>977</v>
      </c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H32" s="82">
        <v>1</v>
      </c>
    </row>
    <row r="33" spans="1:53" ht="1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</row>
    <row r="34" spans="1:53" ht="15" customHeight="1">
      <c r="A34" s="56"/>
      <c r="B34" s="164" t="s">
        <v>1213</v>
      </c>
      <c r="C34" s="71" t="s">
        <v>1216</v>
      </c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H34" s="82" t="s">
        <v>429</v>
      </c>
      <c r="AQ34" s="66" t="s">
        <v>700</v>
      </c>
    </row>
    <row r="35" spans="1:53" ht="15" customHeight="1">
      <c r="A35" s="56"/>
      <c r="B35" s="56"/>
      <c r="C35" s="611" t="s">
        <v>672</v>
      </c>
      <c r="D35" s="332"/>
      <c r="E35" s="332"/>
      <c r="F35" s="332"/>
      <c r="G35" s="333"/>
      <c r="H35" s="331" t="s">
        <v>673</v>
      </c>
      <c r="I35" s="332"/>
      <c r="J35" s="332"/>
      <c r="K35" s="332"/>
      <c r="L35" s="333"/>
      <c r="M35" s="375" t="s">
        <v>463</v>
      </c>
      <c r="N35" s="560"/>
      <c r="O35" s="560"/>
      <c r="P35" s="560"/>
      <c r="Q35" s="560"/>
      <c r="R35" s="560"/>
      <c r="S35" s="560"/>
      <c r="T35" s="560"/>
      <c r="U35" s="375" t="s">
        <v>464</v>
      </c>
      <c r="V35" s="560"/>
      <c r="W35" s="560"/>
      <c r="X35" s="560"/>
      <c r="Y35" s="560"/>
      <c r="Z35" s="560"/>
      <c r="AA35" s="560"/>
      <c r="AB35" s="560"/>
      <c r="AC35" s="375" t="s">
        <v>73</v>
      </c>
      <c r="AD35" s="375"/>
      <c r="AE35" s="375"/>
      <c r="AF35" s="376"/>
      <c r="AH35" s="82">
        <v>1</v>
      </c>
      <c r="AU35" s="66" t="s">
        <v>706</v>
      </c>
      <c r="AX35" s="66" t="s">
        <v>707</v>
      </c>
      <c r="BA35" s="66" t="s">
        <v>708</v>
      </c>
    </row>
    <row r="36" spans="1:53" ht="15" customHeight="1">
      <c r="A36" s="56"/>
      <c r="B36" s="56"/>
      <c r="C36" s="612"/>
      <c r="D36" s="335"/>
      <c r="E36" s="335"/>
      <c r="F36" s="335"/>
      <c r="G36" s="336"/>
      <c r="H36" s="334"/>
      <c r="I36" s="335"/>
      <c r="J36" s="335"/>
      <c r="K36" s="335"/>
      <c r="L36" s="336"/>
      <c r="M36" s="365" t="s">
        <v>663</v>
      </c>
      <c r="N36" s="366"/>
      <c r="O36" s="366"/>
      <c r="P36" s="367"/>
      <c r="Q36" s="365" t="s">
        <v>664</v>
      </c>
      <c r="R36" s="366"/>
      <c r="S36" s="366"/>
      <c r="T36" s="367"/>
      <c r="U36" s="565" t="s">
        <v>665</v>
      </c>
      <c r="V36" s="566"/>
      <c r="W36" s="566"/>
      <c r="X36" s="567"/>
      <c r="Y36" s="565" t="s">
        <v>666</v>
      </c>
      <c r="Z36" s="566"/>
      <c r="AA36" s="566"/>
      <c r="AB36" s="567"/>
      <c r="AC36" s="365" t="s">
        <v>667</v>
      </c>
      <c r="AD36" s="366"/>
      <c r="AE36" s="366"/>
      <c r="AF36" s="390"/>
      <c r="AH36" s="82">
        <v>2</v>
      </c>
    </row>
    <row r="37" spans="1:53" ht="15" customHeight="1">
      <c r="A37" s="56"/>
      <c r="B37" s="56"/>
      <c r="C37" s="368" t="s">
        <v>660</v>
      </c>
      <c r="D37" s="291"/>
      <c r="E37" s="291"/>
      <c r="F37" s="291"/>
      <c r="G37" s="369"/>
      <c r="H37" s="290" t="s">
        <v>660</v>
      </c>
      <c r="I37" s="291"/>
      <c r="J37" s="291"/>
      <c r="K37" s="291"/>
      <c r="L37" s="369"/>
      <c r="M37" s="290" t="s">
        <v>656</v>
      </c>
      <c r="N37" s="291"/>
      <c r="O37" s="291"/>
      <c r="P37" s="369"/>
      <c r="Q37" s="290" t="s">
        <v>658</v>
      </c>
      <c r="R37" s="291"/>
      <c r="S37" s="291"/>
      <c r="T37" s="369"/>
      <c r="U37" s="574" t="s">
        <v>656</v>
      </c>
      <c r="V37" s="575"/>
      <c r="W37" s="575"/>
      <c r="X37" s="576"/>
      <c r="Y37" s="574" t="s">
        <v>658</v>
      </c>
      <c r="Z37" s="575"/>
      <c r="AA37" s="575"/>
      <c r="AB37" s="576"/>
      <c r="AC37" s="290" t="s">
        <v>658</v>
      </c>
      <c r="AD37" s="291"/>
      <c r="AE37" s="291"/>
      <c r="AF37" s="292"/>
      <c r="AH37" s="82">
        <v>3</v>
      </c>
    </row>
    <row r="38" spans="1:53" ht="15" customHeight="1">
      <c r="A38" s="56"/>
      <c r="B38" s="56"/>
      <c r="C38" s="561">
        <v>0</v>
      </c>
      <c r="D38" s="562"/>
      <c r="E38" s="562"/>
      <c r="F38" s="562"/>
      <c r="G38" s="563"/>
      <c r="H38" s="596">
        <v>0</v>
      </c>
      <c r="I38" s="596"/>
      <c r="J38" s="596"/>
      <c r="K38" s="596"/>
      <c r="L38" s="653"/>
      <c r="M38" s="564">
        <v>0</v>
      </c>
      <c r="N38" s="564"/>
      <c r="O38" s="564"/>
      <c r="P38" s="564"/>
      <c r="Q38" s="564">
        <v>0</v>
      </c>
      <c r="R38" s="564"/>
      <c r="S38" s="564"/>
      <c r="T38" s="564"/>
      <c r="U38" s="564">
        <v>0</v>
      </c>
      <c r="V38" s="564"/>
      <c r="W38" s="564"/>
      <c r="X38" s="564"/>
      <c r="Y38" s="564">
        <v>0</v>
      </c>
      <c r="Z38" s="564"/>
      <c r="AA38" s="564"/>
      <c r="AB38" s="564"/>
      <c r="AC38" s="564">
        <v>0</v>
      </c>
      <c r="AD38" s="564"/>
      <c r="AE38" s="564"/>
      <c r="AF38" s="678"/>
      <c r="AH38" s="82">
        <v>4</v>
      </c>
    </row>
    <row r="39" spans="1:53" ht="15" customHeight="1">
      <c r="A39" s="56"/>
      <c r="B39" s="56"/>
      <c r="C39" s="65" t="s">
        <v>64</v>
      </c>
      <c r="D39" s="66" t="s">
        <v>1179</v>
      </c>
      <c r="E39" s="56"/>
      <c r="G39" s="59" t="s">
        <v>975</v>
      </c>
      <c r="H39" s="66" t="s">
        <v>978</v>
      </c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H39" s="82">
        <v>5</v>
      </c>
      <c r="AQ39" s="66" t="s">
        <v>701</v>
      </c>
    </row>
    <row r="40" spans="1:53" ht="1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</row>
    <row r="41" spans="1:53" ht="15" customHeight="1">
      <c r="A41" s="56"/>
      <c r="B41" s="164" t="s">
        <v>1213</v>
      </c>
      <c r="C41" s="71" t="s">
        <v>1217</v>
      </c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H41" s="82" t="s">
        <v>322</v>
      </c>
      <c r="AQ41" s="66" t="s">
        <v>702</v>
      </c>
    </row>
    <row r="42" spans="1:53" ht="15" customHeight="1">
      <c r="A42" s="56"/>
      <c r="B42" s="71"/>
      <c r="C42" s="611" t="s">
        <v>672</v>
      </c>
      <c r="D42" s="332"/>
      <c r="E42" s="332"/>
      <c r="F42" s="332"/>
      <c r="G42" s="333"/>
      <c r="H42" s="331" t="s">
        <v>673</v>
      </c>
      <c r="I42" s="332"/>
      <c r="J42" s="332"/>
      <c r="K42" s="332"/>
      <c r="L42" s="333"/>
      <c r="M42" s="331" t="s">
        <v>873</v>
      </c>
      <c r="N42" s="332"/>
      <c r="O42" s="332"/>
      <c r="P42" s="333"/>
      <c r="Q42" s="375" t="s">
        <v>74</v>
      </c>
      <c r="R42" s="560"/>
      <c r="S42" s="560"/>
      <c r="T42" s="560"/>
      <c r="U42" s="560"/>
      <c r="V42" s="560"/>
      <c r="W42" s="560"/>
      <c r="X42" s="560"/>
      <c r="Y42" s="375" t="s">
        <v>73</v>
      </c>
      <c r="Z42" s="560"/>
      <c r="AA42" s="560"/>
      <c r="AB42" s="560"/>
      <c r="AC42" s="560"/>
      <c r="AD42" s="560"/>
      <c r="AE42" s="560"/>
      <c r="AF42" s="669"/>
      <c r="AH42" s="82">
        <v>1</v>
      </c>
      <c r="AV42" s="66" t="s">
        <v>710</v>
      </c>
      <c r="AZ42" s="66" t="s">
        <v>709</v>
      </c>
    </row>
    <row r="43" spans="1:53" ht="15" customHeight="1">
      <c r="A43" s="56"/>
      <c r="B43" s="56"/>
      <c r="C43" s="612"/>
      <c r="D43" s="335"/>
      <c r="E43" s="335"/>
      <c r="F43" s="335"/>
      <c r="G43" s="336"/>
      <c r="H43" s="334"/>
      <c r="I43" s="335"/>
      <c r="J43" s="335"/>
      <c r="K43" s="335"/>
      <c r="L43" s="336"/>
      <c r="M43" s="334"/>
      <c r="N43" s="335"/>
      <c r="O43" s="335"/>
      <c r="P43" s="336"/>
      <c r="Q43" s="365" t="s">
        <v>668</v>
      </c>
      <c r="R43" s="366"/>
      <c r="S43" s="366"/>
      <c r="T43" s="367"/>
      <c r="U43" s="365" t="s">
        <v>669</v>
      </c>
      <c r="V43" s="366"/>
      <c r="W43" s="366"/>
      <c r="X43" s="367"/>
      <c r="Y43" s="365" t="s">
        <v>670</v>
      </c>
      <c r="Z43" s="366"/>
      <c r="AA43" s="366"/>
      <c r="AB43" s="367"/>
      <c r="AC43" s="365" t="s">
        <v>671</v>
      </c>
      <c r="AD43" s="366"/>
      <c r="AE43" s="366"/>
      <c r="AF43" s="390"/>
      <c r="AH43" s="82">
        <v>2</v>
      </c>
      <c r="AV43" s="66" t="s">
        <v>711</v>
      </c>
    </row>
    <row r="44" spans="1:53" ht="15" customHeight="1">
      <c r="A44" s="56"/>
      <c r="B44" s="56"/>
      <c r="C44" s="368" t="s">
        <v>660</v>
      </c>
      <c r="D44" s="291"/>
      <c r="E44" s="291"/>
      <c r="F44" s="291"/>
      <c r="G44" s="369"/>
      <c r="H44" s="290" t="s">
        <v>660</v>
      </c>
      <c r="I44" s="291"/>
      <c r="J44" s="291"/>
      <c r="K44" s="291"/>
      <c r="L44" s="369"/>
      <c r="M44" s="337"/>
      <c r="N44" s="338"/>
      <c r="O44" s="338"/>
      <c r="P44" s="339"/>
      <c r="Q44" s="571" t="s">
        <v>658</v>
      </c>
      <c r="R44" s="572"/>
      <c r="S44" s="572"/>
      <c r="T44" s="573"/>
      <c r="U44" s="571" t="s">
        <v>656</v>
      </c>
      <c r="V44" s="572"/>
      <c r="W44" s="572"/>
      <c r="X44" s="573"/>
      <c r="Y44" s="571" t="s">
        <v>658</v>
      </c>
      <c r="Z44" s="572"/>
      <c r="AA44" s="572"/>
      <c r="AB44" s="573"/>
      <c r="AC44" s="571" t="s">
        <v>656</v>
      </c>
      <c r="AD44" s="572"/>
      <c r="AE44" s="572"/>
      <c r="AF44" s="679"/>
      <c r="AH44" s="82">
        <v>3</v>
      </c>
    </row>
    <row r="45" spans="1:53" ht="15" customHeight="1">
      <c r="A45" s="56"/>
      <c r="B45" s="56"/>
      <c r="C45" s="561">
        <v>0</v>
      </c>
      <c r="D45" s="562"/>
      <c r="E45" s="562"/>
      <c r="F45" s="562"/>
      <c r="G45" s="563"/>
      <c r="H45" s="596">
        <v>0</v>
      </c>
      <c r="I45" s="596"/>
      <c r="J45" s="596"/>
      <c r="K45" s="596"/>
      <c r="L45" s="653"/>
      <c r="M45" s="564">
        <v>0</v>
      </c>
      <c r="N45" s="564"/>
      <c r="O45" s="564"/>
      <c r="P45" s="564"/>
      <c r="Q45" s="564">
        <v>0</v>
      </c>
      <c r="R45" s="564"/>
      <c r="S45" s="564"/>
      <c r="T45" s="564"/>
      <c r="U45" s="430">
        <v>0</v>
      </c>
      <c r="V45" s="564"/>
      <c r="W45" s="564"/>
      <c r="X45" s="564"/>
      <c r="Y45" s="564">
        <v>0</v>
      </c>
      <c r="Z45" s="564"/>
      <c r="AA45" s="564"/>
      <c r="AB45" s="564"/>
      <c r="AC45" s="564">
        <v>0</v>
      </c>
      <c r="AD45" s="564"/>
      <c r="AE45" s="564"/>
      <c r="AF45" s="678"/>
      <c r="AH45" s="82">
        <v>4</v>
      </c>
    </row>
    <row r="46" spans="1:53" ht="15" customHeight="1">
      <c r="A46" s="56"/>
      <c r="B46" s="56"/>
      <c r="C46" s="65" t="s">
        <v>64</v>
      </c>
      <c r="D46" s="66" t="s">
        <v>979</v>
      </c>
      <c r="E46" s="59" t="s">
        <v>975</v>
      </c>
      <c r="F46" s="66" t="s">
        <v>980</v>
      </c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H46" s="82">
        <v>5</v>
      </c>
      <c r="AQ46" s="66" t="s">
        <v>703</v>
      </c>
    </row>
    <row r="47" spans="1:53" ht="15" customHeight="1">
      <c r="A47" s="56"/>
      <c r="B47" s="56"/>
      <c r="C47" s="65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</row>
    <row r="48" spans="1:53" ht="15" customHeight="1">
      <c r="A48" s="56"/>
      <c r="B48" s="133" t="s">
        <v>645</v>
      </c>
      <c r="C48" s="60" t="s">
        <v>648</v>
      </c>
      <c r="D48" s="68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Y48" s="56"/>
      <c r="Z48" s="56"/>
      <c r="AA48" s="56"/>
      <c r="AB48" s="56"/>
      <c r="AC48" s="56"/>
      <c r="AD48" s="56"/>
      <c r="AE48" s="56"/>
      <c r="AF48" s="56"/>
      <c r="AH48" s="82" t="s">
        <v>384</v>
      </c>
      <c r="AP48" s="66" t="s">
        <v>712</v>
      </c>
    </row>
    <row r="49" spans="1:47" ht="15" customHeight="1">
      <c r="A49" s="56"/>
      <c r="B49" s="56"/>
      <c r="C49" s="386" t="s">
        <v>80</v>
      </c>
      <c r="D49" s="412"/>
      <c r="E49" s="674" t="s">
        <v>65</v>
      </c>
      <c r="F49" s="675"/>
      <c r="G49" s="675"/>
      <c r="H49" s="675"/>
      <c r="I49" s="675"/>
      <c r="J49" s="287" t="s">
        <v>66</v>
      </c>
      <c r="K49" s="288"/>
      <c r="L49" s="307"/>
      <c r="M49" s="287" t="s">
        <v>674</v>
      </c>
      <c r="N49" s="288"/>
      <c r="O49" s="288"/>
      <c r="P49" s="288"/>
      <c r="Q49" s="307"/>
      <c r="R49" s="671" t="s">
        <v>676</v>
      </c>
      <c r="S49" s="672"/>
      <c r="T49" s="672"/>
      <c r="U49" s="672"/>
      <c r="V49" s="673"/>
      <c r="W49" s="671" t="s">
        <v>677</v>
      </c>
      <c r="X49" s="672"/>
      <c r="Y49" s="672"/>
      <c r="Z49" s="672"/>
      <c r="AA49" s="673"/>
      <c r="AB49" s="671" t="s">
        <v>678</v>
      </c>
      <c r="AC49" s="672"/>
      <c r="AD49" s="672"/>
      <c r="AE49" s="672"/>
      <c r="AF49" s="503"/>
      <c r="AH49" s="82">
        <v>1</v>
      </c>
      <c r="AS49" s="66" t="s">
        <v>704</v>
      </c>
      <c r="AU49" s="66" t="s">
        <v>705</v>
      </c>
    </row>
    <row r="50" spans="1:47" ht="15" customHeight="1">
      <c r="A50" s="56"/>
      <c r="B50" s="56"/>
      <c r="C50" s="413"/>
      <c r="D50" s="414"/>
      <c r="E50" s="676"/>
      <c r="F50" s="677"/>
      <c r="G50" s="677"/>
      <c r="H50" s="677"/>
      <c r="I50" s="677"/>
      <c r="J50" s="290"/>
      <c r="K50" s="291"/>
      <c r="L50" s="369"/>
      <c r="M50" s="290" t="s">
        <v>656</v>
      </c>
      <c r="N50" s="291"/>
      <c r="O50" s="291"/>
      <c r="P50" s="291"/>
      <c r="Q50" s="369"/>
      <c r="R50" s="657" t="s">
        <v>675</v>
      </c>
      <c r="S50" s="658"/>
      <c r="T50" s="658"/>
      <c r="U50" s="658"/>
      <c r="V50" s="659"/>
      <c r="W50" s="657" t="s">
        <v>675</v>
      </c>
      <c r="X50" s="658"/>
      <c r="Y50" s="658"/>
      <c r="Z50" s="658"/>
      <c r="AA50" s="659"/>
      <c r="AB50" s="657" t="s">
        <v>679</v>
      </c>
      <c r="AC50" s="658"/>
      <c r="AD50" s="658"/>
      <c r="AE50" s="658"/>
      <c r="AF50" s="703"/>
      <c r="AH50" s="82">
        <v>2</v>
      </c>
    </row>
    <row r="51" spans="1:47" ht="15" customHeight="1">
      <c r="A51" s="56"/>
      <c r="B51" s="56"/>
      <c r="C51" s="264">
        <v>1</v>
      </c>
      <c r="D51" s="265"/>
      <c r="E51" s="447" t="s">
        <v>69</v>
      </c>
      <c r="F51" s="587"/>
      <c r="G51" s="587"/>
      <c r="H51" s="587"/>
      <c r="I51" s="588"/>
      <c r="J51" s="624" t="s">
        <v>70</v>
      </c>
      <c r="K51" s="625"/>
      <c r="L51" s="626"/>
      <c r="M51" s="617">
        <v>0</v>
      </c>
      <c r="N51" s="591"/>
      <c r="O51" s="591"/>
      <c r="P51" s="591"/>
      <c r="Q51" s="591"/>
      <c r="R51" s="593">
        <v>0</v>
      </c>
      <c r="S51" s="593"/>
      <c r="T51" s="593"/>
      <c r="U51" s="593"/>
      <c r="V51" s="593"/>
      <c r="W51" s="593">
        <v>0</v>
      </c>
      <c r="X51" s="593"/>
      <c r="Y51" s="593"/>
      <c r="Z51" s="593"/>
      <c r="AA51" s="593"/>
      <c r="AB51" s="591">
        <v>0</v>
      </c>
      <c r="AC51" s="591"/>
      <c r="AD51" s="591"/>
      <c r="AE51" s="591"/>
      <c r="AF51" s="592"/>
    </row>
    <row r="52" spans="1:47" ht="15" customHeight="1">
      <c r="A52" s="56"/>
      <c r="B52" s="56"/>
      <c r="C52" s="264">
        <v>2</v>
      </c>
      <c r="D52" s="265"/>
      <c r="E52" s="359" t="s">
        <v>71</v>
      </c>
      <c r="F52" s="360"/>
      <c r="G52" s="360"/>
      <c r="H52" s="360"/>
      <c r="I52" s="361"/>
      <c r="J52" s="637" t="s">
        <v>319</v>
      </c>
      <c r="K52" s="638"/>
      <c r="L52" s="639"/>
      <c r="M52" s="577">
        <v>0</v>
      </c>
      <c r="N52" s="578"/>
      <c r="O52" s="578"/>
      <c r="P52" s="578"/>
      <c r="Q52" s="578"/>
      <c r="R52" s="589">
        <v>0</v>
      </c>
      <c r="S52" s="589"/>
      <c r="T52" s="589"/>
      <c r="U52" s="589"/>
      <c r="V52" s="589"/>
      <c r="W52" s="589">
        <v>0</v>
      </c>
      <c r="X52" s="589"/>
      <c r="Y52" s="589"/>
      <c r="Z52" s="589"/>
      <c r="AA52" s="589"/>
      <c r="AB52" s="578">
        <v>0</v>
      </c>
      <c r="AC52" s="578"/>
      <c r="AD52" s="578"/>
      <c r="AE52" s="578"/>
      <c r="AF52" s="594"/>
      <c r="AH52" s="82" t="s">
        <v>330</v>
      </c>
    </row>
    <row r="53" spans="1:47" ht="15" customHeight="1">
      <c r="A53" s="56"/>
      <c r="B53" s="56"/>
      <c r="C53" s="621">
        <v>3</v>
      </c>
      <c r="D53" s="622"/>
      <c r="E53" s="493" t="s">
        <v>72</v>
      </c>
      <c r="F53" s="536"/>
      <c r="G53" s="536"/>
      <c r="H53" s="536"/>
      <c r="I53" s="537"/>
      <c r="J53" s="433"/>
      <c r="K53" s="433"/>
      <c r="L53" s="433"/>
      <c r="M53" s="595"/>
      <c r="N53" s="540"/>
      <c r="O53" s="540"/>
      <c r="P53" s="540"/>
      <c r="Q53" s="540"/>
      <c r="R53" s="535"/>
      <c r="S53" s="535"/>
      <c r="T53" s="535"/>
      <c r="U53" s="535"/>
      <c r="V53" s="535"/>
      <c r="W53" s="535"/>
      <c r="X53" s="535"/>
      <c r="Y53" s="535"/>
      <c r="Z53" s="535"/>
      <c r="AA53" s="535"/>
      <c r="AB53" s="540"/>
      <c r="AC53" s="540"/>
      <c r="AD53" s="540"/>
      <c r="AE53" s="540"/>
      <c r="AF53" s="541"/>
    </row>
    <row r="54" spans="1:47" ht="15" customHeight="1">
      <c r="A54" s="56"/>
      <c r="B54" s="56"/>
      <c r="C54" s="458" t="s">
        <v>323</v>
      </c>
      <c r="D54" s="459"/>
      <c r="E54" s="459"/>
      <c r="F54" s="459"/>
      <c r="G54" s="459"/>
      <c r="H54" s="459"/>
      <c r="I54" s="459"/>
      <c r="J54" s="459"/>
      <c r="K54" s="459"/>
      <c r="L54" s="459"/>
      <c r="M54" s="459"/>
      <c r="N54" s="459"/>
      <c r="O54" s="459"/>
      <c r="P54" s="459"/>
      <c r="Q54" s="459"/>
      <c r="R54" s="601">
        <v>0</v>
      </c>
      <c r="S54" s="602"/>
      <c r="T54" s="602"/>
      <c r="U54" s="602"/>
      <c r="V54" s="603"/>
      <c r="W54" s="590">
        <v>0</v>
      </c>
      <c r="X54" s="590"/>
      <c r="Y54" s="590"/>
      <c r="Z54" s="590"/>
      <c r="AA54" s="590"/>
      <c r="AB54" s="596">
        <v>0</v>
      </c>
      <c r="AC54" s="596"/>
      <c r="AD54" s="596"/>
      <c r="AE54" s="596"/>
      <c r="AF54" s="597"/>
      <c r="AH54" s="82" t="s">
        <v>425</v>
      </c>
    </row>
    <row r="55" spans="1:47" ht="15" customHeight="1">
      <c r="A55" s="56"/>
      <c r="B55" s="56"/>
      <c r="C55" s="65" t="s">
        <v>324</v>
      </c>
      <c r="D55" s="66" t="s">
        <v>981</v>
      </c>
      <c r="E55" s="59" t="s">
        <v>975</v>
      </c>
      <c r="F55" s="66" t="s">
        <v>982</v>
      </c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H55" s="82">
        <v>1</v>
      </c>
      <c r="AQ55" s="66" t="s">
        <v>713</v>
      </c>
    </row>
    <row r="56" spans="1:47" ht="15" customHeight="1">
      <c r="A56" s="56"/>
      <c r="B56" s="56"/>
      <c r="C56" s="65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X56" s="56"/>
      <c r="Y56" s="56"/>
      <c r="Z56" s="56"/>
      <c r="AA56" s="56"/>
      <c r="AB56" s="56"/>
      <c r="AC56" s="56"/>
      <c r="AD56" s="56"/>
      <c r="AE56" s="56"/>
      <c r="AF56" s="56"/>
    </row>
    <row r="58" spans="1:47" ht="15" customHeight="1">
      <c r="A58" s="132" t="s">
        <v>841</v>
      </c>
      <c r="B58" s="74"/>
      <c r="AH58" s="82" t="s">
        <v>988</v>
      </c>
      <c r="AO58" s="66" t="s">
        <v>751</v>
      </c>
    </row>
    <row r="59" spans="1:47" ht="15" customHeight="1">
      <c r="B59" s="134" t="s">
        <v>645</v>
      </c>
      <c r="C59" s="60" t="s">
        <v>650</v>
      </c>
      <c r="J59" s="3" t="s">
        <v>81</v>
      </c>
      <c r="AH59" s="82" t="s">
        <v>325</v>
      </c>
      <c r="AP59" s="66" t="s">
        <v>714</v>
      </c>
    </row>
    <row r="60" spans="1:47" ht="15" customHeight="1">
      <c r="B60" s="60" t="s">
        <v>649</v>
      </c>
      <c r="C60" s="60" t="s">
        <v>650</v>
      </c>
      <c r="J60" s="3" t="s">
        <v>126</v>
      </c>
    </row>
    <row r="61" spans="1:47" ht="15" customHeight="1">
      <c r="B61" s="68" t="s">
        <v>84</v>
      </c>
      <c r="Q61" s="248" t="s">
        <v>428</v>
      </c>
      <c r="R61" s="248"/>
      <c r="S61" s="248"/>
      <c r="T61" s="248"/>
      <c r="U61" s="248"/>
      <c r="AH61" s="82" t="s">
        <v>331</v>
      </c>
      <c r="AP61" s="66" t="s">
        <v>715</v>
      </c>
    </row>
    <row r="62" spans="1:47" ht="15" customHeight="1">
      <c r="B62" s="68" t="s">
        <v>508</v>
      </c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Q62" s="248" t="s">
        <v>427</v>
      </c>
      <c r="R62" s="248"/>
      <c r="S62" s="248"/>
      <c r="T62" s="248"/>
      <c r="U62" s="248"/>
      <c r="AH62" s="82">
        <v>1</v>
      </c>
      <c r="AP62" s="66" t="s">
        <v>716</v>
      </c>
    </row>
    <row r="63" spans="1:47" ht="15" customHeight="1">
      <c r="B63" s="68" t="s">
        <v>893</v>
      </c>
      <c r="C63" s="68"/>
      <c r="D63" s="68"/>
      <c r="E63" s="68"/>
      <c r="F63" s="68"/>
      <c r="G63" s="68"/>
      <c r="H63" s="68"/>
      <c r="J63" s="68"/>
      <c r="K63" s="68"/>
      <c r="L63" s="68"/>
      <c r="M63" s="604" t="s">
        <v>892</v>
      </c>
      <c r="N63" s="604"/>
      <c r="O63" s="604"/>
      <c r="P63" s="604"/>
      <c r="Q63" s="252">
        <v>0</v>
      </c>
      <c r="R63" s="252"/>
      <c r="S63" s="252"/>
      <c r="T63" s="252"/>
      <c r="U63" s="252"/>
      <c r="V63" s="243" t="s">
        <v>83</v>
      </c>
      <c r="W63" s="243"/>
      <c r="X63" s="243"/>
      <c r="AH63" s="82">
        <v>2</v>
      </c>
      <c r="AP63" s="66" t="s">
        <v>717</v>
      </c>
    </row>
    <row r="65" spans="2:46" ht="15" customHeight="1">
      <c r="B65" s="70" t="s">
        <v>906</v>
      </c>
      <c r="C65" s="70" t="s">
        <v>997</v>
      </c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70" t="s">
        <v>996</v>
      </c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61" t="s">
        <v>85</v>
      </c>
      <c r="AD65" s="56"/>
      <c r="AE65" s="56"/>
      <c r="AH65" s="82" t="s">
        <v>326</v>
      </c>
      <c r="AP65" s="66" t="s">
        <v>718</v>
      </c>
      <c r="AT65" s="66" t="s">
        <v>719</v>
      </c>
    </row>
    <row r="66" spans="2:46" ht="15" customHeight="1">
      <c r="C66" s="486"/>
      <c r="D66" s="280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80"/>
      <c r="P66" s="280"/>
      <c r="Q66" s="280"/>
      <c r="R66" s="280"/>
      <c r="S66" s="280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487"/>
      <c r="AH66" s="82" t="s">
        <v>327</v>
      </c>
    </row>
    <row r="67" spans="2:46" ht="15" customHeight="1">
      <c r="C67" s="488"/>
      <c r="D67" s="298"/>
      <c r="E67" s="298"/>
      <c r="F67" s="298"/>
      <c r="G67" s="298"/>
      <c r="H67" s="298"/>
      <c r="I67" s="298"/>
      <c r="J67" s="298"/>
      <c r="K67" s="298"/>
      <c r="L67" s="298"/>
      <c r="M67" s="298"/>
      <c r="N67" s="298"/>
      <c r="O67" s="298"/>
      <c r="P67" s="298"/>
      <c r="Q67" s="298"/>
      <c r="R67" s="298"/>
      <c r="S67" s="298"/>
      <c r="T67" s="298"/>
      <c r="U67" s="298"/>
      <c r="V67" s="298"/>
      <c r="W67" s="298"/>
      <c r="X67" s="298"/>
      <c r="Y67" s="298"/>
      <c r="Z67" s="298"/>
      <c r="AA67" s="298"/>
      <c r="AB67" s="298"/>
      <c r="AC67" s="298"/>
      <c r="AD67" s="298"/>
      <c r="AE67" s="298"/>
      <c r="AF67" s="489"/>
      <c r="AH67" s="82"/>
    </row>
    <row r="68" spans="2:46" ht="15" customHeight="1">
      <c r="C68" s="488"/>
      <c r="D68" s="298"/>
      <c r="E68" s="298"/>
      <c r="F68" s="298"/>
      <c r="G68" s="298"/>
      <c r="H68" s="298"/>
      <c r="I68" s="298"/>
      <c r="J68" s="298"/>
      <c r="K68" s="298"/>
      <c r="L68" s="298"/>
      <c r="M68" s="298"/>
      <c r="N68" s="298"/>
      <c r="O68" s="298"/>
      <c r="P68" s="298"/>
      <c r="Q68" s="298"/>
      <c r="R68" s="298"/>
      <c r="S68" s="298"/>
      <c r="T68" s="298"/>
      <c r="U68" s="298"/>
      <c r="V68" s="298"/>
      <c r="W68" s="298"/>
      <c r="X68" s="298"/>
      <c r="Y68" s="298"/>
      <c r="Z68" s="298"/>
      <c r="AA68" s="298"/>
      <c r="AB68" s="298"/>
      <c r="AC68" s="298"/>
      <c r="AD68" s="298"/>
      <c r="AE68" s="298"/>
      <c r="AF68" s="489"/>
      <c r="AH68" s="82"/>
    </row>
    <row r="69" spans="2:46" ht="15" customHeight="1">
      <c r="C69" s="488"/>
      <c r="D69" s="298"/>
      <c r="E69" s="298"/>
      <c r="F69" s="298"/>
      <c r="G69" s="298"/>
      <c r="H69" s="298"/>
      <c r="I69" s="298"/>
      <c r="J69" s="298"/>
      <c r="K69" s="298"/>
      <c r="L69" s="298"/>
      <c r="M69" s="298"/>
      <c r="N69" s="298"/>
      <c r="O69" s="298"/>
      <c r="P69" s="298"/>
      <c r="Q69" s="298"/>
      <c r="R69" s="298"/>
      <c r="S69" s="298"/>
      <c r="T69" s="298"/>
      <c r="U69" s="298"/>
      <c r="V69" s="298"/>
      <c r="W69" s="298"/>
      <c r="X69" s="298"/>
      <c r="Y69" s="298"/>
      <c r="Z69" s="298"/>
      <c r="AA69" s="298"/>
      <c r="AB69" s="298"/>
      <c r="AC69" s="298"/>
      <c r="AD69" s="298"/>
      <c r="AE69" s="298"/>
      <c r="AF69" s="489"/>
      <c r="AH69" s="82"/>
    </row>
    <row r="70" spans="2:46" ht="15" customHeight="1">
      <c r="C70" s="488"/>
      <c r="D70" s="298"/>
      <c r="E70" s="298"/>
      <c r="F70" s="298"/>
      <c r="G70" s="298"/>
      <c r="H70" s="298"/>
      <c r="I70" s="298"/>
      <c r="J70" s="298"/>
      <c r="K70" s="298"/>
      <c r="L70" s="298"/>
      <c r="M70" s="298"/>
      <c r="N70" s="298"/>
      <c r="O70" s="298"/>
      <c r="P70" s="298"/>
      <c r="Q70" s="298"/>
      <c r="R70" s="298"/>
      <c r="S70" s="298"/>
      <c r="T70" s="298"/>
      <c r="U70" s="298"/>
      <c r="V70" s="298"/>
      <c r="W70" s="298"/>
      <c r="X70" s="298"/>
      <c r="Y70" s="298"/>
      <c r="Z70" s="298"/>
      <c r="AA70" s="298"/>
      <c r="AB70" s="298"/>
      <c r="AC70" s="298"/>
      <c r="AD70" s="298"/>
      <c r="AE70" s="298"/>
      <c r="AF70" s="489"/>
      <c r="AH70" s="82"/>
    </row>
    <row r="71" spans="2:46" ht="15" customHeight="1">
      <c r="C71" s="488"/>
      <c r="D71" s="298"/>
      <c r="E71" s="298"/>
      <c r="F71" s="298"/>
      <c r="G71" s="298"/>
      <c r="H71" s="298"/>
      <c r="I71" s="298"/>
      <c r="J71" s="298"/>
      <c r="K71" s="298"/>
      <c r="L71" s="298"/>
      <c r="M71" s="298"/>
      <c r="N71" s="298"/>
      <c r="O71" s="298"/>
      <c r="P71" s="298"/>
      <c r="Q71" s="298"/>
      <c r="R71" s="298"/>
      <c r="S71" s="298"/>
      <c r="T71" s="298"/>
      <c r="U71" s="298"/>
      <c r="V71" s="298"/>
      <c r="W71" s="298"/>
      <c r="X71" s="298"/>
      <c r="Y71" s="298"/>
      <c r="Z71" s="298"/>
      <c r="AA71" s="298"/>
      <c r="AB71" s="298"/>
      <c r="AC71" s="298"/>
      <c r="AD71" s="298"/>
      <c r="AE71" s="298"/>
      <c r="AF71" s="489"/>
      <c r="AH71" s="82"/>
    </row>
    <row r="72" spans="2:46" ht="15" customHeight="1">
      <c r="C72" s="488"/>
      <c r="D72" s="298"/>
      <c r="E72" s="298"/>
      <c r="F72" s="298"/>
      <c r="G72" s="298"/>
      <c r="H72" s="298"/>
      <c r="I72" s="298"/>
      <c r="J72" s="298"/>
      <c r="K72" s="298"/>
      <c r="L72" s="298"/>
      <c r="M72" s="298"/>
      <c r="N72" s="298"/>
      <c r="O72" s="298"/>
      <c r="P72" s="298"/>
      <c r="Q72" s="298"/>
      <c r="R72" s="298"/>
      <c r="S72" s="298"/>
      <c r="T72" s="298"/>
      <c r="U72" s="298"/>
      <c r="V72" s="298"/>
      <c r="W72" s="298"/>
      <c r="X72" s="298"/>
      <c r="Y72" s="298"/>
      <c r="Z72" s="298"/>
      <c r="AA72" s="298"/>
      <c r="AB72" s="298"/>
      <c r="AC72" s="298"/>
      <c r="AD72" s="298"/>
      <c r="AE72" s="298"/>
      <c r="AF72" s="489"/>
      <c r="AH72" s="82"/>
    </row>
    <row r="73" spans="2:46" ht="15" customHeight="1">
      <c r="C73" s="488"/>
      <c r="D73" s="298"/>
      <c r="E73" s="298"/>
      <c r="F73" s="298"/>
      <c r="G73" s="298"/>
      <c r="H73" s="298"/>
      <c r="I73" s="298"/>
      <c r="J73" s="298"/>
      <c r="K73" s="298"/>
      <c r="L73" s="298"/>
      <c r="M73" s="298"/>
      <c r="N73" s="298"/>
      <c r="O73" s="298"/>
      <c r="P73" s="298"/>
      <c r="Q73" s="298"/>
      <c r="R73" s="298"/>
      <c r="S73" s="298"/>
      <c r="T73" s="298"/>
      <c r="U73" s="298"/>
      <c r="V73" s="298"/>
      <c r="W73" s="298"/>
      <c r="X73" s="298"/>
      <c r="Y73" s="298"/>
      <c r="Z73" s="298"/>
      <c r="AA73" s="298"/>
      <c r="AB73" s="298"/>
      <c r="AC73" s="298"/>
      <c r="AD73" s="298"/>
      <c r="AE73" s="298"/>
      <c r="AF73" s="489"/>
      <c r="AH73" s="82"/>
    </row>
    <row r="74" spans="2:46" ht="15" customHeight="1">
      <c r="C74" s="488"/>
      <c r="D74" s="298"/>
      <c r="E74" s="298"/>
      <c r="F74" s="298"/>
      <c r="G74" s="298"/>
      <c r="H74" s="298"/>
      <c r="I74" s="298"/>
      <c r="J74" s="298"/>
      <c r="K74" s="298"/>
      <c r="L74" s="298"/>
      <c r="M74" s="298"/>
      <c r="N74" s="298"/>
      <c r="O74" s="298"/>
      <c r="P74" s="298"/>
      <c r="Q74" s="298"/>
      <c r="R74" s="298"/>
      <c r="S74" s="298"/>
      <c r="T74" s="298"/>
      <c r="U74" s="298"/>
      <c r="V74" s="298"/>
      <c r="W74" s="298"/>
      <c r="X74" s="298"/>
      <c r="Y74" s="298"/>
      <c r="Z74" s="298"/>
      <c r="AA74" s="298"/>
      <c r="AB74" s="298"/>
      <c r="AC74" s="298"/>
      <c r="AD74" s="298"/>
      <c r="AE74" s="298"/>
      <c r="AF74" s="489"/>
      <c r="AH74" s="82"/>
    </row>
    <row r="75" spans="2:46" ht="15" customHeight="1">
      <c r="C75" s="48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  <c r="R75" s="298"/>
      <c r="S75" s="298"/>
      <c r="T75" s="298"/>
      <c r="U75" s="298"/>
      <c r="V75" s="298"/>
      <c r="W75" s="298"/>
      <c r="X75" s="298"/>
      <c r="Y75" s="298"/>
      <c r="Z75" s="298"/>
      <c r="AA75" s="298"/>
      <c r="AB75" s="298"/>
      <c r="AC75" s="298"/>
      <c r="AD75" s="298"/>
      <c r="AE75" s="298"/>
      <c r="AF75" s="489"/>
      <c r="AH75" s="82"/>
    </row>
    <row r="76" spans="2:46" ht="15" customHeight="1">
      <c r="C76" s="488"/>
      <c r="D76" s="298"/>
      <c r="E76" s="298"/>
      <c r="F76" s="298"/>
      <c r="G76" s="298"/>
      <c r="H76" s="298"/>
      <c r="I76" s="298"/>
      <c r="J76" s="298"/>
      <c r="K76" s="298"/>
      <c r="L76" s="298"/>
      <c r="M76" s="298"/>
      <c r="N76" s="298"/>
      <c r="O76" s="298"/>
      <c r="P76" s="298"/>
      <c r="Q76" s="298"/>
      <c r="R76" s="298"/>
      <c r="S76" s="298"/>
      <c r="T76" s="298"/>
      <c r="U76" s="298"/>
      <c r="V76" s="298"/>
      <c r="W76" s="298"/>
      <c r="X76" s="298"/>
      <c r="Y76" s="298"/>
      <c r="Z76" s="298"/>
      <c r="AA76" s="298"/>
      <c r="AB76" s="298"/>
      <c r="AC76" s="298"/>
      <c r="AD76" s="298"/>
      <c r="AE76" s="298"/>
      <c r="AF76" s="489"/>
      <c r="AH76" s="82"/>
    </row>
    <row r="77" spans="2:46" ht="15" customHeight="1">
      <c r="C77" s="490"/>
      <c r="D77" s="491"/>
      <c r="E77" s="491"/>
      <c r="F77" s="491"/>
      <c r="G77" s="491"/>
      <c r="H77" s="491"/>
      <c r="I77" s="491"/>
      <c r="J77" s="491"/>
      <c r="K77" s="491"/>
      <c r="L77" s="491"/>
      <c r="M77" s="491"/>
      <c r="N77" s="491"/>
      <c r="O77" s="491"/>
      <c r="P77" s="491"/>
      <c r="Q77" s="491"/>
      <c r="R77" s="491"/>
      <c r="S77" s="491"/>
      <c r="T77" s="491"/>
      <c r="U77" s="491"/>
      <c r="V77" s="491"/>
      <c r="W77" s="491"/>
      <c r="X77" s="491"/>
      <c r="Y77" s="491"/>
      <c r="Z77" s="491"/>
      <c r="AA77" s="491"/>
      <c r="AB77" s="491"/>
      <c r="AC77" s="491"/>
      <c r="AD77" s="491"/>
      <c r="AE77" s="491"/>
      <c r="AF77" s="492"/>
      <c r="AH77" s="82"/>
    </row>
    <row r="79" spans="2:46" ht="15" customHeight="1">
      <c r="C79" s="661" t="s">
        <v>269</v>
      </c>
      <c r="D79" s="662"/>
      <c r="E79" s="662"/>
      <c r="F79" s="662"/>
      <c r="G79" s="662"/>
      <c r="H79" s="662"/>
      <c r="I79" s="662"/>
      <c r="J79" s="662"/>
      <c r="K79" s="662"/>
      <c r="L79" s="662"/>
      <c r="M79" s="662"/>
      <c r="N79" s="662"/>
      <c r="O79" s="662"/>
      <c r="P79" s="662"/>
      <c r="Q79" s="662"/>
      <c r="R79" s="662"/>
      <c r="S79" s="662"/>
      <c r="T79" s="662"/>
      <c r="U79" s="662"/>
      <c r="V79" s="662"/>
      <c r="W79" s="662"/>
      <c r="X79" s="662"/>
      <c r="Y79" s="662"/>
      <c r="Z79" s="662"/>
      <c r="AA79" s="662"/>
      <c r="AB79" s="662"/>
      <c r="AC79" s="662"/>
      <c r="AD79" s="662"/>
      <c r="AE79" s="662"/>
      <c r="AF79" s="663"/>
      <c r="AH79" s="82" t="s">
        <v>1225</v>
      </c>
      <c r="AP79" s="66" t="s">
        <v>720</v>
      </c>
    </row>
    <row r="80" spans="2:46" ht="15" customHeight="1">
      <c r="C80" s="434" t="s">
        <v>86</v>
      </c>
      <c r="D80" s="351"/>
      <c r="E80" s="351"/>
      <c r="F80" s="351"/>
      <c r="G80" s="351" t="s">
        <v>87</v>
      </c>
      <c r="H80" s="351"/>
      <c r="I80" s="351"/>
      <c r="J80" s="351"/>
      <c r="K80" s="420" t="s">
        <v>88</v>
      </c>
      <c r="L80" s="421"/>
      <c r="M80" s="421"/>
      <c r="N80" s="422"/>
      <c r="O80" s="420" t="s">
        <v>89</v>
      </c>
      <c r="P80" s="421"/>
      <c r="Q80" s="421"/>
      <c r="R80" s="422"/>
      <c r="S80" s="608" t="s">
        <v>1227</v>
      </c>
      <c r="T80" s="609"/>
      <c r="U80" s="169" t="s">
        <v>1228</v>
      </c>
      <c r="V80" s="421">
        <v>0.85</v>
      </c>
      <c r="W80" s="421"/>
      <c r="X80" s="171" t="s">
        <v>1226</v>
      </c>
      <c r="Y80" s="170"/>
      <c r="Z80" s="474" t="s">
        <v>387</v>
      </c>
      <c r="AA80" s="534"/>
      <c r="AB80" s="534"/>
      <c r="AC80" s="534"/>
      <c r="AD80" s="534"/>
      <c r="AE80" s="534"/>
      <c r="AF80" s="534"/>
      <c r="AH80" s="82">
        <v>1</v>
      </c>
    </row>
    <row r="81" spans="1:46" ht="15" customHeight="1">
      <c r="C81" s="682">
        <v>2379.7570000000001</v>
      </c>
      <c r="D81" s="633"/>
      <c r="E81" s="633"/>
      <c r="F81" s="633"/>
      <c r="G81" s="410">
        <v>0</v>
      </c>
      <c r="H81" s="410"/>
      <c r="I81" s="410"/>
      <c r="J81" s="410"/>
      <c r="K81" s="633">
        <v>0</v>
      </c>
      <c r="L81" s="633"/>
      <c r="M81" s="633"/>
      <c r="N81" s="633"/>
      <c r="O81" s="598">
        <v>0</v>
      </c>
      <c r="P81" s="599"/>
      <c r="Q81" s="599"/>
      <c r="R81" s="600"/>
      <c r="S81" s="605">
        <v>0</v>
      </c>
      <c r="T81" s="606"/>
      <c r="U81" s="606"/>
      <c r="V81" s="606"/>
      <c r="W81" s="606"/>
      <c r="X81" s="606"/>
      <c r="Y81" s="607"/>
      <c r="Z81" s="538">
        <v>0</v>
      </c>
      <c r="AA81" s="539"/>
      <c r="AB81" s="539"/>
      <c r="AC81" s="539"/>
      <c r="AD81" s="539"/>
      <c r="AE81" s="539"/>
      <c r="AF81" s="539"/>
      <c r="AH81" s="82">
        <v>2</v>
      </c>
    </row>
    <row r="83" spans="1:46" ht="15" customHeight="1">
      <c r="C83" s="445" t="s">
        <v>392</v>
      </c>
      <c r="D83" s="471"/>
      <c r="E83" s="471"/>
      <c r="F83" s="471"/>
      <c r="G83" s="471"/>
      <c r="H83" s="471"/>
      <c r="I83" s="471"/>
      <c r="J83" s="471"/>
      <c r="K83" s="471"/>
      <c r="L83" s="471"/>
      <c r="M83" s="471"/>
      <c r="N83" s="471"/>
      <c r="O83" s="471"/>
      <c r="P83" s="471"/>
      <c r="Q83" s="471"/>
      <c r="R83" s="471"/>
      <c r="S83" s="471"/>
      <c r="T83" s="471"/>
      <c r="U83" s="471"/>
      <c r="V83" s="471"/>
      <c r="W83" s="471"/>
      <c r="X83" s="471"/>
      <c r="Y83" s="471"/>
      <c r="Z83" s="471"/>
      <c r="AA83" s="471"/>
      <c r="AB83" s="471"/>
      <c r="AC83" s="471"/>
      <c r="AD83" s="471"/>
      <c r="AE83" s="471"/>
      <c r="AF83" s="446"/>
      <c r="AH83" s="82" t="s">
        <v>398</v>
      </c>
      <c r="AP83" s="66" t="s">
        <v>721</v>
      </c>
    </row>
    <row r="84" spans="1:46" ht="15" customHeight="1">
      <c r="C84" s="357" t="s">
        <v>393</v>
      </c>
      <c r="D84" s="346"/>
      <c r="E84" s="346"/>
      <c r="F84" s="346"/>
      <c r="G84" s="346"/>
      <c r="H84" s="346"/>
      <c r="I84" s="346"/>
      <c r="J84" s="346"/>
      <c r="K84" s="346"/>
      <c r="L84" s="346"/>
      <c r="M84" s="346"/>
      <c r="N84" s="346"/>
      <c r="O84" s="346"/>
      <c r="P84" s="346"/>
      <c r="Q84" s="346"/>
      <c r="R84" s="358"/>
      <c r="S84" s="346" t="s">
        <v>989</v>
      </c>
      <c r="T84" s="346"/>
      <c r="U84" s="346"/>
      <c r="V84" s="346"/>
      <c r="W84" s="346"/>
      <c r="X84" s="346"/>
      <c r="Y84" s="346"/>
      <c r="Z84" s="346"/>
      <c r="AA84" s="346"/>
      <c r="AB84" s="346"/>
      <c r="AC84" s="346"/>
      <c r="AD84" s="346"/>
      <c r="AE84" s="346"/>
      <c r="AF84" s="347"/>
      <c r="AH84" s="82">
        <v>1</v>
      </c>
      <c r="AP84" s="66" t="s">
        <v>738</v>
      </c>
      <c r="AT84" s="66" t="s">
        <v>737</v>
      </c>
    </row>
    <row r="85" spans="1:46" ht="15" customHeight="1">
      <c r="C85" s="434" t="s">
        <v>394</v>
      </c>
      <c r="D85" s="351"/>
      <c r="E85" s="351"/>
      <c r="F85" s="351"/>
      <c r="G85" s="351"/>
      <c r="H85" s="351"/>
      <c r="I85" s="351"/>
      <c r="J85" s="351"/>
      <c r="K85" s="351" t="s">
        <v>395</v>
      </c>
      <c r="L85" s="351"/>
      <c r="M85" s="351"/>
      <c r="N85" s="351"/>
      <c r="O85" s="351"/>
      <c r="P85" s="351"/>
      <c r="Q85" s="351"/>
      <c r="R85" s="351"/>
      <c r="S85" s="420" t="s">
        <v>396</v>
      </c>
      <c r="T85" s="421"/>
      <c r="U85" s="421"/>
      <c r="V85" s="421"/>
      <c r="W85" s="421"/>
      <c r="X85" s="421"/>
      <c r="Y85" s="422"/>
      <c r="Z85" s="420" t="s">
        <v>397</v>
      </c>
      <c r="AA85" s="421"/>
      <c r="AB85" s="421"/>
      <c r="AC85" s="421"/>
      <c r="AD85" s="421"/>
      <c r="AE85" s="421"/>
      <c r="AF85" s="435"/>
      <c r="AH85" s="82">
        <v>2</v>
      </c>
    </row>
    <row r="86" spans="1:46" ht="15" customHeight="1">
      <c r="C86" s="428">
        <v>0</v>
      </c>
      <c r="D86" s="429"/>
      <c r="E86" s="429"/>
      <c r="F86" s="429"/>
      <c r="G86" s="429"/>
      <c r="H86" s="429"/>
      <c r="I86" s="429"/>
      <c r="J86" s="430"/>
      <c r="K86" s="431">
        <v>0</v>
      </c>
      <c r="L86" s="429"/>
      <c r="M86" s="429"/>
      <c r="N86" s="429"/>
      <c r="O86" s="429"/>
      <c r="P86" s="429"/>
      <c r="Q86" s="429"/>
      <c r="R86" s="430"/>
      <c r="S86" s="431">
        <v>0</v>
      </c>
      <c r="T86" s="429"/>
      <c r="U86" s="429"/>
      <c r="V86" s="429"/>
      <c r="W86" s="429"/>
      <c r="X86" s="429"/>
      <c r="Y86" s="430"/>
      <c r="Z86" s="547">
        <v>0</v>
      </c>
      <c r="AA86" s="548"/>
      <c r="AB86" s="548"/>
      <c r="AC86" s="548"/>
      <c r="AD86" s="548"/>
      <c r="AE86" s="548"/>
      <c r="AF86" s="549"/>
      <c r="AH86" s="82">
        <v>3</v>
      </c>
    </row>
    <row r="88" spans="1:46" ht="15" customHeight="1">
      <c r="A88" s="87"/>
      <c r="B88" s="87"/>
      <c r="C88" s="476" t="s">
        <v>90</v>
      </c>
      <c r="D88" s="477"/>
      <c r="E88" s="477"/>
      <c r="F88" s="477"/>
      <c r="G88" s="477"/>
      <c r="H88" s="477"/>
      <c r="I88" s="477"/>
      <c r="J88" s="477"/>
      <c r="K88" s="477"/>
      <c r="L88" s="477"/>
      <c r="M88" s="477"/>
      <c r="N88" s="477"/>
      <c r="O88" s="477"/>
      <c r="P88" s="477"/>
      <c r="Q88" s="477"/>
      <c r="R88" s="477"/>
      <c r="S88" s="477"/>
      <c r="T88" s="477"/>
      <c r="U88" s="477"/>
      <c r="V88" s="477"/>
      <c r="W88" s="477"/>
      <c r="X88" s="477"/>
      <c r="Y88" s="477"/>
      <c r="Z88" s="477"/>
      <c r="AA88" s="477"/>
      <c r="AB88" s="477"/>
      <c r="AC88" s="477"/>
      <c r="AD88" s="477"/>
      <c r="AE88" s="477"/>
      <c r="AF88" s="478"/>
      <c r="AG88" s="87"/>
      <c r="AH88" s="82" t="s">
        <v>329</v>
      </c>
    </row>
    <row r="89" spans="1:46" ht="15" customHeight="1">
      <c r="A89" s="87"/>
      <c r="B89" s="87"/>
      <c r="C89" s="681" t="s">
        <v>328</v>
      </c>
      <c r="D89" s="479"/>
      <c r="E89" s="479"/>
      <c r="F89" s="479"/>
      <c r="G89" s="479"/>
      <c r="H89" s="479"/>
      <c r="I89" s="479"/>
      <c r="J89" s="479"/>
      <c r="K89" s="479" t="s">
        <v>91</v>
      </c>
      <c r="L89" s="479"/>
      <c r="M89" s="479"/>
      <c r="N89" s="479"/>
      <c r="O89" s="479"/>
      <c r="P89" s="479"/>
      <c r="Q89" s="479"/>
      <c r="R89" s="479"/>
      <c r="S89" s="340" t="s">
        <v>92</v>
      </c>
      <c r="T89" s="341"/>
      <c r="U89" s="341"/>
      <c r="V89" s="341"/>
      <c r="W89" s="341"/>
      <c r="X89" s="341"/>
      <c r="Y89" s="342"/>
      <c r="Z89" s="340" t="s">
        <v>388</v>
      </c>
      <c r="AA89" s="341"/>
      <c r="AB89" s="341"/>
      <c r="AC89" s="341"/>
      <c r="AD89" s="341"/>
      <c r="AE89" s="341"/>
      <c r="AF89" s="475"/>
      <c r="AG89" s="87"/>
    </row>
    <row r="90" spans="1:46" ht="15" customHeight="1">
      <c r="A90" s="87"/>
      <c r="B90" s="87"/>
      <c r="C90" s="528">
        <v>0</v>
      </c>
      <c r="D90" s="481"/>
      <c r="E90" s="481"/>
      <c r="F90" s="481"/>
      <c r="G90" s="481"/>
      <c r="H90" s="481"/>
      <c r="I90" s="481"/>
      <c r="J90" s="482"/>
      <c r="K90" s="480">
        <v>0</v>
      </c>
      <c r="L90" s="481"/>
      <c r="M90" s="481"/>
      <c r="N90" s="481"/>
      <c r="O90" s="481"/>
      <c r="P90" s="481"/>
      <c r="Q90" s="481"/>
      <c r="R90" s="482"/>
      <c r="S90" s="480">
        <v>0</v>
      </c>
      <c r="T90" s="481"/>
      <c r="U90" s="481"/>
      <c r="V90" s="481"/>
      <c r="W90" s="481"/>
      <c r="X90" s="481"/>
      <c r="Y90" s="482"/>
      <c r="Z90" s="348">
        <v>0</v>
      </c>
      <c r="AA90" s="349"/>
      <c r="AB90" s="349"/>
      <c r="AC90" s="349"/>
      <c r="AD90" s="349"/>
      <c r="AE90" s="349"/>
      <c r="AF90" s="350"/>
      <c r="AG90" s="87"/>
    </row>
    <row r="92" spans="1:46" ht="15" customHeight="1">
      <c r="C92" s="386" t="s">
        <v>80</v>
      </c>
      <c r="D92" s="412"/>
      <c r="E92" s="415" t="s">
        <v>502</v>
      </c>
      <c r="F92" s="416"/>
      <c r="G92" s="416"/>
      <c r="H92" s="416"/>
      <c r="I92" s="416"/>
      <c r="J92" s="416"/>
      <c r="K92" s="416"/>
      <c r="L92" s="416"/>
      <c r="M92" s="416"/>
      <c r="N92" s="416"/>
      <c r="O92" s="416"/>
      <c r="P92" s="416"/>
      <c r="Q92" s="416"/>
      <c r="R92" s="416"/>
      <c r="S92" s="416"/>
      <c r="T92" s="416"/>
      <c r="U92" s="416"/>
      <c r="V92" s="416"/>
      <c r="W92" s="416"/>
      <c r="X92" s="416"/>
      <c r="Y92" s="416"/>
      <c r="Z92" s="416"/>
      <c r="AA92" s="416"/>
      <c r="AB92" s="416"/>
      <c r="AC92" s="416"/>
      <c r="AD92" s="416"/>
      <c r="AE92" s="416"/>
      <c r="AF92" s="417"/>
      <c r="AH92" s="82" t="s">
        <v>503</v>
      </c>
      <c r="AL92" s="107" t="s">
        <v>402</v>
      </c>
      <c r="AP92" s="66" t="s">
        <v>722</v>
      </c>
    </row>
    <row r="93" spans="1:46" ht="15" customHeight="1">
      <c r="C93" s="413"/>
      <c r="D93" s="414"/>
      <c r="E93" s="418" t="s">
        <v>65</v>
      </c>
      <c r="F93" s="419"/>
      <c r="G93" s="419"/>
      <c r="H93" s="419"/>
      <c r="I93" s="419"/>
      <c r="J93" s="420" t="s">
        <v>403</v>
      </c>
      <c r="K93" s="421"/>
      <c r="L93" s="422"/>
      <c r="M93" s="524" t="s">
        <v>487</v>
      </c>
      <c r="N93" s="483"/>
      <c r="O93" s="483"/>
      <c r="P93" s="484"/>
      <c r="Q93" s="524" t="s">
        <v>93</v>
      </c>
      <c r="R93" s="483"/>
      <c r="S93" s="483"/>
      <c r="T93" s="484"/>
      <c r="U93" s="351" t="s">
        <v>94</v>
      </c>
      <c r="V93" s="351"/>
      <c r="W93" s="351"/>
      <c r="X93" s="351"/>
      <c r="Y93" s="351"/>
      <c r="Z93" s="351"/>
      <c r="AA93" s="351" t="s">
        <v>385</v>
      </c>
      <c r="AB93" s="351"/>
      <c r="AC93" s="351"/>
      <c r="AD93" s="351"/>
      <c r="AE93" s="351"/>
      <c r="AF93" s="474"/>
      <c r="AH93" s="82">
        <v>1</v>
      </c>
      <c r="AP93" s="66" t="s">
        <v>723</v>
      </c>
    </row>
    <row r="95" spans="1:46" ht="15" customHeight="1">
      <c r="C95" s="264"/>
      <c r="D95" s="265"/>
      <c r="E95" s="550">
        <v>0</v>
      </c>
      <c r="F95" s="551"/>
      <c r="G95" s="551"/>
      <c r="H95" s="551"/>
      <c r="I95" s="551"/>
      <c r="J95" s="530">
        <v>0</v>
      </c>
      <c r="K95" s="531"/>
      <c r="L95" s="532"/>
      <c r="M95" s="546">
        <v>0</v>
      </c>
      <c r="N95" s="546"/>
      <c r="O95" s="546"/>
      <c r="P95" s="546"/>
      <c r="Q95" s="546">
        <v>0</v>
      </c>
      <c r="R95" s="546"/>
      <c r="S95" s="546"/>
      <c r="T95" s="546"/>
      <c r="U95" s="485">
        <v>0</v>
      </c>
      <c r="V95" s="485"/>
      <c r="W95" s="485"/>
      <c r="X95" s="485"/>
      <c r="Y95" s="485"/>
      <c r="Z95" s="485"/>
      <c r="AA95" s="485">
        <v>0</v>
      </c>
      <c r="AB95" s="485"/>
      <c r="AC95" s="485"/>
      <c r="AD95" s="485"/>
      <c r="AE95" s="485"/>
      <c r="AF95" s="670"/>
      <c r="AH95" s="82" t="s">
        <v>488</v>
      </c>
    </row>
    <row r="97" spans="1:68" ht="15" customHeight="1">
      <c r="C97" s="458" t="s">
        <v>75</v>
      </c>
      <c r="D97" s="459"/>
      <c r="E97" s="459"/>
      <c r="F97" s="459"/>
      <c r="G97" s="459"/>
      <c r="H97" s="459"/>
      <c r="I97" s="459"/>
      <c r="J97" s="459"/>
      <c r="K97" s="459"/>
      <c r="L97" s="459"/>
      <c r="M97" s="459"/>
      <c r="N97" s="459"/>
      <c r="O97" s="459"/>
      <c r="P97" s="459"/>
      <c r="Q97" s="459"/>
      <c r="R97" s="459"/>
      <c r="S97" s="459"/>
      <c r="T97" s="460"/>
      <c r="U97" s="472">
        <v>0</v>
      </c>
      <c r="V97" s="453"/>
      <c r="W97" s="453"/>
      <c r="X97" s="472"/>
      <c r="Y97" s="472"/>
      <c r="Z97" s="472"/>
      <c r="AA97" s="472">
        <v>0</v>
      </c>
      <c r="AB97" s="472"/>
      <c r="AC97" s="472"/>
      <c r="AD97" s="472"/>
      <c r="AE97" s="472"/>
      <c r="AF97" s="473"/>
      <c r="AH97" s="82" t="s">
        <v>489</v>
      </c>
    </row>
    <row r="99" spans="1:68" ht="15" customHeight="1">
      <c r="C99" s="65"/>
      <c r="D99" s="65" t="s">
        <v>405</v>
      </c>
      <c r="E99" s="65" t="s">
        <v>406</v>
      </c>
      <c r="F99" s="59" t="s">
        <v>407</v>
      </c>
      <c r="G99" s="56" t="s">
        <v>408</v>
      </c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H99" s="82" t="s">
        <v>504</v>
      </c>
      <c r="AL99" s="85" t="s">
        <v>402</v>
      </c>
    </row>
    <row r="101" spans="1:68" ht="15" customHeight="1">
      <c r="C101" s="386" t="s">
        <v>80</v>
      </c>
      <c r="D101" s="412"/>
      <c r="E101" s="415" t="s">
        <v>533</v>
      </c>
      <c r="F101" s="416"/>
      <c r="G101" s="416"/>
      <c r="H101" s="416"/>
      <c r="I101" s="416"/>
      <c r="J101" s="416"/>
      <c r="K101" s="416"/>
      <c r="L101" s="416"/>
      <c r="M101" s="416"/>
      <c r="N101" s="416"/>
      <c r="O101" s="416"/>
      <c r="P101" s="416"/>
      <c r="Q101" s="416"/>
      <c r="R101" s="416"/>
      <c r="S101" s="416"/>
      <c r="T101" s="416"/>
      <c r="U101" s="416"/>
      <c r="V101" s="416"/>
      <c r="W101" s="416"/>
      <c r="X101" s="416"/>
      <c r="Y101" s="416"/>
      <c r="Z101" s="416"/>
      <c r="AA101" s="416"/>
      <c r="AB101" s="416"/>
      <c r="AC101" s="416"/>
      <c r="AD101" s="416"/>
      <c r="AE101" s="416"/>
      <c r="AF101" s="417"/>
      <c r="AH101" s="82" t="s">
        <v>399</v>
      </c>
      <c r="AL101" s="85" t="s">
        <v>401</v>
      </c>
      <c r="AP101" s="66" t="s">
        <v>724</v>
      </c>
    </row>
    <row r="102" spans="1:68" ht="15" customHeight="1">
      <c r="C102" s="413"/>
      <c r="D102" s="414"/>
      <c r="E102" s="418" t="s">
        <v>65</v>
      </c>
      <c r="F102" s="419"/>
      <c r="G102" s="419"/>
      <c r="H102" s="419"/>
      <c r="I102" s="419"/>
      <c r="J102" s="420" t="s">
        <v>404</v>
      </c>
      <c r="K102" s="421"/>
      <c r="L102" s="421"/>
      <c r="M102" s="421"/>
      <c r="N102" s="421"/>
      <c r="O102" s="422"/>
      <c r="P102" s="483" t="s">
        <v>93</v>
      </c>
      <c r="Q102" s="483"/>
      <c r="R102" s="483"/>
      <c r="S102" s="483"/>
      <c r="T102" s="484"/>
      <c r="U102" s="351" t="s">
        <v>94</v>
      </c>
      <c r="V102" s="351"/>
      <c r="W102" s="351"/>
      <c r="X102" s="351"/>
      <c r="Y102" s="351"/>
      <c r="Z102" s="351"/>
      <c r="AA102" s="351" t="s">
        <v>385</v>
      </c>
      <c r="AB102" s="351"/>
      <c r="AC102" s="351"/>
      <c r="AD102" s="351"/>
      <c r="AE102" s="351"/>
      <c r="AF102" s="474"/>
      <c r="AP102" s="66" t="s">
        <v>725</v>
      </c>
    </row>
    <row r="103" spans="1:68" ht="15" customHeight="1">
      <c r="C103" s="510"/>
      <c r="D103" s="511"/>
      <c r="E103" s="525"/>
      <c r="F103" s="526"/>
      <c r="G103" s="526"/>
      <c r="H103" s="526"/>
      <c r="I103" s="527"/>
      <c r="J103" s="533"/>
      <c r="K103" s="469"/>
      <c r="L103" s="469"/>
      <c r="M103" s="469"/>
      <c r="N103" s="469"/>
      <c r="O103" s="470"/>
      <c r="P103" s="469"/>
      <c r="Q103" s="469"/>
      <c r="R103" s="469"/>
      <c r="S103" s="469"/>
      <c r="T103" s="470"/>
      <c r="U103" s="456"/>
      <c r="V103" s="456"/>
      <c r="W103" s="456"/>
      <c r="X103" s="456"/>
      <c r="Y103" s="456"/>
      <c r="Z103" s="456"/>
      <c r="AA103" s="456"/>
      <c r="AB103" s="456"/>
      <c r="AC103" s="456"/>
      <c r="AD103" s="456"/>
      <c r="AE103" s="456"/>
      <c r="AF103" s="457"/>
    </row>
    <row r="104" spans="1:68" ht="15" customHeight="1">
      <c r="C104" s="264"/>
      <c r="D104" s="265"/>
      <c r="E104" s="359"/>
      <c r="F104" s="360"/>
      <c r="G104" s="360"/>
      <c r="H104" s="360"/>
      <c r="I104" s="361"/>
      <c r="J104" s="466"/>
      <c r="K104" s="467"/>
      <c r="L104" s="467"/>
      <c r="M104" s="467"/>
      <c r="N104" s="467"/>
      <c r="O104" s="468"/>
      <c r="P104" s="515"/>
      <c r="Q104" s="515"/>
      <c r="R104" s="515"/>
      <c r="S104" s="515"/>
      <c r="T104" s="516"/>
      <c r="U104" s="454"/>
      <c r="V104" s="454"/>
      <c r="W104" s="454"/>
      <c r="X104" s="454"/>
      <c r="Y104" s="454"/>
      <c r="Z104" s="454"/>
      <c r="AA104" s="454"/>
      <c r="AB104" s="454"/>
      <c r="AC104" s="454"/>
      <c r="AD104" s="454"/>
      <c r="AE104" s="454"/>
      <c r="AF104" s="455"/>
      <c r="AH104" s="82" t="s">
        <v>270</v>
      </c>
    </row>
    <row r="105" spans="1:68" ht="15" customHeight="1">
      <c r="C105" s="621"/>
      <c r="D105" s="622"/>
      <c r="E105" s="359"/>
      <c r="F105" s="360"/>
      <c r="G105" s="360"/>
      <c r="H105" s="360"/>
      <c r="I105" s="361"/>
      <c r="J105" s="463"/>
      <c r="K105" s="464"/>
      <c r="L105" s="464"/>
      <c r="M105" s="464"/>
      <c r="N105" s="464"/>
      <c r="O105" s="465"/>
      <c r="P105" s="464"/>
      <c r="Q105" s="464"/>
      <c r="R105" s="464"/>
      <c r="S105" s="464"/>
      <c r="T105" s="465"/>
      <c r="U105" s="433"/>
      <c r="V105" s="433"/>
      <c r="W105" s="433"/>
      <c r="X105" s="433"/>
      <c r="Y105" s="433"/>
      <c r="Z105" s="433"/>
      <c r="AA105" s="433"/>
      <c r="AB105" s="433"/>
      <c r="AC105" s="433"/>
      <c r="AD105" s="433"/>
      <c r="AE105" s="433"/>
      <c r="AF105" s="529"/>
    </row>
    <row r="106" spans="1:68" ht="15" customHeight="1">
      <c r="C106" s="458" t="s">
        <v>75</v>
      </c>
      <c r="D106" s="459"/>
      <c r="E106" s="459"/>
      <c r="F106" s="459"/>
      <c r="G106" s="459"/>
      <c r="H106" s="459"/>
      <c r="I106" s="459"/>
      <c r="J106" s="459"/>
      <c r="K106" s="459"/>
      <c r="L106" s="459"/>
      <c r="M106" s="459"/>
      <c r="N106" s="459"/>
      <c r="O106" s="459"/>
      <c r="P106" s="459"/>
      <c r="Q106" s="459"/>
      <c r="R106" s="459"/>
      <c r="S106" s="459"/>
      <c r="T106" s="460"/>
      <c r="U106" s="432">
        <v>0</v>
      </c>
      <c r="V106" s="432"/>
      <c r="W106" s="432"/>
      <c r="X106" s="433"/>
      <c r="Y106" s="433"/>
      <c r="Z106" s="433"/>
      <c r="AA106" s="433">
        <v>0</v>
      </c>
      <c r="AB106" s="433"/>
      <c r="AC106" s="433"/>
      <c r="AD106" s="433"/>
      <c r="AE106" s="433"/>
      <c r="AF106" s="529"/>
      <c r="AH106" s="82" t="s">
        <v>271</v>
      </c>
    </row>
    <row r="107" spans="1:68" ht="15" customHeight="1"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</row>
    <row r="108" spans="1:68" ht="15" customHeight="1">
      <c r="C108" s="65"/>
      <c r="D108" s="65" t="s">
        <v>405</v>
      </c>
      <c r="E108" s="65" t="s">
        <v>406</v>
      </c>
      <c r="F108" s="59" t="s">
        <v>407</v>
      </c>
      <c r="G108" s="56" t="s">
        <v>409</v>
      </c>
      <c r="H108" s="65"/>
      <c r="I108" s="65"/>
      <c r="J108" s="65"/>
      <c r="K108" s="65"/>
      <c r="L108" s="65"/>
      <c r="M108" s="65" t="s">
        <v>531</v>
      </c>
      <c r="N108" s="59" t="s">
        <v>165</v>
      </c>
      <c r="O108" s="56" t="s">
        <v>532</v>
      </c>
      <c r="P108" s="65"/>
      <c r="Q108" s="65"/>
      <c r="R108" s="65"/>
      <c r="S108" s="65"/>
      <c r="T108" s="65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H108" s="82" t="s">
        <v>505</v>
      </c>
      <c r="AL108" s="85" t="s">
        <v>401</v>
      </c>
    </row>
    <row r="110" spans="1:68" customFormat="1" ht="15" customHeight="1">
      <c r="A110" s="68"/>
      <c r="B110" s="68"/>
      <c r="C110" s="386" t="s">
        <v>80</v>
      </c>
      <c r="D110" s="412"/>
      <c r="E110" s="415" t="s">
        <v>1260</v>
      </c>
      <c r="F110" s="416"/>
      <c r="G110" s="416"/>
      <c r="H110" s="416"/>
      <c r="I110" s="416"/>
      <c r="J110" s="416"/>
      <c r="K110" s="416"/>
      <c r="L110" s="416"/>
      <c r="M110" s="416"/>
      <c r="N110" s="416"/>
      <c r="O110" s="416"/>
      <c r="P110" s="416"/>
      <c r="Q110" s="416"/>
      <c r="R110" s="416"/>
      <c r="S110" s="416"/>
      <c r="T110" s="416"/>
      <c r="U110" s="416"/>
      <c r="V110" s="416"/>
      <c r="W110" s="416"/>
      <c r="X110" s="416"/>
      <c r="Y110" s="416"/>
      <c r="Z110" s="416"/>
      <c r="AA110" s="416"/>
      <c r="AB110" s="416"/>
      <c r="AC110" s="416"/>
      <c r="AD110" s="416"/>
      <c r="AE110" s="416"/>
      <c r="AF110" s="417"/>
      <c r="AG110" s="68"/>
      <c r="AH110" s="82" t="s">
        <v>1261</v>
      </c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</row>
    <row r="111" spans="1:68" customFormat="1" ht="15" customHeight="1">
      <c r="A111" s="68"/>
      <c r="B111" s="68"/>
      <c r="C111" s="413"/>
      <c r="D111" s="414"/>
      <c r="E111" s="418" t="s">
        <v>1262</v>
      </c>
      <c r="F111" s="419"/>
      <c r="G111" s="419"/>
      <c r="H111" s="419"/>
      <c r="I111" s="419"/>
      <c r="J111" s="420" t="s">
        <v>1271</v>
      </c>
      <c r="K111" s="421"/>
      <c r="L111" s="421"/>
      <c r="M111" s="421"/>
      <c r="N111" s="421"/>
      <c r="O111" s="422"/>
      <c r="P111" s="420" t="s">
        <v>1272</v>
      </c>
      <c r="Q111" s="421"/>
      <c r="R111" s="421"/>
      <c r="S111" s="421"/>
      <c r="T111" s="421"/>
      <c r="U111" s="422"/>
      <c r="V111" s="420" t="s">
        <v>1273</v>
      </c>
      <c r="W111" s="421"/>
      <c r="X111" s="421"/>
      <c r="Y111" s="421"/>
      <c r="Z111" s="421"/>
      <c r="AA111" s="422"/>
      <c r="AB111" s="420" t="s">
        <v>1274</v>
      </c>
      <c r="AC111" s="421"/>
      <c r="AD111" s="421"/>
      <c r="AE111" s="421"/>
      <c r="AF111" s="421"/>
      <c r="AG111" s="68"/>
      <c r="AH111" s="82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</row>
    <row r="112" spans="1:68" customFormat="1" ht="15" customHeight="1">
      <c r="A112" s="68"/>
      <c r="B112" s="68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188"/>
      <c r="V112" s="188"/>
      <c r="W112" s="188"/>
      <c r="X112" s="188"/>
      <c r="Y112" s="188"/>
      <c r="Z112" s="188"/>
      <c r="AA112" s="188"/>
      <c r="AB112" s="188"/>
      <c r="AC112" s="188"/>
      <c r="AD112" s="188"/>
      <c r="AE112" s="188"/>
      <c r="AF112" s="188"/>
      <c r="AG112" s="68"/>
      <c r="AH112" s="5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</row>
    <row r="113" spans="1:68" customFormat="1" ht="15" customHeight="1">
      <c r="A113" s="68"/>
      <c r="B113" s="68"/>
      <c r="C113" s="264"/>
      <c r="D113" s="265"/>
      <c r="E113" s="271"/>
      <c r="F113" s="272"/>
      <c r="G113" s="272"/>
      <c r="H113" s="272"/>
      <c r="I113" s="273"/>
      <c r="J113" s="274">
        <v>0</v>
      </c>
      <c r="K113" s="275"/>
      <c r="L113" s="275"/>
      <c r="M113" s="275"/>
      <c r="N113" s="275"/>
      <c r="O113" s="276"/>
      <c r="P113" s="274">
        <v>0</v>
      </c>
      <c r="Q113" s="275"/>
      <c r="R113" s="275"/>
      <c r="S113" s="275"/>
      <c r="T113" s="275"/>
      <c r="U113" s="276"/>
      <c r="V113" s="274">
        <v>0</v>
      </c>
      <c r="W113" s="275"/>
      <c r="X113" s="275"/>
      <c r="Y113" s="275"/>
      <c r="Z113" s="275"/>
      <c r="AA113" s="276"/>
      <c r="AB113" s="423">
        <v>0</v>
      </c>
      <c r="AC113" s="424"/>
      <c r="AD113" s="424"/>
      <c r="AE113" s="424"/>
      <c r="AF113" s="425"/>
      <c r="AG113" s="68"/>
      <c r="AH113" s="82" t="s">
        <v>1265</v>
      </c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</row>
    <row r="114" spans="1:68" customFormat="1" ht="15" customHeight="1">
      <c r="A114" s="68"/>
      <c r="B114" s="68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188"/>
      <c r="V114" s="188"/>
      <c r="W114" s="188"/>
      <c r="X114" s="188"/>
      <c r="Y114" s="188"/>
      <c r="Z114" s="188"/>
      <c r="AA114" s="188"/>
      <c r="AB114" s="188"/>
      <c r="AC114" s="188"/>
      <c r="AD114" s="188"/>
      <c r="AE114" s="188"/>
      <c r="AF114" s="188"/>
      <c r="AG114" s="68"/>
      <c r="AH114" s="5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</row>
    <row r="115" spans="1:68" customFormat="1" ht="15" customHeight="1">
      <c r="A115" s="68"/>
      <c r="B115" s="68"/>
      <c r="C115" s="386" t="s">
        <v>80</v>
      </c>
      <c r="D115" s="412"/>
      <c r="E115" s="415" t="s">
        <v>1260</v>
      </c>
      <c r="F115" s="416"/>
      <c r="G115" s="416"/>
      <c r="H115" s="416"/>
      <c r="I115" s="416"/>
      <c r="J115" s="416"/>
      <c r="K115" s="416"/>
      <c r="L115" s="416"/>
      <c r="M115" s="416"/>
      <c r="N115" s="416"/>
      <c r="O115" s="416"/>
      <c r="P115" s="416"/>
      <c r="Q115" s="416"/>
      <c r="R115" s="416"/>
      <c r="S115" s="416"/>
      <c r="T115" s="416"/>
      <c r="U115" s="416"/>
      <c r="V115" s="416"/>
      <c r="W115" s="416"/>
      <c r="X115" s="416"/>
      <c r="Y115" s="416"/>
      <c r="Z115" s="416"/>
      <c r="AA115" s="416"/>
      <c r="AB115" s="416"/>
      <c r="AC115" s="416"/>
      <c r="AD115" s="416"/>
      <c r="AE115" s="416"/>
      <c r="AF115" s="417"/>
      <c r="AG115" s="68"/>
      <c r="AH115" s="82" t="s">
        <v>1266</v>
      </c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</row>
    <row r="116" spans="1:68" customFormat="1" ht="15" customHeight="1">
      <c r="A116" s="68"/>
      <c r="B116" s="68"/>
      <c r="C116" s="413"/>
      <c r="D116" s="414"/>
      <c r="E116" s="418" t="s">
        <v>1262</v>
      </c>
      <c r="F116" s="419"/>
      <c r="G116" s="419"/>
      <c r="H116" s="419"/>
      <c r="I116" s="420" t="s">
        <v>1267</v>
      </c>
      <c r="J116" s="421"/>
      <c r="K116" s="421"/>
      <c r="L116" s="421"/>
      <c r="M116" s="421"/>
      <c r="N116" s="420" t="s">
        <v>1268</v>
      </c>
      <c r="O116" s="421"/>
      <c r="P116" s="421"/>
      <c r="Q116" s="421"/>
      <c r="R116" s="421"/>
      <c r="S116" s="420" t="s">
        <v>1269</v>
      </c>
      <c r="T116" s="421"/>
      <c r="U116" s="421"/>
      <c r="V116" s="421"/>
      <c r="W116" s="421"/>
      <c r="X116" s="420" t="s">
        <v>1263</v>
      </c>
      <c r="Y116" s="421"/>
      <c r="Z116" s="421"/>
      <c r="AA116" s="421"/>
      <c r="AB116" s="421"/>
      <c r="AC116" s="420" t="s">
        <v>1264</v>
      </c>
      <c r="AD116" s="421"/>
      <c r="AE116" s="421"/>
      <c r="AF116" s="421"/>
      <c r="AG116" s="68"/>
      <c r="AH116" s="82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</row>
    <row r="117" spans="1:68" customFormat="1" ht="15" customHeight="1">
      <c r="A117" s="68"/>
      <c r="B117" s="68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188"/>
      <c r="V117" s="188"/>
      <c r="W117" s="188"/>
      <c r="X117" s="188"/>
      <c r="Y117" s="188"/>
      <c r="Z117" s="188"/>
      <c r="AA117" s="188"/>
      <c r="AB117" s="188"/>
      <c r="AC117" s="188"/>
      <c r="AD117" s="188"/>
      <c r="AE117" s="188"/>
      <c r="AF117" s="188"/>
      <c r="AG117" s="68"/>
      <c r="AH117" s="5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</row>
    <row r="118" spans="1:68" customFormat="1" ht="15" customHeight="1">
      <c r="A118" s="68"/>
      <c r="B118" s="68"/>
      <c r="C118" s="264"/>
      <c r="D118" s="265"/>
      <c r="E118" s="266"/>
      <c r="F118" s="267"/>
      <c r="G118" s="267"/>
      <c r="H118" s="267"/>
      <c r="I118" s="268">
        <v>0</v>
      </c>
      <c r="J118" s="268"/>
      <c r="K118" s="268"/>
      <c r="L118" s="268"/>
      <c r="M118" s="268"/>
      <c r="N118" s="268">
        <v>0</v>
      </c>
      <c r="O118" s="268"/>
      <c r="P118" s="268"/>
      <c r="Q118" s="268"/>
      <c r="R118" s="268"/>
      <c r="S118" s="268">
        <v>0</v>
      </c>
      <c r="T118" s="268"/>
      <c r="U118" s="268"/>
      <c r="V118" s="268"/>
      <c r="W118" s="268"/>
      <c r="X118" s="268">
        <v>0</v>
      </c>
      <c r="Y118" s="268"/>
      <c r="Z118" s="268"/>
      <c r="AA118" s="268"/>
      <c r="AB118" s="268"/>
      <c r="AC118" s="269">
        <v>0</v>
      </c>
      <c r="AD118" s="269"/>
      <c r="AE118" s="269"/>
      <c r="AF118" s="270"/>
      <c r="AG118" s="68"/>
      <c r="AH118" s="82" t="s">
        <v>1270</v>
      </c>
      <c r="AL118" s="66"/>
    </row>
    <row r="119" spans="1:68" customFormat="1" ht="15" customHeight="1">
      <c r="A119" s="68"/>
      <c r="B119" s="68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188"/>
      <c r="V119" s="188"/>
      <c r="W119" s="188"/>
      <c r="X119" s="188"/>
      <c r="Y119" s="188"/>
      <c r="Z119" s="188"/>
      <c r="AA119" s="188"/>
      <c r="AB119" s="188"/>
      <c r="AC119" s="188"/>
      <c r="AD119" s="188"/>
      <c r="AE119" s="188"/>
      <c r="AF119" s="188"/>
      <c r="AG119" s="68"/>
      <c r="AH119" s="56"/>
      <c r="AL119" s="66"/>
    </row>
    <row r="120" spans="1:68" customFormat="1" ht="15" customHeight="1">
      <c r="A120" s="68"/>
      <c r="B120" s="68"/>
      <c r="C120" s="68" t="s">
        <v>1275</v>
      </c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82" t="s">
        <v>1278</v>
      </c>
      <c r="AL120" s="66"/>
    </row>
    <row r="121" spans="1:68" customFormat="1" ht="15" customHeight="1">
      <c r="A121" s="68"/>
      <c r="B121" s="68"/>
      <c r="C121" s="68" t="s">
        <v>1276</v>
      </c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82" t="s">
        <v>1277</v>
      </c>
      <c r="AL121" s="66"/>
    </row>
    <row r="122" spans="1:68" customFormat="1" ht="15" customHeight="1">
      <c r="A122" s="68"/>
      <c r="B122" s="68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188"/>
      <c r="V122" s="188"/>
      <c r="W122" s="188"/>
      <c r="X122" s="188"/>
      <c r="Y122" s="188"/>
      <c r="Z122" s="188"/>
      <c r="AA122" s="188"/>
      <c r="AB122" s="188"/>
      <c r="AC122" s="188"/>
      <c r="AD122" s="188"/>
      <c r="AE122" s="188"/>
      <c r="AF122" s="188"/>
      <c r="AG122" s="68"/>
      <c r="AH122" s="56"/>
      <c r="AL122" s="66"/>
    </row>
    <row r="124" spans="1:68" ht="15" customHeight="1">
      <c r="C124" s="502" t="s">
        <v>80</v>
      </c>
      <c r="D124" s="503"/>
      <c r="E124" s="445" t="s">
        <v>534</v>
      </c>
      <c r="F124" s="471"/>
      <c r="G124" s="471"/>
      <c r="H124" s="471"/>
      <c r="I124" s="471"/>
      <c r="J124" s="471"/>
      <c r="K124" s="471"/>
      <c r="L124" s="471"/>
      <c r="M124" s="471"/>
      <c r="N124" s="471"/>
      <c r="O124" s="471"/>
      <c r="P124" s="471"/>
      <c r="Q124" s="471"/>
      <c r="R124" s="471"/>
      <c r="S124" s="471"/>
      <c r="T124" s="471"/>
      <c r="U124" s="471"/>
      <c r="V124" s="471"/>
      <c r="W124" s="471"/>
      <c r="X124" s="471"/>
      <c r="Y124" s="471"/>
      <c r="Z124" s="471"/>
      <c r="AA124" s="471"/>
      <c r="AB124" s="471"/>
      <c r="AC124" s="471"/>
      <c r="AD124" s="471"/>
      <c r="AE124" s="471"/>
      <c r="AF124" s="446"/>
      <c r="AH124" s="82" t="s">
        <v>526</v>
      </c>
      <c r="AL124" s="106" t="s">
        <v>486</v>
      </c>
      <c r="AP124" s="66" t="s">
        <v>726</v>
      </c>
    </row>
    <row r="125" spans="1:68" ht="15" customHeight="1">
      <c r="C125" s="504"/>
      <c r="D125" s="505"/>
      <c r="E125" s="512" t="s">
        <v>65</v>
      </c>
      <c r="F125" s="513"/>
      <c r="G125" s="513"/>
      <c r="H125" s="513"/>
      <c r="I125" s="418"/>
      <c r="J125" s="420" t="s">
        <v>272</v>
      </c>
      <c r="K125" s="421"/>
      <c r="L125" s="421"/>
      <c r="M125" s="421"/>
      <c r="N125" s="421"/>
      <c r="O125" s="422"/>
      <c r="P125" s="524" t="s">
        <v>535</v>
      </c>
      <c r="Q125" s="483"/>
      <c r="R125" s="483"/>
      <c r="S125" s="483"/>
      <c r="T125" s="484"/>
      <c r="U125" s="420" t="s">
        <v>94</v>
      </c>
      <c r="V125" s="421"/>
      <c r="W125" s="421"/>
      <c r="X125" s="421"/>
      <c r="Y125" s="421"/>
      <c r="Z125" s="422"/>
      <c r="AA125" s="420" t="s">
        <v>386</v>
      </c>
      <c r="AB125" s="421"/>
      <c r="AC125" s="421"/>
      <c r="AD125" s="421"/>
      <c r="AE125" s="421"/>
      <c r="AF125" s="435"/>
      <c r="AH125" s="82"/>
      <c r="AI125" s="83"/>
      <c r="AP125" s="66" t="s">
        <v>727</v>
      </c>
    </row>
    <row r="126" spans="1:68" ht="15" customHeight="1">
      <c r="C126" s="445"/>
      <c r="D126" s="446"/>
      <c r="E126" s="447"/>
      <c r="F126" s="448"/>
      <c r="G126" s="448"/>
      <c r="H126" s="448"/>
      <c r="I126" s="449"/>
      <c r="J126" s="650"/>
      <c r="K126" s="651"/>
      <c r="L126" s="651"/>
      <c r="M126" s="651"/>
      <c r="N126" s="651"/>
      <c r="O126" s="652"/>
      <c r="P126" s="450"/>
      <c r="Q126" s="451"/>
      <c r="R126" s="451"/>
      <c r="S126" s="451"/>
      <c r="T126" s="452"/>
      <c r="U126" s="648"/>
      <c r="V126" s="580"/>
      <c r="W126" s="580"/>
      <c r="X126" s="580"/>
      <c r="Y126" s="580"/>
      <c r="Z126" s="680"/>
      <c r="AA126" s="648"/>
      <c r="AB126" s="580"/>
      <c r="AC126" s="580"/>
      <c r="AD126" s="580"/>
      <c r="AE126" s="580"/>
      <c r="AF126" s="649"/>
    </row>
    <row r="127" spans="1:68" ht="15" customHeight="1">
      <c r="C127" s="357"/>
      <c r="D127" s="347"/>
      <c r="E127" s="359"/>
      <c r="F127" s="461"/>
      <c r="G127" s="461"/>
      <c r="H127" s="461"/>
      <c r="I127" s="462"/>
      <c r="J127" s="645"/>
      <c r="K127" s="646"/>
      <c r="L127" s="646"/>
      <c r="M127" s="646"/>
      <c r="N127" s="646"/>
      <c r="O127" s="647"/>
      <c r="P127" s="514"/>
      <c r="Q127" s="515"/>
      <c r="R127" s="515"/>
      <c r="S127" s="515"/>
      <c r="T127" s="516"/>
      <c r="U127" s="499"/>
      <c r="V127" s="500"/>
      <c r="W127" s="500"/>
      <c r="X127" s="500"/>
      <c r="Y127" s="500"/>
      <c r="Z127" s="501"/>
      <c r="AA127" s="499"/>
      <c r="AB127" s="500"/>
      <c r="AC127" s="500"/>
      <c r="AD127" s="500"/>
      <c r="AE127" s="500"/>
      <c r="AF127" s="644"/>
      <c r="AH127" s="82" t="s">
        <v>389</v>
      </c>
      <c r="AL127" s="82"/>
    </row>
    <row r="128" spans="1:68" ht="15" customHeight="1">
      <c r="C128" s="404"/>
      <c r="D128" s="405"/>
      <c r="E128" s="493"/>
      <c r="F128" s="494"/>
      <c r="G128" s="494"/>
      <c r="H128" s="494"/>
      <c r="I128" s="495"/>
      <c r="J128" s="257"/>
      <c r="K128" s="258"/>
      <c r="L128" s="258"/>
      <c r="M128" s="258"/>
      <c r="N128" s="258"/>
      <c r="O128" s="259"/>
      <c r="P128" s="463"/>
      <c r="Q128" s="464"/>
      <c r="R128" s="464"/>
      <c r="S128" s="464"/>
      <c r="T128" s="465"/>
      <c r="U128" s="496"/>
      <c r="V128" s="497"/>
      <c r="W128" s="497"/>
      <c r="X128" s="497"/>
      <c r="Y128" s="497"/>
      <c r="Z128" s="432"/>
      <c r="AA128" s="496"/>
      <c r="AB128" s="497"/>
      <c r="AC128" s="497"/>
      <c r="AD128" s="497"/>
      <c r="AE128" s="497"/>
      <c r="AF128" s="498"/>
    </row>
    <row r="129" spans="1:50" ht="15" customHeight="1">
      <c r="C129" s="458" t="s">
        <v>75</v>
      </c>
      <c r="D129" s="459"/>
      <c r="E129" s="459"/>
      <c r="F129" s="459"/>
      <c r="G129" s="459"/>
      <c r="H129" s="459"/>
      <c r="I129" s="459"/>
      <c r="J129" s="459"/>
      <c r="K129" s="459"/>
      <c r="L129" s="459"/>
      <c r="M129" s="459"/>
      <c r="N129" s="459"/>
      <c r="O129" s="459"/>
      <c r="P129" s="459"/>
      <c r="Q129" s="459"/>
      <c r="R129" s="459"/>
      <c r="S129" s="459"/>
      <c r="T129" s="460"/>
      <c r="U129" s="352">
        <v>0</v>
      </c>
      <c r="V129" s="353"/>
      <c r="W129" s="353"/>
      <c r="X129" s="353"/>
      <c r="Y129" s="353"/>
      <c r="Z129" s="453"/>
      <c r="AA129" s="352">
        <v>0</v>
      </c>
      <c r="AB129" s="353"/>
      <c r="AC129" s="353"/>
      <c r="AD129" s="353"/>
      <c r="AE129" s="353"/>
      <c r="AF129" s="354"/>
      <c r="AH129" s="82" t="s">
        <v>390</v>
      </c>
      <c r="AL129" s="82"/>
    </row>
    <row r="131" spans="1:50" ht="15" customHeight="1">
      <c r="C131" s="68" t="s">
        <v>983</v>
      </c>
      <c r="AH131" s="82" t="s">
        <v>506</v>
      </c>
      <c r="AP131" s="66" t="s">
        <v>728</v>
      </c>
    </row>
    <row r="133" spans="1:50" ht="15" customHeight="1">
      <c r="C133" s="506" t="s">
        <v>836</v>
      </c>
      <c r="D133" s="507"/>
      <c r="E133" s="507"/>
      <c r="F133" s="517" t="s">
        <v>837</v>
      </c>
      <c r="G133" s="517"/>
      <c r="H133" s="518"/>
      <c r="I133" s="406" t="s">
        <v>832</v>
      </c>
      <c r="J133" s="407"/>
      <c r="K133" s="407"/>
      <c r="L133" s="407"/>
      <c r="M133" s="407"/>
      <c r="N133" s="407"/>
      <c r="O133" s="407"/>
      <c r="P133" s="408" t="s">
        <v>833</v>
      </c>
      <c r="Q133" s="408"/>
      <c r="R133" s="409"/>
      <c r="S133" s="406" t="s">
        <v>834</v>
      </c>
      <c r="T133" s="407"/>
      <c r="U133" s="407"/>
      <c r="V133" s="407"/>
      <c r="W133" s="407"/>
      <c r="X133" s="407"/>
      <c r="Y133" s="355" t="s">
        <v>835</v>
      </c>
      <c r="Z133" s="355"/>
      <c r="AA133" s="355"/>
      <c r="AB133" s="356"/>
      <c r="AC133" s="671" t="s">
        <v>894</v>
      </c>
      <c r="AD133" s="672"/>
      <c r="AE133" s="672"/>
      <c r="AF133" s="503"/>
      <c r="AH133" s="82" t="s">
        <v>332</v>
      </c>
      <c r="AT133" s="66" t="s">
        <v>737</v>
      </c>
      <c r="AV133" s="66" t="s">
        <v>738</v>
      </c>
      <c r="AX133" s="66" t="s">
        <v>729</v>
      </c>
    </row>
    <row r="134" spans="1:50" ht="15" customHeight="1">
      <c r="C134" s="508"/>
      <c r="D134" s="509"/>
      <c r="E134" s="509"/>
      <c r="F134" s="519"/>
      <c r="G134" s="519"/>
      <c r="H134" s="520"/>
      <c r="I134" s="351" t="s">
        <v>95</v>
      </c>
      <c r="J134" s="351"/>
      <c r="K134" s="351"/>
      <c r="L134" s="351"/>
      <c r="M134" s="351"/>
      <c r="N134" s="351" t="s">
        <v>96</v>
      </c>
      <c r="O134" s="351"/>
      <c r="P134" s="351"/>
      <c r="Q134" s="351"/>
      <c r="R134" s="351"/>
      <c r="S134" s="351" t="s">
        <v>97</v>
      </c>
      <c r="T134" s="351"/>
      <c r="U134" s="351"/>
      <c r="V134" s="351"/>
      <c r="W134" s="351"/>
      <c r="X134" s="351" t="s">
        <v>98</v>
      </c>
      <c r="Y134" s="351"/>
      <c r="Z134" s="351"/>
      <c r="AA134" s="351"/>
      <c r="AB134" s="351"/>
      <c r="AC134" s="700" t="s">
        <v>895</v>
      </c>
      <c r="AD134" s="701"/>
      <c r="AE134" s="701"/>
      <c r="AF134" s="702"/>
      <c r="AH134" s="82">
        <v>1</v>
      </c>
    </row>
    <row r="135" spans="1:50" ht="15" customHeight="1">
      <c r="C135" s="426">
        <v>0</v>
      </c>
      <c r="D135" s="427"/>
      <c r="E135" s="427"/>
      <c r="F135" s="427"/>
      <c r="G135" s="427"/>
      <c r="H135" s="427"/>
      <c r="I135" s="410">
        <v>0</v>
      </c>
      <c r="J135" s="410"/>
      <c r="K135" s="410"/>
      <c r="L135" s="410"/>
      <c r="M135" s="410"/>
      <c r="N135" s="410">
        <v>0</v>
      </c>
      <c r="O135" s="410"/>
      <c r="P135" s="410"/>
      <c r="Q135" s="410"/>
      <c r="R135" s="410"/>
      <c r="S135" s="410">
        <v>0</v>
      </c>
      <c r="T135" s="410"/>
      <c r="U135" s="410"/>
      <c r="V135" s="410"/>
      <c r="W135" s="410"/>
      <c r="X135" s="410">
        <v>0</v>
      </c>
      <c r="Y135" s="410"/>
      <c r="Z135" s="410"/>
      <c r="AA135" s="410"/>
      <c r="AB135" s="410"/>
      <c r="AC135" s="543">
        <v>0</v>
      </c>
      <c r="AD135" s="544"/>
      <c r="AE135" s="544"/>
      <c r="AF135" s="545"/>
      <c r="AH135" s="82">
        <v>2</v>
      </c>
    </row>
    <row r="137" spans="1:50" ht="15" customHeight="1">
      <c r="A137" s="56"/>
      <c r="B137" s="70" t="s">
        <v>907</v>
      </c>
      <c r="C137" s="70" t="s">
        <v>908</v>
      </c>
      <c r="D137" s="56"/>
      <c r="E137" s="56"/>
      <c r="F137" s="56"/>
      <c r="G137" s="56"/>
      <c r="H137" s="56"/>
      <c r="M137" s="56"/>
      <c r="N137" s="56"/>
      <c r="O137" s="56"/>
      <c r="P137" s="56"/>
      <c r="AH137" s="82" t="s">
        <v>340</v>
      </c>
      <c r="AP137" s="66" t="s">
        <v>730</v>
      </c>
    </row>
    <row r="138" spans="1:50" ht="15" customHeight="1">
      <c r="A138" s="68"/>
      <c r="B138" s="67"/>
      <c r="C138" s="73" t="s">
        <v>933</v>
      </c>
      <c r="D138" s="68" t="s">
        <v>940</v>
      </c>
      <c r="E138" s="68"/>
      <c r="F138" s="68"/>
      <c r="G138" s="68"/>
      <c r="H138" s="68"/>
      <c r="I138" s="68"/>
      <c r="J138" s="68" t="s">
        <v>897</v>
      </c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1" t="s">
        <v>99</v>
      </c>
      <c r="AC138" s="68"/>
      <c r="AD138" s="68"/>
      <c r="AE138" s="68"/>
      <c r="AF138" s="68"/>
      <c r="AH138" s="82" t="s">
        <v>341</v>
      </c>
      <c r="AP138" s="66" t="s">
        <v>731</v>
      </c>
      <c r="AT138" s="66" t="s">
        <v>732</v>
      </c>
    </row>
    <row r="139" spans="1:50" ht="15" customHeight="1">
      <c r="A139" s="68"/>
      <c r="B139" s="67"/>
      <c r="C139" s="68"/>
      <c r="D139" s="68" t="s">
        <v>100</v>
      </c>
      <c r="E139" s="59" t="s">
        <v>3</v>
      </c>
      <c r="F139" s="68" t="s">
        <v>511</v>
      </c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59"/>
      <c r="T139" s="242">
        <v>0</v>
      </c>
      <c r="U139" s="242"/>
      <c r="V139" s="242"/>
      <c r="W139" s="242"/>
      <c r="X139" s="243" t="s">
        <v>83</v>
      </c>
      <c r="Y139" s="243"/>
      <c r="Z139" s="243"/>
      <c r="AH139" s="82">
        <v>1</v>
      </c>
    </row>
    <row r="140" spans="1:50" ht="15" customHeight="1">
      <c r="A140" s="68"/>
      <c r="B140" s="67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R140" s="65"/>
    </row>
    <row r="141" spans="1:50" ht="15" customHeight="1">
      <c r="C141" s="73" t="s">
        <v>933</v>
      </c>
      <c r="D141" s="68" t="s">
        <v>941</v>
      </c>
      <c r="J141" s="68" t="s">
        <v>898</v>
      </c>
      <c r="AH141" s="82" t="s">
        <v>537</v>
      </c>
      <c r="AR141" s="66" t="s">
        <v>733</v>
      </c>
    </row>
    <row r="142" spans="1:50" ht="15" customHeight="1">
      <c r="B142" s="68"/>
      <c r="C142" s="68"/>
      <c r="D142" s="63" t="s">
        <v>102</v>
      </c>
      <c r="E142" s="59" t="s">
        <v>3</v>
      </c>
      <c r="F142" s="252">
        <v>0</v>
      </c>
      <c r="G142" s="252"/>
      <c r="H142" s="252"/>
      <c r="I142" s="252"/>
      <c r="J142" s="68" t="s">
        <v>4</v>
      </c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H142" s="82">
        <v>1</v>
      </c>
    </row>
    <row r="143" spans="1:50" ht="15" customHeight="1">
      <c r="B143" s="68"/>
      <c r="C143" s="68"/>
      <c r="D143" s="63" t="s">
        <v>101</v>
      </c>
      <c r="E143" s="59" t="s">
        <v>3</v>
      </c>
      <c r="F143" s="63" t="s">
        <v>342</v>
      </c>
      <c r="G143" s="56"/>
      <c r="H143" s="56"/>
      <c r="I143" s="56"/>
      <c r="J143" s="59" t="s">
        <v>3</v>
      </c>
      <c r="K143" s="411">
        <v>0</v>
      </c>
      <c r="L143" s="411"/>
      <c r="M143" s="411"/>
      <c r="N143" s="411"/>
      <c r="O143" s="68"/>
      <c r="P143" s="68" t="s">
        <v>114</v>
      </c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H143" s="82">
        <v>2</v>
      </c>
      <c r="AT143" s="66" t="s">
        <v>734</v>
      </c>
    </row>
    <row r="144" spans="1:50" ht="15" customHeight="1"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</row>
    <row r="145" spans="1:46" ht="15" customHeight="1">
      <c r="B145" s="68"/>
      <c r="C145" s="56" t="s">
        <v>103</v>
      </c>
      <c r="D145" s="59" t="s">
        <v>105</v>
      </c>
      <c r="E145" s="59" t="s">
        <v>3</v>
      </c>
      <c r="F145" s="244">
        <v>0</v>
      </c>
      <c r="G145" s="244"/>
      <c r="H145" s="244"/>
      <c r="I145" s="68"/>
      <c r="J145" s="68"/>
      <c r="K145" s="68"/>
      <c r="L145" s="68" t="s">
        <v>109</v>
      </c>
      <c r="M145" s="68"/>
      <c r="N145" s="68"/>
      <c r="O145" s="68"/>
      <c r="P145" s="68"/>
      <c r="R145" s="68"/>
      <c r="S145" s="68"/>
      <c r="T145" s="68"/>
      <c r="U145" s="68"/>
      <c r="V145" s="68"/>
      <c r="W145" s="68" t="s">
        <v>106</v>
      </c>
      <c r="X145" s="68"/>
      <c r="Y145" s="68"/>
      <c r="Z145" s="68"/>
      <c r="AA145" s="68"/>
      <c r="AH145" s="82" t="s">
        <v>273</v>
      </c>
      <c r="AT145" s="66" t="s">
        <v>735</v>
      </c>
    </row>
    <row r="146" spans="1:46" ht="15" customHeight="1">
      <c r="B146" s="68"/>
      <c r="C146" s="56" t="s">
        <v>103</v>
      </c>
      <c r="D146" s="59" t="s">
        <v>105</v>
      </c>
      <c r="E146" s="59" t="s">
        <v>3</v>
      </c>
      <c r="F146" s="244">
        <v>0</v>
      </c>
      <c r="G146" s="244"/>
      <c r="H146" s="244"/>
      <c r="I146" s="68"/>
      <c r="J146" s="68"/>
      <c r="K146" s="68"/>
      <c r="L146" s="68" t="s">
        <v>110</v>
      </c>
      <c r="M146" s="68"/>
      <c r="N146" s="68"/>
      <c r="O146" s="68"/>
      <c r="P146" s="68"/>
      <c r="R146" s="68"/>
      <c r="S146" s="68"/>
      <c r="T146" s="68"/>
      <c r="U146" s="68"/>
      <c r="V146" s="68"/>
      <c r="W146" s="68" t="s">
        <v>111</v>
      </c>
      <c r="X146" s="68"/>
      <c r="Y146" s="68"/>
      <c r="Z146" s="68"/>
      <c r="AA146" s="68"/>
      <c r="AH146" s="82" t="s">
        <v>274</v>
      </c>
      <c r="AT146" s="66" t="s">
        <v>736</v>
      </c>
    </row>
    <row r="147" spans="1:46" ht="15" customHeight="1">
      <c r="C147" s="56" t="s">
        <v>103</v>
      </c>
      <c r="D147" s="59" t="s">
        <v>105</v>
      </c>
      <c r="E147" s="59" t="s">
        <v>3</v>
      </c>
      <c r="F147" s="63" t="s">
        <v>391</v>
      </c>
      <c r="K147" s="59"/>
      <c r="L147" s="244">
        <v>0</v>
      </c>
      <c r="M147" s="244"/>
      <c r="N147" s="244"/>
      <c r="P147" s="66" t="s">
        <v>112</v>
      </c>
      <c r="W147" s="68" t="s">
        <v>113</v>
      </c>
      <c r="AH147" s="82" t="s">
        <v>343</v>
      </c>
      <c r="AT147" s="66" t="s">
        <v>739</v>
      </c>
    </row>
    <row r="149" spans="1:46" ht="15" customHeight="1">
      <c r="C149" s="73" t="s">
        <v>933</v>
      </c>
      <c r="D149" s="68" t="s">
        <v>941</v>
      </c>
      <c r="J149" s="68" t="s">
        <v>898</v>
      </c>
      <c r="AH149" s="82" t="s">
        <v>538</v>
      </c>
      <c r="AR149" s="66" t="s">
        <v>733</v>
      </c>
    </row>
    <row r="150" spans="1:46" ht="15" customHeight="1">
      <c r="C150" s="56" t="s">
        <v>103</v>
      </c>
      <c r="D150" s="59" t="s">
        <v>105</v>
      </c>
      <c r="E150" s="59" t="s">
        <v>3</v>
      </c>
      <c r="F150" s="244">
        <v>0</v>
      </c>
      <c r="G150" s="244"/>
      <c r="H150" s="244"/>
      <c r="I150" s="68"/>
      <c r="J150" s="68"/>
      <c r="K150" s="68"/>
      <c r="L150" s="68" t="s">
        <v>539</v>
      </c>
      <c r="M150" s="68"/>
      <c r="N150" s="68"/>
      <c r="O150" s="68"/>
      <c r="P150" s="68"/>
      <c r="R150" s="68"/>
      <c r="S150" s="68"/>
      <c r="T150" s="68"/>
      <c r="U150" s="68"/>
      <c r="AH150" s="82">
        <v>1</v>
      </c>
      <c r="AT150" s="66" t="s">
        <v>740</v>
      </c>
    </row>
    <row r="153" spans="1:46" ht="15" customHeight="1">
      <c r="C153" s="73" t="s">
        <v>933</v>
      </c>
      <c r="D153" s="68" t="s">
        <v>942</v>
      </c>
      <c r="K153" s="68" t="s">
        <v>896</v>
      </c>
      <c r="AH153" s="82" t="s">
        <v>275</v>
      </c>
      <c r="AR153" s="66" t="s">
        <v>741</v>
      </c>
      <c r="AT153" s="66" t="s">
        <v>741</v>
      </c>
    </row>
    <row r="154" spans="1:46" ht="15" customHeight="1">
      <c r="D154" s="65" t="s">
        <v>107</v>
      </c>
      <c r="E154" s="59" t="s">
        <v>3</v>
      </c>
      <c r="F154" s="252">
        <v>0</v>
      </c>
      <c r="G154" s="252"/>
      <c r="H154" s="252"/>
      <c r="I154" s="252"/>
      <c r="J154" s="243" t="s">
        <v>83</v>
      </c>
      <c r="K154" s="243"/>
      <c r="L154" s="243"/>
      <c r="N154" s="73" t="s">
        <v>353</v>
      </c>
      <c r="P154" s="65" t="s">
        <v>82</v>
      </c>
      <c r="Q154" s="59" t="s">
        <v>3</v>
      </c>
      <c r="R154" s="242">
        <v>0</v>
      </c>
      <c r="S154" s="242"/>
      <c r="T154" s="242"/>
      <c r="U154" s="242"/>
      <c r="V154" s="243" t="s">
        <v>83</v>
      </c>
      <c r="W154" s="243"/>
      <c r="X154" s="243"/>
      <c r="AD154" s="255" t="s">
        <v>344</v>
      </c>
      <c r="AE154" s="255"/>
      <c r="AF154" s="255"/>
      <c r="AH154" s="82">
        <v>1</v>
      </c>
    </row>
    <row r="155" spans="1:46" ht="1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</row>
    <row r="156" spans="1:46" ht="15" customHeight="1">
      <c r="A156" s="59"/>
      <c r="B156" s="70" t="s">
        <v>909</v>
      </c>
      <c r="C156" s="70" t="s">
        <v>910</v>
      </c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C156" s="68"/>
      <c r="AD156" s="68"/>
      <c r="AE156" s="59"/>
      <c r="AF156" s="59"/>
      <c r="AG156" s="59"/>
      <c r="AH156" s="82" t="s">
        <v>276</v>
      </c>
      <c r="AP156" s="66" t="s">
        <v>742</v>
      </c>
    </row>
    <row r="157" spans="1:46" ht="15" customHeight="1">
      <c r="A157" s="59"/>
      <c r="B157" s="68"/>
      <c r="C157" s="73" t="s">
        <v>933</v>
      </c>
      <c r="D157" s="68" t="s">
        <v>943</v>
      </c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Z157" s="56"/>
      <c r="AA157" s="56"/>
      <c r="AB157" s="61" t="s">
        <v>510</v>
      </c>
      <c r="AC157" s="68"/>
      <c r="AD157" s="68"/>
      <c r="AE157" s="59"/>
      <c r="AF157" s="59"/>
      <c r="AG157" s="59"/>
      <c r="AH157" s="82" t="s">
        <v>354</v>
      </c>
      <c r="AP157" s="66" t="s">
        <v>743</v>
      </c>
      <c r="AT157" s="66" t="s">
        <v>748</v>
      </c>
    </row>
    <row r="158" spans="1:46" ht="15" customHeight="1">
      <c r="A158" s="59"/>
      <c r="B158" s="68"/>
      <c r="C158" s="68"/>
      <c r="D158" s="68"/>
      <c r="E158" s="65" t="s">
        <v>115</v>
      </c>
      <c r="F158" s="59" t="s">
        <v>3</v>
      </c>
      <c r="G158" s="242">
        <v>0</v>
      </c>
      <c r="H158" s="242"/>
      <c r="I158" s="242"/>
      <c r="J158" s="242"/>
      <c r="K158" s="243" t="s">
        <v>83</v>
      </c>
      <c r="L158" s="243"/>
      <c r="M158" s="243"/>
      <c r="N158"/>
      <c r="Z158" s="68"/>
      <c r="AA158" s="68"/>
      <c r="AB158" s="68"/>
      <c r="AC158" s="68"/>
      <c r="AD158" s="68"/>
      <c r="AE158" s="59"/>
      <c r="AF158" s="59"/>
      <c r="AG158" s="59"/>
      <c r="AH158" s="82">
        <v>1</v>
      </c>
    </row>
    <row r="159" spans="1:46" ht="15" customHeight="1">
      <c r="A159" s="59"/>
      <c r="B159" s="68"/>
      <c r="C159" s="68"/>
      <c r="D159"/>
      <c r="E159"/>
      <c r="F159"/>
      <c r="G159"/>
      <c r="H159"/>
      <c r="I159" s="68"/>
      <c r="J159"/>
      <c r="K159"/>
      <c r="L159"/>
      <c r="M159"/>
      <c r="N159"/>
      <c r="O159" s="68"/>
      <c r="P159"/>
      <c r="Q159"/>
      <c r="R159"/>
      <c r="S159"/>
      <c r="T159" s="68"/>
      <c r="U159" s="56" t="s">
        <v>119</v>
      </c>
      <c r="V159" s="68" t="s">
        <v>116</v>
      </c>
      <c r="X159" s="68"/>
      <c r="Y159" s="68"/>
      <c r="Z159" s="68"/>
      <c r="AA159"/>
      <c r="AB159"/>
      <c r="AC159"/>
      <c r="AD159"/>
      <c r="AE159" s="59"/>
      <c r="AF159" s="59"/>
      <c r="AG159" s="59"/>
      <c r="AH159" s="82" t="s">
        <v>277</v>
      </c>
      <c r="AT159" s="66" t="s">
        <v>744</v>
      </c>
    </row>
    <row r="160" spans="1:46" ht="15" customHeight="1">
      <c r="A160" s="59"/>
      <c r="B160" s="68"/>
      <c r="C160" s="68"/>
      <c r="D160" s="68"/>
      <c r="E160" s="56"/>
      <c r="F160"/>
      <c r="G160"/>
      <c r="H160"/>
      <c r="I160"/>
      <c r="J160"/>
      <c r="K160"/>
      <c r="L160"/>
      <c r="M160"/>
      <c r="N160"/>
      <c r="O160"/>
      <c r="P160"/>
      <c r="Q160" s="68"/>
      <c r="R160" s="68"/>
      <c r="S160" s="67"/>
      <c r="T160" s="68"/>
      <c r="U160" s="56" t="s">
        <v>119</v>
      </c>
      <c r="V160" s="68" t="s">
        <v>118</v>
      </c>
      <c r="X160"/>
      <c r="Y160"/>
      <c r="Z160"/>
      <c r="AA160"/>
      <c r="AB160"/>
      <c r="AC160"/>
      <c r="AD160"/>
      <c r="AE160" s="59"/>
      <c r="AF160" s="59"/>
      <c r="AG160" s="59"/>
      <c r="AH160" s="82" t="s">
        <v>278</v>
      </c>
      <c r="AT160" s="66" t="s">
        <v>745</v>
      </c>
    </row>
    <row r="161" spans="1:52" ht="15" customHeight="1">
      <c r="A161" s="59"/>
      <c r="B161" s="68"/>
      <c r="C161" s="68"/>
      <c r="D161" s="68"/>
      <c r="E161" s="56"/>
      <c r="F161"/>
      <c r="G161"/>
      <c r="H161"/>
      <c r="I161"/>
      <c r="J161"/>
      <c r="K161"/>
      <c r="L161"/>
      <c r="M161"/>
      <c r="N161"/>
      <c r="O161"/>
      <c r="P161"/>
      <c r="Q161" s="68"/>
      <c r="R161" s="68"/>
      <c r="S161" s="67"/>
      <c r="T161" s="68"/>
      <c r="U161" s="56"/>
      <c r="V161" s="68"/>
      <c r="X161"/>
      <c r="Y161"/>
      <c r="Z161"/>
      <c r="AA161"/>
      <c r="AB161"/>
      <c r="AC161"/>
      <c r="AD161"/>
      <c r="AE161" s="59"/>
      <c r="AF161" s="59"/>
      <c r="AG161" s="59"/>
    </row>
    <row r="162" spans="1:52" ht="15" customHeight="1">
      <c r="A162" s="59"/>
      <c r="B162" s="59"/>
      <c r="C162" s="73" t="s">
        <v>933</v>
      </c>
      <c r="D162" s="68" t="s">
        <v>944</v>
      </c>
      <c r="E162" s="68"/>
      <c r="F162" s="68"/>
      <c r="G162" s="68"/>
      <c r="H162" s="68"/>
      <c r="J162" s="68" t="s">
        <v>899</v>
      </c>
      <c r="K162" s="68"/>
      <c r="U162" s="59"/>
      <c r="V162" s="59"/>
      <c r="W162" s="59"/>
      <c r="X162" s="59"/>
      <c r="Y162" s="59"/>
      <c r="Z162" s="59"/>
      <c r="AA162" s="59"/>
      <c r="AB162" s="69" t="s">
        <v>421</v>
      </c>
      <c r="AC162" s="59"/>
      <c r="AD162" s="59"/>
      <c r="AE162" s="59"/>
      <c r="AF162" s="59"/>
      <c r="AG162" s="59"/>
      <c r="AH162" s="82" t="s">
        <v>424</v>
      </c>
      <c r="AP162" s="66" t="s">
        <v>746</v>
      </c>
      <c r="AT162" s="66" t="s">
        <v>747</v>
      </c>
    </row>
    <row r="163" spans="1:52" ht="15" customHeight="1">
      <c r="A163" s="59"/>
      <c r="B163" s="59"/>
      <c r="C163" s="68"/>
      <c r="D163" s="59" t="s">
        <v>120</v>
      </c>
      <c r="E163" s="59" t="s">
        <v>3</v>
      </c>
      <c r="F163" s="243" t="s">
        <v>121</v>
      </c>
      <c r="G163" s="243"/>
      <c r="H163" s="243"/>
      <c r="I163" s="243"/>
      <c r="J163" s="243"/>
      <c r="K163" s="243"/>
      <c r="L163" s="59" t="s">
        <v>3</v>
      </c>
      <c r="M163" s="242">
        <v>0</v>
      </c>
      <c r="N163" s="242"/>
      <c r="O163" s="242"/>
      <c r="P163" s="242"/>
      <c r="Q163" s="243" t="s">
        <v>83</v>
      </c>
      <c r="R163" s="243"/>
      <c r="S163" s="243"/>
      <c r="T163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82">
        <v>1</v>
      </c>
    </row>
    <row r="164" spans="1:52" ht="15" customHeight="1">
      <c r="A164" s="59"/>
      <c r="B164" s="59"/>
      <c r="C164" s="68"/>
      <c r="D164"/>
      <c r="E164" s="68"/>
      <c r="F164" s="65" t="s">
        <v>122</v>
      </c>
      <c r="G164" s="65" t="s">
        <v>418</v>
      </c>
      <c r="H164" s="59" t="s">
        <v>3</v>
      </c>
      <c r="I164" s="521">
        <v>0</v>
      </c>
      <c r="J164" s="521"/>
      <c r="K164" s="521"/>
      <c r="L164" s="521"/>
      <c r="M164" s="248" t="s">
        <v>420</v>
      </c>
      <c r="N164" s="248"/>
      <c r="O164" s="39"/>
      <c r="P164" s="59" t="s">
        <v>998</v>
      </c>
      <c r="Q164" s="69" t="s">
        <v>999</v>
      </c>
      <c r="S164"/>
      <c r="T164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82">
        <v>2</v>
      </c>
      <c r="AK164" s="39"/>
      <c r="AL164" s="69"/>
      <c r="AN164" s="66"/>
      <c r="AO164"/>
      <c r="AP164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</row>
    <row r="165" spans="1:52" ht="15" customHeight="1">
      <c r="A165" s="59"/>
      <c r="B165" s="59"/>
      <c r="C165" s="68"/>
      <c r="D165"/>
      <c r="E165" s="68"/>
      <c r="F165" s="68"/>
      <c r="G165" s="65" t="s">
        <v>123</v>
      </c>
      <c r="H165" s="59" t="s">
        <v>3</v>
      </c>
      <c r="I165" s="252">
        <v>0</v>
      </c>
      <c r="J165" s="252"/>
      <c r="K165" s="252"/>
      <c r="L165" s="252"/>
      <c r="M165"/>
      <c r="N165"/>
      <c r="O165" s="39"/>
      <c r="P165" s="59" t="s">
        <v>998</v>
      </c>
      <c r="Q165" s="69" t="s">
        <v>1000</v>
      </c>
      <c r="S165"/>
      <c r="T165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82">
        <v>3</v>
      </c>
      <c r="AK165" s="39"/>
      <c r="AL165" s="69"/>
      <c r="AN165" s="66"/>
      <c r="AO165"/>
      <c r="AP165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</row>
    <row r="166" spans="1:52" ht="15" customHeight="1">
      <c r="A166" s="59"/>
      <c r="B166" s="59"/>
      <c r="C166" s="68"/>
      <c r="D166"/>
      <c r="E166" s="68"/>
      <c r="F166" s="68"/>
      <c r="G166" s="65" t="s">
        <v>124</v>
      </c>
      <c r="H166" s="59" t="s">
        <v>3</v>
      </c>
      <c r="I166" s="252">
        <v>0</v>
      </c>
      <c r="J166" s="252"/>
      <c r="K166" s="252"/>
      <c r="L166" s="252"/>
      <c r="M166"/>
      <c r="N166"/>
      <c r="O166" s="39"/>
      <c r="P166" s="59" t="s">
        <v>998</v>
      </c>
      <c r="Q166" s="69" t="s">
        <v>1001</v>
      </c>
      <c r="S166"/>
      <c r="T166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82">
        <v>4</v>
      </c>
      <c r="AK166" s="39"/>
      <c r="AL166" s="69"/>
      <c r="AN166" s="66"/>
      <c r="AO166"/>
      <c r="AP166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</row>
    <row r="167" spans="1:52" ht="15" customHeight="1">
      <c r="A167" s="59"/>
      <c r="B167" s="59"/>
      <c r="C167" s="68"/>
      <c r="D167"/>
      <c r="E167" s="68"/>
      <c r="F167" s="68"/>
      <c r="G167" s="65" t="s">
        <v>125</v>
      </c>
      <c r="H167" s="59" t="s">
        <v>3</v>
      </c>
      <c r="I167" s="252">
        <v>1</v>
      </c>
      <c r="J167" s="252"/>
      <c r="K167" s="252"/>
      <c r="L167" s="252"/>
      <c r="M167"/>
      <c r="N167"/>
      <c r="O167" s="39"/>
      <c r="P167" s="139" t="s">
        <v>998</v>
      </c>
      <c r="Q167" s="372" t="s">
        <v>1002</v>
      </c>
      <c r="R167" s="372"/>
      <c r="S167" s="372"/>
      <c r="T167" s="372"/>
      <c r="U167" s="372"/>
      <c r="V167" s="372"/>
      <c r="W167" s="372"/>
      <c r="X167" s="372"/>
      <c r="Y167" s="372"/>
      <c r="Z167" s="372"/>
      <c r="AA167" s="372"/>
      <c r="AB167" s="372"/>
      <c r="AC167" s="372"/>
      <c r="AD167" s="372"/>
      <c r="AE167" s="372"/>
      <c r="AF167" s="59"/>
      <c r="AG167" s="59"/>
      <c r="AH167" s="82">
        <v>5</v>
      </c>
      <c r="AK167" s="39"/>
      <c r="AL167" s="138"/>
      <c r="AM167" s="138"/>
      <c r="AN167" s="138"/>
      <c r="AO167" s="138"/>
      <c r="AP167" s="138"/>
      <c r="AQ167" s="138"/>
      <c r="AR167" s="138"/>
      <c r="AS167" s="138"/>
      <c r="AT167" s="138"/>
      <c r="AU167" s="138"/>
      <c r="AV167" s="138"/>
      <c r="AW167" s="138"/>
      <c r="AX167" s="138"/>
      <c r="AY167" s="138"/>
      <c r="AZ167" s="138"/>
    </row>
    <row r="168" spans="1:52" ht="15" customHeight="1">
      <c r="A168" s="59"/>
      <c r="B168" s="59"/>
      <c r="C168" s="68"/>
      <c r="D168"/>
      <c r="E168" s="68"/>
      <c r="F168" s="68"/>
      <c r="O168"/>
      <c r="P168" s="138"/>
      <c r="Q168" s="372"/>
      <c r="R168" s="372"/>
      <c r="S168" s="372"/>
      <c r="T168" s="372"/>
      <c r="U168" s="372"/>
      <c r="V168" s="372"/>
      <c r="W168" s="372"/>
      <c r="X168" s="372"/>
      <c r="Y168" s="372"/>
      <c r="Z168" s="372"/>
      <c r="AA168" s="372"/>
      <c r="AB168" s="372"/>
      <c r="AC168" s="372"/>
      <c r="AD168" s="372"/>
      <c r="AE168" s="372"/>
      <c r="AF168" s="59"/>
      <c r="AG168" s="59"/>
      <c r="AH168" s="82">
        <v>6</v>
      </c>
      <c r="AK168"/>
      <c r="AL168" s="138"/>
      <c r="AM168" s="138"/>
      <c r="AN168" s="138"/>
      <c r="AO168" s="138"/>
      <c r="AP168" s="138"/>
      <c r="AQ168" s="138"/>
      <c r="AR168" s="138"/>
      <c r="AS168" s="138"/>
      <c r="AT168" s="138"/>
      <c r="AU168" s="138"/>
      <c r="AV168" s="138"/>
      <c r="AW168" s="138"/>
      <c r="AX168" s="138"/>
      <c r="AY168" s="138"/>
      <c r="AZ168" s="138"/>
    </row>
    <row r="169" spans="1:52" ht="15" customHeight="1">
      <c r="A169" s="59"/>
      <c r="B169" s="59"/>
      <c r="C169" s="59"/>
      <c r="D169" s="59"/>
      <c r="E169" s="59"/>
      <c r="F169" s="59"/>
      <c r="G169" s="65" t="s">
        <v>417</v>
      </c>
      <c r="H169" s="59" t="s">
        <v>3</v>
      </c>
      <c r="I169" s="69" t="s">
        <v>900</v>
      </c>
      <c r="O16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82" t="s">
        <v>749</v>
      </c>
      <c r="AP169" s="66" t="s">
        <v>770</v>
      </c>
    </row>
    <row r="170" spans="1:52" ht="15" customHeight="1">
      <c r="A170" s="59"/>
      <c r="B170" s="59"/>
      <c r="C170" s="59"/>
      <c r="D170" s="59"/>
      <c r="E170" s="59"/>
      <c r="F170" s="59"/>
      <c r="G170" s="65"/>
      <c r="H170" s="59" t="s">
        <v>3</v>
      </c>
      <c r="I170" s="68" t="s">
        <v>436</v>
      </c>
      <c r="J170" s="68"/>
      <c r="K170" s="68"/>
      <c r="L170" s="68"/>
      <c r="M170" s="59" t="s">
        <v>1302</v>
      </c>
      <c r="N170" s="68" t="s">
        <v>423</v>
      </c>
      <c r="P170" s="68"/>
      <c r="Q170" s="68"/>
      <c r="R170" s="68"/>
      <c r="S170" s="59" t="s">
        <v>3</v>
      </c>
      <c r="T170" s="242">
        <v>0</v>
      </c>
      <c r="U170" s="242"/>
      <c r="V170" s="242"/>
      <c r="W170" s="242"/>
      <c r="X170" s="248" t="s">
        <v>2</v>
      </c>
      <c r="Y170" s="248"/>
      <c r="AA170" s="59"/>
      <c r="AB170" s="59"/>
      <c r="AC170" s="59"/>
      <c r="AD170" s="59"/>
      <c r="AE170" s="59"/>
      <c r="AF170" s="59"/>
      <c r="AG170" s="59"/>
      <c r="AH170" s="97"/>
    </row>
    <row r="171" spans="1:52" ht="15" customHeight="1">
      <c r="A171" s="59"/>
      <c r="B171" s="59"/>
      <c r="C171" s="59"/>
      <c r="D171" s="59"/>
      <c r="E171" s="59"/>
      <c r="F171" s="59"/>
      <c r="G171" s="65" t="s">
        <v>417</v>
      </c>
      <c r="H171" s="59" t="s">
        <v>3</v>
      </c>
      <c r="I171" s="69" t="s">
        <v>76</v>
      </c>
      <c r="O171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82" t="s">
        <v>422</v>
      </c>
      <c r="AP171" s="66" t="s">
        <v>771</v>
      </c>
    </row>
    <row r="172" spans="1:52" ht="15" customHeight="1">
      <c r="A172" s="59"/>
      <c r="B172" s="59"/>
      <c r="C172" s="59"/>
      <c r="D172" s="59"/>
      <c r="E172" s="59"/>
      <c r="F172" s="59"/>
      <c r="G172" s="65"/>
      <c r="H172" s="59" t="s">
        <v>3</v>
      </c>
      <c r="I172" s="68" t="s">
        <v>436</v>
      </c>
      <c r="J172" s="68"/>
      <c r="K172" s="68"/>
      <c r="L172" s="68"/>
      <c r="M172" s="59" t="s">
        <v>889</v>
      </c>
      <c r="N172" s="68" t="s">
        <v>78</v>
      </c>
      <c r="P172" s="68"/>
      <c r="Q172" s="68"/>
      <c r="R172" s="68"/>
      <c r="S172" s="59" t="s">
        <v>3</v>
      </c>
      <c r="T172" s="242">
        <v>0</v>
      </c>
      <c r="U172" s="242"/>
      <c r="V172" s="242"/>
      <c r="W172" s="242"/>
      <c r="X172" s="248" t="s">
        <v>2</v>
      </c>
      <c r="Y172" s="248"/>
      <c r="AA172" s="59"/>
      <c r="AB172" s="59"/>
      <c r="AC172" s="59"/>
      <c r="AD172" s="59"/>
      <c r="AE172" s="59"/>
      <c r="AF172" s="59"/>
      <c r="AG172" s="59"/>
      <c r="AH172" s="97"/>
    </row>
    <row r="173" spans="1:52" ht="1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</row>
    <row r="174" spans="1:52" ht="15" customHeight="1">
      <c r="A174" s="59"/>
      <c r="B174" s="59"/>
      <c r="C174" s="73" t="s">
        <v>933</v>
      </c>
      <c r="D174" s="68" t="s">
        <v>945</v>
      </c>
      <c r="S174"/>
      <c r="T174"/>
      <c r="U174"/>
      <c r="V174"/>
      <c r="W174"/>
      <c r="X174"/>
      <c r="Y174"/>
      <c r="Z174"/>
      <c r="AA174" s="59"/>
      <c r="AB174" s="59"/>
      <c r="AC174" s="59"/>
      <c r="AD174" s="59"/>
      <c r="AE174" s="59"/>
      <c r="AF174" s="59"/>
      <c r="AG174" s="59"/>
      <c r="AH174" s="82" t="s">
        <v>348</v>
      </c>
      <c r="AP174" s="66" t="s">
        <v>750</v>
      </c>
    </row>
    <row r="175" spans="1:52" ht="15" customHeight="1">
      <c r="A175" s="59"/>
      <c r="B175" s="59"/>
      <c r="C175"/>
      <c r="D175" s="65" t="s">
        <v>107</v>
      </c>
      <c r="E175" s="59" t="s">
        <v>3</v>
      </c>
      <c r="F175" s="242">
        <v>0</v>
      </c>
      <c r="G175" s="242"/>
      <c r="H175" s="242"/>
      <c r="I175" s="242"/>
      <c r="J175" s="243" t="s">
        <v>83</v>
      </c>
      <c r="K175" s="243"/>
      <c r="L175" s="243"/>
      <c r="M175"/>
      <c r="N175" s="73" t="s">
        <v>117</v>
      </c>
      <c r="O175" s="68"/>
      <c r="P175" s="66" t="s">
        <v>1301</v>
      </c>
      <c r="U175" s="59" t="s">
        <v>3</v>
      </c>
      <c r="V175" s="242">
        <v>0</v>
      </c>
      <c r="W175" s="242"/>
      <c r="X175" s="242"/>
      <c r="Y175" s="242"/>
      <c r="Z175" s="243" t="s">
        <v>83</v>
      </c>
      <c r="AA175" s="243"/>
      <c r="AB175" s="243"/>
      <c r="AC175" s="59"/>
      <c r="AD175" s="255" t="s">
        <v>344</v>
      </c>
      <c r="AE175" s="255"/>
      <c r="AF175" s="255"/>
      <c r="AG175" s="59"/>
      <c r="AH175" s="82"/>
    </row>
    <row r="176" spans="1:52" ht="1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</row>
    <row r="177" spans="1:46" ht="15" customHeight="1">
      <c r="A177" s="132" t="s">
        <v>842</v>
      </c>
      <c r="B177" s="74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82" t="s">
        <v>333</v>
      </c>
      <c r="AO177" s="66" t="s">
        <v>752</v>
      </c>
    </row>
    <row r="178" spans="1:46" ht="15" customHeight="1">
      <c r="A178" s="74"/>
      <c r="B178" s="133" t="s">
        <v>645</v>
      </c>
      <c r="C178" s="60" t="s">
        <v>651</v>
      </c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82" t="s">
        <v>335</v>
      </c>
      <c r="AO178" s="66" t="s">
        <v>753</v>
      </c>
    </row>
    <row r="179" spans="1:46" ht="15" customHeight="1">
      <c r="A179" s="74"/>
      <c r="B179" s="133" t="s">
        <v>645</v>
      </c>
      <c r="C179" s="60" t="s">
        <v>652</v>
      </c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82" t="s">
        <v>334</v>
      </c>
      <c r="AO179" s="66" t="s">
        <v>754</v>
      </c>
    </row>
    <row r="180" spans="1:46" ht="15" customHeight="1">
      <c r="A180" s="59"/>
      <c r="B180" s="67" t="s">
        <v>507</v>
      </c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Q180" s="56"/>
      <c r="S180" s="56"/>
      <c r="T180" s="56"/>
      <c r="U180" s="56"/>
      <c r="V180" s="56"/>
      <c r="W180" s="56"/>
      <c r="X180" s="56"/>
      <c r="Y180" s="56"/>
      <c r="Z180" s="56"/>
      <c r="AE180" s="59"/>
      <c r="AF180" s="59"/>
      <c r="AG180" s="59"/>
      <c r="AH180" s="82" t="s">
        <v>1180</v>
      </c>
      <c r="AP180" s="66" t="s">
        <v>755</v>
      </c>
    </row>
    <row r="181" spans="1:46" ht="15" customHeight="1">
      <c r="A181" s="59"/>
      <c r="B181" s="67" t="s">
        <v>901</v>
      </c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56"/>
      <c r="Q181" s="56"/>
      <c r="R181" s="56"/>
      <c r="S181" s="56"/>
      <c r="T181" s="56"/>
      <c r="U181" s="56"/>
      <c r="V181" s="56"/>
      <c r="W181" s="56"/>
      <c r="X181" s="56"/>
      <c r="Y181" s="67" t="s">
        <v>902</v>
      </c>
      <c r="AB181" s="69" t="s">
        <v>131</v>
      </c>
      <c r="AE181" s="59"/>
      <c r="AF181" s="59"/>
      <c r="AG181" s="59"/>
      <c r="AH181" s="82">
        <v>1</v>
      </c>
      <c r="AP181" s="66" t="s">
        <v>756</v>
      </c>
      <c r="AT181" s="66" t="s">
        <v>891</v>
      </c>
    </row>
    <row r="182" spans="1:46" ht="15" customHeight="1">
      <c r="A182" s="59"/>
      <c r="B182" s="70"/>
      <c r="C182" s="345" t="s">
        <v>127</v>
      </c>
      <c r="D182" s="345"/>
      <c r="E182" s="243" t="s">
        <v>3</v>
      </c>
      <c r="F182" s="243" t="s">
        <v>875</v>
      </c>
      <c r="G182" s="243"/>
      <c r="H182" s="243" t="s">
        <v>128</v>
      </c>
      <c r="I182" s="243" t="s">
        <v>129</v>
      </c>
      <c r="J182" s="243"/>
      <c r="K182" s="243" t="s">
        <v>3</v>
      </c>
      <c r="L182" s="252">
        <v>0</v>
      </c>
      <c r="M182" s="252"/>
      <c r="N182" s="252"/>
      <c r="O182" s="252"/>
      <c r="P182" s="248" t="s">
        <v>4</v>
      </c>
      <c r="Q182" s="248"/>
      <c r="R182" s="328" t="s">
        <v>117</v>
      </c>
      <c r="S182" s="345" t="s">
        <v>410</v>
      </c>
      <c r="T182" s="345"/>
      <c r="U182" s="243" t="s">
        <v>3</v>
      </c>
      <c r="V182" s="252">
        <v>0</v>
      </c>
      <c r="W182" s="252"/>
      <c r="X182" s="252"/>
      <c r="Y182" s="252"/>
      <c r="Z182" s="248" t="s">
        <v>4</v>
      </c>
      <c r="AA182" s="248"/>
      <c r="AD182" s="255" t="s">
        <v>344</v>
      </c>
      <c r="AE182" s="255"/>
      <c r="AF182" s="255"/>
      <c r="AG182" s="59"/>
      <c r="AH182" s="82">
        <v>2</v>
      </c>
    </row>
    <row r="183" spans="1:46" ht="15" customHeight="1">
      <c r="A183" s="59"/>
      <c r="B183"/>
      <c r="C183" s="345"/>
      <c r="D183" s="345"/>
      <c r="E183" s="243"/>
      <c r="F183" s="280" t="s">
        <v>130</v>
      </c>
      <c r="G183" s="280"/>
      <c r="H183" s="243"/>
      <c r="I183" s="243"/>
      <c r="J183" s="243"/>
      <c r="K183" s="243"/>
      <c r="L183" s="252"/>
      <c r="M183" s="252"/>
      <c r="N183" s="252"/>
      <c r="O183" s="252"/>
      <c r="P183" s="248"/>
      <c r="Q183" s="248"/>
      <c r="R183" s="243"/>
      <c r="S183" s="345"/>
      <c r="T183" s="345"/>
      <c r="U183" s="243"/>
      <c r="V183" s="252"/>
      <c r="W183" s="252"/>
      <c r="X183" s="252"/>
      <c r="Y183" s="252"/>
      <c r="Z183" s="248"/>
      <c r="AA183" s="248"/>
      <c r="AD183" s="255"/>
      <c r="AE183" s="255"/>
      <c r="AF183" s="255"/>
      <c r="AG183" s="59"/>
      <c r="AH183" s="82">
        <v>3</v>
      </c>
    </row>
    <row r="184" spans="1:46" ht="15" customHeight="1">
      <c r="A184" s="59"/>
      <c r="B184"/>
      <c r="C184" s="65"/>
      <c r="D184" s="65"/>
      <c r="E184"/>
      <c r="F184"/>
      <c r="G184" s="65" t="s">
        <v>122</v>
      </c>
      <c r="H184" s="243" t="s">
        <v>132</v>
      </c>
      <c r="I184" s="243" t="s">
        <v>3</v>
      </c>
      <c r="J184" s="243">
        <v>1</v>
      </c>
      <c r="K184" s="243" t="s">
        <v>77</v>
      </c>
      <c r="L184" s="246" t="s">
        <v>133</v>
      </c>
      <c r="M184" s="246"/>
      <c r="N184" s="246"/>
      <c r="O184" s="243" t="s">
        <v>3</v>
      </c>
      <c r="P184" s="252">
        <v>0</v>
      </c>
      <c r="Q184" s="252"/>
      <c r="R184" s="252"/>
      <c r="S184" s="252"/>
      <c r="T184"/>
      <c r="U184"/>
      <c r="V184"/>
      <c r="W184"/>
      <c r="X184"/>
      <c r="Y184"/>
      <c r="Z184"/>
      <c r="AE184" s="59"/>
      <c r="AF184" s="59"/>
      <c r="AG184" s="59"/>
      <c r="AH184" s="82">
        <v>4</v>
      </c>
    </row>
    <row r="185" spans="1:46" ht="15" customHeight="1">
      <c r="A185" s="59"/>
      <c r="B185"/>
      <c r="C185" s="65"/>
      <c r="D185" s="65"/>
      <c r="E185" s="68"/>
      <c r="F185"/>
      <c r="G185"/>
      <c r="H185" s="243"/>
      <c r="I185" s="243"/>
      <c r="J185" s="243"/>
      <c r="K185" s="243"/>
      <c r="L185" s="243" t="s">
        <v>134</v>
      </c>
      <c r="M185" s="243"/>
      <c r="N185" s="243"/>
      <c r="O185" s="243"/>
      <c r="P185" s="252"/>
      <c r="Q185" s="252"/>
      <c r="R185" s="252"/>
      <c r="S185" s="252"/>
      <c r="T185"/>
      <c r="U185"/>
      <c r="V185"/>
      <c r="W185"/>
      <c r="X185"/>
      <c r="Y185"/>
      <c r="Z185"/>
      <c r="AE185" s="59"/>
      <c r="AF185" s="59"/>
      <c r="AG185" s="59"/>
      <c r="AH185" s="82">
        <v>5</v>
      </c>
    </row>
    <row r="186" spans="1:46" ht="15" customHeight="1">
      <c r="A186" s="59"/>
      <c r="B186"/>
      <c r="C186" s="65"/>
      <c r="D186" s="65"/>
      <c r="E186" s="68"/>
      <c r="F186"/>
      <c r="G186"/>
      <c r="H186" s="59" t="s">
        <v>336</v>
      </c>
      <c r="I186" s="72" t="s">
        <v>3</v>
      </c>
      <c r="J186" s="252">
        <v>0</v>
      </c>
      <c r="K186" s="252"/>
      <c r="L186" s="252"/>
      <c r="M186" s="252"/>
      <c r="N186" s="68" t="s">
        <v>839</v>
      </c>
      <c r="O186" s="59"/>
      <c r="P186" s="57"/>
      <c r="Q186" s="57"/>
      <c r="R186" s="57"/>
      <c r="S186" s="57"/>
      <c r="T186"/>
      <c r="U186"/>
      <c r="V186"/>
      <c r="W186"/>
      <c r="X186"/>
      <c r="Y186"/>
      <c r="Z186"/>
      <c r="AE186" s="59"/>
      <c r="AF186" s="59"/>
      <c r="AG186" s="59"/>
      <c r="AH186" s="82">
        <v>6</v>
      </c>
    </row>
    <row r="187" spans="1:46" ht="15" customHeight="1">
      <c r="A187" s="59"/>
      <c r="B187"/>
      <c r="C187" s="65"/>
      <c r="D187" s="65"/>
      <c r="E187" s="68"/>
      <c r="F187"/>
      <c r="G187"/>
      <c r="H187" s="59" t="s">
        <v>876</v>
      </c>
      <c r="I187" s="72" t="s">
        <v>877</v>
      </c>
      <c r="J187" s="522">
        <v>700</v>
      </c>
      <c r="K187" s="522"/>
      <c r="L187" s="522"/>
      <c r="M187" s="522"/>
      <c r="N187" s="68"/>
      <c r="O187" s="59"/>
      <c r="P187" s="57"/>
      <c r="Q187" s="57"/>
      <c r="R187" s="57"/>
      <c r="S187" s="57"/>
      <c r="T187"/>
      <c r="U187"/>
      <c r="V187"/>
      <c r="W187"/>
      <c r="X187"/>
      <c r="Y187"/>
      <c r="Z187"/>
      <c r="AE187" s="59"/>
      <c r="AF187" s="59"/>
      <c r="AG187" s="59"/>
      <c r="AH187" s="82">
        <v>7</v>
      </c>
    </row>
    <row r="188" spans="1:46" ht="15" customHeight="1">
      <c r="A188" s="59"/>
      <c r="B188"/>
      <c r="C188" s="65"/>
      <c r="D188" s="65"/>
      <c r="E188"/>
      <c r="F188"/>
      <c r="G188"/>
      <c r="H188" s="65" t="s">
        <v>135</v>
      </c>
      <c r="I188" s="72" t="s">
        <v>3</v>
      </c>
      <c r="J188" s="242">
        <v>0</v>
      </c>
      <c r="K188" s="242"/>
      <c r="L188" s="242"/>
      <c r="M188" s="242"/>
      <c r="N188"/>
      <c r="O188"/>
      <c r="P188" s="72" t="s">
        <v>136</v>
      </c>
      <c r="Q188" s="68" t="s">
        <v>490</v>
      </c>
      <c r="R188"/>
      <c r="S188"/>
      <c r="T188"/>
      <c r="U188"/>
      <c r="V188" s="64"/>
      <c r="W188" s="75"/>
      <c r="X188" s="75"/>
      <c r="Y188" s="75"/>
      <c r="Z188" s="75"/>
      <c r="AA188" s="75"/>
      <c r="AB188" s="75"/>
      <c r="AC188" s="75"/>
      <c r="AD188" s="75"/>
      <c r="AE188" s="59"/>
      <c r="AF188" s="59"/>
      <c r="AG188" s="59"/>
      <c r="AH188" s="82" t="s">
        <v>874</v>
      </c>
      <c r="AS188" s="66" t="s">
        <v>757</v>
      </c>
    </row>
    <row r="189" spans="1:46" ht="15" customHeight="1">
      <c r="A189" s="59"/>
      <c r="B189"/>
      <c r="C189" s="65"/>
      <c r="D189" s="65"/>
      <c r="E189"/>
      <c r="F189"/>
      <c r="G189"/>
      <c r="H189" s="65" t="s">
        <v>138</v>
      </c>
      <c r="I189" s="72" t="s">
        <v>3</v>
      </c>
      <c r="J189" s="252">
        <v>0</v>
      </c>
      <c r="K189" s="252"/>
      <c r="L189" s="252"/>
      <c r="M189" s="252"/>
      <c r="N189" s="68" t="s">
        <v>139</v>
      </c>
      <c r="O189" s="57"/>
      <c r="P189" s="72" t="s">
        <v>136</v>
      </c>
      <c r="Q189" s="68" t="s">
        <v>140</v>
      </c>
      <c r="R189"/>
      <c r="S189"/>
      <c r="T189"/>
      <c r="U189"/>
      <c r="V189" s="64"/>
      <c r="W189" s="75"/>
      <c r="X189" s="75"/>
      <c r="Y189" s="75"/>
      <c r="Z189" s="75"/>
      <c r="AA189" s="75"/>
      <c r="AB189" s="75"/>
      <c r="AC189" s="75"/>
      <c r="AD189" s="75"/>
      <c r="AE189" s="59"/>
      <c r="AF189" s="59"/>
      <c r="AG189" s="59"/>
      <c r="AH189" s="82">
        <v>1</v>
      </c>
      <c r="AS189" s="66" t="s">
        <v>758</v>
      </c>
    </row>
    <row r="190" spans="1:46" ht="15" customHeight="1">
      <c r="A190" s="89"/>
      <c r="B190" s="90"/>
      <c r="C190" s="91"/>
      <c r="D190" s="91"/>
      <c r="E190" s="90"/>
      <c r="F190" s="90"/>
      <c r="G190" s="90"/>
      <c r="H190" s="91" t="s">
        <v>135</v>
      </c>
      <c r="I190" s="92" t="s">
        <v>3</v>
      </c>
      <c r="J190" s="523">
        <v>0.75</v>
      </c>
      <c r="K190" s="523"/>
      <c r="L190" s="523"/>
      <c r="M190" s="523"/>
      <c r="N190" s="90"/>
      <c r="O190" s="90"/>
      <c r="P190" s="92" t="s">
        <v>136</v>
      </c>
      <c r="Q190" s="93" t="s">
        <v>137</v>
      </c>
      <c r="R190" s="90"/>
      <c r="S190" s="90"/>
      <c r="T190" s="90"/>
      <c r="U190" s="90"/>
      <c r="V190" s="94" t="s">
        <v>141</v>
      </c>
      <c r="W190" s="95"/>
      <c r="X190" s="95"/>
      <c r="Y190" s="95"/>
      <c r="Z190" s="95"/>
      <c r="AA190" s="95"/>
      <c r="AB190" s="95"/>
      <c r="AC190" s="95"/>
      <c r="AD190" s="95"/>
      <c r="AE190" s="89"/>
      <c r="AF190" s="89"/>
      <c r="AG190" s="89"/>
      <c r="AH190" s="82" t="s">
        <v>759</v>
      </c>
    </row>
    <row r="191" spans="1:46" ht="15" customHeight="1">
      <c r="A191" s="89"/>
      <c r="B191" s="90"/>
      <c r="C191" s="91"/>
      <c r="D191" s="91"/>
      <c r="E191" s="89"/>
      <c r="F191" s="92"/>
      <c r="G191" s="92"/>
      <c r="H191" s="91" t="s">
        <v>138</v>
      </c>
      <c r="I191" s="92" t="s">
        <v>3</v>
      </c>
      <c r="J191" s="260">
        <v>1</v>
      </c>
      <c r="K191" s="260"/>
      <c r="L191" s="260"/>
      <c r="M191" s="260"/>
      <c r="N191" s="93" t="s">
        <v>139</v>
      </c>
      <c r="O191" s="96"/>
      <c r="P191" s="92" t="s">
        <v>136</v>
      </c>
      <c r="Q191" s="93" t="s">
        <v>140</v>
      </c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87"/>
      <c r="AD191" s="87"/>
      <c r="AE191" s="89"/>
      <c r="AF191" s="89"/>
      <c r="AG191" s="89"/>
      <c r="AH191" s="82">
        <v>1</v>
      </c>
    </row>
    <row r="192" spans="1:46" ht="15" customHeight="1">
      <c r="A192" s="59"/>
      <c r="B192" s="67" t="s">
        <v>1181</v>
      </c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</row>
    <row r="193" spans="1:69" ht="15" customHeight="1">
      <c r="A193" s="59"/>
      <c r="B193" s="67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</row>
    <row r="194" spans="1:69" ht="15" customHeight="1">
      <c r="A194" s="59"/>
      <c r="B194" s="67"/>
      <c r="C194" s="56" t="s">
        <v>1252</v>
      </c>
      <c r="D194" s="59"/>
      <c r="E194" s="59" t="s">
        <v>165</v>
      </c>
      <c r="F194" s="59">
        <v>18</v>
      </c>
      <c r="G194" s="59" t="s">
        <v>1253</v>
      </c>
      <c r="H194" s="59"/>
      <c r="I194" s="59" t="s">
        <v>975</v>
      </c>
      <c r="J194" s="56" t="s">
        <v>1254</v>
      </c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69" t="s">
        <v>1255</v>
      </c>
      <c r="AC194" s="59"/>
      <c r="AD194" s="59"/>
      <c r="AE194" s="59"/>
      <c r="AF194" s="59"/>
      <c r="AG194" s="59"/>
      <c r="AH194" s="66" t="s">
        <v>1256</v>
      </c>
    </row>
    <row r="195" spans="1:69" ht="15" customHeight="1">
      <c r="A195" s="59"/>
      <c r="B195" s="67"/>
      <c r="C195" s="56" t="s">
        <v>1257</v>
      </c>
      <c r="D195" s="59"/>
      <c r="E195" s="59" t="s">
        <v>165</v>
      </c>
      <c r="F195" s="56" t="s">
        <v>1258</v>
      </c>
      <c r="G195" s="59"/>
      <c r="H195" s="59"/>
      <c r="I195" s="59"/>
      <c r="J195" s="59"/>
      <c r="K195" s="59" t="s">
        <v>165</v>
      </c>
      <c r="L195" s="242">
        <v>0</v>
      </c>
      <c r="M195" s="242"/>
      <c r="N195" s="242"/>
      <c r="O195" s="242"/>
      <c r="P195" s="56" t="s">
        <v>337</v>
      </c>
      <c r="Q195" s="59"/>
      <c r="R195" s="73" t="s">
        <v>117</v>
      </c>
      <c r="S195" s="243" t="s">
        <v>410</v>
      </c>
      <c r="T195" s="243"/>
      <c r="U195" s="59" t="s">
        <v>165</v>
      </c>
      <c r="V195" s="242">
        <v>0</v>
      </c>
      <c r="W195" s="242"/>
      <c r="X195" s="242"/>
      <c r="Y195" s="242"/>
      <c r="Z195" s="56" t="s">
        <v>337</v>
      </c>
      <c r="AA195" s="59"/>
      <c r="AB195" s="59"/>
      <c r="AC195" s="59"/>
      <c r="AD195" s="255" t="s">
        <v>344</v>
      </c>
      <c r="AE195" s="255"/>
      <c r="AF195" s="255"/>
      <c r="AG195" s="59"/>
      <c r="AH195" s="66">
        <v>1</v>
      </c>
    </row>
    <row r="196" spans="1:69" ht="1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</row>
    <row r="197" spans="1:69" ht="15" customHeight="1">
      <c r="A197" s="132" t="s">
        <v>843</v>
      </c>
      <c r="B197" s="74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AF197" s="59"/>
      <c r="AG197" s="59"/>
      <c r="AH197" s="82" t="s">
        <v>349</v>
      </c>
      <c r="AO197" s="66" t="s">
        <v>760</v>
      </c>
    </row>
    <row r="198" spans="1:69" ht="15" customHeight="1">
      <c r="A198" s="59"/>
      <c r="B198" s="133" t="s">
        <v>645</v>
      </c>
      <c r="C198" s="60" t="s">
        <v>903</v>
      </c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AF198" s="59"/>
      <c r="AG198" s="59"/>
      <c r="AH198" s="82" t="s">
        <v>279</v>
      </c>
      <c r="AO198" s="66" t="s">
        <v>761</v>
      </c>
    </row>
    <row r="199" spans="1:69" ht="15" customHeight="1">
      <c r="A199" s="59"/>
      <c r="B199" s="133" t="s">
        <v>645</v>
      </c>
      <c r="C199" s="60" t="s">
        <v>653</v>
      </c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AF199" s="59"/>
      <c r="AG199" s="59"/>
      <c r="AH199" s="82" t="s">
        <v>350</v>
      </c>
      <c r="AO199" s="66" t="s">
        <v>762</v>
      </c>
    </row>
    <row r="200" spans="1:69" ht="15" customHeight="1">
      <c r="A200" s="59"/>
      <c r="B200" s="164" t="s">
        <v>1007</v>
      </c>
      <c r="C200" s="67" t="s">
        <v>1015</v>
      </c>
      <c r="G200" s="66" t="s">
        <v>998</v>
      </c>
      <c r="H200" s="68" t="s">
        <v>498</v>
      </c>
      <c r="I200"/>
      <c r="K200" s="68"/>
      <c r="L200" s="68"/>
      <c r="M200" s="68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 s="59"/>
      <c r="AF200" s="59"/>
      <c r="AG200" s="59"/>
      <c r="AH200" s="82" t="s">
        <v>1006</v>
      </c>
      <c r="AP200" s="66" t="s">
        <v>763</v>
      </c>
      <c r="AT200" s="67" t="s">
        <v>1008</v>
      </c>
      <c r="AY200" s="68" t="s">
        <v>498</v>
      </c>
      <c r="BA200"/>
      <c r="BB200" s="68"/>
      <c r="BC200" s="68"/>
      <c r="BD200" s="68"/>
      <c r="BE200" s="68"/>
      <c r="BF200"/>
      <c r="BG200"/>
      <c r="BH200"/>
      <c r="BI200"/>
      <c r="BJ200"/>
      <c r="BK200"/>
      <c r="BL200"/>
      <c r="BM200"/>
      <c r="BN200"/>
      <c r="BO200"/>
      <c r="BP200"/>
      <c r="BQ200"/>
    </row>
    <row r="201" spans="1:69" ht="15" customHeight="1">
      <c r="A201" s="59"/>
      <c r="B201" s="164" t="s">
        <v>1007</v>
      </c>
      <c r="C201" s="67" t="s">
        <v>1016</v>
      </c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6" t="s">
        <v>998</v>
      </c>
      <c r="O201" s="56" t="s">
        <v>427</v>
      </c>
      <c r="P201" s="56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 s="59"/>
      <c r="AF201" s="59"/>
      <c r="AG201" s="59"/>
      <c r="AH201" s="82">
        <v>1</v>
      </c>
      <c r="AP201" s="66" t="s">
        <v>764</v>
      </c>
      <c r="AT201" s="67" t="s">
        <v>1009</v>
      </c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56" t="s">
        <v>427</v>
      </c>
      <c r="BG201" s="56"/>
      <c r="BH201" s="56"/>
      <c r="BI201"/>
      <c r="BJ201"/>
      <c r="BK201"/>
      <c r="BL201"/>
      <c r="BM201"/>
      <c r="BN201"/>
      <c r="BO201"/>
      <c r="BP201"/>
      <c r="BQ201"/>
    </row>
    <row r="202" spans="1:69" ht="15" customHeight="1">
      <c r="A202" s="59"/>
      <c r="B202" s="164" t="s">
        <v>1007</v>
      </c>
      <c r="C202" s="67" t="s">
        <v>1017</v>
      </c>
      <c r="D202" s="68"/>
      <c r="E202" s="68"/>
      <c r="F202" s="68"/>
      <c r="G202" s="68"/>
      <c r="H202" s="68"/>
      <c r="I202" s="68"/>
      <c r="J202" s="68"/>
      <c r="K202" s="68" t="s">
        <v>998</v>
      </c>
      <c r="L202" s="68"/>
      <c r="M202"/>
      <c r="N202" s="59" t="s">
        <v>142</v>
      </c>
      <c r="O202" s="59" t="s">
        <v>3</v>
      </c>
      <c r="P202" s="242">
        <v>0</v>
      </c>
      <c r="Q202" s="242"/>
      <c r="R202" s="242"/>
      <c r="S202" s="242"/>
      <c r="T202" s="248" t="s">
        <v>143</v>
      </c>
      <c r="U202" s="248"/>
      <c r="V202" s="56"/>
      <c r="W202"/>
      <c r="X202"/>
      <c r="Y202"/>
      <c r="Z202"/>
      <c r="AA202"/>
      <c r="AB202"/>
      <c r="AC202"/>
      <c r="AD202"/>
      <c r="AE202"/>
      <c r="AF202"/>
      <c r="AH202" s="82">
        <v>2</v>
      </c>
      <c r="AP202" s="66" t="s">
        <v>767</v>
      </c>
      <c r="AT202" s="67" t="s">
        <v>1010</v>
      </c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/>
      <c r="BF202" s="59" t="s">
        <v>142</v>
      </c>
      <c r="BG202" s="59" t="s">
        <v>3</v>
      </c>
      <c r="BH202" s="242">
        <v>0</v>
      </c>
      <c r="BI202" s="242"/>
      <c r="BJ202" s="242"/>
      <c r="BK202" s="242"/>
      <c r="BL202" s="248" t="s">
        <v>143</v>
      </c>
      <c r="BM202" s="248"/>
      <c r="BN202" s="56"/>
      <c r="BO202"/>
      <c r="BP202"/>
      <c r="BQ202"/>
    </row>
    <row r="203" spans="1:69" ht="15" customHeight="1">
      <c r="A203" s="59"/>
      <c r="B203" s="164" t="s">
        <v>1007</v>
      </c>
      <c r="C203" s="67" t="s">
        <v>1018</v>
      </c>
      <c r="D203" s="68"/>
      <c r="E203" s="68"/>
      <c r="F203" s="68"/>
      <c r="G203" s="68"/>
      <c r="H203" s="68"/>
      <c r="I203" s="68" t="s">
        <v>998</v>
      </c>
      <c r="J203" s="68"/>
      <c r="K203" s="68"/>
      <c r="L203" s="68"/>
      <c r="M203" s="65"/>
      <c r="N203" s="59" t="s">
        <v>82</v>
      </c>
      <c r="O203" s="59" t="s">
        <v>3</v>
      </c>
      <c r="P203" s="242">
        <v>0</v>
      </c>
      <c r="Q203" s="242"/>
      <c r="R203" s="242"/>
      <c r="S203" s="242"/>
      <c r="T203" s="248" t="s">
        <v>83</v>
      </c>
      <c r="U203" s="248"/>
      <c r="V203" s="248"/>
      <c r="W203"/>
      <c r="X203"/>
      <c r="Y203"/>
      <c r="Z203"/>
      <c r="AA203"/>
      <c r="AB203"/>
      <c r="AC203"/>
      <c r="AD203"/>
      <c r="AE203"/>
      <c r="AF203"/>
      <c r="AH203" s="82">
        <v>3</v>
      </c>
      <c r="AP203" s="66" t="s">
        <v>765</v>
      </c>
      <c r="AT203" s="67" t="s">
        <v>1011</v>
      </c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5"/>
      <c r="BF203" s="59" t="s">
        <v>82</v>
      </c>
      <c r="BG203" s="59" t="s">
        <v>3</v>
      </c>
      <c r="BH203" s="242">
        <v>0</v>
      </c>
      <c r="BI203" s="242"/>
      <c r="BJ203" s="242"/>
      <c r="BK203" s="242"/>
      <c r="BL203" s="248" t="s">
        <v>83</v>
      </c>
      <c r="BM203" s="248"/>
      <c r="BN203" s="248"/>
      <c r="BO203"/>
      <c r="BP203"/>
      <c r="BQ203"/>
    </row>
    <row r="204" spans="1:69" ht="15" customHeight="1">
      <c r="A204" s="59"/>
      <c r="B204" s="164" t="s">
        <v>1007</v>
      </c>
      <c r="C204" s="67" t="s">
        <v>1019</v>
      </c>
      <c r="D204" s="68"/>
      <c r="E204" s="68"/>
      <c r="F204" s="68"/>
      <c r="G204" s="68"/>
      <c r="H204" s="68"/>
      <c r="I204" s="68" t="s">
        <v>998</v>
      </c>
      <c r="J204" s="68"/>
      <c r="K204" s="68"/>
      <c r="L204" s="68"/>
      <c r="M204" s="65"/>
      <c r="N204" s="59" t="s">
        <v>144</v>
      </c>
      <c r="O204" s="59" t="s">
        <v>3</v>
      </c>
      <c r="P204" s="242">
        <v>0</v>
      </c>
      <c r="Q204" s="242"/>
      <c r="R204" s="242"/>
      <c r="S204" s="242"/>
      <c r="T204" s="248" t="s">
        <v>143</v>
      </c>
      <c r="U204" s="248"/>
      <c r="V204" s="68"/>
      <c r="W204"/>
      <c r="X204"/>
      <c r="Y204"/>
      <c r="Z204"/>
      <c r="AA204"/>
      <c r="AB204"/>
      <c r="AC204"/>
      <c r="AD204"/>
      <c r="AE204"/>
      <c r="AF204"/>
      <c r="AH204" s="82">
        <v>4</v>
      </c>
      <c r="AP204" s="66" t="s">
        <v>766</v>
      </c>
      <c r="AT204" s="67" t="s">
        <v>1012</v>
      </c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5"/>
      <c r="BF204" s="59" t="s">
        <v>144</v>
      </c>
      <c r="BG204" s="59" t="s">
        <v>3</v>
      </c>
      <c r="BH204" s="242">
        <v>0</v>
      </c>
      <c r="BI204" s="242"/>
      <c r="BJ204" s="242"/>
      <c r="BK204" s="242"/>
      <c r="BL204" s="248" t="s">
        <v>143</v>
      </c>
      <c r="BM204" s="248"/>
      <c r="BN204" s="68"/>
      <c r="BO204"/>
      <c r="BP204"/>
      <c r="BQ204"/>
    </row>
    <row r="205" spans="1:69" ht="15" customHeight="1">
      <c r="A205" s="59"/>
      <c r="B205" s="164" t="s">
        <v>1007</v>
      </c>
      <c r="C205" s="71" t="s">
        <v>1020</v>
      </c>
      <c r="D205" s="68"/>
      <c r="E205" s="68"/>
      <c r="F205" s="68"/>
      <c r="G205" s="68"/>
      <c r="H205" s="68"/>
      <c r="I205" s="68"/>
      <c r="J205" s="68"/>
      <c r="K205" s="68" t="s">
        <v>998</v>
      </c>
      <c r="L205" s="68"/>
      <c r="M205" s="65"/>
      <c r="N205" s="59" t="s">
        <v>104</v>
      </c>
      <c r="O205" s="59" t="s">
        <v>3</v>
      </c>
      <c r="P205" s="244">
        <v>0.9</v>
      </c>
      <c r="Q205" s="244"/>
      <c r="R205" s="244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H205" s="82">
        <v>5</v>
      </c>
      <c r="AP205" s="66" t="s">
        <v>768</v>
      </c>
      <c r="AT205" s="71" t="s">
        <v>1013</v>
      </c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5"/>
      <c r="BF205" s="59" t="s">
        <v>104</v>
      </c>
      <c r="BG205" s="59" t="s">
        <v>3</v>
      </c>
      <c r="BH205" s="244">
        <v>0.9</v>
      </c>
      <c r="BI205" s="244"/>
      <c r="BJ205" s="244"/>
      <c r="BK205"/>
      <c r="BL205"/>
      <c r="BM205"/>
      <c r="BN205"/>
      <c r="BO205"/>
      <c r="BP205"/>
      <c r="BQ205"/>
    </row>
    <row r="206" spans="1:69" ht="15" customHeight="1">
      <c r="A206" s="59"/>
      <c r="B206" s="164" t="s">
        <v>1007</v>
      </c>
      <c r="C206" s="327" t="s">
        <v>1014</v>
      </c>
      <c r="D206" s="327"/>
      <c r="E206" s="327"/>
      <c r="F206" s="327"/>
      <c r="G206" s="327"/>
      <c r="H206" s="327"/>
      <c r="I206" s="327"/>
      <c r="J206" s="327"/>
      <c r="K206" s="327"/>
      <c r="L206" s="327"/>
      <c r="M206" s="327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H206" s="82">
        <v>6</v>
      </c>
      <c r="AP206" s="66" t="s">
        <v>769</v>
      </c>
      <c r="AT206" s="327" t="s">
        <v>1014</v>
      </c>
      <c r="AU206" s="327"/>
      <c r="AV206" s="327"/>
      <c r="AW206" s="327"/>
      <c r="AX206" s="327"/>
      <c r="AY206" s="327"/>
      <c r="AZ206" s="327"/>
      <c r="BA206" s="327"/>
      <c r="BB206" s="327"/>
      <c r="BC206" s="327"/>
      <c r="BD206" s="327"/>
      <c r="BE206" s="65"/>
      <c r="BF206"/>
      <c r="BG206"/>
      <c r="BH206"/>
      <c r="BI206"/>
      <c r="BJ206"/>
      <c r="BK206"/>
      <c r="BL206"/>
      <c r="BM206"/>
      <c r="BN206"/>
      <c r="BO206"/>
      <c r="BP206"/>
      <c r="BQ206"/>
    </row>
    <row r="207" spans="1:69" ht="15" customHeight="1">
      <c r="A207" s="59"/>
      <c r="B207" s="140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59" t="s">
        <v>156</v>
      </c>
      <c r="O207" s="59" t="s">
        <v>3</v>
      </c>
      <c r="P207" s="68" t="s">
        <v>79</v>
      </c>
      <c r="Q207" s="68"/>
      <c r="R207" s="68"/>
      <c r="S207" s="59" t="s">
        <v>3</v>
      </c>
      <c r="T207" s="242">
        <v>0</v>
      </c>
      <c r="U207" s="242"/>
      <c r="V207" s="242"/>
      <c r="W207" s="242"/>
      <c r="X207" s="56" t="s">
        <v>143</v>
      </c>
      <c r="Y207" s="56"/>
      <c r="Z207"/>
      <c r="AA207"/>
      <c r="AB207"/>
      <c r="AC207"/>
      <c r="AD207"/>
      <c r="AE207"/>
      <c r="AF207"/>
      <c r="AH207" s="82">
        <v>7</v>
      </c>
      <c r="AT207" s="327"/>
      <c r="AU207" s="327"/>
      <c r="AV207" s="327"/>
      <c r="AW207" s="327"/>
      <c r="AX207" s="327"/>
      <c r="AY207" s="327"/>
      <c r="AZ207" s="327"/>
      <c r="BA207" s="327"/>
      <c r="BB207" s="327"/>
      <c r="BC207" s="327"/>
      <c r="BD207" s="327"/>
      <c r="BE207"/>
      <c r="BF207" s="59" t="s">
        <v>156</v>
      </c>
      <c r="BG207" s="59" t="s">
        <v>3</v>
      </c>
      <c r="BH207" s="68" t="s">
        <v>79</v>
      </c>
      <c r="BI207" s="68"/>
      <c r="BJ207" s="68"/>
      <c r="BK207" s="59" t="s">
        <v>3</v>
      </c>
      <c r="BL207" s="242">
        <v>0</v>
      </c>
      <c r="BM207" s="242"/>
      <c r="BN207" s="242"/>
      <c r="BO207" s="242"/>
      <c r="BP207" s="56" t="s">
        <v>143</v>
      </c>
      <c r="BQ207" s="56"/>
    </row>
    <row r="208" spans="1:69" ht="15" customHeight="1">
      <c r="A208" s="59"/>
      <c r="AE208" s="59"/>
      <c r="AF208" s="59"/>
      <c r="AG208" s="59"/>
    </row>
    <row r="209" spans="1:42" ht="1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</row>
    <row r="210" spans="1:42" ht="15" customHeight="1">
      <c r="A210" s="59"/>
      <c r="B210" s="70" t="s">
        <v>906</v>
      </c>
      <c r="C210" s="70" t="s">
        <v>911</v>
      </c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61"/>
      <c r="AC210" s="59"/>
      <c r="AD210" s="59"/>
      <c r="AE210" s="59"/>
      <c r="AF210" s="59"/>
      <c r="AG210" s="59"/>
      <c r="AH210" s="82" t="s">
        <v>443</v>
      </c>
      <c r="AP210" s="66" t="s">
        <v>772</v>
      </c>
    </row>
    <row r="211" spans="1:42" ht="15" customHeight="1">
      <c r="A211" s="59"/>
      <c r="B211" s="70"/>
      <c r="C211" s="486"/>
      <c r="D211" s="280"/>
      <c r="E211" s="280"/>
      <c r="F211" s="280"/>
      <c r="G211" s="280"/>
      <c r="H211" s="280"/>
      <c r="I211" s="280"/>
      <c r="J211" s="280"/>
      <c r="K211" s="280"/>
      <c r="L211" s="280"/>
      <c r="M211" s="280"/>
      <c r="N211" s="280"/>
      <c r="O211" s="280"/>
      <c r="P211" s="280"/>
      <c r="Q211" s="280"/>
      <c r="R211" s="280"/>
      <c r="S211" s="280"/>
      <c r="T211" s="487"/>
      <c r="U211" s="56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82">
        <v>1</v>
      </c>
    </row>
    <row r="212" spans="1:42" ht="15" customHeight="1">
      <c r="A212" s="59"/>
      <c r="B212" s="70"/>
      <c r="C212" s="48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298"/>
      <c r="P212" s="298"/>
      <c r="Q212" s="298"/>
      <c r="R212" s="298"/>
      <c r="S212" s="298"/>
      <c r="T212" s="489"/>
      <c r="U212" s="65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82">
        <v>2</v>
      </c>
    </row>
    <row r="213" spans="1:42" ht="15" customHeight="1">
      <c r="A213" s="59"/>
      <c r="B213" s="70"/>
      <c r="C213" s="48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  <c r="R213" s="298"/>
      <c r="S213" s="298"/>
      <c r="T213" s="489"/>
      <c r="U213" s="56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82">
        <v>3</v>
      </c>
    </row>
    <row r="214" spans="1:42" ht="15" customHeight="1">
      <c r="A214" s="59"/>
      <c r="B214" s="70"/>
      <c r="C214" s="48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  <c r="R214" s="298"/>
      <c r="S214" s="298"/>
      <c r="T214" s="48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82">
        <v>4</v>
      </c>
    </row>
    <row r="215" spans="1:42" ht="15" customHeight="1">
      <c r="A215" s="59"/>
      <c r="B215" s="70"/>
      <c r="C215" s="488"/>
      <c r="D215" s="298"/>
      <c r="E215" s="298"/>
      <c r="F215" s="298"/>
      <c r="G215" s="298"/>
      <c r="H215" s="298"/>
      <c r="I215" s="298"/>
      <c r="J215" s="298"/>
      <c r="K215" s="298"/>
      <c r="L215" s="298"/>
      <c r="M215" s="298"/>
      <c r="N215" s="298"/>
      <c r="O215" s="298"/>
      <c r="P215" s="298"/>
      <c r="Q215" s="298"/>
      <c r="R215" s="298"/>
      <c r="S215" s="298"/>
      <c r="T215" s="489"/>
      <c r="U215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82">
        <v>5</v>
      </c>
    </row>
    <row r="216" spans="1:42" ht="15" customHeight="1">
      <c r="A216" s="59"/>
      <c r="B216" s="70"/>
      <c r="C216" s="48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298"/>
      <c r="P216" s="298"/>
      <c r="Q216" s="298"/>
      <c r="R216" s="298"/>
      <c r="S216" s="298"/>
      <c r="T216" s="489"/>
      <c r="U216" s="56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82">
        <v>6</v>
      </c>
    </row>
    <row r="217" spans="1:42" ht="15" customHeight="1">
      <c r="A217" s="59"/>
      <c r="B217" s="70"/>
      <c r="C217" s="48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298"/>
      <c r="P217" s="298"/>
      <c r="Q217" s="298"/>
      <c r="R217" s="298"/>
      <c r="S217" s="298"/>
      <c r="T217" s="489"/>
      <c r="U217" s="65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82">
        <v>7</v>
      </c>
    </row>
    <row r="218" spans="1:42" ht="15" customHeight="1">
      <c r="A218" s="59"/>
      <c r="B218" s="70"/>
      <c r="C218" s="48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  <c r="R218" s="298"/>
      <c r="S218" s="298"/>
      <c r="T218" s="489"/>
      <c r="U218" s="65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82">
        <v>8</v>
      </c>
    </row>
    <row r="219" spans="1:42" ht="15" customHeight="1">
      <c r="A219" s="59"/>
      <c r="B219" s="70"/>
      <c r="C219" s="488"/>
      <c r="D219" s="298"/>
      <c r="E219" s="298"/>
      <c r="F219" s="298"/>
      <c r="G219" s="298"/>
      <c r="H219" s="298"/>
      <c r="I219" s="298"/>
      <c r="J219" s="298"/>
      <c r="K219" s="298"/>
      <c r="L219" s="298"/>
      <c r="M219" s="298"/>
      <c r="N219" s="298"/>
      <c r="O219" s="298"/>
      <c r="P219" s="298"/>
      <c r="Q219" s="298"/>
      <c r="R219" s="298"/>
      <c r="S219" s="298"/>
      <c r="T219" s="48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82">
        <v>9</v>
      </c>
    </row>
    <row r="220" spans="1:42" ht="15" customHeight="1">
      <c r="A220" s="59"/>
      <c r="B220" s="70"/>
      <c r="C220" s="490"/>
      <c r="D220" s="491"/>
      <c r="E220" s="491"/>
      <c r="F220" s="491"/>
      <c r="G220" s="491"/>
      <c r="H220" s="491"/>
      <c r="I220" s="491"/>
      <c r="J220" s="491"/>
      <c r="K220" s="491"/>
      <c r="L220" s="491"/>
      <c r="M220" s="491"/>
      <c r="N220" s="491"/>
      <c r="O220" s="491"/>
      <c r="P220" s="491"/>
      <c r="Q220" s="491"/>
      <c r="R220" s="491"/>
      <c r="S220" s="491"/>
      <c r="T220" s="492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82">
        <v>10</v>
      </c>
    </row>
    <row r="221" spans="1:42" ht="1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82">
        <v>11</v>
      </c>
    </row>
    <row r="222" spans="1:42" ht="15" customHeight="1">
      <c r="A222" s="59"/>
      <c r="B222" s="59"/>
      <c r="C222" s="59" t="s">
        <v>147</v>
      </c>
      <c r="D222" s="59" t="s">
        <v>3</v>
      </c>
      <c r="E222" s="309">
        <v>0</v>
      </c>
      <c r="F222" s="309"/>
      <c r="G222" s="309"/>
      <c r="H222" s="309"/>
      <c r="I222" s="56" t="s">
        <v>4</v>
      </c>
      <c r="K222" s="59"/>
      <c r="L222" s="59"/>
      <c r="M222" s="59"/>
      <c r="N222" s="59"/>
      <c r="P222" s="59"/>
      <c r="Q222" s="59"/>
      <c r="T222" s="56" t="s">
        <v>148</v>
      </c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82">
        <v>12</v>
      </c>
      <c r="AP222" s="66" t="s">
        <v>773</v>
      </c>
    </row>
    <row r="223" spans="1:42" ht="15" customHeight="1">
      <c r="A223" s="59"/>
      <c r="B223" s="59"/>
      <c r="C223" s="243" t="s">
        <v>145</v>
      </c>
      <c r="D223" s="243" t="s">
        <v>3</v>
      </c>
      <c r="E223" s="243" t="s">
        <v>524</v>
      </c>
      <c r="F223" s="243"/>
      <c r="G223" s="243"/>
      <c r="H223" s="243"/>
      <c r="I223" s="243"/>
      <c r="J223" s="243" t="s">
        <v>3</v>
      </c>
      <c r="K223" s="252">
        <v>0</v>
      </c>
      <c r="L223" s="252"/>
      <c r="M223" s="252"/>
      <c r="N223" s="252"/>
      <c r="O223" s="248" t="s">
        <v>4</v>
      </c>
      <c r="P223" s="248"/>
      <c r="Q223" s="59"/>
      <c r="T223" s="248" t="s">
        <v>460</v>
      </c>
      <c r="U223" s="248"/>
      <c r="V223" s="248"/>
      <c r="W223" s="248"/>
      <c r="X223" s="248"/>
      <c r="Y223" s="248"/>
      <c r="Z223" s="248"/>
      <c r="AA223" s="248"/>
      <c r="AB223" s="248"/>
      <c r="AC223" s="248"/>
      <c r="AD223" s="248"/>
      <c r="AE223" s="59"/>
      <c r="AF223" s="59"/>
      <c r="AG223" s="59"/>
      <c r="AH223" s="82">
        <v>13</v>
      </c>
      <c r="AP223" s="66" t="s">
        <v>774</v>
      </c>
    </row>
    <row r="224" spans="1:42" ht="15" customHeight="1">
      <c r="A224" s="59"/>
      <c r="B224" s="59"/>
      <c r="C224" s="243"/>
      <c r="D224" s="243"/>
      <c r="E224" s="254" t="s">
        <v>525</v>
      </c>
      <c r="F224" s="254"/>
      <c r="G224" s="254"/>
      <c r="H224" s="254"/>
      <c r="I224" s="254"/>
      <c r="J224" s="243"/>
      <c r="K224" s="252"/>
      <c r="L224" s="252"/>
      <c r="M224" s="252"/>
      <c r="N224" s="252"/>
      <c r="O224" s="248"/>
      <c r="P224" s="248"/>
      <c r="Q224" s="59"/>
      <c r="T224" s="248"/>
      <c r="U224" s="248"/>
      <c r="V224" s="248"/>
      <c r="W224" s="248"/>
      <c r="X224" s="248"/>
      <c r="Y224" s="248"/>
      <c r="Z224" s="248"/>
      <c r="AA224" s="248"/>
      <c r="AB224" s="248"/>
      <c r="AC224" s="248"/>
      <c r="AD224" s="248"/>
      <c r="AE224" s="59"/>
      <c r="AF224" s="59"/>
      <c r="AG224" s="59"/>
      <c r="AH224" s="82">
        <v>14</v>
      </c>
    </row>
    <row r="225" spans="1:45" ht="1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7"/>
      <c r="L225" s="57"/>
      <c r="M225" s="57"/>
      <c r="N225" s="57"/>
      <c r="O225" s="56"/>
      <c r="P225" s="56"/>
      <c r="Q225" s="59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9"/>
      <c r="AF225" s="59"/>
      <c r="AG225" s="59"/>
    </row>
    <row r="226" spans="1:45" ht="15" customHeight="1">
      <c r="A226" s="59"/>
      <c r="B226" s="59"/>
      <c r="C226" s="243" t="s">
        <v>149</v>
      </c>
      <c r="D226" s="243" t="s">
        <v>3</v>
      </c>
      <c r="E226" s="243" t="s">
        <v>185</v>
      </c>
      <c r="F226" s="243"/>
      <c r="G226" s="243" t="s">
        <v>100</v>
      </c>
      <c r="H226" s="243"/>
      <c r="I226" s="243"/>
      <c r="J226" s="243"/>
      <c r="K226" s="243"/>
      <c r="L226" s="248" t="s">
        <v>153</v>
      </c>
      <c r="M226" s="243" t="s">
        <v>151</v>
      </c>
      <c r="N226" s="243"/>
      <c r="O226" s="248" t="s">
        <v>153</v>
      </c>
      <c r="P226" s="243" t="s">
        <v>152</v>
      </c>
      <c r="Q226" s="243"/>
      <c r="R226" s="248" t="s">
        <v>155</v>
      </c>
      <c r="S226" s="59"/>
      <c r="T226" s="248" t="s">
        <v>461</v>
      </c>
      <c r="U226" s="248"/>
      <c r="V226" s="248"/>
      <c r="W226" s="248"/>
      <c r="X226" s="248"/>
      <c r="Y226" s="248"/>
      <c r="Z226" s="248"/>
      <c r="AA226" s="248"/>
      <c r="AB226" s="248"/>
      <c r="AC226" s="248"/>
      <c r="AD226" s="248"/>
      <c r="AE226" s="59"/>
      <c r="AF226" s="59"/>
      <c r="AG226" s="59"/>
      <c r="AH226" s="82" t="s">
        <v>444</v>
      </c>
      <c r="AL226" s="56" t="s">
        <v>530</v>
      </c>
      <c r="AP226" s="66" t="s">
        <v>775</v>
      </c>
    </row>
    <row r="227" spans="1:45" ht="15" customHeight="1">
      <c r="A227" s="59"/>
      <c r="B227" s="59"/>
      <c r="C227" s="243"/>
      <c r="D227" s="243"/>
      <c r="E227" s="243"/>
      <c r="F227" s="243"/>
      <c r="G227" s="254" t="s">
        <v>525</v>
      </c>
      <c r="H227" s="254"/>
      <c r="I227" s="254"/>
      <c r="J227" s="254"/>
      <c r="K227" s="254"/>
      <c r="L227" s="248"/>
      <c r="M227" s="243"/>
      <c r="N227" s="243"/>
      <c r="O227" s="248"/>
      <c r="P227" s="243"/>
      <c r="Q227" s="243"/>
      <c r="R227" s="248"/>
      <c r="S227" s="59"/>
      <c r="T227" s="248"/>
      <c r="U227" s="248"/>
      <c r="V227" s="248"/>
      <c r="W227" s="248"/>
      <c r="X227" s="248"/>
      <c r="Y227" s="248"/>
      <c r="Z227" s="248"/>
      <c r="AA227" s="248"/>
      <c r="AB227" s="248"/>
      <c r="AC227" s="248"/>
      <c r="AD227" s="248"/>
      <c r="AE227" s="59"/>
      <c r="AF227" s="59"/>
      <c r="AG227" s="59"/>
      <c r="AH227" s="82">
        <v>1</v>
      </c>
    </row>
    <row r="228" spans="1:45" ht="15" customHeight="1">
      <c r="A228" s="59"/>
      <c r="B228" s="59"/>
      <c r="C228" s="59"/>
      <c r="D228" s="59" t="s">
        <v>3</v>
      </c>
      <c r="E228" s="243" t="s">
        <v>185</v>
      </c>
      <c r="F228" s="243"/>
      <c r="G228" s="252">
        <v>0</v>
      </c>
      <c r="H228" s="252"/>
      <c r="I228" s="252"/>
      <c r="J228" s="252"/>
      <c r="K228" s="56" t="s">
        <v>150</v>
      </c>
      <c r="L228" s="252">
        <v>0</v>
      </c>
      <c r="M228" s="252"/>
      <c r="N228" s="252"/>
      <c r="O228" s="252"/>
      <c r="P228" s="56" t="s">
        <v>150</v>
      </c>
      <c r="Q228" s="252">
        <v>0</v>
      </c>
      <c r="R228" s="252"/>
      <c r="S228" s="252"/>
      <c r="T228" s="252"/>
      <c r="U228" s="56" t="s">
        <v>155</v>
      </c>
      <c r="AC228" s="59"/>
      <c r="AD228" s="59"/>
      <c r="AE228" s="59"/>
      <c r="AF228" s="59"/>
      <c r="AG228" s="59"/>
      <c r="AH228" s="82">
        <v>2</v>
      </c>
    </row>
    <row r="229" spans="1:45" ht="15" customHeight="1">
      <c r="A229" s="59"/>
      <c r="B229" s="59"/>
      <c r="C229" s="59"/>
      <c r="D229" s="59" t="s">
        <v>3</v>
      </c>
      <c r="E229" s="252">
        <v>0</v>
      </c>
      <c r="F229" s="252"/>
      <c r="G229" s="252"/>
      <c r="H229" s="252"/>
      <c r="I229" s="248" t="s">
        <v>4</v>
      </c>
      <c r="J229" s="248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82">
        <v>3</v>
      </c>
    </row>
    <row r="230" spans="1:45" ht="1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AD230" s="59"/>
      <c r="AE230" s="59"/>
      <c r="AF230" s="59"/>
      <c r="AG230" s="59"/>
    </row>
    <row r="231" spans="1:45" ht="15" customHeight="1">
      <c r="A231" s="59"/>
      <c r="B231" s="59"/>
      <c r="C231" s="59" t="s">
        <v>465</v>
      </c>
      <c r="D231" s="59" t="s">
        <v>3</v>
      </c>
      <c r="E231" s="68" t="s">
        <v>509</v>
      </c>
      <c r="F231" s="68"/>
      <c r="G231" s="68"/>
      <c r="H231" s="59"/>
      <c r="I231" s="57"/>
      <c r="J231" s="345" t="s">
        <v>185</v>
      </c>
      <c r="K231" s="345"/>
      <c r="L231" s="252">
        <v>0</v>
      </c>
      <c r="M231" s="252"/>
      <c r="N231" s="252"/>
      <c r="O231" s="252"/>
      <c r="P231" s="66" t="s">
        <v>150</v>
      </c>
      <c r="Q231" s="252">
        <v>0</v>
      </c>
      <c r="R231" s="252"/>
      <c r="S231" s="252"/>
      <c r="T231" s="252"/>
      <c r="U231" s="56" t="s">
        <v>155</v>
      </c>
      <c r="W231" s="56"/>
      <c r="X231" s="56"/>
      <c r="AD231" s="59"/>
      <c r="AE231" s="59"/>
      <c r="AF231" s="59"/>
      <c r="AG231" s="59"/>
      <c r="AH231" s="82" t="s">
        <v>445</v>
      </c>
      <c r="AL231" s="56" t="s">
        <v>268</v>
      </c>
    </row>
    <row r="232" spans="1:45" ht="15" customHeight="1">
      <c r="A232" s="59"/>
      <c r="B232" s="59"/>
      <c r="C232" s="59"/>
      <c r="D232" s="59" t="s">
        <v>3</v>
      </c>
      <c r="E232" s="252">
        <v>0</v>
      </c>
      <c r="F232" s="252"/>
      <c r="G232" s="252"/>
      <c r="H232" s="252"/>
      <c r="I232" s="248" t="s">
        <v>4</v>
      </c>
      <c r="J232" s="248"/>
      <c r="K232" s="65"/>
      <c r="L232" s="57"/>
      <c r="M232" s="57"/>
      <c r="N232" s="57"/>
      <c r="O232" s="57"/>
      <c r="Q232" s="57"/>
      <c r="R232" s="57"/>
      <c r="S232" s="57"/>
      <c r="T232" s="68" t="s">
        <v>466</v>
      </c>
      <c r="U232" s="56"/>
      <c r="V232" s="68"/>
      <c r="W232" s="56"/>
      <c r="X232" s="56"/>
      <c r="AD232" s="59"/>
      <c r="AE232" s="59"/>
      <c r="AF232" s="59"/>
      <c r="AG232" s="59"/>
      <c r="AH232" s="82">
        <v>1</v>
      </c>
      <c r="AP232" s="66" t="s">
        <v>776</v>
      </c>
    </row>
    <row r="233" spans="1:45" ht="15" customHeight="1">
      <c r="A233" s="59"/>
      <c r="B233" s="59"/>
      <c r="C233" s="66" t="s">
        <v>984</v>
      </c>
      <c r="D233" s="59"/>
      <c r="E233" s="59" t="s">
        <v>975</v>
      </c>
      <c r="F233" s="66" t="s">
        <v>985</v>
      </c>
      <c r="T233" s="68"/>
      <c r="V233" s="68"/>
      <c r="W233" s="56"/>
      <c r="X233" s="56"/>
      <c r="AD233" s="59"/>
      <c r="AE233" s="59"/>
      <c r="AF233" s="59"/>
      <c r="AG233" s="59"/>
      <c r="AH233" s="82">
        <v>2</v>
      </c>
      <c r="AP233" s="66" t="s">
        <v>777</v>
      </c>
    </row>
    <row r="234" spans="1:45" ht="15" customHeight="1">
      <c r="A234" s="59"/>
      <c r="B234" s="59"/>
      <c r="AD234" s="59"/>
      <c r="AE234" s="59"/>
      <c r="AF234" s="59"/>
      <c r="AG234" s="59"/>
    </row>
    <row r="235" spans="1:45" ht="1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AD235" s="59"/>
      <c r="AE235" s="59"/>
      <c r="AF235" s="59"/>
      <c r="AG235" s="59"/>
    </row>
    <row r="236" spans="1:45" ht="15" customHeight="1">
      <c r="A236" s="59"/>
      <c r="B236" s="70" t="s">
        <v>907</v>
      </c>
      <c r="C236" s="70" t="s">
        <v>912</v>
      </c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70" t="s">
        <v>904</v>
      </c>
      <c r="AD236" s="59"/>
      <c r="AE236" s="59"/>
      <c r="AF236" s="59"/>
      <c r="AG236" s="59"/>
      <c r="AH236" s="82" t="s">
        <v>280</v>
      </c>
      <c r="AP236" s="66" t="s">
        <v>778</v>
      </c>
    </row>
    <row r="237" spans="1:45" ht="15" customHeight="1">
      <c r="A237" s="59"/>
      <c r="B237" s="59"/>
      <c r="C237" s="73" t="s">
        <v>933</v>
      </c>
      <c r="D237" s="56" t="s">
        <v>946</v>
      </c>
      <c r="E237" s="56"/>
      <c r="F237" s="56"/>
      <c r="G237" s="56"/>
      <c r="H237" s="56"/>
      <c r="I237" s="56"/>
      <c r="J237" s="56"/>
      <c r="L237" s="56" t="s">
        <v>905</v>
      </c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/>
      <c r="AC237"/>
      <c r="AD237"/>
      <c r="AE237"/>
      <c r="AF237"/>
      <c r="AG237" s="59"/>
      <c r="AH237" s="82" t="s">
        <v>351</v>
      </c>
      <c r="AP237" s="66" t="s">
        <v>779</v>
      </c>
    </row>
    <row r="238" spans="1:45" ht="15" customHeight="1">
      <c r="A238" s="59"/>
      <c r="B238" s="59"/>
      <c r="C238" s="56"/>
      <c r="D238" s="243" t="s">
        <v>157</v>
      </c>
      <c r="E238" s="243" t="s">
        <v>3</v>
      </c>
      <c r="F238" s="243" t="s">
        <v>158</v>
      </c>
      <c r="G238" s="243"/>
      <c r="H238" s="243"/>
      <c r="I238" s="243"/>
      <c r="J238" s="243" t="s">
        <v>3</v>
      </c>
      <c r="K238" s="252">
        <v>0</v>
      </c>
      <c r="L238" s="252"/>
      <c r="M238" s="252"/>
      <c r="N238" s="252"/>
      <c r="O238" s="248" t="s">
        <v>139</v>
      </c>
      <c r="P238" s="248"/>
      <c r="Q238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/>
      <c r="AC238"/>
      <c r="AD238"/>
      <c r="AE238"/>
      <c r="AF238"/>
      <c r="AG238" s="59"/>
      <c r="AH238" s="82">
        <v>1</v>
      </c>
    </row>
    <row r="239" spans="1:45" ht="15" customHeight="1">
      <c r="A239" s="59"/>
      <c r="B239" s="59"/>
      <c r="C239" s="56"/>
      <c r="D239" s="243"/>
      <c r="E239" s="243"/>
      <c r="F239" s="254" t="s">
        <v>159</v>
      </c>
      <c r="G239" s="254"/>
      <c r="H239" s="254"/>
      <c r="I239" s="254"/>
      <c r="J239" s="243"/>
      <c r="K239" s="252"/>
      <c r="L239" s="252"/>
      <c r="M239" s="252"/>
      <c r="N239" s="252"/>
      <c r="O239" s="248"/>
      <c r="P239" s="248"/>
      <c r="Q239"/>
      <c r="R239" s="56"/>
      <c r="S239" s="56"/>
      <c r="T239" s="56"/>
      <c r="U239" s="56"/>
      <c r="V239"/>
      <c r="W239"/>
      <c r="X239"/>
      <c r="Y239"/>
      <c r="Z239"/>
      <c r="AA239"/>
      <c r="AB239" s="61" t="s">
        <v>160</v>
      </c>
      <c r="AC239"/>
      <c r="AD239"/>
      <c r="AE239"/>
      <c r="AF239"/>
      <c r="AG239" s="59"/>
      <c r="AH239" s="82">
        <v>2</v>
      </c>
      <c r="AS239" s="66" t="s">
        <v>782</v>
      </c>
    </row>
    <row r="240" spans="1:45" ht="15" customHeight="1">
      <c r="A240" s="59"/>
      <c r="B240" s="59"/>
      <c r="C240" s="56"/>
      <c r="D240" s="59"/>
      <c r="E240" s="59"/>
      <c r="F240" s="59"/>
      <c r="G240" s="59"/>
      <c r="H240" s="59"/>
      <c r="I240" s="59"/>
      <c r="J240" s="59"/>
      <c r="K240" s="57"/>
      <c r="L240" s="57"/>
      <c r="M240" s="57"/>
      <c r="N240" s="57"/>
      <c r="O240" s="56"/>
      <c r="P240" s="56"/>
      <c r="Q240"/>
      <c r="R240" s="56"/>
      <c r="S240" s="56"/>
      <c r="T240" s="56"/>
      <c r="U240" s="56"/>
      <c r="V240"/>
      <c r="W240"/>
      <c r="X240"/>
      <c r="Y240"/>
      <c r="Z240"/>
      <c r="AA240"/>
      <c r="AB240" s="61"/>
      <c r="AC240"/>
      <c r="AD240"/>
      <c r="AE240"/>
      <c r="AF240"/>
      <c r="AG240" s="59"/>
    </row>
    <row r="241" spans="1:45" ht="15" customHeight="1">
      <c r="A241" s="59"/>
      <c r="B241" s="59"/>
      <c r="C241" s="73" t="s">
        <v>933</v>
      </c>
      <c r="D241" s="56" t="s">
        <v>946</v>
      </c>
      <c r="E241" s="56"/>
      <c r="F241" s="56"/>
      <c r="G241" s="56"/>
      <c r="H241" s="56"/>
      <c r="I241" s="56"/>
      <c r="J241" s="56"/>
      <c r="L241" s="56" t="s">
        <v>905</v>
      </c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/>
      <c r="AC241"/>
      <c r="AD241"/>
      <c r="AE241"/>
      <c r="AF241"/>
      <c r="AG241" s="59"/>
      <c r="AH241" s="82" t="s">
        <v>642</v>
      </c>
      <c r="AP241" s="66" t="s">
        <v>780</v>
      </c>
    </row>
    <row r="242" spans="1:45" ht="15" customHeight="1">
      <c r="A242" s="59"/>
      <c r="B242" s="59"/>
      <c r="C242" s="56"/>
      <c r="D242" s="243" t="s">
        <v>157</v>
      </c>
      <c r="E242" s="243" t="s">
        <v>3</v>
      </c>
      <c r="F242" s="278" t="s">
        <v>262</v>
      </c>
      <c r="G242" s="246"/>
      <c r="H242" s="279"/>
      <c r="I242" s="243" t="s">
        <v>263</v>
      </c>
      <c r="J242" s="278" t="s">
        <v>243</v>
      </c>
      <c r="K242" s="246"/>
      <c r="L242" s="279"/>
      <c r="M242" s="243" t="s">
        <v>165</v>
      </c>
      <c r="N242" s="252">
        <v>0</v>
      </c>
      <c r="O242" s="252"/>
      <c r="P242" s="252"/>
      <c r="Q242" s="252"/>
      <c r="R242" s="248" t="s">
        <v>139</v>
      </c>
      <c r="S242" s="248"/>
      <c r="T242" s="56"/>
      <c r="U242" s="56"/>
      <c r="V242" s="56"/>
      <c r="W242" s="56"/>
      <c r="X242" s="56"/>
      <c r="Y242" s="56"/>
      <c r="Z242" s="56"/>
      <c r="AA242" s="56"/>
      <c r="AB242"/>
      <c r="AC242"/>
      <c r="AD242"/>
      <c r="AE242"/>
      <c r="AF242"/>
      <c r="AG242" s="59"/>
      <c r="AH242" s="82">
        <v>1</v>
      </c>
    </row>
    <row r="243" spans="1:45" ht="15" customHeight="1">
      <c r="A243" s="59"/>
      <c r="B243" s="59"/>
      <c r="C243" s="56"/>
      <c r="D243" s="243"/>
      <c r="E243" s="243"/>
      <c r="F243" s="438" t="s">
        <v>265</v>
      </c>
      <c r="G243" s="254"/>
      <c r="H243" s="439"/>
      <c r="I243" s="243"/>
      <c r="J243" s="438" t="s">
        <v>266</v>
      </c>
      <c r="K243" s="254"/>
      <c r="L243" s="439"/>
      <c r="M243" s="243"/>
      <c r="N243" s="252"/>
      <c r="O243" s="252"/>
      <c r="P243" s="252"/>
      <c r="Q243" s="252"/>
      <c r="R243" s="248"/>
      <c r="S243" s="248"/>
      <c r="T243" s="56"/>
      <c r="U243" s="56"/>
      <c r="V243"/>
      <c r="W243"/>
      <c r="X243"/>
      <c r="Y243"/>
      <c r="Z243"/>
      <c r="AA243"/>
      <c r="AB243" s="61" t="s">
        <v>643</v>
      </c>
      <c r="AC243"/>
      <c r="AD243"/>
      <c r="AE243"/>
      <c r="AF243"/>
      <c r="AG243" s="59"/>
      <c r="AH243" s="82">
        <v>2</v>
      </c>
      <c r="AS243" s="66" t="s">
        <v>783</v>
      </c>
    </row>
    <row r="244" spans="1:45" ht="1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</row>
    <row r="245" spans="1:45" ht="15" customHeight="1">
      <c r="A245" s="59"/>
      <c r="B245" s="59"/>
      <c r="C245" s="73" t="s">
        <v>933</v>
      </c>
      <c r="D245" s="56" t="s">
        <v>912</v>
      </c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6" t="s">
        <v>902</v>
      </c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82" t="s">
        <v>1210</v>
      </c>
      <c r="AP245" s="66" t="s">
        <v>781</v>
      </c>
    </row>
    <row r="246" spans="1:45" ht="15" customHeight="1">
      <c r="A246" s="59"/>
      <c r="B246" s="59"/>
      <c r="C246" s="59"/>
      <c r="D246" s="59" t="s">
        <v>161</v>
      </c>
      <c r="E246" s="68" t="s">
        <v>163</v>
      </c>
      <c r="F246" s="252">
        <v>0</v>
      </c>
      <c r="G246" s="252"/>
      <c r="H246" s="252"/>
      <c r="I246" s="252"/>
      <c r="J246" s="248" t="s">
        <v>164</v>
      </c>
      <c r="K246" s="248"/>
      <c r="L246" s="59" t="s">
        <v>108</v>
      </c>
      <c r="M246" s="59"/>
      <c r="N246" s="59"/>
      <c r="O246" s="65" t="s">
        <v>162</v>
      </c>
      <c r="P246" s="59" t="s">
        <v>165</v>
      </c>
      <c r="Q246" s="252">
        <v>0</v>
      </c>
      <c r="R246" s="252"/>
      <c r="S246" s="252"/>
      <c r="T246" s="252"/>
      <c r="U246" s="248" t="s">
        <v>166</v>
      </c>
      <c r="V246" s="248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82" t="s">
        <v>1203</v>
      </c>
      <c r="AL246" s="56" t="s">
        <v>530</v>
      </c>
    </row>
    <row r="247" spans="1:45" ht="15" customHeight="1">
      <c r="A247" s="59"/>
      <c r="B247" s="59"/>
      <c r="C247" s="56" t="s">
        <v>103</v>
      </c>
      <c r="D247" s="243" t="s">
        <v>127</v>
      </c>
      <c r="E247" s="243"/>
      <c r="F247" s="59" t="s">
        <v>3</v>
      </c>
      <c r="G247" s="68" t="s">
        <v>167</v>
      </c>
      <c r="H247" s="56"/>
      <c r="I247" s="56"/>
      <c r="J247" s="56"/>
      <c r="K247" s="56"/>
      <c r="M247" s="59" t="s">
        <v>3</v>
      </c>
      <c r="N247" s="252">
        <v>0</v>
      </c>
      <c r="O247" s="252"/>
      <c r="P247" s="252"/>
      <c r="Q247" s="252"/>
      <c r="R247" s="248" t="s">
        <v>4</v>
      </c>
      <c r="S247" s="248"/>
      <c r="T247" s="59"/>
      <c r="U247" s="59"/>
      <c r="V247" s="59"/>
      <c r="W247" s="59"/>
      <c r="X247" s="59"/>
      <c r="Y247" s="59"/>
      <c r="Z247" s="59"/>
      <c r="AA247" s="59"/>
      <c r="AB247" s="61" t="s">
        <v>168</v>
      </c>
      <c r="AC247" s="59"/>
      <c r="AD247" s="59"/>
      <c r="AE247" s="59"/>
      <c r="AF247" s="59"/>
      <c r="AG247" s="59"/>
      <c r="AH247" s="82" t="s">
        <v>281</v>
      </c>
      <c r="AS247" s="66" t="s">
        <v>784</v>
      </c>
    </row>
    <row r="248" spans="1:45" ht="15" customHeight="1">
      <c r="A248" s="59"/>
      <c r="B248" s="59"/>
      <c r="C248" s="56" t="s">
        <v>103</v>
      </c>
      <c r="D248" s="243" t="s">
        <v>127</v>
      </c>
      <c r="E248" s="243"/>
      <c r="F248" s="59" t="s">
        <v>3</v>
      </c>
      <c r="G248" s="68" t="s">
        <v>169</v>
      </c>
      <c r="H248" s="56"/>
      <c r="I248" s="56"/>
      <c r="J248" s="56"/>
      <c r="K248" s="56"/>
      <c r="M248" s="59" t="s">
        <v>3</v>
      </c>
      <c r="N248" s="252">
        <v>0</v>
      </c>
      <c r="O248" s="252"/>
      <c r="P248" s="252"/>
      <c r="Q248" s="252"/>
      <c r="R248" s="248" t="s">
        <v>4</v>
      </c>
      <c r="S248" s="248"/>
      <c r="T248" s="59"/>
      <c r="U248" s="59"/>
      <c r="V248" s="59"/>
      <c r="W248" s="59"/>
      <c r="X248" s="59"/>
      <c r="Y248" s="59"/>
      <c r="Z248" s="59"/>
      <c r="AA248" s="59"/>
      <c r="AB248" s="61" t="s">
        <v>192</v>
      </c>
      <c r="AC248" s="59"/>
      <c r="AD248" s="59"/>
      <c r="AE248" s="59"/>
      <c r="AF248" s="59"/>
      <c r="AG248" s="59"/>
      <c r="AH248" s="82" t="s">
        <v>282</v>
      </c>
      <c r="AS248" s="66" t="s">
        <v>785</v>
      </c>
    </row>
    <row r="249" spans="1:45" ht="1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</row>
    <row r="250" spans="1:45" ht="15" customHeight="1">
      <c r="A250" s="59"/>
      <c r="B250" s="59"/>
      <c r="C250" s="59"/>
      <c r="D250" s="59" t="s">
        <v>161</v>
      </c>
      <c r="E250" s="59" t="s">
        <v>165</v>
      </c>
      <c r="F250" s="252">
        <v>0</v>
      </c>
      <c r="G250" s="252"/>
      <c r="H250" s="252"/>
      <c r="I250" s="252"/>
      <c r="J250" s="248" t="s">
        <v>164</v>
      </c>
      <c r="K250" s="248"/>
      <c r="L250" s="59" t="s">
        <v>108</v>
      </c>
      <c r="M250" s="59"/>
      <c r="N250" s="59"/>
      <c r="O250" s="65" t="s">
        <v>170</v>
      </c>
      <c r="P250" s="59" t="s">
        <v>165</v>
      </c>
      <c r="Q250" s="252">
        <v>0</v>
      </c>
      <c r="R250" s="252"/>
      <c r="S250" s="252"/>
      <c r="T250" s="252"/>
      <c r="U250" s="248" t="s">
        <v>171</v>
      </c>
      <c r="V250" s="248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82" t="s">
        <v>352</v>
      </c>
      <c r="AL250" s="56" t="s">
        <v>268</v>
      </c>
    </row>
    <row r="251" spans="1:45" ht="15" customHeight="1">
      <c r="A251" s="59"/>
      <c r="B251" s="59"/>
      <c r="C251" s="56" t="s">
        <v>103</v>
      </c>
      <c r="D251" s="243" t="s">
        <v>127</v>
      </c>
      <c r="E251" s="243"/>
      <c r="F251" s="59" t="s">
        <v>3</v>
      </c>
      <c r="G251" s="68" t="s">
        <v>467</v>
      </c>
      <c r="H251" s="56"/>
      <c r="I251" s="56"/>
      <c r="J251" s="56"/>
      <c r="K251" s="56"/>
      <c r="M251" s="59" t="s">
        <v>3</v>
      </c>
      <c r="N251" s="252">
        <v>0</v>
      </c>
      <c r="O251" s="252"/>
      <c r="P251" s="252"/>
      <c r="Q251" s="252"/>
      <c r="R251" s="248" t="s">
        <v>4</v>
      </c>
      <c r="S251" s="248"/>
      <c r="T251" s="59"/>
      <c r="U251" s="59"/>
      <c r="V251" s="59"/>
      <c r="W251" s="59"/>
      <c r="X251" s="59"/>
      <c r="Y251" s="59"/>
      <c r="Z251" s="59"/>
      <c r="AA251" s="59"/>
      <c r="AB251" s="61" t="s">
        <v>172</v>
      </c>
      <c r="AC251" s="59"/>
      <c r="AD251" s="59"/>
      <c r="AE251" s="59"/>
      <c r="AF251" s="59"/>
      <c r="AG251" s="59"/>
      <c r="AH251" s="82" t="s">
        <v>283</v>
      </c>
      <c r="AS251" s="66" t="s">
        <v>786</v>
      </c>
    </row>
    <row r="252" spans="1:45" ht="15" customHeight="1">
      <c r="A252" s="59"/>
      <c r="B252" s="59"/>
      <c r="C252" s="56" t="s">
        <v>103</v>
      </c>
      <c r="D252" s="243" t="s">
        <v>127</v>
      </c>
      <c r="E252" s="243"/>
      <c r="F252" s="59" t="s">
        <v>3</v>
      </c>
      <c r="G252" s="68" t="s">
        <v>468</v>
      </c>
      <c r="H252" s="56"/>
      <c r="I252" s="56"/>
      <c r="J252" s="56"/>
      <c r="K252" s="56"/>
      <c r="M252" s="59" t="s">
        <v>3</v>
      </c>
      <c r="N252" s="252">
        <v>0</v>
      </c>
      <c r="O252" s="252"/>
      <c r="P252" s="252"/>
      <c r="Q252" s="252"/>
      <c r="R252" s="248" t="s">
        <v>4</v>
      </c>
      <c r="S252" s="248"/>
      <c r="T252" s="59"/>
      <c r="U252" s="59"/>
      <c r="V252" s="59"/>
      <c r="W252" s="59"/>
      <c r="X252" s="59"/>
      <c r="Y252" s="59"/>
      <c r="Z252" s="59"/>
      <c r="AA252" s="59"/>
      <c r="AB252" s="61" t="s">
        <v>173</v>
      </c>
      <c r="AC252" s="59"/>
      <c r="AD252" s="59"/>
      <c r="AE252" s="59"/>
      <c r="AF252" s="59"/>
      <c r="AG252" s="59"/>
      <c r="AH252" s="82" t="s">
        <v>284</v>
      </c>
      <c r="AS252" s="66" t="s">
        <v>787</v>
      </c>
    </row>
    <row r="253" spans="1:45" ht="15" customHeight="1">
      <c r="A253" s="59"/>
      <c r="B253" s="59"/>
      <c r="C253" s="56"/>
      <c r="D253" s="59"/>
      <c r="E253" s="59"/>
      <c r="F253" s="59"/>
      <c r="G253" s="68"/>
      <c r="H253" s="56"/>
      <c r="I253" s="56"/>
      <c r="J253" s="56"/>
      <c r="K253" s="56"/>
      <c r="M253" s="59"/>
      <c r="N253" s="57"/>
      <c r="O253" s="57"/>
      <c r="P253" s="57"/>
      <c r="Q253" s="57"/>
      <c r="R253" s="56"/>
      <c r="S253" s="56"/>
      <c r="T253" s="59"/>
      <c r="U253" s="59"/>
      <c r="V253" s="59"/>
      <c r="W253" s="59"/>
      <c r="X253" s="59"/>
      <c r="Y253" s="59"/>
      <c r="Z253" s="59"/>
      <c r="AA253" s="59"/>
      <c r="AB253" s="61"/>
      <c r="AC253" s="59"/>
      <c r="AD253" s="59"/>
      <c r="AE253" s="59"/>
      <c r="AF253" s="59"/>
      <c r="AG253" s="59"/>
      <c r="AH253" s="82"/>
    </row>
    <row r="254" spans="1:45" ht="15" customHeight="1">
      <c r="A254" s="59"/>
      <c r="B254" s="59"/>
      <c r="C254" s="59"/>
      <c r="D254" s="59" t="s">
        <v>161</v>
      </c>
      <c r="E254" s="68" t="s">
        <v>163</v>
      </c>
      <c r="F254" s="252">
        <v>0</v>
      </c>
      <c r="G254" s="252"/>
      <c r="H254" s="252"/>
      <c r="I254" s="252"/>
      <c r="J254" s="248" t="s">
        <v>164</v>
      </c>
      <c r="K254" s="248"/>
      <c r="L254" s="59" t="s">
        <v>108</v>
      </c>
      <c r="M254" s="59"/>
      <c r="N254" s="59"/>
      <c r="O254" s="65" t="s">
        <v>162</v>
      </c>
      <c r="P254" s="59" t="s">
        <v>165</v>
      </c>
      <c r="Q254" s="252">
        <v>0</v>
      </c>
      <c r="R254" s="252"/>
      <c r="S254" s="252"/>
      <c r="T254" s="252"/>
      <c r="U254" s="248" t="s">
        <v>166</v>
      </c>
      <c r="V254" s="248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153" t="s">
        <v>1191</v>
      </c>
    </row>
    <row r="255" spans="1:45" ht="15" customHeight="1">
      <c r="A255" s="59"/>
      <c r="B255" s="59"/>
      <c r="C255" s="56" t="s">
        <v>103</v>
      </c>
      <c r="D255" s="243" t="s">
        <v>127</v>
      </c>
      <c r="E255" s="243"/>
      <c r="F255" s="59" t="s">
        <v>3</v>
      </c>
      <c r="G255" s="68" t="s">
        <v>167</v>
      </c>
      <c r="H255" s="56"/>
      <c r="I255" s="56"/>
      <c r="J255" s="56"/>
      <c r="K255" s="56"/>
      <c r="M255" s="59" t="s">
        <v>3</v>
      </c>
      <c r="N255" s="252">
        <v>0</v>
      </c>
      <c r="O255" s="252"/>
      <c r="P255" s="252"/>
      <c r="Q255" s="252"/>
      <c r="R255" s="248" t="s">
        <v>4</v>
      </c>
      <c r="S255" s="248"/>
      <c r="T255" s="59"/>
      <c r="U255" s="59"/>
      <c r="V255" s="59"/>
      <c r="W255" s="59"/>
      <c r="X255" s="59"/>
      <c r="Y255" s="59"/>
      <c r="Z255" s="59"/>
      <c r="AA255" s="59"/>
      <c r="AB255" s="61" t="s">
        <v>1189</v>
      </c>
      <c r="AC255" s="59"/>
      <c r="AD255" s="59"/>
      <c r="AE255" s="59"/>
      <c r="AF255" s="59"/>
      <c r="AG255" s="59"/>
      <c r="AH255" s="153" t="s">
        <v>1192</v>
      </c>
    </row>
    <row r="256" spans="1:45" ht="15" customHeight="1">
      <c r="A256" s="59"/>
      <c r="B256" s="59"/>
      <c r="C256" s="56" t="s">
        <v>103</v>
      </c>
      <c r="D256" s="243" t="s">
        <v>127</v>
      </c>
      <c r="E256" s="243"/>
      <c r="F256" s="59" t="s">
        <v>3</v>
      </c>
      <c r="G256" s="68" t="s">
        <v>169</v>
      </c>
      <c r="H256" s="56"/>
      <c r="I256" s="56"/>
      <c r="J256" s="56"/>
      <c r="K256" s="56"/>
      <c r="M256" s="59" t="s">
        <v>3</v>
      </c>
      <c r="N256" s="252">
        <v>0</v>
      </c>
      <c r="O256" s="252"/>
      <c r="P256" s="252"/>
      <c r="Q256" s="252"/>
      <c r="R256" s="248" t="s">
        <v>4</v>
      </c>
      <c r="S256" s="248"/>
      <c r="T256" s="59"/>
      <c r="U256" s="59"/>
      <c r="V256" s="59"/>
      <c r="W256" s="59"/>
      <c r="X256" s="59"/>
      <c r="Y256" s="59"/>
      <c r="Z256" s="59"/>
      <c r="AA256" s="59"/>
      <c r="AB256" s="61" t="s">
        <v>1190</v>
      </c>
      <c r="AC256" s="59"/>
      <c r="AD256" s="59"/>
      <c r="AE256" s="59"/>
      <c r="AF256" s="59"/>
      <c r="AG256" s="59"/>
      <c r="AH256" s="153" t="s">
        <v>1193</v>
      </c>
    </row>
    <row r="257" spans="1:45" ht="15" customHeight="1">
      <c r="A257" s="59"/>
      <c r="B257" s="59"/>
      <c r="C257" s="56"/>
      <c r="D257" s="59"/>
      <c r="E257" s="59"/>
      <c r="F257" s="59"/>
      <c r="G257" s="68"/>
      <c r="H257" s="56"/>
      <c r="I257" s="56"/>
      <c r="J257" s="56"/>
      <c r="K257" s="56"/>
      <c r="M257" s="59"/>
      <c r="N257" s="57"/>
      <c r="O257" s="57"/>
      <c r="P257" s="57"/>
      <c r="Q257" s="57"/>
      <c r="R257" s="56"/>
      <c r="S257" s="56"/>
      <c r="T257" s="59"/>
      <c r="U257" s="59"/>
      <c r="V257" s="59"/>
      <c r="W257" s="59"/>
      <c r="X257" s="59"/>
      <c r="Y257" s="59"/>
      <c r="Z257" s="59"/>
      <c r="AA257" s="59"/>
      <c r="AB257" s="61"/>
      <c r="AC257" s="59"/>
      <c r="AD257" s="59"/>
      <c r="AE257" s="59"/>
      <c r="AF257" s="59"/>
      <c r="AG257" s="59"/>
      <c r="AH257" s="82"/>
    </row>
    <row r="258" spans="1:45" ht="15" customHeight="1">
      <c r="A258" s="59"/>
      <c r="B258" s="56"/>
      <c r="C258" s="56" t="s">
        <v>103</v>
      </c>
      <c r="D258" s="243" t="s">
        <v>12</v>
      </c>
      <c r="E258" s="243"/>
      <c r="F258" s="59" t="s">
        <v>3</v>
      </c>
      <c r="G258" s="252">
        <v>0</v>
      </c>
      <c r="H258" s="252"/>
      <c r="I258" s="252"/>
      <c r="J258" s="252"/>
      <c r="K258" s="248" t="s">
        <v>4</v>
      </c>
      <c r="L258" s="248"/>
      <c r="M258" s="80" t="s">
        <v>356</v>
      </c>
      <c r="N258" s="243" t="s">
        <v>127</v>
      </c>
      <c r="O258" s="243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255" t="s">
        <v>344</v>
      </c>
      <c r="AE258" s="255"/>
      <c r="AF258" s="255"/>
      <c r="AG258" s="59"/>
      <c r="AH258" s="82" t="s">
        <v>355</v>
      </c>
      <c r="AS258" s="66" t="s">
        <v>788</v>
      </c>
    </row>
    <row r="259" spans="1:45" ht="1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</row>
    <row r="260" spans="1:45" ht="15" customHeight="1">
      <c r="A260" s="59"/>
      <c r="B260" s="70" t="s">
        <v>909</v>
      </c>
      <c r="C260" s="70" t="s">
        <v>923</v>
      </c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70" t="s">
        <v>922</v>
      </c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82" t="s">
        <v>285</v>
      </c>
      <c r="AP260" s="66" t="s">
        <v>789</v>
      </c>
    </row>
    <row r="261" spans="1:45" ht="15" customHeight="1">
      <c r="A261" s="59"/>
      <c r="B261" s="59"/>
      <c r="C261" s="243" t="s">
        <v>175</v>
      </c>
      <c r="D261" s="243"/>
      <c r="E261" s="243" t="s">
        <v>3</v>
      </c>
      <c r="F261" s="243">
        <v>3.1600000000000003E-2</v>
      </c>
      <c r="G261" s="243"/>
      <c r="H261" s="243"/>
      <c r="I261" s="243" t="s">
        <v>879</v>
      </c>
      <c r="J261" s="246" t="s">
        <v>176</v>
      </c>
      <c r="K261" s="246"/>
      <c r="L261" s="243" t="s">
        <v>3</v>
      </c>
      <c r="M261" s="252">
        <v>0</v>
      </c>
      <c r="N261" s="252"/>
      <c r="O261" s="252"/>
      <c r="P261" s="252"/>
      <c r="Q261" s="294" t="s">
        <v>61</v>
      </c>
      <c r="R261" s="294"/>
      <c r="Y261" s="56"/>
      <c r="Z261" s="56"/>
      <c r="AG261" s="59"/>
      <c r="AH261" s="82" t="s">
        <v>878</v>
      </c>
      <c r="AL261" s="56" t="s">
        <v>530</v>
      </c>
    </row>
    <row r="262" spans="1:45" ht="15" customHeight="1">
      <c r="A262" s="59"/>
      <c r="B262" s="59"/>
      <c r="C262" s="243"/>
      <c r="D262" s="243"/>
      <c r="E262" s="243"/>
      <c r="F262" s="243"/>
      <c r="G262" s="243"/>
      <c r="H262" s="243"/>
      <c r="I262" s="243"/>
      <c r="J262" s="243" t="s">
        <v>177</v>
      </c>
      <c r="K262" s="243"/>
      <c r="L262" s="243"/>
      <c r="M262" s="252"/>
      <c r="N262" s="252"/>
      <c r="O262" s="252"/>
      <c r="P262" s="252"/>
      <c r="Q262" s="294"/>
      <c r="R262" s="294"/>
      <c r="Y262" s="56"/>
      <c r="Z262" s="56"/>
      <c r="AA262" s="56"/>
      <c r="AB262" s="61" t="s">
        <v>178</v>
      </c>
      <c r="AG262" s="59"/>
      <c r="AH262" s="82"/>
      <c r="AS262" s="66" t="s">
        <v>790</v>
      </c>
    </row>
    <row r="263" spans="1:45" ht="1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7"/>
      <c r="M263" s="57"/>
      <c r="N263" s="57"/>
      <c r="O263" s="57"/>
      <c r="P263" s="56"/>
      <c r="U263" s="56"/>
      <c r="V263" s="56"/>
      <c r="W263" s="56"/>
      <c r="X263" s="56"/>
      <c r="Y263" s="56"/>
      <c r="Z263" s="56"/>
      <c r="AA263" s="56"/>
      <c r="AB263" s="76"/>
      <c r="AG263" s="59"/>
    </row>
    <row r="264" spans="1:45" ht="15" customHeight="1">
      <c r="A264" s="59"/>
      <c r="B264" s="59"/>
      <c r="C264" s="243" t="s">
        <v>175</v>
      </c>
      <c r="D264" s="243"/>
      <c r="E264" s="243" t="s">
        <v>3</v>
      </c>
      <c r="F264" s="243">
        <v>0.05</v>
      </c>
      <c r="G264" s="243"/>
      <c r="H264" s="243"/>
      <c r="I264" s="243"/>
      <c r="J264" s="246" t="s">
        <v>469</v>
      </c>
      <c r="K264" s="246"/>
      <c r="L264" s="243" t="s">
        <v>3</v>
      </c>
      <c r="M264" s="252">
        <v>0</v>
      </c>
      <c r="N264" s="252"/>
      <c r="O264" s="252"/>
      <c r="P264" s="252"/>
      <c r="Q264" s="294" t="s">
        <v>61</v>
      </c>
      <c r="R264" s="294"/>
      <c r="Z264" s="56"/>
      <c r="AG264" s="59"/>
      <c r="AH264" s="82" t="s">
        <v>286</v>
      </c>
      <c r="AL264" s="56" t="s">
        <v>268</v>
      </c>
    </row>
    <row r="265" spans="1:45" ht="15" customHeight="1">
      <c r="A265" s="59"/>
      <c r="B265" s="59"/>
      <c r="C265" s="243"/>
      <c r="D265" s="243"/>
      <c r="E265" s="243"/>
      <c r="F265" s="243"/>
      <c r="G265" s="243"/>
      <c r="H265" s="243"/>
      <c r="I265" s="243"/>
      <c r="J265" s="243" t="s">
        <v>177</v>
      </c>
      <c r="K265" s="243"/>
      <c r="L265" s="243"/>
      <c r="M265" s="252"/>
      <c r="N265" s="252"/>
      <c r="O265" s="252"/>
      <c r="P265" s="252"/>
      <c r="Q265" s="294"/>
      <c r="R265" s="294"/>
      <c r="Z265" s="56"/>
      <c r="AB265" s="61" t="s">
        <v>179</v>
      </c>
      <c r="AG265" s="59"/>
      <c r="AH265" s="82"/>
      <c r="AL265" s="56" t="s">
        <v>470</v>
      </c>
      <c r="AS265" s="66" t="s">
        <v>791</v>
      </c>
    </row>
    <row r="266" spans="1:45" ht="1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7"/>
      <c r="N266" s="57"/>
      <c r="O266" s="57"/>
      <c r="P266" s="57"/>
      <c r="Q266" s="101"/>
      <c r="R266" s="101"/>
      <c r="Z266" s="56"/>
      <c r="AB266" s="61"/>
      <c r="AG266" s="59"/>
      <c r="AH266" s="82"/>
      <c r="AL266" s="56"/>
    </row>
    <row r="267" spans="1:45" ht="15" customHeight="1">
      <c r="A267" s="59"/>
      <c r="B267" s="59"/>
      <c r="C267" s="243" t="s">
        <v>206</v>
      </c>
      <c r="D267" s="243"/>
      <c r="E267" s="59" t="s">
        <v>165</v>
      </c>
      <c r="F267" s="59">
        <v>2</v>
      </c>
      <c r="G267" s="59" t="s">
        <v>1239</v>
      </c>
      <c r="H267" s="243">
        <v>0.2</v>
      </c>
      <c r="I267" s="243"/>
      <c r="J267" s="173" t="s">
        <v>1240</v>
      </c>
      <c r="K267" s="243">
        <v>12</v>
      </c>
      <c r="L267" s="243"/>
      <c r="M267" s="109" t="s">
        <v>1239</v>
      </c>
      <c r="N267" s="297" t="s">
        <v>1244</v>
      </c>
      <c r="O267" s="297"/>
      <c r="P267" s="297"/>
      <c r="Q267" s="101" t="s">
        <v>1241</v>
      </c>
      <c r="R267" s="440">
        <v>0</v>
      </c>
      <c r="S267" s="440"/>
      <c r="T267" s="440"/>
      <c r="U267" s="440"/>
      <c r="V267" s="66" t="s">
        <v>1242</v>
      </c>
      <c r="Z267" s="56"/>
      <c r="AB267" s="61"/>
      <c r="AG267" s="59"/>
      <c r="AH267" s="82" t="s">
        <v>1243</v>
      </c>
      <c r="AL267" s="56"/>
    </row>
    <row r="268" spans="1:45" ht="1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173"/>
      <c r="K268" s="59"/>
      <c r="L268" s="59"/>
      <c r="M268" s="109"/>
      <c r="N268" s="109"/>
      <c r="O268" s="109"/>
      <c r="P268" s="109"/>
      <c r="Q268" s="101"/>
      <c r="R268" s="174"/>
      <c r="S268" s="174"/>
      <c r="T268" s="174"/>
      <c r="U268" s="174"/>
      <c r="Z268" s="56"/>
      <c r="AB268" s="61"/>
      <c r="AG268" s="59"/>
      <c r="AH268" s="82"/>
      <c r="AL268" s="56"/>
    </row>
    <row r="269" spans="1:45" ht="15" customHeight="1">
      <c r="A269" s="59"/>
      <c r="B269" s="59"/>
      <c r="C269" s="175" t="s">
        <v>1247</v>
      </c>
      <c r="D269" s="56" t="s">
        <v>1245</v>
      </c>
      <c r="E269" s="59"/>
      <c r="F269" s="59"/>
      <c r="G269" s="59"/>
      <c r="H269" s="59"/>
      <c r="I269" s="59"/>
      <c r="J269" s="173"/>
      <c r="K269" s="59"/>
      <c r="L269" s="59"/>
      <c r="M269" s="109"/>
      <c r="N269" s="109"/>
      <c r="O269" s="109"/>
      <c r="P269" s="109"/>
      <c r="Q269" s="101"/>
      <c r="R269" s="174"/>
      <c r="S269" s="174"/>
      <c r="T269" s="174"/>
      <c r="U269" s="174"/>
      <c r="Z269" s="56"/>
      <c r="AB269" s="61"/>
      <c r="AG269" s="59"/>
      <c r="AH269" s="82" t="s">
        <v>1246</v>
      </c>
      <c r="AL269" s="56"/>
    </row>
    <row r="270" spans="1:45" ht="1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</row>
    <row r="271" spans="1:45" ht="15" customHeight="1">
      <c r="A271" s="59"/>
      <c r="B271" s="56" t="s">
        <v>103</v>
      </c>
      <c r="C271" s="243" t="s">
        <v>180</v>
      </c>
      <c r="D271" s="243"/>
      <c r="E271" s="59" t="s">
        <v>3</v>
      </c>
      <c r="F271" s="252">
        <v>450</v>
      </c>
      <c r="G271" s="252"/>
      <c r="H271" s="252"/>
      <c r="I271" s="252"/>
      <c r="J271" s="63" t="s">
        <v>61</v>
      </c>
      <c r="K271" s="68"/>
      <c r="L271" s="73" t="s">
        <v>117</v>
      </c>
      <c r="M271" s="243" t="s">
        <v>175</v>
      </c>
      <c r="N271" s="243"/>
      <c r="P271"/>
      <c r="Q271" s="295" t="s">
        <v>924</v>
      </c>
      <c r="R271" s="295"/>
      <c r="S271" s="295"/>
      <c r="T271" s="295"/>
      <c r="U271" s="295"/>
      <c r="V271" s="295"/>
      <c r="W271" s="295"/>
      <c r="X271" s="295"/>
      <c r="Y271" s="295"/>
      <c r="Z271" s="295"/>
      <c r="AA271" s="295"/>
      <c r="AB271" s="295"/>
      <c r="AC271" s="295"/>
      <c r="AD271" s="295"/>
      <c r="AE271" s="295"/>
      <c r="AF271" s="295"/>
      <c r="AG271" s="59"/>
      <c r="AH271" s="82" t="s">
        <v>362</v>
      </c>
      <c r="AS271" s="66" t="s">
        <v>792</v>
      </c>
    </row>
    <row r="272" spans="1:45" ht="15" customHeight="1">
      <c r="A272" s="59"/>
      <c r="O272" s="59"/>
      <c r="P272" s="59"/>
      <c r="Q272" s="295"/>
      <c r="R272" s="295"/>
      <c r="S272" s="295"/>
      <c r="T272" s="295"/>
      <c r="U272" s="295"/>
      <c r="V272" s="295"/>
      <c r="W272" s="295"/>
      <c r="X272" s="295"/>
      <c r="Y272" s="295"/>
      <c r="Z272" s="295"/>
      <c r="AA272" s="295"/>
      <c r="AB272" s="295"/>
      <c r="AC272" s="295"/>
      <c r="AD272" s="295"/>
      <c r="AE272" s="295"/>
      <c r="AF272" s="295"/>
      <c r="AG272" s="59"/>
      <c r="AH272" s="82"/>
    </row>
    <row r="273" spans="1:46" ht="1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</row>
    <row r="274" spans="1:46" ht="15" customHeight="1">
      <c r="A274" s="59"/>
      <c r="B274" s="70" t="s">
        <v>913</v>
      </c>
      <c r="C274" s="70" t="s">
        <v>926</v>
      </c>
      <c r="D274" s="59"/>
      <c r="E274" s="59"/>
      <c r="F274" s="59"/>
      <c r="G274" s="59"/>
      <c r="H274" s="59"/>
      <c r="I274" s="70" t="s">
        <v>925</v>
      </c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82" t="s">
        <v>794</v>
      </c>
      <c r="AL274" s="56" t="s">
        <v>530</v>
      </c>
      <c r="AP274" s="66" t="s">
        <v>793</v>
      </c>
    </row>
    <row r="275" spans="1:46" ht="15" customHeight="1">
      <c r="A275" s="59"/>
      <c r="B275" s="56"/>
      <c r="C275" s="438"/>
      <c r="D275" s="254"/>
      <c r="E275" s="254"/>
      <c r="F275" s="254"/>
      <c r="G275" s="254"/>
      <c r="H275" s="254"/>
      <c r="I275" s="254"/>
      <c r="J275" s="254"/>
      <c r="K275" s="254"/>
      <c r="L275" s="254"/>
      <c r="M275" s="254"/>
      <c r="N275" s="254"/>
      <c r="O275" s="254"/>
      <c r="P275" s="254"/>
      <c r="Q275" s="254"/>
      <c r="R275" s="439"/>
      <c r="S275" s="79"/>
      <c r="T275" s="56"/>
      <c r="U275" s="68"/>
      <c r="V275" s="56"/>
      <c r="W275" s="56"/>
      <c r="X275" s="56"/>
      <c r="Y275" s="56"/>
      <c r="Z275" s="56"/>
      <c r="AA275" s="56"/>
      <c r="AG275" s="59"/>
      <c r="AH275" s="82">
        <v>1</v>
      </c>
    </row>
    <row r="276" spans="1:46" ht="15" customHeight="1">
      <c r="A276" s="59"/>
      <c r="B276" s="56"/>
      <c r="C276" s="443"/>
      <c r="D276" s="243"/>
      <c r="E276" s="243"/>
      <c r="F276" s="243"/>
      <c r="G276" s="243"/>
      <c r="H276" s="243"/>
      <c r="I276" s="243"/>
      <c r="J276" s="243"/>
      <c r="K276" s="243"/>
      <c r="L276" s="243"/>
      <c r="M276" s="243"/>
      <c r="N276" s="243"/>
      <c r="O276" s="243"/>
      <c r="P276" s="243"/>
      <c r="Q276" s="243"/>
      <c r="R276" s="444"/>
      <c r="S276" s="62"/>
      <c r="V276" s="59"/>
      <c r="W276" s="56"/>
      <c r="X276"/>
      <c r="Z276" s="56"/>
      <c r="AA276"/>
      <c r="AG276" s="59"/>
      <c r="AH276" s="82">
        <v>2</v>
      </c>
    </row>
    <row r="277" spans="1:46" ht="15" customHeight="1">
      <c r="A277" s="59"/>
      <c r="B277" s="56"/>
      <c r="C277" s="443"/>
      <c r="D277" s="243"/>
      <c r="E277" s="243"/>
      <c r="F277" s="243"/>
      <c r="G277" s="243"/>
      <c r="H277" s="243"/>
      <c r="I277" s="243"/>
      <c r="J277" s="243"/>
      <c r="K277" s="243"/>
      <c r="L277" s="243"/>
      <c r="M277" s="243"/>
      <c r="N277" s="243"/>
      <c r="O277" s="243"/>
      <c r="P277" s="243"/>
      <c r="Q277" s="243"/>
      <c r="R277" s="444"/>
      <c r="S277" s="79"/>
      <c r="T277" s="68"/>
      <c r="U277" s="56"/>
      <c r="V277" s="68"/>
      <c r="W277" s="68"/>
      <c r="Z277" s="68"/>
      <c r="AG277" s="59"/>
      <c r="AH277" s="82">
        <v>3</v>
      </c>
    </row>
    <row r="278" spans="1:46" ht="15" customHeight="1">
      <c r="A278" s="59"/>
      <c r="B278" s="56"/>
      <c r="C278" s="443"/>
      <c r="D278" s="243"/>
      <c r="E278" s="243"/>
      <c r="F278" s="243"/>
      <c r="G278" s="243"/>
      <c r="H278" s="243"/>
      <c r="I278" s="243"/>
      <c r="J278" s="243"/>
      <c r="K278" s="243"/>
      <c r="L278" s="243"/>
      <c r="M278" s="243"/>
      <c r="N278" s="243"/>
      <c r="O278" s="243"/>
      <c r="P278" s="243"/>
      <c r="Q278" s="243"/>
      <c r="R278" s="444"/>
      <c r="S278" s="79"/>
      <c r="T278" s="59"/>
      <c r="U278" s="68"/>
      <c r="V278" s="68"/>
      <c r="W278" s="68"/>
      <c r="X278" s="68"/>
      <c r="Y278" s="59"/>
      <c r="Z278" s="56"/>
      <c r="AA278" s="68"/>
      <c r="AB278" s="68"/>
      <c r="AC278" s="68"/>
      <c r="AD278" s="68"/>
      <c r="AG278" s="59"/>
      <c r="AH278" s="82">
        <v>4</v>
      </c>
    </row>
    <row r="279" spans="1:46" ht="15" customHeight="1">
      <c r="A279" s="59"/>
      <c r="B279" s="56"/>
      <c r="C279" s="443"/>
      <c r="D279" s="243"/>
      <c r="E279" s="243"/>
      <c r="F279" s="243"/>
      <c r="G279" s="243"/>
      <c r="H279" s="243"/>
      <c r="I279" s="243"/>
      <c r="J279" s="243"/>
      <c r="K279" s="243"/>
      <c r="L279" s="243"/>
      <c r="M279" s="243"/>
      <c r="N279" s="243"/>
      <c r="O279" s="243"/>
      <c r="P279" s="243"/>
      <c r="Q279" s="243"/>
      <c r="R279" s="444"/>
      <c r="S279" s="62"/>
      <c r="U279" s="56"/>
      <c r="V279" s="56"/>
      <c r="W279" s="56"/>
      <c r="X279" s="56"/>
      <c r="Y279" s="59"/>
      <c r="Z279" s="56"/>
      <c r="AA279" s="68"/>
      <c r="AB279" s="68"/>
      <c r="AC279" s="68"/>
      <c r="AD279" s="68"/>
      <c r="AG279" s="59"/>
      <c r="AH279" s="82">
        <v>5</v>
      </c>
    </row>
    <row r="280" spans="1:46" ht="15" customHeight="1">
      <c r="A280" s="59"/>
      <c r="B280" s="56"/>
      <c r="C280" s="443"/>
      <c r="D280" s="243"/>
      <c r="E280" s="243"/>
      <c r="F280" s="243"/>
      <c r="G280" s="243"/>
      <c r="H280" s="243"/>
      <c r="I280" s="243"/>
      <c r="J280" s="243"/>
      <c r="K280" s="243"/>
      <c r="L280" s="243"/>
      <c r="M280" s="243"/>
      <c r="N280" s="243"/>
      <c r="O280" s="243"/>
      <c r="P280" s="243"/>
      <c r="Q280" s="243"/>
      <c r="R280" s="444"/>
      <c r="S280" s="62"/>
      <c r="U280" s="56"/>
      <c r="V280" s="56"/>
      <c r="W280" s="56"/>
      <c r="X280" s="56"/>
      <c r="Y280" s="56"/>
      <c r="Z280" s="56"/>
      <c r="AA280" s="68"/>
      <c r="AB280" s="68"/>
      <c r="AC280" s="68"/>
      <c r="AD280" s="68"/>
      <c r="AG280" s="59"/>
      <c r="AH280" s="82">
        <v>6</v>
      </c>
    </row>
    <row r="281" spans="1:46" ht="15" customHeight="1">
      <c r="A281" s="59"/>
      <c r="B281" s="56"/>
      <c r="C281" s="443"/>
      <c r="D281" s="243"/>
      <c r="E281" s="243"/>
      <c r="F281" s="243"/>
      <c r="G281" s="243"/>
      <c r="H281" s="243"/>
      <c r="I281" s="243"/>
      <c r="J281" s="243"/>
      <c r="K281" s="243"/>
      <c r="L281" s="243"/>
      <c r="M281" s="243"/>
      <c r="N281" s="243"/>
      <c r="O281" s="243"/>
      <c r="P281" s="243"/>
      <c r="Q281" s="243"/>
      <c r="R281" s="444"/>
      <c r="S281" s="79"/>
      <c r="U281" s="68"/>
      <c r="V281" s="68"/>
      <c r="W281" s="68"/>
      <c r="X281" s="68"/>
      <c r="Y281" s="59"/>
      <c r="Z281" s="56"/>
      <c r="AA281" s="68"/>
      <c r="AB281" s="68"/>
      <c r="AC281" s="68"/>
      <c r="AD281" s="68"/>
      <c r="AE281" s="68"/>
      <c r="AG281" s="59"/>
      <c r="AH281" s="82">
        <v>7</v>
      </c>
    </row>
    <row r="282" spans="1:46" ht="15" customHeight="1">
      <c r="A282" s="59"/>
      <c r="B282" s="56"/>
      <c r="C282" s="443"/>
      <c r="D282" s="243"/>
      <c r="E282" s="243"/>
      <c r="F282" s="243"/>
      <c r="G282" s="243"/>
      <c r="H282" s="243"/>
      <c r="I282" s="243"/>
      <c r="J282" s="243"/>
      <c r="K282" s="243"/>
      <c r="L282" s="243"/>
      <c r="M282" s="243"/>
      <c r="N282" s="243"/>
      <c r="O282" s="243"/>
      <c r="P282" s="243"/>
      <c r="Q282" s="243"/>
      <c r="R282" s="444"/>
      <c r="S282" s="62"/>
      <c r="U282" s="56"/>
      <c r="V282" s="56"/>
      <c r="W282" s="56"/>
      <c r="X282" s="56"/>
      <c r="Y282" s="59"/>
      <c r="Z282" s="56"/>
      <c r="AA282" s="68"/>
      <c r="AB282" s="68"/>
      <c r="AC282" s="68"/>
      <c r="AD282" s="68"/>
      <c r="AE282" s="68"/>
      <c r="AG282" s="59"/>
      <c r="AH282" s="82">
        <v>8</v>
      </c>
    </row>
    <row r="283" spans="1:46" ht="15" customHeight="1">
      <c r="A283" s="59"/>
      <c r="B283" s="56"/>
      <c r="C283" s="443"/>
      <c r="D283" s="243"/>
      <c r="E283" s="243"/>
      <c r="F283" s="243"/>
      <c r="G283" s="243"/>
      <c r="H283" s="243"/>
      <c r="I283" s="243"/>
      <c r="J283" s="243"/>
      <c r="K283" s="243"/>
      <c r="L283" s="243"/>
      <c r="M283" s="243"/>
      <c r="N283" s="243"/>
      <c r="O283" s="243"/>
      <c r="P283" s="243"/>
      <c r="Q283" s="243"/>
      <c r="R283" s="444"/>
      <c r="S283" s="79"/>
      <c r="T283" s="56"/>
      <c r="U283" s="56"/>
      <c r="V283" s="56"/>
      <c r="W283" s="56"/>
      <c r="X283" s="56"/>
      <c r="Y283" s="56"/>
      <c r="Z283" s="56"/>
      <c r="AA283" s="68"/>
      <c r="AB283" s="68"/>
      <c r="AC283" s="68"/>
      <c r="AD283" s="68"/>
      <c r="AE283" s="68"/>
      <c r="AG283" s="59"/>
      <c r="AH283" s="82">
        <v>9</v>
      </c>
    </row>
    <row r="284" spans="1:46" ht="15" customHeight="1">
      <c r="A284" s="59"/>
      <c r="B284" s="56"/>
      <c r="C284" s="278"/>
      <c r="D284" s="246"/>
      <c r="E284" s="246"/>
      <c r="F284" s="246"/>
      <c r="G284" s="246"/>
      <c r="H284" s="246"/>
      <c r="I284" s="246"/>
      <c r="J284" s="246"/>
      <c r="K284" s="246"/>
      <c r="L284" s="246"/>
      <c r="M284" s="246"/>
      <c r="N284" s="246"/>
      <c r="O284" s="246"/>
      <c r="P284" s="246"/>
      <c r="Q284" s="246"/>
      <c r="R284" s="279"/>
      <c r="S284" s="79"/>
      <c r="T284" s="56"/>
      <c r="U284" s="56"/>
      <c r="V284" s="56"/>
      <c r="W284" s="56"/>
      <c r="X284" s="56"/>
      <c r="Y284" s="56"/>
      <c r="Z284" s="56"/>
      <c r="AA284" s="68"/>
      <c r="AB284" s="68"/>
      <c r="AC284" s="68"/>
      <c r="AD284" s="68"/>
      <c r="AE284" s="68"/>
      <c r="AG284" s="59"/>
      <c r="AH284" s="82">
        <v>10</v>
      </c>
    </row>
    <row r="285" spans="1:46" ht="15" customHeight="1">
      <c r="A285" s="59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G285" s="59"/>
      <c r="AH285" s="82">
        <v>11</v>
      </c>
    </row>
    <row r="286" spans="1:46" ht="15" customHeight="1">
      <c r="A286" s="59"/>
      <c r="B286" s="59"/>
      <c r="D286" s="243" t="s">
        <v>208</v>
      </c>
      <c r="E286" s="243" t="s">
        <v>3</v>
      </c>
      <c r="F286" s="246" t="s">
        <v>181</v>
      </c>
      <c r="G286" s="246"/>
      <c r="H286" s="246"/>
      <c r="I286" s="246"/>
      <c r="J286" s="246"/>
      <c r="K286" s="246"/>
      <c r="L286" s="246"/>
      <c r="M286" s="246"/>
      <c r="N286" s="246"/>
      <c r="O286" s="243" t="s">
        <v>3</v>
      </c>
      <c r="P286" s="247">
        <v>0</v>
      </c>
      <c r="Q286" s="247"/>
      <c r="R286" s="247"/>
      <c r="S286" s="247"/>
      <c r="T286" s="247"/>
      <c r="U286" s="248" t="s">
        <v>491</v>
      </c>
      <c r="V286" s="248" t="s">
        <v>492</v>
      </c>
      <c r="W286" s="248"/>
      <c r="X286" s="248"/>
      <c r="Y286" s="248"/>
      <c r="Z286" s="248"/>
      <c r="AB286" s="249" t="s">
        <v>514</v>
      </c>
      <c r="AC286" s="249"/>
      <c r="AD286" s="249"/>
      <c r="AE286" s="249"/>
      <c r="AF286" s="249"/>
      <c r="AG286" s="59"/>
      <c r="AH286" s="82">
        <v>12</v>
      </c>
      <c r="AT286" s="66" t="s">
        <v>795</v>
      </c>
    </row>
    <row r="287" spans="1:46" ht="15" customHeight="1">
      <c r="A287" s="59"/>
      <c r="B287" s="59"/>
      <c r="C287" s="68"/>
      <c r="D287" s="243"/>
      <c r="E287" s="243"/>
      <c r="F287" s="243" t="s">
        <v>182</v>
      </c>
      <c r="G287" s="243"/>
      <c r="H287" s="243"/>
      <c r="I287" s="243"/>
      <c r="J287" s="243"/>
      <c r="K287" s="243"/>
      <c r="L287" s="243"/>
      <c r="M287" s="243"/>
      <c r="N287" s="243"/>
      <c r="O287" s="243"/>
      <c r="P287" s="247"/>
      <c r="Q287" s="247"/>
      <c r="R287" s="247"/>
      <c r="S287" s="247"/>
      <c r="T287" s="247"/>
      <c r="U287" s="248"/>
      <c r="V287" s="248"/>
      <c r="W287" s="248"/>
      <c r="X287" s="248"/>
      <c r="Y287" s="248"/>
      <c r="Z287" s="248"/>
      <c r="AB287" s="249"/>
      <c r="AC287" s="249"/>
      <c r="AD287" s="249"/>
      <c r="AE287" s="249"/>
      <c r="AF287" s="249"/>
      <c r="AG287" s="59"/>
      <c r="AH287" s="82">
        <v>13</v>
      </c>
    </row>
    <row r="288" spans="1:46" ht="15" customHeight="1">
      <c r="A288" s="59"/>
      <c r="B288" s="59"/>
      <c r="C288" s="73" t="s">
        <v>493</v>
      </c>
      <c r="D288" s="59" t="s">
        <v>208</v>
      </c>
      <c r="E288" s="59" t="s">
        <v>3</v>
      </c>
      <c r="F288" s="411">
        <v>0</v>
      </c>
      <c r="G288" s="411"/>
      <c r="H288" s="411"/>
      <c r="I288" s="411"/>
      <c r="AF288" s="59"/>
      <c r="AG288" s="59"/>
      <c r="AH288" s="82">
        <v>14</v>
      </c>
    </row>
    <row r="289" spans="1:45" ht="15" customHeight="1">
      <c r="A289" s="59"/>
      <c r="B289" s="59"/>
      <c r="E289" s="65" t="s">
        <v>122</v>
      </c>
      <c r="F289" s="243" t="s">
        <v>184</v>
      </c>
      <c r="G289" s="243"/>
      <c r="H289" s="59" t="s">
        <v>3</v>
      </c>
      <c r="I289" s="56" t="s">
        <v>186</v>
      </c>
      <c r="J289" s="56"/>
      <c r="K289" s="56"/>
      <c r="L289" s="56"/>
      <c r="M289" s="56"/>
      <c r="N289" s="56"/>
      <c r="O289" s="59" t="s">
        <v>3</v>
      </c>
      <c r="P289" s="345" t="s">
        <v>185</v>
      </c>
      <c r="Q289" s="345"/>
      <c r="R289" s="252">
        <v>0</v>
      </c>
      <c r="S289" s="252"/>
      <c r="T289" s="252"/>
      <c r="U289" s="252"/>
      <c r="V289" s="66" t="s">
        <v>153</v>
      </c>
      <c r="W289" s="252">
        <v>0</v>
      </c>
      <c r="X289" s="252"/>
      <c r="Y289" s="252"/>
      <c r="Z289" s="252"/>
      <c r="AA289" s="56" t="s">
        <v>155</v>
      </c>
      <c r="AF289" s="59"/>
      <c r="AG289" s="59"/>
      <c r="AH289" s="82">
        <v>15</v>
      </c>
    </row>
    <row r="290" spans="1:45" ht="15" customHeight="1">
      <c r="A290" s="59"/>
      <c r="B290" s="59"/>
      <c r="C290" s="59"/>
      <c r="D290" s="59"/>
      <c r="H290" s="59" t="s">
        <v>3</v>
      </c>
      <c r="I290" s="252">
        <v>0</v>
      </c>
      <c r="J290" s="252"/>
      <c r="K290" s="252"/>
      <c r="L290" s="252"/>
      <c r="M290" s="248" t="s">
        <v>83</v>
      </c>
      <c r="N290" s="248"/>
      <c r="O290" s="248"/>
      <c r="P290" s="59"/>
      <c r="Q290" s="59"/>
      <c r="R290" s="59"/>
      <c r="AF290" s="59"/>
      <c r="AG290" s="59"/>
      <c r="AH290" s="82">
        <v>16</v>
      </c>
    </row>
    <row r="291" spans="1:45" ht="15" customHeight="1">
      <c r="A291" s="59"/>
      <c r="B291" s="59"/>
      <c r="C291" s="59"/>
      <c r="D291" s="59"/>
      <c r="F291" s="243" t="s">
        <v>187</v>
      </c>
      <c r="G291" s="243"/>
      <c r="H291" s="59" t="s">
        <v>3</v>
      </c>
      <c r="I291" s="243" t="s">
        <v>188</v>
      </c>
      <c r="J291" s="243"/>
      <c r="K291" s="59" t="s">
        <v>3</v>
      </c>
      <c r="L291" s="252">
        <v>0</v>
      </c>
      <c r="M291" s="252"/>
      <c r="N291" s="252"/>
      <c r="O291" s="252"/>
      <c r="P291" s="248" t="s">
        <v>139</v>
      </c>
      <c r="Q291" s="248"/>
      <c r="R291" s="248"/>
      <c r="AF291" s="59"/>
      <c r="AG291" s="59"/>
      <c r="AH291" s="82">
        <v>17</v>
      </c>
    </row>
    <row r="292" spans="1:45" ht="15" customHeight="1">
      <c r="A292" s="59"/>
      <c r="B292" s="59"/>
      <c r="C292" s="59"/>
      <c r="D292" s="59"/>
      <c r="E292" s="59"/>
      <c r="F292" s="59"/>
      <c r="G292" s="59"/>
      <c r="H292" s="59"/>
      <c r="J292" s="56"/>
      <c r="K292" s="56"/>
      <c r="L292" s="56"/>
      <c r="M292" s="56"/>
      <c r="N292" s="56"/>
      <c r="O292" s="56"/>
      <c r="P292" s="59"/>
      <c r="Q292" s="59"/>
      <c r="R292" s="59"/>
      <c r="AF292" s="59"/>
      <c r="AG292" s="59"/>
    </row>
    <row r="293" spans="1:45" ht="15" customHeight="1">
      <c r="A293" s="59"/>
      <c r="B293" s="70" t="s">
        <v>913</v>
      </c>
      <c r="C293" s="70" t="s">
        <v>1025</v>
      </c>
      <c r="D293" s="59"/>
      <c r="E293" s="59"/>
      <c r="F293" s="59"/>
      <c r="G293" s="59"/>
      <c r="H293" s="70" t="s">
        <v>1024</v>
      </c>
      <c r="J293" s="56"/>
      <c r="AF293" s="59"/>
      <c r="AG293" s="59"/>
      <c r="AH293" s="82" t="s">
        <v>357</v>
      </c>
      <c r="AL293" s="56" t="s">
        <v>268</v>
      </c>
      <c r="AP293" s="66" t="s">
        <v>796</v>
      </c>
    </row>
    <row r="294" spans="1:45" ht="15" customHeight="1">
      <c r="A294" s="59"/>
      <c r="B294" s="70"/>
      <c r="C294" s="59" t="s">
        <v>438</v>
      </c>
      <c r="D294" s="59" t="s">
        <v>3</v>
      </c>
      <c r="E294" s="305">
        <v>0</v>
      </c>
      <c r="F294" s="252"/>
      <c r="G294" s="252"/>
      <c r="H294" s="306"/>
      <c r="I294" s="56" t="s">
        <v>2</v>
      </c>
      <c r="J294" s="56"/>
      <c r="K294" s="59" t="s">
        <v>17</v>
      </c>
      <c r="L294" s="56" t="s">
        <v>170</v>
      </c>
      <c r="M294"/>
      <c r="N294"/>
      <c r="O294" s="59" t="s">
        <v>3</v>
      </c>
      <c r="P294" s="252">
        <v>0</v>
      </c>
      <c r="Q294" s="252"/>
      <c r="R294" s="252"/>
      <c r="S294" s="252"/>
      <c r="T294" s="56" t="s">
        <v>2</v>
      </c>
      <c r="U294" s="56"/>
      <c r="V294" s="66" t="s">
        <v>992</v>
      </c>
      <c r="W294" s="59" t="s">
        <v>975</v>
      </c>
      <c r="X294" s="66" t="s">
        <v>991</v>
      </c>
      <c r="Y294"/>
      <c r="Z294"/>
      <c r="AA294"/>
      <c r="AC294" s="66" t="s">
        <v>990</v>
      </c>
      <c r="AF294" s="59"/>
      <c r="AG294" s="59"/>
      <c r="AH294" s="82">
        <v>1</v>
      </c>
      <c r="AJ294" s="59" t="s">
        <v>440</v>
      </c>
      <c r="AK294" s="59" t="s">
        <v>439</v>
      </c>
      <c r="AL294" s="56"/>
      <c r="AS294" s="66" t="s">
        <v>797</v>
      </c>
    </row>
    <row r="295" spans="1:45" ht="15" customHeight="1">
      <c r="A295" s="59"/>
      <c r="B295" s="328" t="s">
        <v>494</v>
      </c>
      <c r="C295" s="243" t="s">
        <v>189</v>
      </c>
      <c r="D295" s="243" t="s">
        <v>3</v>
      </c>
      <c r="E295" s="243" t="s">
        <v>194</v>
      </c>
      <c r="F295" s="243"/>
      <c r="G295" s="243" t="s">
        <v>190</v>
      </c>
      <c r="H295" s="243" t="s">
        <v>77</v>
      </c>
      <c r="I295" s="243" t="s">
        <v>432</v>
      </c>
      <c r="J295" s="243"/>
      <c r="K295" s="243"/>
      <c r="L295" s="243"/>
      <c r="M295" s="243"/>
      <c r="N295" s="248" t="s">
        <v>191</v>
      </c>
      <c r="O295" s="248"/>
      <c r="P295" s="542" t="s">
        <v>153</v>
      </c>
      <c r="Q295" s="256">
        <v>1</v>
      </c>
      <c r="R295" s="256"/>
      <c r="S295" s="243" t="s">
        <v>154</v>
      </c>
      <c r="AF295" s="59"/>
      <c r="AG295" s="59"/>
      <c r="AH295" s="82">
        <v>2</v>
      </c>
      <c r="AJ295" s="59" t="s">
        <v>441</v>
      </c>
      <c r="AK295" s="72" t="s">
        <v>442</v>
      </c>
    </row>
    <row r="296" spans="1:45" ht="15" customHeight="1">
      <c r="A296" s="59"/>
      <c r="B296" s="243"/>
      <c r="C296" s="243"/>
      <c r="D296" s="243"/>
      <c r="E296" s="243"/>
      <c r="F296" s="243"/>
      <c r="G296" s="243"/>
      <c r="H296" s="243"/>
      <c r="I296" s="254">
        <v>6.3200000000000006E-2</v>
      </c>
      <c r="J296" s="254"/>
      <c r="K296" s="254"/>
      <c r="L296" s="172" t="s">
        <v>1229</v>
      </c>
      <c r="M296" s="172"/>
      <c r="N296" s="248"/>
      <c r="O296" s="248"/>
      <c r="P296" s="542"/>
      <c r="Q296" s="256"/>
      <c r="R296" s="256"/>
      <c r="S296" s="243"/>
      <c r="AB296" s="61" t="s">
        <v>193</v>
      </c>
      <c r="AF296" s="59"/>
      <c r="AG296" s="59"/>
      <c r="AH296" s="82">
        <v>3</v>
      </c>
    </row>
    <row r="297" spans="1:45" ht="15" customHeight="1">
      <c r="A297" s="59"/>
      <c r="B297" s="59"/>
      <c r="C297" s="59"/>
      <c r="D297" s="59" t="s">
        <v>3</v>
      </c>
      <c r="E297" s="243" t="s">
        <v>195</v>
      </c>
      <c r="F297" s="243"/>
      <c r="G297" s="252">
        <v>0</v>
      </c>
      <c r="H297" s="252"/>
      <c r="I297" s="252"/>
      <c r="J297" s="252"/>
      <c r="K297" s="66" t="s">
        <v>153</v>
      </c>
      <c r="L297" s="256">
        <f>Q295</f>
        <v>1</v>
      </c>
      <c r="M297" s="256"/>
      <c r="N297" s="56" t="s">
        <v>155</v>
      </c>
      <c r="O297" s="59" t="s">
        <v>3</v>
      </c>
      <c r="P297" s="252">
        <v>0</v>
      </c>
      <c r="Q297" s="252"/>
      <c r="R297" s="252"/>
      <c r="S297" s="252"/>
      <c r="AB297" s="61"/>
      <c r="AF297" s="59"/>
      <c r="AG297" s="59"/>
      <c r="AH297" s="82">
        <v>4</v>
      </c>
    </row>
    <row r="298" spans="1:45" ht="15" customHeight="1">
      <c r="A298" s="59"/>
      <c r="B298" s="59"/>
      <c r="D298" s="65" t="s">
        <v>122</v>
      </c>
      <c r="F298" s="59" t="s">
        <v>438</v>
      </c>
      <c r="G298" s="59" t="s">
        <v>3</v>
      </c>
      <c r="H298" s="295" t="s">
        <v>927</v>
      </c>
      <c r="I298" s="295"/>
      <c r="J298" s="295"/>
      <c r="K298" s="295"/>
      <c r="L298" s="295"/>
      <c r="M298" s="295"/>
      <c r="N298" s="295"/>
      <c r="O298" s="295"/>
      <c r="P298" s="295"/>
      <c r="Q298" s="295"/>
      <c r="R298" s="295"/>
      <c r="S298" s="295"/>
      <c r="T298" s="295"/>
      <c r="U298" s="295"/>
      <c r="V298" s="295"/>
      <c r="W298" s="295"/>
      <c r="X298" s="295"/>
      <c r="Y298" s="295"/>
      <c r="Z298" s="295"/>
      <c r="AA298" s="295"/>
      <c r="AB298" s="295"/>
      <c r="AC298" s="295"/>
      <c r="AF298" s="59"/>
      <c r="AG298" s="59"/>
      <c r="AH298" s="82">
        <v>5</v>
      </c>
      <c r="AP298" s="66" t="s">
        <v>798</v>
      </c>
      <c r="AS298" s="66" t="s">
        <v>800</v>
      </c>
    </row>
    <row r="299" spans="1:45" ht="15" customHeight="1">
      <c r="H299" s="295"/>
      <c r="I299" s="295"/>
      <c r="J299" s="295"/>
      <c r="K299" s="295"/>
      <c r="L299" s="295"/>
      <c r="M299" s="295"/>
      <c r="N299" s="295"/>
      <c r="O299" s="295"/>
      <c r="P299" s="295"/>
      <c r="Q299" s="295"/>
      <c r="R299" s="295"/>
      <c r="S299" s="295"/>
      <c r="T299" s="295"/>
      <c r="U299" s="295"/>
      <c r="V299" s="295"/>
      <c r="W299" s="295"/>
      <c r="X299" s="295"/>
      <c r="Y299" s="295"/>
      <c r="Z299" s="295"/>
      <c r="AA299" s="295"/>
      <c r="AB299" s="295"/>
      <c r="AC299" s="295"/>
      <c r="AH299" s="82">
        <v>6</v>
      </c>
    </row>
    <row r="300" spans="1:45" ht="15" customHeight="1">
      <c r="F300" s="65" t="s">
        <v>196</v>
      </c>
      <c r="G300" s="59" t="s">
        <v>3</v>
      </c>
      <c r="H300" s="69" t="s">
        <v>928</v>
      </c>
      <c r="AH300" s="82" t="s">
        <v>287</v>
      </c>
      <c r="AJ300" s="83"/>
      <c r="AS300" s="66" t="s">
        <v>799</v>
      </c>
    </row>
    <row r="301" spans="1:45" ht="15" customHeight="1">
      <c r="D301" s="65"/>
      <c r="F301" s="65"/>
      <c r="G301" s="243" t="s">
        <v>3</v>
      </c>
      <c r="H301" s="243" t="s">
        <v>197</v>
      </c>
      <c r="I301" s="243"/>
      <c r="J301" s="243"/>
      <c r="K301" s="243"/>
      <c r="L301" s="243" t="s">
        <v>77</v>
      </c>
      <c r="M301" s="243" t="s">
        <v>199</v>
      </c>
      <c r="N301" s="243"/>
      <c r="O301" s="243"/>
      <c r="P301" s="243"/>
      <c r="Q301" s="243"/>
      <c r="R301" s="243" t="s">
        <v>433</v>
      </c>
      <c r="S301" s="58" t="s">
        <v>430</v>
      </c>
      <c r="T301" s="243" t="s">
        <v>3</v>
      </c>
      <c r="U301" s="252">
        <v>0</v>
      </c>
      <c r="V301" s="252"/>
      <c r="W301" s="252"/>
      <c r="X301" s="252"/>
      <c r="Y301" s="248" t="s">
        <v>2</v>
      </c>
      <c r="Z301" s="248"/>
      <c r="AH301" s="82">
        <v>1</v>
      </c>
    </row>
    <row r="302" spans="1:45" ht="15" customHeight="1">
      <c r="D302" s="65"/>
      <c r="F302" s="65"/>
      <c r="G302" s="243"/>
      <c r="H302" s="280" t="s">
        <v>495</v>
      </c>
      <c r="I302" s="280"/>
      <c r="J302" s="280"/>
      <c r="K302" s="280"/>
      <c r="L302" s="243"/>
      <c r="M302" s="280" t="s">
        <v>434</v>
      </c>
      <c r="N302" s="280"/>
      <c r="O302" s="280"/>
      <c r="P302" s="280"/>
      <c r="Q302" s="280"/>
      <c r="R302" s="243"/>
      <c r="S302" s="66" t="s">
        <v>431</v>
      </c>
      <c r="T302" s="243"/>
      <c r="U302" s="252"/>
      <c r="V302" s="252"/>
      <c r="W302" s="252"/>
      <c r="X302" s="252"/>
      <c r="Y302" s="248"/>
      <c r="Z302" s="248"/>
      <c r="AH302" s="82">
        <v>2</v>
      </c>
    </row>
    <row r="303" spans="1:45" ht="15" customHeight="1">
      <c r="A303" s="84" t="s">
        <v>1312</v>
      </c>
      <c r="B303" s="84"/>
      <c r="C303" s="84"/>
      <c r="D303" s="84"/>
      <c r="E303" s="84"/>
      <c r="F303" s="84"/>
      <c r="G303" s="262"/>
      <c r="H303" s="262" t="s">
        <v>197</v>
      </c>
      <c r="I303" s="262"/>
      <c r="J303" s="262"/>
      <c r="K303" s="262"/>
      <c r="L303" s="262"/>
      <c r="M303" s="329">
        <v>450</v>
      </c>
      <c r="N303" s="329"/>
      <c r="O303" s="329"/>
      <c r="P303" s="329"/>
      <c r="Q303" s="261" t="s">
        <v>2</v>
      </c>
      <c r="R303" s="261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2" t="s">
        <v>359</v>
      </c>
      <c r="AK303" s="77" t="s">
        <v>198</v>
      </c>
    </row>
    <row r="304" spans="1:45" ht="15" customHeight="1">
      <c r="A304" s="84"/>
      <c r="B304" s="84"/>
      <c r="C304" s="84"/>
      <c r="D304" s="84"/>
      <c r="E304" s="84"/>
      <c r="F304" s="84"/>
      <c r="G304" s="262"/>
      <c r="H304" s="437" t="s">
        <v>60</v>
      </c>
      <c r="I304" s="437"/>
      <c r="J304" s="437"/>
      <c r="K304" s="437"/>
      <c r="L304" s="262"/>
      <c r="M304" s="329"/>
      <c r="N304" s="329"/>
      <c r="O304" s="329"/>
      <c r="P304" s="329"/>
      <c r="Q304" s="261"/>
      <c r="R304" s="261"/>
      <c r="S304" s="84"/>
      <c r="T304" s="84"/>
      <c r="U304" s="84"/>
      <c r="V304" s="84"/>
      <c r="W304" s="84"/>
      <c r="X304" s="84"/>
      <c r="Y304" s="84"/>
      <c r="Z304" s="84"/>
      <c r="AA304" s="84">
        <v>50</v>
      </c>
      <c r="AB304" s="84"/>
      <c r="AC304" s="84"/>
      <c r="AD304" s="84"/>
      <c r="AE304" s="84"/>
      <c r="AF304" s="84"/>
      <c r="AG304" s="84"/>
      <c r="AH304" s="82"/>
    </row>
    <row r="305" spans="1:45" ht="15" customHeight="1">
      <c r="A305" s="84"/>
      <c r="B305" s="84"/>
      <c r="C305" s="84"/>
      <c r="D305" s="84"/>
      <c r="E305" s="84"/>
      <c r="F305" s="84"/>
      <c r="G305" s="262"/>
      <c r="H305" s="262" t="s">
        <v>197</v>
      </c>
      <c r="I305" s="262"/>
      <c r="J305" s="262"/>
      <c r="K305" s="262"/>
      <c r="L305" s="262" t="s">
        <v>77</v>
      </c>
      <c r="M305" s="262" t="s">
        <v>199</v>
      </c>
      <c r="N305" s="262"/>
      <c r="O305" s="262"/>
      <c r="P305" s="262"/>
      <c r="Q305" s="262"/>
      <c r="R305" s="262"/>
      <c r="S305" s="329">
        <v>450</v>
      </c>
      <c r="T305" s="329"/>
      <c r="U305" s="329"/>
      <c r="V305" s="329"/>
      <c r="W305" s="261" t="s">
        <v>2</v>
      </c>
      <c r="X305" s="261"/>
      <c r="Y305" s="84"/>
      <c r="Z305" s="84"/>
      <c r="AA305" s="84"/>
      <c r="AB305" s="84"/>
      <c r="AC305" s="84"/>
      <c r="AD305" s="84"/>
      <c r="AE305" s="84"/>
      <c r="AF305" s="84"/>
      <c r="AG305" s="84"/>
      <c r="AH305" s="82" t="s">
        <v>288</v>
      </c>
      <c r="AK305" s="77" t="s">
        <v>201</v>
      </c>
    </row>
    <row r="306" spans="1:45" ht="15" customHeight="1">
      <c r="A306" s="84"/>
      <c r="B306" s="84"/>
      <c r="C306" s="84"/>
      <c r="D306" s="84"/>
      <c r="E306" s="84"/>
      <c r="F306" s="84"/>
      <c r="G306" s="262"/>
      <c r="H306" s="277" t="s">
        <v>60</v>
      </c>
      <c r="I306" s="277"/>
      <c r="J306" s="277"/>
      <c r="K306" s="277"/>
      <c r="L306" s="262"/>
      <c r="M306" s="277" t="s">
        <v>200</v>
      </c>
      <c r="N306" s="277"/>
      <c r="O306" s="277"/>
      <c r="P306" s="277"/>
      <c r="Q306" s="277"/>
      <c r="R306" s="262"/>
      <c r="S306" s="329"/>
      <c r="T306" s="329"/>
      <c r="U306" s="329"/>
      <c r="V306" s="329"/>
      <c r="W306" s="261"/>
      <c r="X306" s="261"/>
      <c r="Y306" s="84"/>
      <c r="Z306" s="84"/>
      <c r="AA306" s="84"/>
      <c r="AB306" s="84"/>
      <c r="AC306" s="84"/>
      <c r="AD306" s="84"/>
      <c r="AE306" s="84"/>
      <c r="AF306" s="84"/>
      <c r="AG306" s="84"/>
      <c r="AH306" s="82"/>
    </row>
    <row r="308" spans="1:45" ht="15" customHeight="1">
      <c r="B308" s="70" t="s">
        <v>914</v>
      </c>
      <c r="C308" s="70" t="s">
        <v>930</v>
      </c>
      <c r="V308" s="70" t="s">
        <v>929</v>
      </c>
      <c r="AH308" s="82" t="s">
        <v>360</v>
      </c>
      <c r="AP308" s="66" t="s">
        <v>801</v>
      </c>
    </row>
    <row r="309" spans="1:45" ht="15" customHeight="1">
      <c r="C309" s="73" t="s">
        <v>933</v>
      </c>
      <c r="D309" s="56" t="s">
        <v>1168</v>
      </c>
      <c r="W309" s="56" t="s">
        <v>1169</v>
      </c>
      <c r="AH309" s="82" t="s">
        <v>361</v>
      </c>
      <c r="AK309" s="56" t="s">
        <v>530</v>
      </c>
      <c r="AP309" s="66" t="s">
        <v>802</v>
      </c>
    </row>
    <row r="310" spans="1:45" ht="15" customHeight="1">
      <c r="C310" s="56"/>
      <c r="D310" s="243" t="s">
        <v>202</v>
      </c>
      <c r="E310" s="243" t="s">
        <v>3</v>
      </c>
      <c r="F310" s="243">
        <v>4.8</v>
      </c>
      <c r="G310" s="243"/>
      <c r="H310" s="243"/>
      <c r="I310" s="243" t="s">
        <v>3</v>
      </c>
      <c r="J310" s="252">
        <v>0</v>
      </c>
      <c r="K310" s="252"/>
      <c r="L310" s="252"/>
      <c r="M310" s="252"/>
      <c r="O310" s="243" t="s">
        <v>204</v>
      </c>
      <c r="P310" s="243" t="s">
        <v>207</v>
      </c>
      <c r="Q310" s="243" t="s">
        <v>205</v>
      </c>
      <c r="R310" s="243" t="s">
        <v>206</v>
      </c>
      <c r="S310" s="243"/>
      <c r="T310" s="57"/>
      <c r="U310" s="56"/>
      <c r="V310" s="56"/>
      <c r="W310" s="56"/>
      <c r="X310" s="68"/>
      <c r="Y310" s="56"/>
      <c r="AH310" s="82" t="s">
        <v>289</v>
      </c>
    </row>
    <row r="311" spans="1:45" ht="15" customHeight="1">
      <c r="D311" s="243"/>
      <c r="E311" s="243"/>
      <c r="F311" s="254" t="s">
        <v>446</v>
      </c>
      <c r="G311" s="254"/>
      <c r="H311" s="254"/>
      <c r="I311" s="243"/>
      <c r="J311" s="252"/>
      <c r="K311" s="252"/>
      <c r="L311" s="252"/>
      <c r="M311" s="252"/>
      <c r="O311" s="243"/>
      <c r="P311" s="243"/>
      <c r="Q311" s="243"/>
      <c r="R311" s="243"/>
      <c r="S311" s="243"/>
      <c r="AB311" s="61" t="s">
        <v>203</v>
      </c>
      <c r="AH311" s="82">
        <v>1</v>
      </c>
      <c r="AS311" s="66" t="s">
        <v>804</v>
      </c>
    </row>
    <row r="313" spans="1:45" ht="15" customHeight="1">
      <c r="D313" s="243" t="s">
        <v>202</v>
      </c>
      <c r="E313" s="243" t="s">
        <v>3</v>
      </c>
      <c r="F313" s="243">
        <v>4.8</v>
      </c>
      <c r="G313" s="243"/>
      <c r="H313" s="243"/>
      <c r="I313" s="243" t="s">
        <v>210</v>
      </c>
      <c r="J313" s="243">
        <v>51</v>
      </c>
      <c r="K313" s="243"/>
      <c r="L313" s="243"/>
      <c r="M313" s="243" t="s">
        <v>3</v>
      </c>
      <c r="N313" s="252">
        <v>0</v>
      </c>
      <c r="O313" s="252"/>
      <c r="P313" s="252"/>
      <c r="Q313" s="252"/>
      <c r="S313" s="243" t="s">
        <v>204</v>
      </c>
      <c r="T313" s="243" t="s">
        <v>207</v>
      </c>
      <c r="U313" s="328" t="s">
        <v>108</v>
      </c>
      <c r="V313" s="243" t="s">
        <v>206</v>
      </c>
      <c r="W313" s="243"/>
      <c r="AH313" s="82" t="s">
        <v>890</v>
      </c>
    </row>
    <row r="314" spans="1:45" ht="15" customHeight="1">
      <c r="D314" s="243"/>
      <c r="E314" s="243"/>
      <c r="F314" s="254" t="s">
        <v>209</v>
      </c>
      <c r="G314" s="254"/>
      <c r="H314" s="254"/>
      <c r="I314" s="243"/>
      <c r="J314" s="254" t="s">
        <v>211</v>
      </c>
      <c r="K314" s="254"/>
      <c r="L314" s="254"/>
      <c r="M314" s="243"/>
      <c r="N314" s="252"/>
      <c r="O314" s="252"/>
      <c r="P314" s="252"/>
      <c r="Q314" s="252"/>
      <c r="S314" s="243"/>
      <c r="T314" s="243"/>
      <c r="U314" s="243"/>
      <c r="V314" s="243"/>
      <c r="W314" s="243"/>
      <c r="AB314" s="61" t="s">
        <v>215</v>
      </c>
      <c r="AH314" s="82">
        <v>1</v>
      </c>
      <c r="AS314" s="66" t="s">
        <v>803</v>
      </c>
    </row>
    <row r="315" spans="1:45" ht="15" customHeight="1">
      <c r="D315" s="59"/>
      <c r="E315" s="65" t="s">
        <v>122</v>
      </c>
      <c r="F315" s="243" t="s">
        <v>212</v>
      </c>
      <c r="G315" s="243"/>
      <c r="H315" s="59" t="s">
        <v>3</v>
      </c>
      <c r="I315" s="68" t="s">
        <v>213</v>
      </c>
      <c r="J315" s="59" t="s">
        <v>210</v>
      </c>
      <c r="K315" s="298">
        <v>1.38</v>
      </c>
      <c r="L315" s="298"/>
      <c r="M315" s="298"/>
      <c r="N315" s="59" t="s">
        <v>886</v>
      </c>
      <c r="O315" s="68" t="s">
        <v>888</v>
      </c>
      <c r="P315" s="72" t="s">
        <v>889</v>
      </c>
      <c r="Q315" s="298">
        <v>0.63</v>
      </c>
      <c r="R315" s="298"/>
      <c r="S315" s="298"/>
      <c r="T315" s="66" t="s">
        <v>887</v>
      </c>
      <c r="U315" s="59" t="s">
        <v>3</v>
      </c>
      <c r="V315" s="252">
        <v>0</v>
      </c>
      <c r="W315" s="252"/>
      <c r="X315" s="252"/>
      <c r="Y315" s="252"/>
      <c r="Z315" s="248" t="s">
        <v>4</v>
      </c>
      <c r="AA315" s="248"/>
      <c r="AH315" s="82">
        <v>2</v>
      </c>
      <c r="AJ315" s="68"/>
    </row>
    <row r="316" spans="1:45" ht="15" customHeight="1">
      <c r="F316" s="243" t="s">
        <v>213</v>
      </c>
      <c r="G316" s="243"/>
      <c r="H316" s="59" t="s">
        <v>3</v>
      </c>
      <c r="I316" s="68" t="s">
        <v>214</v>
      </c>
      <c r="U316" s="59" t="s">
        <v>3</v>
      </c>
      <c r="V316" s="252">
        <v>0</v>
      </c>
      <c r="W316" s="252"/>
      <c r="X316" s="252"/>
      <c r="Y316" s="252"/>
      <c r="Z316" s="248" t="s">
        <v>4</v>
      </c>
      <c r="AA316" s="248"/>
      <c r="AH316" s="82">
        <v>3</v>
      </c>
    </row>
    <row r="317" spans="1:45" ht="15" customHeight="1">
      <c r="F317" s="243" t="s">
        <v>216</v>
      </c>
      <c r="G317" s="243"/>
      <c r="H317" s="59" t="s">
        <v>3</v>
      </c>
      <c r="I317" s="56" t="s">
        <v>884</v>
      </c>
      <c r="U317" s="72" t="s">
        <v>885</v>
      </c>
      <c r="V317" s="252">
        <v>1</v>
      </c>
      <c r="W317" s="252"/>
      <c r="X317" s="252"/>
      <c r="Y317" s="252"/>
      <c r="Z317" s="248" t="s">
        <v>4</v>
      </c>
      <c r="AA317" s="248"/>
      <c r="AH317" s="82">
        <v>4</v>
      </c>
      <c r="AI317" s="85" t="s">
        <v>363</v>
      </c>
    </row>
    <row r="319" spans="1:45" ht="15" customHeight="1">
      <c r="C319" s="73" t="s">
        <v>933</v>
      </c>
      <c r="D319" s="56" t="s">
        <v>948</v>
      </c>
      <c r="AH319" s="82" t="s">
        <v>290</v>
      </c>
    </row>
    <row r="320" spans="1:45" ht="15" customHeight="1">
      <c r="D320" s="65" t="s">
        <v>217</v>
      </c>
      <c r="E320" s="72" t="s">
        <v>3</v>
      </c>
      <c r="F320" s="345">
        <v>3.1600000000000003E-2</v>
      </c>
      <c r="G320" s="345"/>
      <c r="H320" s="345"/>
      <c r="I320" s="345"/>
      <c r="J320" s="56" t="s">
        <v>881</v>
      </c>
      <c r="K320" s="59"/>
      <c r="M320" s="59" t="s">
        <v>877</v>
      </c>
      <c r="N320" s="252">
        <v>0</v>
      </c>
      <c r="O320" s="252"/>
      <c r="P320" s="252"/>
      <c r="Q320" s="252"/>
      <c r="R320" s="248" t="s">
        <v>143</v>
      </c>
      <c r="S320" s="248"/>
      <c r="T320" s="56"/>
      <c r="Y320" s="56"/>
      <c r="AB320" s="78" t="s">
        <v>515</v>
      </c>
      <c r="AH320" s="82" t="s">
        <v>880</v>
      </c>
      <c r="AK320" s="56" t="s">
        <v>530</v>
      </c>
      <c r="AS320" s="66" t="s">
        <v>806</v>
      </c>
    </row>
    <row r="321" spans="1:45" ht="15" customHeight="1">
      <c r="D321" s="65"/>
      <c r="E321" s="72"/>
      <c r="F321" s="56"/>
      <c r="G321" s="59"/>
      <c r="H321"/>
      <c r="I321"/>
      <c r="J321"/>
      <c r="K321" s="59"/>
      <c r="L321" s="57"/>
      <c r="M321" s="57"/>
      <c r="N321" s="57"/>
      <c r="O321" s="57"/>
      <c r="P321" s="56"/>
      <c r="Q321" s="56"/>
      <c r="R321"/>
      <c r="S321" s="56"/>
      <c r="T321" s="56"/>
      <c r="U321" s="57"/>
      <c r="V321" s="56"/>
      <c r="W321" s="56"/>
      <c r="X321" s="56"/>
      <c r="Y321" s="56"/>
      <c r="Z321" s="56"/>
      <c r="AA321"/>
      <c r="AB321" s="78"/>
      <c r="AC321"/>
      <c r="AD321"/>
      <c r="AE321"/>
      <c r="AF321"/>
    </row>
    <row r="322" spans="1:45" ht="15" customHeight="1">
      <c r="D322" s="65" t="s">
        <v>217</v>
      </c>
      <c r="E322" s="72" t="s">
        <v>3</v>
      </c>
      <c r="F322" s="345">
        <v>6.3200000000000006E-2</v>
      </c>
      <c r="G322" s="345"/>
      <c r="H322" s="345"/>
      <c r="I322" s="345"/>
      <c r="J322" s="56" t="s">
        <v>882</v>
      </c>
      <c r="K322" s="59"/>
      <c r="M322" s="59" t="s">
        <v>877</v>
      </c>
      <c r="N322" s="252">
        <v>0</v>
      </c>
      <c r="O322" s="252"/>
      <c r="P322" s="252"/>
      <c r="Q322" s="252"/>
      <c r="R322" s="248" t="s">
        <v>143</v>
      </c>
      <c r="S322" s="248"/>
      <c r="T322" s="56"/>
      <c r="U322" s="68"/>
      <c r="V322" s="68"/>
      <c r="AA322" s="56"/>
      <c r="AB322" s="78" t="s">
        <v>513</v>
      </c>
      <c r="AH322" s="82" t="s">
        <v>291</v>
      </c>
      <c r="AK322" s="56" t="s">
        <v>268</v>
      </c>
      <c r="AS322" s="66" t="s">
        <v>805</v>
      </c>
    </row>
    <row r="323" spans="1:45" ht="15" customHeight="1">
      <c r="H323" s="68"/>
    </row>
    <row r="324" spans="1:45" ht="15" customHeight="1">
      <c r="B324" s="70" t="s">
        <v>915</v>
      </c>
      <c r="C324" s="70" t="s">
        <v>932</v>
      </c>
      <c r="U324" s="70" t="s">
        <v>931</v>
      </c>
      <c r="AH324" s="82" t="s">
        <v>364</v>
      </c>
      <c r="AP324" s="66" t="s">
        <v>807</v>
      </c>
    </row>
    <row r="325" spans="1:45" ht="15" customHeight="1">
      <c r="C325" s="73" t="s">
        <v>933</v>
      </c>
      <c r="D325" s="56" t="s">
        <v>993</v>
      </c>
      <c r="AB325" s="61" t="s">
        <v>219</v>
      </c>
      <c r="AH325" s="82" t="s">
        <v>292</v>
      </c>
      <c r="AS325" s="66" t="s">
        <v>808</v>
      </c>
    </row>
    <row r="326" spans="1:45" ht="15" customHeight="1">
      <c r="A326" s="59"/>
      <c r="B326" s="59"/>
      <c r="C326" s="299" t="s">
        <v>366</v>
      </c>
      <c r="D326" s="300"/>
      <c r="E326" s="300"/>
      <c r="F326" s="300"/>
      <c r="G326" s="300"/>
      <c r="H326" s="300"/>
      <c r="I326" s="300"/>
      <c r="J326" s="300"/>
      <c r="K326" s="301"/>
      <c r="L326" s="299" t="s">
        <v>365</v>
      </c>
      <c r="M326" s="300"/>
      <c r="N326" s="300"/>
      <c r="O326" s="300"/>
      <c r="P326" s="300"/>
      <c r="Q326" s="300"/>
      <c r="R326" s="300"/>
      <c r="S326" s="300"/>
      <c r="T326" s="301"/>
      <c r="U326" s="299" t="s">
        <v>142</v>
      </c>
      <c r="V326" s="300"/>
      <c r="W326" s="300"/>
      <c r="X326" s="300"/>
      <c r="Y326" s="300"/>
      <c r="Z326" s="300"/>
      <c r="AA326" s="300"/>
      <c r="AB326" s="300"/>
      <c r="AC326" s="301"/>
      <c r="AD326" s="59"/>
      <c r="AE326" s="59"/>
      <c r="AF326" s="59"/>
      <c r="AG326" s="59"/>
      <c r="AH326" s="82">
        <v>1</v>
      </c>
      <c r="AI326" s="56" t="s">
        <v>529</v>
      </c>
    </row>
    <row r="327" spans="1:45" ht="15" customHeight="1">
      <c r="A327" s="59"/>
      <c r="B327" s="59"/>
      <c r="C327" s="441">
        <v>0</v>
      </c>
      <c r="D327" s="442"/>
      <c r="E327" s="442"/>
      <c r="F327" s="442"/>
      <c r="G327" s="442"/>
      <c r="H327" s="442"/>
      <c r="I327" s="281"/>
      <c r="J327" s="281"/>
      <c r="K327" s="282"/>
      <c r="L327" s="441">
        <v>0</v>
      </c>
      <c r="M327" s="442"/>
      <c r="N327" s="442"/>
      <c r="O327" s="442"/>
      <c r="P327" s="442"/>
      <c r="Q327" s="442"/>
      <c r="R327" s="281"/>
      <c r="S327" s="281"/>
      <c r="T327" s="282"/>
      <c r="U327" s="441">
        <v>0</v>
      </c>
      <c r="V327" s="442"/>
      <c r="W327" s="442"/>
      <c r="X327" s="442"/>
      <c r="Y327" s="442"/>
      <c r="Z327" s="442"/>
      <c r="AA327" s="281"/>
      <c r="AB327" s="281"/>
      <c r="AC327" s="282"/>
      <c r="AF327" s="59"/>
      <c r="AG327" s="59"/>
      <c r="AH327" s="82">
        <v>2</v>
      </c>
    </row>
    <row r="328" spans="1:45" ht="15" customHeight="1">
      <c r="A328" s="59"/>
      <c r="B328" s="59"/>
      <c r="C328" s="131"/>
      <c r="D328" s="131"/>
      <c r="E328" s="131"/>
      <c r="F328" s="131"/>
      <c r="G328" s="131"/>
      <c r="H328" s="131"/>
      <c r="I328" s="131"/>
      <c r="J328" s="131"/>
      <c r="K328" s="131"/>
      <c r="L328" s="131"/>
      <c r="M328" s="131"/>
      <c r="N328" s="131"/>
      <c r="O328" s="131"/>
      <c r="P328" s="131"/>
      <c r="Q328" s="131"/>
      <c r="R328" s="131"/>
      <c r="S328" s="131"/>
      <c r="T328" s="131"/>
      <c r="U328" s="131"/>
      <c r="V328" s="131"/>
      <c r="W328" s="131"/>
      <c r="X328" s="131"/>
      <c r="Y328" s="131"/>
      <c r="Z328" s="131"/>
      <c r="AA328" s="131"/>
      <c r="AB328" s="131"/>
      <c r="AC328" s="131"/>
      <c r="AF328" s="59"/>
      <c r="AG328" s="59"/>
      <c r="AS328" s="66" t="s">
        <v>809</v>
      </c>
    </row>
    <row r="329" spans="1:45" ht="15" customHeight="1">
      <c r="C329" s="73" t="s">
        <v>933</v>
      </c>
      <c r="D329" s="56" t="s">
        <v>993</v>
      </c>
      <c r="AB329" s="61" t="s">
        <v>630</v>
      </c>
      <c r="AH329" s="82" t="s">
        <v>626</v>
      </c>
    </row>
    <row r="330" spans="1:45" ht="15" customHeight="1">
      <c r="A330" s="59"/>
      <c r="B330" s="59"/>
      <c r="C330" s="299" t="s">
        <v>631</v>
      </c>
      <c r="D330" s="300"/>
      <c r="E330" s="300"/>
      <c r="F330" s="300"/>
      <c r="G330" s="300"/>
      <c r="H330" s="300"/>
      <c r="I330" s="300"/>
      <c r="J330" s="300"/>
      <c r="K330" s="301"/>
      <c r="L330" s="299" t="s">
        <v>632</v>
      </c>
      <c r="M330" s="300"/>
      <c r="N330" s="300"/>
      <c r="O330" s="300"/>
      <c r="P330" s="300"/>
      <c r="Q330" s="300"/>
      <c r="R330" s="300"/>
      <c r="S330" s="300"/>
      <c r="T330" s="301"/>
      <c r="U330" s="299" t="s">
        <v>142</v>
      </c>
      <c r="V330" s="300"/>
      <c r="W330" s="300"/>
      <c r="X330" s="300"/>
      <c r="Y330" s="300"/>
      <c r="Z330" s="300"/>
      <c r="AA330" s="300"/>
      <c r="AB330" s="300"/>
      <c r="AC330" s="301"/>
      <c r="AD330" s="59"/>
      <c r="AE330" s="59"/>
      <c r="AF330" s="59"/>
      <c r="AG330" s="59"/>
      <c r="AH330" s="82">
        <v>1</v>
      </c>
      <c r="AI330" s="56" t="s">
        <v>268</v>
      </c>
    </row>
    <row r="331" spans="1:45" ht="15" customHeight="1">
      <c r="A331" s="59"/>
      <c r="B331" s="59"/>
      <c r="C331" s="441">
        <v>0</v>
      </c>
      <c r="D331" s="442"/>
      <c r="E331" s="442"/>
      <c r="F331" s="442"/>
      <c r="G331" s="442"/>
      <c r="H331" s="442"/>
      <c r="I331" s="281"/>
      <c r="J331" s="281"/>
      <c r="K331" s="282"/>
      <c r="L331" s="441">
        <v>0</v>
      </c>
      <c r="M331" s="442"/>
      <c r="N331" s="442"/>
      <c r="O331" s="442"/>
      <c r="P331" s="442"/>
      <c r="Q331" s="442"/>
      <c r="R331" s="281"/>
      <c r="S331" s="281"/>
      <c r="T331" s="282"/>
      <c r="U331" s="441">
        <v>0</v>
      </c>
      <c r="V331" s="442"/>
      <c r="W331" s="442"/>
      <c r="X331" s="442"/>
      <c r="Y331" s="442"/>
      <c r="Z331" s="442"/>
      <c r="AA331" s="281"/>
      <c r="AB331" s="281"/>
      <c r="AC331" s="282"/>
      <c r="AF331" s="59"/>
      <c r="AG331" s="59"/>
      <c r="AH331" s="82">
        <v>2</v>
      </c>
    </row>
    <row r="332" spans="1:45" ht="1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S332" s="66" t="s">
        <v>810</v>
      </c>
    </row>
    <row r="333" spans="1:45" ht="15" customHeight="1">
      <c r="A333" s="59"/>
      <c r="B333" s="59"/>
      <c r="C333" s="68" t="s">
        <v>516</v>
      </c>
      <c r="D333" s="56"/>
      <c r="E333" s="56"/>
      <c r="F333" s="56"/>
      <c r="G333" s="56"/>
      <c r="H333" s="56"/>
      <c r="I333" s="56"/>
      <c r="J333" s="56"/>
      <c r="L333" s="80" t="s">
        <v>220</v>
      </c>
      <c r="M333" s="56" t="s">
        <v>218</v>
      </c>
      <c r="N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82" t="s">
        <v>367</v>
      </c>
      <c r="AK333" s="56" t="s">
        <v>529</v>
      </c>
      <c r="AS333" s="66" t="s">
        <v>811</v>
      </c>
    </row>
    <row r="334" spans="1:45" ht="15" customHeight="1">
      <c r="A334" s="59"/>
      <c r="B334" s="59"/>
      <c r="C334" s="68" t="s">
        <v>629</v>
      </c>
      <c r="D334" s="56"/>
      <c r="E334" s="56"/>
      <c r="F334" s="56"/>
      <c r="G334" s="56"/>
      <c r="H334" s="56"/>
      <c r="I334" s="56"/>
      <c r="J334" s="56"/>
      <c r="L334" s="80" t="s">
        <v>220</v>
      </c>
      <c r="M334" s="56" t="s">
        <v>218</v>
      </c>
      <c r="N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82" t="s">
        <v>628</v>
      </c>
      <c r="AK334" s="56" t="s">
        <v>268</v>
      </c>
    </row>
    <row r="335" spans="1:45" ht="15" customHeight="1">
      <c r="A335" s="59"/>
      <c r="B335" s="59"/>
      <c r="AB335" s="59"/>
      <c r="AC335" s="59"/>
      <c r="AD335" s="59"/>
      <c r="AE335" s="59"/>
      <c r="AF335" s="59"/>
      <c r="AG335" s="59"/>
    </row>
    <row r="336" spans="1:45" ht="15" customHeight="1">
      <c r="A336" s="89"/>
      <c r="B336" s="89"/>
      <c r="C336" s="93" t="s">
        <v>221</v>
      </c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7"/>
      <c r="P336" s="87"/>
      <c r="Q336" s="87"/>
      <c r="R336" s="87"/>
      <c r="S336" s="87"/>
      <c r="T336" s="87"/>
      <c r="U336" s="87"/>
      <c r="V336" s="87"/>
      <c r="W336" s="87"/>
      <c r="X336" s="102"/>
      <c r="Y336" s="102"/>
      <c r="Z336" s="102"/>
      <c r="AA336" s="89"/>
      <c r="AB336" s="89"/>
      <c r="AC336" s="89"/>
      <c r="AD336" s="89"/>
      <c r="AE336" s="89"/>
      <c r="AF336" s="89"/>
      <c r="AG336" s="59"/>
      <c r="AH336" s="82" t="s">
        <v>293</v>
      </c>
    </row>
    <row r="337" spans="1:34" ht="15" customHeight="1">
      <c r="A337" s="89"/>
      <c r="B337" s="89"/>
      <c r="C337" s="302" t="s">
        <v>180</v>
      </c>
      <c r="D337" s="302"/>
      <c r="E337" s="89" t="s">
        <v>3</v>
      </c>
      <c r="F337" s="260">
        <v>0</v>
      </c>
      <c r="G337" s="260"/>
      <c r="H337" s="260"/>
      <c r="I337" s="260"/>
      <c r="J337" s="103" t="s">
        <v>61</v>
      </c>
      <c r="K337" s="93"/>
      <c r="L337" s="104" t="s">
        <v>117</v>
      </c>
      <c r="M337" s="302" t="s">
        <v>175</v>
      </c>
      <c r="N337" s="302"/>
      <c r="O337" s="89" t="s">
        <v>3</v>
      </c>
      <c r="P337" s="260">
        <v>0</v>
      </c>
      <c r="Q337" s="260"/>
      <c r="R337" s="260"/>
      <c r="S337" s="260"/>
      <c r="T337" s="103" t="s">
        <v>61</v>
      </c>
      <c r="U337" s="93"/>
      <c r="V337" s="87"/>
      <c r="W337" s="87"/>
      <c r="X337" s="89"/>
      <c r="Y337" s="89"/>
      <c r="Z337" s="89"/>
      <c r="AA337" s="89"/>
      <c r="AB337" s="89"/>
      <c r="AC337" s="89"/>
      <c r="AD337" s="436" t="s">
        <v>346</v>
      </c>
      <c r="AE337" s="436"/>
      <c r="AF337" s="436"/>
      <c r="AG337" s="59"/>
      <c r="AH337" s="82">
        <v>1</v>
      </c>
    </row>
    <row r="338" spans="1:34" ht="15" customHeight="1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59"/>
    </row>
    <row r="339" spans="1:34" ht="15" customHeight="1">
      <c r="A339" s="89"/>
      <c r="B339" s="89"/>
      <c r="C339" s="93" t="s">
        <v>222</v>
      </c>
      <c r="D339" s="105"/>
      <c r="E339" s="105"/>
      <c r="F339" s="105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  <c r="AD339" s="89"/>
      <c r="AE339" s="89"/>
      <c r="AF339" s="89"/>
      <c r="AG339" s="59"/>
      <c r="AH339" s="82" t="s">
        <v>294</v>
      </c>
    </row>
    <row r="340" spans="1:34" ht="15" customHeight="1">
      <c r="A340" s="89"/>
      <c r="B340" s="89"/>
      <c r="C340" s="302" t="s">
        <v>223</v>
      </c>
      <c r="D340" s="302"/>
      <c r="E340" s="302" t="s">
        <v>3</v>
      </c>
      <c r="F340" s="302" t="s">
        <v>450</v>
      </c>
      <c r="G340" s="302"/>
      <c r="H340" s="302"/>
      <c r="I340" s="302"/>
      <c r="J340" s="302"/>
      <c r="K340" s="302"/>
      <c r="L340" s="302"/>
      <c r="M340" s="302" t="s">
        <v>3</v>
      </c>
      <c r="N340" s="260">
        <v>0</v>
      </c>
      <c r="O340" s="260"/>
      <c r="P340" s="260"/>
      <c r="Q340" s="260"/>
      <c r="R340" s="303" t="s">
        <v>61</v>
      </c>
      <c r="S340" s="303"/>
      <c r="T340" s="89"/>
      <c r="U340" s="89"/>
      <c r="V340" s="89"/>
      <c r="W340" s="89"/>
      <c r="X340" s="89"/>
      <c r="Y340" s="89"/>
      <c r="Z340" s="89"/>
      <c r="AA340" s="89"/>
      <c r="AB340" s="89"/>
      <c r="AC340" s="89"/>
      <c r="AD340" s="89"/>
      <c r="AE340" s="89"/>
      <c r="AF340" s="89"/>
      <c r="AG340" s="59"/>
      <c r="AH340" s="82">
        <v>1</v>
      </c>
    </row>
    <row r="341" spans="1:34" ht="15" customHeight="1">
      <c r="A341" s="89"/>
      <c r="B341" s="89"/>
      <c r="C341" s="302"/>
      <c r="D341" s="302"/>
      <c r="E341" s="302"/>
      <c r="F341" s="296" t="s">
        <v>462</v>
      </c>
      <c r="G341" s="296"/>
      <c r="H341" s="296"/>
      <c r="I341" s="296"/>
      <c r="J341" s="296"/>
      <c r="K341" s="296"/>
      <c r="L341" s="296"/>
      <c r="M341" s="302"/>
      <c r="N341" s="260"/>
      <c r="O341" s="260"/>
      <c r="P341" s="260"/>
      <c r="Q341" s="260"/>
      <c r="R341" s="303"/>
      <c r="S341" s="303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  <c r="AD341" s="89"/>
      <c r="AE341" s="89"/>
      <c r="AF341" s="89"/>
      <c r="AG341" s="59"/>
      <c r="AH341" s="82">
        <v>2</v>
      </c>
    </row>
    <row r="342" spans="1:34" ht="15" customHeight="1">
      <c r="A342" s="89"/>
      <c r="B342" s="89"/>
      <c r="C342" s="89"/>
      <c r="D342" s="105"/>
      <c r="E342" s="87"/>
      <c r="F342" s="91" t="s">
        <v>122</v>
      </c>
      <c r="G342" s="89" t="s">
        <v>451</v>
      </c>
      <c r="H342" s="89" t="s">
        <v>447</v>
      </c>
      <c r="I342" s="260">
        <v>0</v>
      </c>
      <c r="J342" s="260"/>
      <c r="K342" s="260"/>
      <c r="L342" s="260"/>
      <c r="M342" s="103" t="s">
        <v>61</v>
      </c>
      <c r="N342" s="96"/>
      <c r="O342" s="96"/>
      <c r="P342" s="96"/>
      <c r="Q342" s="96"/>
      <c r="R342" s="100"/>
      <c r="S342" s="100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  <c r="AD342" s="89"/>
      <c r="AE342" s="89"/>
      <c r="AF342" s="89"/>
      <c r="AG342" s="59"/>
      <c r="AH342" s="82">
        <v>3</v>
      </c>
    </row>
    <row r="343" spans="1:34" ht="15" customHeight="1">
      <c r="A343" s="89"/>
      <c r="B343" s="89"/>
      <c r="C343" s="87"/>
      <c r="D343" s="105"/>
      <c r="E343" s="105"/>
      <c r="F343" s="93"/>
      <c r="G343" s="89" t="s">
        <v>448</v>
      </c>
      <c r="H343" s="89" t="s">
        <v>3</v>
      </c>
      <c r="I343" s="260">
        <v>0</v>
      </c>
      <c r="J343" s="260"/>
      <c r="K343" s="260"/>
      <c r="L343" s="260"/>
      <c r="M343" s="105" t="s">
        <v>229</v>
      </c>
      <c r="N343" s="105"/>
      <c r="O343" s="87"/>
      <c r="P343" s="87"/>
      <c r="Q343" s="87"/>
      <c r="R343" s="87"/>
      <c r="S343" s="87"/>
      <c r="T343" s="87"/>
      <c r="U343" s="89"/>
      <c r="V343" s="89"/>
      <c r="W343" s="89"/>
      <c r="X343" s="89"/>
      <c r="Y343" s="89"/>
      <c r="Z343" s="89"/>
      <c r="AA343" s="89"/>
      <c r="AB343" s="89"/>
      <c r="AC343" s="89"/>
      <c r="AD343" s="89"/>
      <c r="AE343" s="89"/>
      <c r="AF343" s="89"/>
      <c r="AG343" s="59"/>
      <c r="AH343" s="82">
        <v>4</v>
      </c>
    </row>
    <row r="344" spans="1:34" ht="15" customHeight="1">
      <c r="A344" s="89"/>
      <c r="B344" s="89"/>
      <c r="C344" s="302" t="s">
        <v>180</v>
      </c>
      <c r="D344" s="302"/>
      <c r="E344" s="89" t="s">
        <v>3</v>
      </c>
      <c r="F344" s="260">
        <v>0</v>
      </c>
      <c r="G344" s="260"/>
      <c r="H344" s="260"/>
      <c r="I344" s="260"/>
      <c r="J344" s="103" t="s">
        <v>61</v>
      </c>
      <c r="K344" s="93"/>
      <c r="L344" s="104" t="s">
        <v>117</v>
      </c>
      <c r="M344" s="302" t="s">
        <v>223</v>
      </c>
      <c r="N344" s="302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  <c r="AD344" s="436" t="s">
        <v>346</v>
      </c>
      <c r="AE344" s="436"/>
      <c r="AF344" s="436"/>
      <c r="AG344" s="59"/>
      <c r="AH344" s="82">
        <v>5</v>
      </c>
    </row>
    <row r="345" spans="1:34" ht="1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68"/>
      <c r="N345" s="68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</row>
    <row r="346" spans="1:34" ht="15" customHeight="1">
      <c r="A346" s="59"/>
      <c r="B346" s="59"/>
      <c r="C346" s="59"/>
      <c r="D346" s="302" t="s">
        <v>223</v>
      </c>
      <c r="E346" s="302"/>
      <c r="F346" s="302" t="s">
        <v>3</v>
      </c>
      <c r="G346" s="302" t="s">
        <v>224</v>
      </c>
      <c r="H346" s="302"/>
      <c r="I346" s="302"/>
      <c r="J346" s="302"/>
      <c r="K346" s="302"/>
      <c r="L346" s="302"/>
      <c r="M346" s="302"/>
      <c r="N346" s="302" t="s">
        <v>3</v>
      </c>
      <c r="O346" s="260">
        <v>0</v>
      </c>
      <c r="P346" s="260"/>
      <c r="Q346" s="260"/>
      <c r="R346" s="260"/>
      <c r="S346" s="303" t="s">
        <v>61</v>
      </c>
      <c r="T346" s="303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</row>
    <row r="347" spans="1:34" ht="15" customHeight="1">
      <c r="A347" s="59"/>
      <c r="B347" s="59"/>
      <c r="C347" s="59"/>
      <c r="D347" s="302"/>
      <c r="E347" s="302"/>
      <c r="F347" s="302"/>
      <c r="G347" s="296" t="s">
        <v>623</v>
      </c>
      <c r="H347" s="296"/>
      <c r="I347" s="296"/>
      <c r="J347" s="296"/>
      <c r="K347" s="296"/>
      <c r="L347" s="296"/>
      <c r="M347" s="296"/>
      <c r="N347" s="302"/>
      <c r="O347" s="260"/>
      <c r="P347" s="260"/>
      <c r="Q347" s="260"/>
      <c r="R347" s="260"/>
      <c r="S347" s="303"/>
      <c r="T347" s="303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</row>
    <row r="348" spans="1:34" ht="15" customHeight="1">
      <c r="A348" s="59"/>
      <c r="B348" s="59"/>
      <c r="D348" s="56"/>
      <c r="F348" s="65"/>
      <c r="G348" s="59" t="s">
        <v>227</v>
      </c>
      <c r="H348" s="59" t="s">
        <v>3</v>
      </c>
      <c r="I348" s="243" t="s">
        <v>228</v>
      </c>
      <c r="J348" s="243"/>
      <c r="K348" s="243"/>
      <c r="L348" s="243"/>
      <c r="M348" s="59" t="s">
        <v>3</v>
      </c>
      <c r="N348" s="252">
        <v>0</v>
      </c>
      <c r="O348" s="252"/>
      <c r="P348" s="252"/>
      <c r="Q348" s="252"/>
      <c r="R348" s="248" t="s">
        <v>229</v>
      </c>
      <c r="S348" s="248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</row>
    <row r="349" spans="1:34" ht="15" customHeight="1">
      <c r="A349" s="59"/>
      <c r="B349" s="59"/>
      <c r="C349" s="68" t="s">
        <v>627</v>
      </c>
      <c r="D349" s="56"/>
      <c r="E349" s="56"/>
      <c r="F349" s="56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82" t="s">
        <v>624</v>
      </c>
    </row>
    <row r="350" spans="1:34" ht="15" customHeight="1">
      <c r="A350" s="59"/>
      <c r="B350" s="59"/>
      <c r="C350" s="243" t="s">
        <v>471</v>
      </c>
      <c r="D350" s="243"/>
      <c r="E350" s="243" t="s">
        <v>3</v>
      </c>
      <c r="F350" s="243" t="s">
        <v>633</v>
      </c>
      <c r="G350" s="243"/>
      <c r="H350" s="243"/>
      <c r="I350" s="243"/>
      <c r="J350" s="243"/>
      <c r="K350" s="243"/>
      <c r="L350" s="243"/>
      <c r="M350" s="243" t="s">
        <v>3</v>
      </c>
      <c r="N350" s="252">
        <v>0</v>
      </c>
      <c r="O350" s="252"/>
      <c r="P350" s="252"/>
      <c r="Q350" s="252"/>
      <c r="R350" s="294" t="s">
        <v>472</v>
      </c>
      <c r="S350" s="294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82">
        <v>1</v>
      </c>
    </row>
    <row r="351" spans="1:34" ht="15" customHeight="1">
      <c r="A351" s="59"/>
      <c r="B351" s="59"/>
      <c r="C351" s="243"/>
      <c r="D351" s="243"/>
      <c r="E351" s="243"/>
      <c r="F351" s="254" t="s">
        <v>634</v>
      </c>
      <c r="G351" s="254"/>
      <c r="H351" s="254"/>
      <c r="I351" s="254"/>
      <c r="J351" s="254"/>
      <c r="K351" s="254"/>
      <c r="L351" s="254"/>
      <c r="M351" s="243"/>
      <c r="N351" s="252"/>
      <c r="O351" s="252"/>
      <c r="P351" s="252"/>
      <c r="Q351" s="252"/>
      <c r="R351" s="294"/>
      <c r="S351" s="294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82">
        <v>2</v>
      </c>
    </row>
    <row r="352" spans="1:34" ht="15" customHeight="1">
      <c r="A352" s="59"/>
      <c r="B352" s="59"/>
      <c r="C352" s="59"/>
      <c r="D352" s="56"/>
      <c r="F352" s="65" t="s">
        <v>122</v>
      </c>
      <c r="G352" s="59" t="s">
        <v>12</v>
      </c>
      <c r="H352" s="59" t="s">
        <v>3</v>
      </c>
      <c r="I352" s="252">
        <v>0</v>
      </c>
      <c r="J352" s="252"/>
      <c r="K352" s="252"/>
      <c r="L352" s="252"/>
      <c r="M352" s="63" t="s">
        <v>512</v>
      </c>
      <c r="N352" s="57"/>
      <c r="O352" s="57"/>
      <c r="P352" s="57"/>
      <c r="Q352" s="57"/>
      <c r="R352" s="101"/>
      <c r="S352" s="101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82">
        <v>3</v>
      </c>
    </row>
    <row r="353" spans="1:42" ht="15" customHeight="1">
      <c r="A353" s="59"/>
      <c r="B353" s="59"/>
      <c r="C353"/>
      <c r="D353" s="56"/>
      <c r="E353" s="56"/>
      <c r="F353" s="68"/>
      <c r="G353" s="59" t="s">
        <v>448</v>
      </c>
      <c r="H353" s="59" t="s">
        <v>3</v>
      </c>
      <c r="I353" s="252">
        <v>0</v>
      </c>
      <c r="J353" s="252"/>
      <c r="K353" s="252"/>
      <c r="L353" s="252"/>
      <c r="M353" s="56" t="s">
        <v>229</v>
      </c>
      <c r="N353" s="56"/>
      <c r="O353"/>
      <c r="P353"/>
      <c r="Q353"/>
      <c r="R353"/>
      <c r="S353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82">
        <v>4</v>
      </c>
    </row>
    <row r="354" spans="1:42" ht="15" customHeight="1">
      <c r="A354" s="59"/>
      <c r="B354" s="59"/>
      <c r="C354" s="243" t="s">
        <v>473</v>
      </c>
      <c r="D354" s="243"/>
      <c r="E354" s="59" t="s">
        <v>3</v>
      </c>
      <c r="F354" s="243" t="s">
        <v>175</v>
      </c>
      <c r="G354" s="243"/>
      <c r="H354" s="59" t="s">
        <v>3</v>
      </c>
      <c r="I354" s="252">
        <v>0</v>
      </c>
      <c r="J354" s="252"/>
      <c r="K354" s="252"/>
      <c r="L354" s="252"/>
      <c r="M354" s="63" t="s">
        <v>472</v>
      </c>
      <c r="N354" s="68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82">
        <v>5</v>
      </c>
    </row>
    <row r="355" spans="1:42" ht="15" customHeight="1">
      <c r="A355" s="59"/>
      <c r="B355" s="59"/>
      <c r="C355" s="243" t="s">
        <v>223</v>
      </c>
      <c r="D355" s="243"/>
      <c r="E355" s="59" t="s">
        <v>3</v>
      </c>
      <c r="F355" s="56" t="s">
        <v>474</v>
      </c>
      <c r="G355" s="68"/>
      <c r="H355" s="243" t="s">
        <v>475</v>
      </c>
      <c r="I355" s="243"/>
      <c r="J355" s="243" t="s">
        <v>476</v>
      </c>
      <c r="K355" s="243"/>
      <c r="L355" s="59" t="s">
        <v>3</v>
      </c>
      <c r="M355" s="252">
        <v>0</v>
      </c>
      <c r="N355" s="252"/>
      <c r="O355" s="252"/>
      <c r="P355" s="252"/>
      <c r="Q355" s="63" t="s">
        <v>472</v>
      </c>
      <c r="R355" s="68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82">
        <v>6</v>
      </c>
    </row>
    <row r="356" spans="1:42" ht="15" customHeight="1">
      <c r="A356" s="59"/>
      <c r="B356" s="59"/>
      <c r="C356" s="243" t="s">
        <v>180</v>
      </c>
      <c r="D356" s="243"/>
      <c r="E356" s="59" t="s">
        <v>3</v>
      </c>
      <c r="F356" s="252">
        <v>0</v>
      </c>
      <c r="G356" s="252"/>
      <c r="H356" s="252"/>
      <c r="I356" s="252"/>
      <c r="J356" s="63" t="s">
        <v>61</v>
      </c>
      <c r="K356" s="68"/>
      <c r="L356" s="73" t="s">
        <v>117</v>
      </c>
      <c r="M356" s="243" t="s">
        <v>223</v>
      </c>
      <c r="N356" s="243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255" t="s">
        <v>344</v>
      </c>
      <c r="AE356" s="255"/>
      <c r="AF356" s="255"/>
      <c r="AG356" s="59"/>
      <c r="AH356" s="82">
        <v>7</v>
      </c>
    </row>
    <row r="357" spans="1:42" ht="15" customHeight="1">
      <c r="A357" s="59"/>
      <c r="B357" s="59"/>
      <c r="C357" s="59"/>
      <c r="D357" s="59"/>
      <c r="E357" s="59"/>
      <c r="F357" s="57"/>
      <c r="G357" s="57"/>
      <c r="H357" s="57"/>
      <c r="I357" s="57"/>
      <c r="J357" s="63"/>
      <c r="K357" s="68"/>
      <c r="L357" s="73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108"/>
      <c r="AE357" s="108"/>
      <c r="AF357" s="108"/>
      <c r="AG357" s="59"/>
    </row>
    <row r="358" spans="1:42" ht="15" customHeight="1">
      <c r="A358" s="59"/>
      <c r="B358" s="59"/>
      <c r="C358" s="68" t="s">
        <v>517</v>
      </c>
      <c r="D358" s="56"/>
      <c r="E358" s="56"/>
      <c r="F358" s="56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82" t="s">
        <v>1176</v>
      </c>
    </row>
    <row r="359" spans="1:42" ht="15" customHeight="1">
      <c r="A359" s="59"/>
      <c r="B359" s="59"/>
      <c r="C359" s="243" t="s">
        <v>471</v>
      </c>
      <c r="D359" s="243"/>
      <c r="E359" s="243" t="s">
        <v>3</v>
      </c>
      <c r="F359" s="243" t="s">
        <v>540</v>
      </c>
      <c r="G359" s="243"/>
      <c r="H359" s="243"/>
      <c r="I359" s="243"/>
      <c r="J359" s="243"/>
      <c r="K359" s="243"/>
      <c r="L359" s="243"/>
      <c r="M359" s="243" t="s">
        <v>3</v>
      </c>
      <c r="N359" s="252">
        <v>0</v>
      </c>
      <c r="O359" s="252"/>
      <c r="P359" s="252"/>
      <c r="Q359" s="252"/>
      <c r="R359" s="294" t="s">
        <v>472</v>
      </c>
      <c r="S359" s="294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82">
        <v>1</v>
      </c>
    </row>
    <row r="360" spans="1:42" ht="15" customHeight="1">
      <c r="A360" s="59"/>
      <c r="B360" s="59"/>
      <c r="C360" s="243"/>
      <c r="D360" s="243"/>
      <c r="E360" s="243"/>
      <c r="F360" s="254" t="s">
        <v>635</v>
      </c>
      <c r="G360" s="254"/>
      <c r="H360" s="254"/>
      <c r="I360" s="254"/>
      <c r="J360" s="254"/>
      <c r="K360" s="254"/>
      <c r="L360" s="254"/>
      <c r="M360" s="243"/>
      <c r="N360" s="252"/>
      <c r="O360" s="252"/>
      <c r="P360" s="252"/>
      <c r="Q360" s="252"/>
      <c r="R360" s="294"/>
      <c r="S360" s="294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82">
        <v>2</v>
      </c>
    </row>
    <row r="361" spans="1:42" ht="15" customHeight="1">
      <c r="A361" s="59"/>
      <c r="B361" s="59"/>
      <c r="C361" s="59"/>
      <c r="D361" s="56"/>
      <c r="F361" s="65" t="s">
        <v>122</v>
      </c>
      <c r="G361" s="59" t="s">
        <v>12</v>
      </c>
      <c r="H361" s="59" t="s">
        <v>3</v>
      </c>
      <c r="I361" s="252">
        <v>0</v>
      </c>
      <c r="J361" s="252"/>
      <c r="K361" s="252"/>
      <c r="L361" s="252"/>
      <c r="M361" s="63" t="s">
        <v>512</v>
      </c>
      <c r="N361" s="57"/>
      <c r="O361" s="57"/>
      <c r="P361" s="57"/>
      <c r="Q361" s="57"/>
      <c r="R361" s="101"/>
      <c r="S361" s="101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82">
        <v>3</v>
      </c>
      <c r="AP361" s="66" t="s">
        <v>812</v>
      </c>
    </row>
    <row r="362" spans="1:42" ht="15" customHeight="1">
      <c r="A362" s="59"/>
      <c r="B362" s="59"/>
      <c r="C362" s="59"/>
      <c r="D362" s="56"/>
      <c r="F362" s="65"/>
      <c r="G362" s="59" t="s">
        <v>227</v>
      </c>
      <c r="H362" s="59" t="s">
        <v>3</v>
      </c>
      <c r="I362" s="243" t="s">
        <v>228</v>
      </c>
      <c r="J362" s="243"/>
      <c r="K362" s="243"/>
      <c r="L362" s="243"/>
      <c r="M362" s="59" t="s">
        <v>3</v>
      </c>
      <c r="N362" s="252">
        <v>0</v>
      </c>
      <c r="O362" s="252"/>
      <c r="P362" s="252"/>
      <c r="Q362" s="252"/>
      <c r="R362" s="248" t="s">
        <v>229</v>
      </c>
      <c r="S362" s="248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82">
        <v>4</v>
      </c>
    </row>
    <row r="363" spans="1:42" ht="15" customHeight="1">
      <c r="A363" s="59"/>
      <c r="B363" s="59"/>
      <c r="C363"/>
      <c r="D363" s="56"/>
      <c r="E363" s="56"/>
      <c r="F363" s="68"/>
      <c r="G363" s="59" t="s">
        <v>448</v>
      </c>
      <c r="H363" s="59" t="s">
        <v>3</v>
      </c>
      <c r="I363" s="252">
        <v>0</v>
      </c>
      <c r="J363" s="252"/>
      <c r="K363" s="252"/>
      <c r="L363" s="252"/>
      <c r="M363" s="56" t="s">
        <v>229</v>
      </c>
      <c r="N363" s="56"/>
      <c r="O363"/>
      <c r="P363"/>
      <c r="Q363"/>
      <c r="R363"/>
      <c r="S363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82">
        <v>5</v>
      </c>
    </row>
    <row r="364" spans="1:42" ht="15" customHeight="1">
      <c r="A364" s="59"/>
      <c r="B364" s="59"/>
      <c r="C364" s="243" t="s">
        <v>473</v>
      </c>
      <c r="D364" s="243"/>
      <c r="E364" s="59" t="s">
        <v>3</v>
      </c>
      <c r="F364" s="243" t="s">
        <v>175</v>
      </c>
      <c r="G364" s="243"/>
      <c r="H364" s="59" t="s">
        <v>3</v>
      </c>
      <c r="I364" s="252">
        <v>0</v>
      </c>
      <c r="J364" s="252"/>
      <c r="K364" s="252"/>
      <c r="L364" s="252"/>
      <c r="M364" s="63" t="s">
        <v>472</v>
      </c>
      <c r="N364" s="68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82">
        <v>6</v>
      </c>
    </row>
    <row r="365" spans="1:42" ht="15" customHeight="1">
      <c r="A365" s="59"/>
      <c r="B365" s="59"/>
      <c r="C365" s="243" t="s">
        <v>223</v>
      </c>
      <c r="D365" s="243"/>
      <c r="E365" s="59" t="s">
        <v>3</v>
      </c>
      <c r="F365" s="56" t="s">
        <v>474</v>
      </c>
      <c r="G365" s="68"/>
      <c r="H365" s="243" t="s">
        <v>475</v>
      </c>
      <c r="I365" s="243"/>
      <c r="J365" s="243" t="s">
        <v>476</v>
      </c>
      <c r="K365" s="243"/>
      <c r="L365" s="59" t="s">
        <v>3</v>
      </c>
      <c r="M365" s="252">
        <v>0</v>
      </c>
      <c r="N365" s="252"/>
      <c r="O365" s="252"/>
      <c r="P365" s="252"/>
      <c r="Q365" s="63" t="s">
        <v>472</v>
      </c>
      <c r="R365" s="68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82">
        <v>7</v>
      </c>
    </row>
    <row r="366" spans="1:42" ht="15" customHeight="1">
      <c r="A366" s="59"/>
      <c r="B366" s="59"/>
      <c r="C366" s="243" t="s">
        <v>180</v>
      </c>
      <c r="D366" s="243"/>
      <c r="E366" s="59" t="s">
        <v>3</v>
      </c>
      <c r="F366" s="252">
        <v>0</v>
      </c>
      <c r="G366" s="252"/>
      <c r="H366" s="252"/>
      <c r="I366" s="252"/>
      <c r="J366" s="63" t="s">
        <v>61</v>
      </c>
      <c r="K366" s="68"/>
      <c r="L366" s="73" t="s">
        <v>117</v>
      </c>
      <c r="M366" s="243" t="s">
        <v>223</v>
      </c>
      <c r="N366" s="243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255" t="s">
        <v>344</v>
      </c>
      <c r="AE366" s="255"/>
      <c r="AF366" s="255"/>
      <c r="AG366" s="59"/>
      <c r="AH366" s="82">
        <v>8</v>
      </c>
    </row>
    <row r="367" spans="1:42" ht="15" customHeight="1">
      <c r="A367" s="59"/>
      <c r="B367" s="59"/>
      <c r="C367" s="59"/>
      <c r="D367" s="59"/>
      <c r="E367" s="59"/>
      <c r="F367" s="57"/>
      <c r="G367" s="57"/>
      <c r="H367" s="57"/>
      <c r="I367" s="57"/>
      <c r="J367" s="63"/>
      <c r="K367" s="68"/>
      <c r="L367" s="73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108"/>
      <c r="AE367" s="108"/>
      <c r="AF367" s="108"/>
      <c r="AG367" s="59"/>
    </row>
    <row r="368" spans="1:42" ht="15" customHeight="1">
      <c r="A368" s="59"/>
      <c r="B368" s="59"/>
      <c r="D368" s="56"/>
      <c r="F368" s="65"/>
      <c r="G368" s="59"/>
      <c r="H368" s="59"/>
      <c r="I368" s="59"/>
      <c r="J368" s="59"/>
      <c r="K368" s="59"/>
      <c r="L368" s="59"/>
      <c r="M368" s="59"/>
      <c r="N368" s="57"/>
      <c r="O368" s="57"/>
      <c r="P368" s="57"/>
      <c r="Q368" s="57"/>
      <c r="R368" s="56"/>
      <c r="S368" s="56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</row>
    <row r="369" spans="1:44" ht="15" customHeight="1">
      <c r="A369" s="59"/>
      <c r="B369" s="59"/>
      <c r="C369" s="73" t="s">
        <v>933</v>
      </c>
      <c r="D369" s="56" t="s">
        <v>932</v>
      </c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6" t="s">
        <v>934</v>
      </c>
      <c r="V369" s="56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82" t="s">
        <v>295</v>
      </c>
      <c r="AP369" s="66" t="s">
        <v>807</v>
      </c>
    </row>
    <row r="370" spans="1:44" ht="15" customHeight="1">
      <c r="A370" s="59"/>
      <c r="B370" s="59"/>
      <c r="C370" s="59"/>
      <c r="D370" s="243" t="s">
        <v>449</v>
      </c>
      <c r="E370" s="243" t="s">
        <v>3</v>
      </c>
      <c r="F370" s="246" t="s">
        <v>625</v>
      </c>
      <c r="G370" s="246"/>
      <c r="H370" s="246"/>
      <c r="I370" s="246"/>
      <c r="J370" s="246"/>
      <c r="K370" s="246"/>
      <c r="L370" s="246"/>
      <c r="M370" s="243" t="s">
        <v>3</v>
      </c>
      <c r="N370" s="252">
        <v>0</v>
      </c>
      <c r="O370" s="252"/>
      <c r="P370" s="252"/>
      <c r="Q370" s="252"/>
      <c r="R370" s="248" t="s">
        <v>143</v>
      </c>
      <c r="S370" s="248"/>
      <c r="T370" s="57"/>
      <c r="U370" s="57"/>
      <c r="V370" s="57"/>
      <c r="W370" s="57"/>
      <c r="X370" s="56"/>
      <c r="Y370" s="56"/>
      <c r="Z370" s="56"/>
      <c r="AA370" s="56"/>
      <c r="AF370" s="68"/>
      <c r="AG370" s="59"/>
      <c r="AH370" s="82" t="s">
        <v>1177</v>
      </c>
      <c r="AL370" s="56" t="s">
        <v>530</v>
      </c>
    </row>
    <row r="371" spans="1:44" ht="15" customHeight="1">
      <c r="A371" s="59"/>
      <c r="B371" s="59"/>
      <c r="C371" s="59"/>
      <c r="D371" s="243"/>
      <c r="E371" s="243"/>
      <c r="F371" s="243" t="s">
        <v>12</v>
      </c>
      <c r="G371" s="243"/>
      <c r="H371" s="243"/>
      <c r="I371" s="243"/>
      <c r="J371" s="243"/>
      <c r="K371" s="243"/>
      <c r="L371" s="243"/>
      <c r="M371" s="243"/>
      <c r="N371" s="252"/>
      <c r="O371" s="252"/>
      <c r="P371" s="252"/>
      <c r="Q371" s="252"/>
      <c r="R371" s="248"/>
      <c r="S371" s="248"/>
      <c r="T371" s="68"/>
      <c r="U371" s="57"/>
      <c r="V371" s="57"/>
      <c r="W371" s="57"/>
      <c r="X371" s="56"/>
      <c r="Y371" s="56"/>
      <c r="Z371" s="68"/>
      <c r="AB371" s="61" t="s">
        <v>226</v>
      </c>
      <c r="AF371" s="68"/>
      <c r="AG371" s="59"/>
      <c r="AH371" s="82">
        <v>1</v>
      </c>
      <c r="AR371" s="66" t="s">
        <v>813</v>
      </c>
    </row>
    <row r="372" spans="1:44" ht="15" customHeight="1">
      <c r="A372" s="59"/>
      <c r="B372" s="59"/>
      <c r="C372" s="59"/>
      <c r="D372" s="56"/>
      <c r="F372" s="65" t="s">
        <v>122</v>
      </c>
      <c r="G372" s="59" t="s">
        <v>227</v>
      </c>
      <c r="H372" s="59" t="s">
        <v>3</v>
      </c>
      <c r="I372" s="243" t="s">
        <v>228</v>
      </c>
      <c r="J372" s="243"/>
      <c r="K372" s="243"/>
      <c r="L372" s="243"/>
      <c r="M372" s="59" t="s">
        <v>3</v>
      </c>
      <c r="N372" s="252">
        <v>0</v>
      </c>
      <c r="O372" s="252"/>
      <c r="P372" s="252"/>
      <c r="Q372" s="252"/>
      <c r="R372" s="248" t="s">
        <v>229</v>
      </c>
      <c r="S372" s="248"/>
      <c r="U372" s="68"/>
      <c r="V372" s="68"/>
      <c r="W372" s="68"/>
      <c r="X372" s="68"/>
      <c r="Y372" s="68"/>
      <c r="Z372" s="68"/>
      <c r="AB372" s="69" t="s">
        <v>500</v>
      </c>
      <c r="AF372" s="68"/>
      <c r="AG372" s="59"/>
      <c r="AH372" s="82">
        <v>2</v>
      </c>
      <c r="AR372" s="66" t="s">
        <v>814</v>
      </c>
    </row>
    <row r="373" spans="1:44" ht="15" customHeight="1">
      <c r="A373" s="59"/>
      <c r="B373" s="59"/>
      <c r="C373" s="59"/>
      <c r="D373" s="56"/>
      <c r="E373" s="56"/>
      <c r="F373" s="68"/>
      <c r="G373" s="59" t="s">
        <v>448</v>
      </c>
      <c r="H373" s="59" t="s">
        <v>3</v>
      </c>
      <c r="I373" s="252">
        <v>0</v>
      </c>
      <c r="J373" s="252"/>
      <c r="K373" s="252"/>
      <c r="L373" s="252"/>
      <c r="M373" s="56" t="s">
        <v>229</v>
      </c>
      <c r="N373" s="56"/>
      <c r="AF373" s="68"/>
      <c r="AG373" s="59"/>
      <c r="AH373" s="82">
        <v>3</v>
      </c>
    </row>
    <row r="374" spans="1:44" ht="1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</row>
    <row r="375" spans="1:44" ht="15" customHeight="1">
      <c r="A375" s="59"/>
      <c r="B375" s="59"/>
      <c r="C375" s="59"/>
      <c r="D375" s="243" t="s">
        <v>225</v>
      </c>
      <c r="E375" s="243" t="s">
        <v>3</v>
      </c>
      <c r="F375" s="246" t="s">
        <v>477</v>
      </c>
      <c r="G375" s="246"/>
      <c r="H375" s="246"/>
      <c r="I375" s="246"/>
      <c r="J375" s="246"/>
      <c r="K375" s="246"/>
      <c r="L375" s="246"/>
      <c r="M375" s="243" t="s">
        <v>3</v>
      </c>
      <c r="N375" s="252">
        <v>0</v>
      </c>
      <c r="O375" s="252"/>
      <c r="P375" s="252"/>
      <c r="Q375" s="252"/>
      <c r="R375" s="248" t="s">
        <v>143</v>
      </c>
      <c r="S375" s="248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82" t="s">
        <v>296</v>
      </c>
      <c r="AL375" s="56" t="s">
        <v>268</v>
      </c>
    </row>
    <row r="376" spans="1:44" ht="15" customHeight="1">
      <c r="A376" s="59"/>
      <c r="B376" s="59"/>
      <c r="C376" s="59"/>
      <c r="D376" s="243"/>
      <c r="E376" s="243"/>
      <c r="F376" s="243" t="s">
        <v>12</v>
      </c>
      <c r="G376" s="243"/>
      <c r="H376" s="243"/>
      <c r="I376" s="243"/>
      <c r="J376" s="243"/>
      <c r="K376" s="243"/>
      <c r="L376" s="243"/>
      <c r="M376" s="243"/>
      <c r="N376" s="252"/>
      <c r="O376" s="252"/>
      <c r="P376" s="252"/>
      <c r="Q376" s="252"/>
      <c r="R376" s="248"/>
      <c r="S376" s="248"/>
      <c r="T376" s="59"/>
      <c r="U376" s="59"/>
      <c r="V376" s="59"/>
      <c r="W376" s="59"/>
      <c r="X376" s="59"/>
      <c r="Y376" s="59"/>
      <c r="Z376" s="59"/>
      <c r="AA376" s="59"/>
      <c r="AB376" s="78" t="s">
        <v>230</v>
      </c>
      <c r="AC376" s="59"/>
      <c r="AD376" s="59"/>
      <c r="AE376" s="59"/>
      <c r="AF376" s="59"/>
      <c r="AG376" s="59"/>
      <c r="AH376" s="82">
        <v>1</v>
      </c>
      <c r="AR376" s="66" t="s">
        <v>815</v>
      </c>
    </row>
    <row r="377" spans="1:44" ht="15" customHeight="1">
      <c r="A377" s="59"/>
      <c r="B377" s="59"/>
      <c r="C377" s="59"/>
      <c r="D377" s="56"/>
      <c r="F377" s="65" t="s">
        <v>122</v>
      </c>
      <c r="G377" s="59" t="s">
        <v>448</v>
      </c>
      <c r="H377" s="59" t="s">
        <v>3</v>
      </c>
      <c r="I377" s="252">
        <v>0</v>
      </c>
      <c r="J377" s="252"/>
      <c r="K377" s="252"/>
      <c r="L377" s="252"/>
      <c r="M377" s="56" t="s">
        <v>229</v>
      </c>
      <c r="N377" s="56"/>
      <c r="O377" s="57"/>
      <c r="P377" s="57"/>
      <c r="Q377" s="57"/>
      <c r="R377" s="56"/>
      <c r="S377" s="56"/>
      <c r="T377" s="59"/>
      <c r="U377" s="59"/>
      <c r="V377" s="59"/>
      <c r="W377" s="59"/>
      <c r="X377" s="59"/>
      <c r="Y377" s="59"/>
      <c r="Z377" s="59"/>
      <c r="AA377" s="59"/>
      <c r="AB377" s="78"/>
      <c r="AC377" s="59"/>
      <c r="AD377" s="59"/>
      <c r="AE377" s="59"/>
      <c r="AF377" s="59"/>
      <c r="AG377" s="59"/>
      <c r="AH377" s="82">
        <v>2</v>
      </c>
      <c r="AP377" s="66" t="s">
        <v>816</v>
      </c>
    </row>
    <row r="378" spans="1:44" ht="15" customHeight="1">
      <c r="A378" s="59"/>
      <c r="B378" s="59"/>
      <c r="C378" s="59"/>
      <c r="D378" s="56"/>
      <c r="F378" s="65"/>
      <c r="G378" s="59"/>
      <c r="H378" s="59"/>
      <c r="I378" s="57"/>
      <c r="J378" s="57"/>
      <c r="K378" s="57"/>
      <c r="L378" s="57"/>
      <c r="M378" s="56"/>
      <c r="N378" s="56"/>
      <c r="O378" s="57"/>
      <c r="P378" s="57"/>
      <c r="Q378" s="57"/>
      <c r="R378" s="56"/>
      <c r="S378" s="56"/>
      <c r="T378" s="59"/>
      <c r="U378" s="59"/>
      <c r="V378" s="59"/>
      <c r="W378" s="59"/>
      <c r="X378" s="59"/>
      <c r="Y378" s="59"/>
      <c r="Z378" s="59"/>
      <c r="AA378" s="59"/>
      <c r="AB378" s="78"/>
      <c r="AC378" s="59"/>
      <c r="AD378" s="59"/>
      <c r="AE378" s="59"/>
      <c r="AF378" s="59"/>
      <c r="AG378" s="59"/>
      <c r="AH378" s="82"/>
    </row>
    <row r="379" spans="1:44" ht="15" customHeight="1">
      <c r="A379" s="59"/>
      <c r="B379" s="59"/>
      <c r="C379" s="59"/>
      <c r="D379" s="243" t="s">
        <v>449</v>
      </c>
      <c r="E379" s="243" t="s">
        <v>3</v>
      </c>
      <c r="F379" s="246" t="s">
        <v>625</v>
      </c>
      <c r="G379" s="246"/>
      <c r="H379" s="246"/>
      <c r="I379" s="246"/>
      <c r="J379" s="246"/>
      <c r="K379" s="246"/>
      <c r="L379" s="246"/>
      <c r="M379" s="243" t="s">
        <v>1285</v>
      </c>
      <c r="N379" s="243"/>
      <c r="O379" s="243" t="s">
        <v>3</v>
      </c>
      <c r="P379" s="252">
        <v>0</v>
      </c>
      <c r="Q379" s="252"/>
      <c r="R379" s="252"/>
      <c r="S379" s="252"/>
      <c r="T379" s="248" t="s">
        <v>143</v>
      </c>
      <c r="U379" s="248"/>
      <c r="V379" s="57"/>
      <c r="W379" s="57"/>
      <c r="X379" s="57"/>
      <c r="Y379" s="57"/>
      <c r="Z379" s="56"/>
      <c r="AA379" s="56"/>
      <c r="AB379" s="56"/>
      <c r="AC379" s="56"/>
      <c r="AH379" s="82" t="s">
        <v>1283</v>
      </c>
      <c r="AJ379" s="66" t="s">
        <v>1282</v>
      </c>
      <c r="AL379" s="56" t="s">
        <v>529</v>
      </c>
    </row>
    <row r="380" spans="1:44" ht="15" customHeight="1">
      <c r="A380" s="59"/>
      <c r="B380" s="59"/>
      <c r="C380" s="59"/>
      <c r="D380" s="243"/>
      <c r="E380" s="243"/>
      <c r="F380" s="243" t="s">
        <v>12</v>
      </c>
      <c r="G380" s="243"/>
      <c r="H380" s="243"/>
      <c r="I380" s="243"/>
      <c r="J380" s="243"/>
      <c r="K380" s="243"/>
      <c r="L380" s="243"/>
      <c r="M380" s="243"/>
      <c r="N380" s="243"/>
      <c r="O380" s="243"/>
      <c r="P380" s="252"/>
      <c r="Q380" s="252"/>
      <c r="R380" s="252"/>
      <c r="S380" s="252"/>
      <c r="T380" s="248"/>
      <c r="U380" s="248"/>
      <c r="V380" s="68"/>
      <c r="W380" s="57"/>
      <c r="X380" s="57"/>
      <c r="Y380" s="57"/>
      <c r="Z380" s="56"/>
      <c r="AA380" s="56"/>
      <c r="AB380" s="61" t="s">
        <v>1280</v>
      </c>
      <c r="AH380" s="82">
        <v>1</v>
      </c>
    </row>
    <row r="381" spans="1:44" ht="15" customHeight="1">
      <c r="A381" s="59"/>
      <c r="B381" s="59"/>
      <c r="C381" s="59"/>
      <c r="D381" s="56"/>
      <c r="F381" s="65" t="s">
        <v>122</v>
      </c>
      <c r="G381" s="59" t="s">
        <v>227</v>
      </c>
      <c r="H381" s="59" t="s">
        <v>3</v>
      </c>
      <c r="I381" s="243" t="s">
        <v>228</v>
      </c>
      <c r="J381" s="243"/>
      <c r="K381" s="243"/>
      <c r="L381" s="243"/>
      <c r="M381" s="243"/>
      <c r="N381" s="243"/>
      <c r="O381" s="59" t="s">
        <v>3</v>
      </c>
      <c r="P381" s="252">
        <v>0</v>
      </c>
      <c r="Q381" s="252"/>
      <c r="R381" s="252"/>
      <c r="S381" s="252"/>
      <c r="T381" s="248" t="s">
        <v>229</v>
      </c>
      <c r="U381" s="248"/>
      <c r="W381" s="68"/>
      <c r="X381" s="68"/>
      <c r="Y381" s="68"/>
      <c r="Z381" s="68"/>
      <c r="AA381" s="68"/>
      <c r="AB381" s="69" t="s">
        <v>1281</v>
      </c>
      <c r="AH381" s="82">
        <v>2</v>
      </c>
    </row>
    <row r="382" spans="1:44" ht="15" customHeight="1">
      <c r="A382" s="59"/>
      <c r="B382" s="59"/>
      <c r="C382" s="59"/>
      <c r="D382" s="56"/>
      <c r="E382" s="56"/>
      <c r="F382" s="68"/>
      <c r="G382" s="59" t="s">
        <v>448</v>
      </c>
      <c r="H382" s="59" t="s">
        <v>3</v>
      </c>
      <c r="I382" s="252">
        <v>0</v>
      </c>
      <c r="J382" s="252"/>
      <c r="K382" s="252"/>
      <c r="L382" s="252"/>
      <c r="M382" s="56" t="s">
        <v>229</v>
      </c>
      <c r="N382" s="56"/>
      <c r="AF382" s="68"/>
      <c r="AG382" s="59"/>
      <c r="AH382" s="82">
        <v>3</v>
      </c>
    </row>
    <row r="383" spans="1:44" ht="1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</row>
    <row r="384" spans="1:44" ht="15" customHeight="1">
      <c r="A384" s="59"/>
      <c r="B384" s="59"/>
      <c r="C384" s="59"/>
      <c r="D384" s="243" t="s">
        <v>225</v>
      </c>
      <c r="E384" s="243" t="s">
        <v>3</v>
      </c>
      <c r="F384" s="246" t="s">
        <v>477</v>
      </c>
      <c r="G384" s="246"/>
      <c r="H384" s="246"/>
      <c r="I384" s="246"/>
      <c r="J384" s="246"/>
      <c r="K384" s="246"/>
      <c r="L384" s="246"/>
      <c r="M384" s="243" t="s">
        <v>1285</v>
      </c>
      <c r="N384" s="243"/>
      <c r="O384" s="243" t="s">
        <v>3</v>
      </c>
      <c r="P384" s="252">
        <v>0</v>
      </c>
      <c r="Q384" s="252"/>
      <c r="R384" s="252"/>
      <c r="S384" s="252"/>
      <c r="T384" s="248" t="s">
        <v>143</v>
      </c>
      <c r="U384" s="248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82" t="s">
        <v>1284</v>
      </c>
      <c r="AL384" s="56" t="s">
        <v>268</v>
      </c>
    </row>
    <row r="385" spans="1:44" ht="15" customHeight="1">
      <c r="A385" s="59"/>
      <c r="B385" s="59"/>
      <c r="C385" s="59"/>
      <c r="D385" s="243"/>
      <c r="E385" s="243"/>
      <c r="F385" s="243" t="s">
        <v>12</v>
      </c>
      <c r="G385" s="243"/>
      <c r="H385" s="243"/>
      <c r="I385" s="243"/>
      <c r="J385" s="243"/>
      <c r="K385" s="243"/>
      <c r="L385" s="243"/>
      <c r="M385" s="243"/>
      <c r="N385" s="243"/>
      <c r="O385" s="243"/>
      <c r="P385" s="252"/>
      <c r="Q385" s="252"/>
      <c r="R385" s="252"/>
      <c r="S385" s="252"/>
      <c r="T385" s="248"/>
      <c r="U385" s="248"/>
      <c r="V385" s="59"/>
      <c r="W385" s="59"/>
      <c r="X385" s="59"/>
      <c r="Y385" s="59"/>
      <c r="Z385" s="59"/>
      <c r="AA385" s="59"/>
      <c r="AB385" s="78" t="s">
        <v>230</v>
      </c>
      <c r="AC385" s="59"/>
      <c r="AE385" s="59"/>
      <c r="AF385" s="59"/>
      <c r="AG385" s="59"/>
      <c r="AH385" s="82">
        <v>1</v>
      </c>
    </row>
    <row r="386" spans="1:44" ht="15" customHeight="1">
      <c r="A386" s="59"/>
      <c r="B386" s="59"/>
      <c r="C386" s="59"/>
      <c r="D386" s="56"/>
      <c r="F386" s="65" t="s">
        <v>122</v>
      </c>
      <c r="G386" s="59" t="s">
        <v>448</v>
      </c>
      <c r="H386" s="59" t="s">
        <v>3</v>
      </c>
      <c r="I386" s="252">
        <v>0</v>
      </c>
      <c r="J386" s="252"/>
      <c r="K386" s="252"/>
      <c r="L386" s="252"/>
      <c r="M386" s="56" t="s">
        <v>229</v>
      </c>
      <c r="N386" s="56"/>
      <c r="O386" s="57"/>
      <c r="P386" s="57"/>
      <c r="Q386" s="57"/>
      <c r="R386" s="56"/>
      <c r="S386" s="56"/>
      <c r="T386" s="59"/>
      <c r="U386" s="59"/>
      <c r="V386" s="59"/>
      <c r="W386" s="59"/>
      <c r="X386" s="59"/>
      <c r="Y386" s="59"/>
      <c r="Z386" s="59"/>
      <c r="AA386" s="59"/>
      <c r="AB386" s="78"/>
      <c r="AC386" s="59"/>
      <c r="AD386" s="59"/>
      <c r="AE386" s="59"/>
      <c r="AF386" s="59"/>
      <c r="AG386" s="59"/>
      <c r="AH386" s="82">
        <v>2</v>
      </c>
    </row>
    <row r="387" spans="1:44" ht="15" customHeight="1">
      <c r="A387" s="59"/>
      <c r="B387" s="59"/>
      <c r="C387" s="59"/>
      <c r="D387" s="56"/>
      <c r="F387" s="65"/>
      <c r="G387" s="59"/>
      <c r="H387" s="59"/>
      <c r="I387" s="109"/>
      <c r="J387" s="109"/>
      <c r="K387" s="109"/>
      <c r="L387" s="109"/>
      <c r="M387" s="109"/>
      <c r="N387" s="109"/>
      <c r="O387" s="59"/>
      <c r="P387" s="72"/>
      <c r="Q387" s="72"/>
      <c r="R387" s="72"/>
      <c r="S387" s="72"/>
      <c r="AB387" s="69"/>
      <c r="AD387" s="59"/>
      <c r="AE387" s="59"/>
      <c r="AF387" s="59"/>
      <c r="AG387" s="59"/>
      <c r="AH387" s="82"/>
    </row>
    <row r="388" spans="1:44" ht="15" customHeight="1">
      <c r="A388" s="59"/>
      <c r="B388" s="59"/>
      <c r="C388" s="59"/>
      <c r="D388" s="56"/>
      <c r="F388" s="65"/>
      <c r="G388" s="59" t="s">
        <v>1305</v>
      </c>
      <c r="H388" s="59" t="s">
        <v>1304</v>
      </c>
      <c r="I388" s="252">
        <v>2</v>
      </c>
      <c r="J388" s="252"/>
      <c r="K388" s="252"/>
      <c r="L388" s="252"/>
      <c r="M388" s="56" t="s">
        <v>1308</v>
      </c>
      <c r="N388" s="56"/>
      <c r="O388" s="57"/>
      <c r="P388" s="57"/>
      <c r="Q388" s="57"/>
      <c r="R388" s="56"/>
      <c r="S388" s="56"/>
      <c r="T388" s="59"/>
      <c r="U388" s="59"/>
      <c r="V388" s="59"/>
      <c r="W388" s="59"/>
      <c r="X388" s="59"/>
      <c r="Y388" s="59"/>
      <c r="Z388" s="59"/>
      <c r="AA388" s="59"/>
      <c r="AB388" s="78"/>
      <c r="AC388" s="59"/>
      <c r="AD388" s="59"/>
      <c r="AE388" s="59"/>
      <c r="AF388" s="59"/>
      <c r="AG388" s="59"/>
      <c r="AH388" s="82" t="s">
        <v>1307</v>
      </c>
    </row>
    <row r="389" spans="1:44" ht="15" customHeight="1">
      <c r="A389" s="59"/>
      <c r="B389" s="59"/>
      <c r="C389" s="59"/>
      <c r="D389" s="56"/>
      <c r="F389" s="65"/>
      <c r="G389" s="59" t="s">
        <v>1286</v>
      </c>
      <c r="H389" s="59" t="s">
        <v>165</v>
      </c>
      <c r="I389" s="297" t="s">
        <v>1287</v>
      </c>
      <c r="J389" s="297"/>
      <c r="K389" s="297"/>
      <c r="L389" s="297"/>
      <c r="M389" s="297"/>
      <c r="N389" s="297"/>
      <c r="O389" s="59" t="s">
        <v>165</v>
      </c>
      <c r="P389" s="298"/>
      <c r="Q389" s="298"/>
      <c r="R389" s="298"/>
      <c r="S389" s="298"/>
      <c r="AB389" s="69" t="s">
        <v>1288</v>
      </c>
      <c r="AD389" s="59"/>
      <c r="AE389" s="59"/>
      <c r="AF389" s="59"/>
      <c r="AG389" s="59"/>
      <c r="AH389" s="82">
        <v>1</v>
      </c>
    </row>
    <row r="390" spans="1:44" ht="15" customHeight="1">
      <c r="A390" s="59"/>
      <c r="B390" s="59"/>
      <c r="C390" s="59"/>
      <c r="D390" s="56"/>
      <c r="F390" s="65"/>
      <c r="G390" s="59"/>
      <c r="H390" s="59"/>
      <c r="I390" s="109"/>
      <c r="J390" s="109"/>
      <c r="K390" s="109"/>
      <c r="L390" s="109"/>
      <c r="M390" s="109"/>
      <c r="N390" s="109"/>
      <c r="O390" s="59"/>
      <c r="P390" s="72"/>
      <c r="Q390" s="72"/>
      <c r="R390" s="72"/>
      <c r="S390" s="72"/>
      <c r="AB390" s="69"/>
      <c r="AD390" s="59"/>
      <c r="AE390" s="59"/>
      <c r="AF390" s="59"/>
      <c r="AG390" s="59"/>
    </row>
    <row r="391" spans="1:44" ht="15" customHeight="1">
      <c r="A391" s="59"/>
      <c r="B391" s="59"/>
      <c r="C391" s="59"/>
      <c r="D391" s="56"/>
      <c r="F391" s="65"/>
      <c r="G391" s="59" t="s">
        <v>1286</v>
      </c>
      <c r="H391" s="59" t="s">
        <v>165</v>
      </c>
      <c r="I391" s="252">
        <v>1</v>
      </c>
      <c r="J391" s="252"/>
      <c r="K391" s="252"/>
      <c r="L391" s="252"/>
      <c r="M391" s="109"/>
      <c r="N391" s="109"/>
      <c r="O391" s="59"/>
      <c r="P391" s="72"/>
      <c r="Q391" s="72"/>
      <c r="R391" s="72"/>
      <c r="S391" s="72"/>
      <c r="AB391" s="69"/>
      <c r="AD391" s="59"/>
      <c r="AE391" s="59"/>
      <c r="AF391" s="59"/>
      <c r="AG391" s="59"/>
      <c r="AH391" s="82" t="s">
        <v>1311</v>
      </c>
    </row>
    <row r="392" spans="1:44" ht="1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</row>
    <row r="393" spans="1:44" ht="15" customHeight="1">
      <c r="A393" s="59"/>
      <c r="B393" s="70" t="s">
        <v>916</v>
      </c>
      <c r="C393" s="70" t="s">
        <v>917</v>
      </c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82" t="s">
        <v>297</v>
      </c>
      <c r="AP393" s="66" t="s">
        <v>817</v>
      </c>
    </row>
    <row r="394" spans="1:44" ht="15" customHeight="1">
      <c r="A394" s="59"/>
      <c r="B394" s="59"/>
      <c r="C394" s="73" t="s">
        <v>933</v>
      </c>
      <c r="D394" s="56" t="s">
        <v>949</v>
      </c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78" t="s">
        <v>234</v>
      </c>
      <c r="AC394" s="59"/>
      <c r="AD394" s="59"/>
      <c r="AE394" s="59"/>
      <c r="AF394" s="59"/>
      <c r="AG394" s="59"/>
      <c r="AH394" s="82" t="s">
        <v>368</v>
      </c>
      <c r="AL394" s="56" t="s">
        <v>530</v>
      </c>
      <c r="AP394" s="66" t="s">
        <v>818</v>
      </c>
      <c r="AR394" s="66" t="s">
        <v>819</v>
      </c>
    </row>
    <row r="395" spans="1:44" ht="15" customHeight="1">
      <c r="A395" s="59"/>
      <c r="B395" s="59"/>
      <c r="C395" s="59"/>
      <c r="D395" s="304" t="s">
        <v>638</v>
      </c>
      <c r="E395" s="304"/>
      <c r="F395" s="304"/>
      <c r="G395" s="59" t="s">
        <v>636</v>
      </c>
      <c r="H395" s="252">
        <v>0</v>
      </c>
      <c r="I395" s="252"/>
      <c r="J395" s="252"/>
      <c r="K395" s="252"/>
      <c r="L395" s="248" t="s">
        <v>143</v>
      </c>
      <c r="M395" s="248"/>
      <c r="N395" s="59" t="s">
        <v>174</v>
      </c>
      <c r="O395" s="304" t="s">
        <v>369</v>
      </c>
      <c r="P395" s="304"/>
      <c r="Q395" s="304"/>
      <c r="R395" s="304"/>
      <c r="S395" s="304"/>
      <c r="T395" s="304"/>
      <c r="U395" s="252">
        <v>0</v>
      </c>
      <c r="V395" s="252"/>
      <c r="W395" s="252"/>
      <c r="X395" s="252"/>
      <c r="Y395" s="248" t="s">
        <v>143</v>
      </c>
      <c r="Z395" s="248"/>
      <c r="AA395" s="59"/>
      <c r="AB395" s="59"/>
      <c r="AC395" s="59"/>
      <c r="AD395" s="59"/>
      <c r="AE395" s="59"/>
      <c r="AF395" s="59"/>
      <c r="AG395" s="59"/>
      <c r="AH395" s="82">
        <v>1</v>
      </c>
    </row>
    <row r="396" spans="1:44" ht="15" customHeight="1">
      <c r="A396" s="59"/>
      <c r="B396" s="59"/>
      <c r="C396" s="56" t="s">
        <v>103</v>
      </c>
      <c r="D396" s="56" t="s">
        <v>233</v>
      </c>
      <c r="E396" s="59" t="s">
        <v>3</v>
      </c>
      <c r="F396" s="243" t="s">
        <v>231</v>
      </c>
      <c r="G396" s="243"/>
      <c r="H396" s="243"/>
      <c r="I396" s="243"/>
      <c r="J396" s="243"/>
      <c r="K396" s="59" t="s">
        <v>3</v>
      </c>
      <c r="L396" s="252">
        <v>0</v>
      </c>
      <c r="M396" s="252"/>
      <c r="N396" s="252"/>
      <c r="O396" s="252"/>
      <c r="P396" s="248" t="s">
        <v>143</v>
      </c>
      <c r="Q396" s="248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82" t="s">
        <v>299</v>
      </c>
    </row>
    <row r="397" spans="1:44" ht="15" customHeight="1">
      <c r="A397" s="59"/>
      <c r="B397" s="59"/>
      <c r="C397" s="56" t="s">
        <v>103</v>
      </c>
      <c r="D397" s="56" t="s">
        <v>233</v>
      </c>
      <c r="E397" s="59" t="s">
        <v>3</v>
      </c>
      <c r="F397" s="243" t="s">
        <v>370</v>
      </c>
      <c r="G397" s="243"/>
      <c r="H397" s="243"/>
      <c r="I397" s="243"/>
      <c r="J397" s="243"/>
      <c r="K397" s="59" t="s">
        <v>3</v>
      </c>
      <c r="L397" s="252">
        <v>0</v>
      </c>
      <c r="M397" s="252"/>
      <c r="N397" s="252"/>
      <c r="O397" s="252"/>
      <c r="P397" s="248" t="s">
        <v>143</v>
      </c>
      <c r="Q397" s="248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82" t="s">
        <v>371</v>
      </c>
    </row>
    <row r="398" spans="1:44" ht="15" customHeight="1">
      <c r="A398" s="59"/>
      <c r="B398" s="59"/>
      <c r="C398" s="56"/>
      <c r="D398" s="56"/>
      <c r="E398" s="59"/>
      <c r="F398" s="56"/>
      <c r="G398" s="59"/>
      <c r="H398" s="59"/>
      <c r="K398" s="59"/>
      <c r="L398" s="57"/>
      <c r="M398" s="57"/>
      <c r="N398" s="57"/>
      <c r="O398" s="57"/>
      <c r="P398" s="56"/>
      <c r="Q398" s="56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</row>
    <row r="399" spans="1:44" ht="15" customHeight="1">
      <c r="A399" s="59"/>
      <c r="B399" s="59"/>
      <c r="C399" s="73" t="s">
        <v>933</v>
      </c>
      <c r="D399" s="56" t="s">
        <v>949</v>
      </c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78" t="s">
        <v>235</v>
      </c>
      <c r="AC399" s="59"/>
      <c r="AD399" s="59"/>
      <c r="AE399" s="59"/>
      <c r="AF399" s="59"/>
      <c r="AG399" s="59"/>
      <c r="AH399" s="82" t="s">
        <v>298</v>
      </c>
      <c r="AL399" s="56" t="s">
        <v>268</v>
      </c>
      <c r="AR399" s="66" t="s">
        <v>820</v>
      </c>
    </row>
    <row r="400" spans="1:44" ht="15" customHeight="1">
      <c r="A400" s="59"/>
      <c r="B400" s="59"/>
      <c r="C400" s="59"/>
      <c r="D400" s="304" t="s">
        <v>637</v>
      </c>
      <c r="E400" s="304"/>
      <c r="F400" s="304"/>
      <c r="G400" s="59" t="s">
        <v>636</v>
      </c>
      <c r="H400" s="252">
        <v>0</v>
      </c>
      <c r="I400" s="252"/>
      <c r="J400" s="252"/>
      <c r="K400" s="252"/>
      <c r="L400" s="248" t="s">
        <v>143</v>
      </c>
      <c r="M400" s="248"/>
      <c r="N400" s="73" t="s">
        <v>232</v>
      </c>
      <c r="O400" s="243" t="s">
        <v>639</v>
      </c>
      <c r="P400" s="243"/>
      <c r="Q400" s="243"/>
      <c r="R400" s="243"/>
      <c r="S400" s="243"/>
      <c r="T400" s="243"/>
      <c r="U400" s="252">
        <v>0</v>
      </c>
      <c r="V400" s="252"/>
      <c r="W400" s="252"/>
      <c r="X400" s="252"/>
      <c r="Y400" s="248" t="s">
        <v>143</v>
      </c>
      <c r="Z400" s="248"/>
      <c r="AA400" s="59"/>
      <c r="AB400" s="59"/>
      <c r="AC400" s="59"/>
      <c r="AD400" s="59"/>
      <c r="AE400" s="59"/>
      <c r="AF400" s="59"/>
      <c r="AG400" s="59"/>
      <c r="AH400" s="82"/>
    </row>
    <row r="401" spans="1:47" ht="15" customHeight="1">
      <c r="A401" s="59"/>
      <c r="B401" s="59"/>
      <c r="C401" s="56" t="s">
        <v>103</v>
      </c>
      <c r="D401" s="56" t="s">
        <v>233</v>
      </c>
      <c r="E401" s="59" t="s">
        <v>3</v>
      </c>
      <c r="F401" s="243" t="s">
        <v>640</v>
      </c>
      <c r="G401" s="243"/>
      <c r="H401" s="243"/>
      <c r="I401" s="243"/>
      <c r="J401" s="243"/>
      <c r="K401" s="59" t="s">
        <v>3</v>
      </c>
      <c r="L401" s="252">
        <v>0</v>
      </c>
      <c r="M401" s="252"/>
      <c r="N401" s="252"/>
      <c r="O401" s="252"/>
      <c r="P401" s="248" t="s">
        <v>143</v>
      </c>
      <c r="Q401" s="248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82" t="s">
        <v>300</v>
      </c>
    </row>
    <row r="402" spans="1:47" ht="15" customHeight="1">
      <c r="A402" s="59"/>
      <c r="B402" s="59"/>
      <c r="C402" s="56" t="s">
        <v>103</v>
      </c>
      <c r="D402" s="56" t="s">
        <v>233</v>
      </c>
      <c r="E402" s="59" t="s">
        <v>3</v>
      </c>
      <c r="F402" s="243" t="s">
        <v>641</v>
      </c>
      <c r="G402" s="243"/>
      <c r="H402" s="243"/>
      <c r="I402" s="243"/>
      <c r="J402" s="243"/>
      <c r="K402" s="59" t="s">
        <v>3</v>
      </c>
      <c r="L402" s="252">
        <v>0</v>
      </c>
      <c r="M402" s="252"/>
      <c r="N402" s="252"/>
      <c r="O402" s="252"/>
      <c r="P402" s="248" t="s">
        <v>143</v>
      </c>
      <c r="Q402" s="248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82" t="s">
        <v>301</v>
      </c>
    </row>
    <row r="403" spans="1:47" ht="1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U403" s="63"/>
      <c r="V403" s="63"/>
      <c r="W403" s="63"/>
      <c r="X403" s="63"/>
      <c r="Y403" s="63"/>
      <c r="Z403" s="59"/>
      <c r="AA403" s="59"/>
      <c r="AB403" s="59"/>
      <c r="AC403" s="59"/>
      <c r="AD403" s="59"/>
      <c r="AE403" s="59"/>
      <c r="AF403" s="59"/>
      <c r="AG403" s="59"/>
    </row>
    <row r="404" spans="1:47" ht="15" customHeight="1">
      <c r="A404" s="59"/>
      <c r="B404" s="59"/>
      <c r="C404" s="73" t="s">
        <v>933</v>
      </c>
      <c r="D404" s="56" t="s">
        <v>950</v>
      </c>
      <c r="E404" s="59"/>
      <c r="F404" s="59"/>
      <c r="G404" s="59"/>
      <c r="H404" s="59"/>
      <c r="I404" s="59"/>
      <c r="J404" s="59"/>
      <c r="K404" s="59"/>
      <c r="L404" s="56" t="s">
        <v>935</v>
      </c>
      <c r="M404" s="59"/>
      <c r="N404" s="59"/>
      <c r="O404" s="59"/>
      <c r="P404" s="59"/>
      <c r="Q404" s="59"/>
      <c r="R404" s="59"/>
      <c r="S404" s="59"/>
      <c r="T404" s="63"/>
      <c r="U404" s="63"/>
      <c r="V404" s="63"/>
      <c r="W404" s="63"/>
      <c r="X404" s="63"/>
      <c r="Y404" s="63"/>
      <c r="Z404" s="59"/>
      <c r="AA404" s="59"/>
      <c r="AB404" s="59"/>
      <c r="AC404" s="59"/>
      <c r="AD404" s="59"/>
      <c r="AE404" s="59"/>
      <c r="AF404" s="59"/>
      <c r="AG404" s="59"/>
      <c r="AH404" s="82" t="s">
        <v>372</v>
      </c>
      <c r="AR404" s="66" t="s">
        <v>821</v>
      </c>
    </row>
    <row r="405" spans="1:47" ht="15" customHeight="1">
      <c r="A405" s="59"/>
      <c r="B405" s="59"/>
      <c r="C405" s="56" t="s">
        <v>103</v>
      </c>
      <c r="D405" s="65" t="s">
        <v>236</v>
      </c>
      <c r="E405" s="59" t="s">
        <v>3</v>
      </c>
      <c r="F405" s="243" t="s">
        <v>237</v>
      </c>
      <c r="G405" s="243"/>
      <c r="H405" s="59" t="s">
        <v>3</v>
      </c>
      <c r="I405" s="305">
        <v>0</v>
      </c>
      <c r="J405" s="252"/>
      <c r="K405" s="252"/>
      <c r="L405" s="306"/>
      <c r="M405" s="248" t="s">
        <v>143</v>
      </c>
      <c r="N405" s="248"/>
      <c r="O405" s="59" t="s">
        <v>250</v>
      </c>
      <c r="P405" s="65" t="s">
        <v>142</v>
      </c>
      <c r="Q405" s="59" t="s">
        <v>3</v>
      </c>
      <c r="R405" s="305">
        <v>0</v>
      </c>
      <c r="S405" s="252"/>
      <c r="T405" s="252"/>
      <c r="U405" s="306"/>
      <c r="V405" s="248" t="s">
        <v>143</v>
      </c>
      <c r="W405" s="248"/>
      <c r="Z405" s="68"/>
      <c r="AA405" s="59"/>
      <c r="AB405" s="59"/>
      <c r="AC405" s="59"/>
      <c r="AD405" s="255" t="s">
        <v>345</v>
      </c>
      <c r="AE405" s="255"/>
      <c r="AF405" s="255"/>
      <c r="AG405" s="59"/>
      <c r="AH405" s="82">
        <v>1</v>
      </c>
    </row>
    <row r="406" spans="1:47" ht="1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</row>
    <row r="407" spans="1:47" ht="1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</row>
    <row r="408" spans="1:47" ht="15" customHeight="1">
      <c r="A408" s="132" t="s">
        <v>844</v>
      </c>
      <c r="B408" s="74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82" t="s">
        <v>302</v>
      </c>
      <c r="AP408" s="66" t="s">
        <v>822</v>
      </c>
    </row>
    <row r="409" spans="1:47" ht="15" customHeight="1">
      <c r="A409" s="74"/>
      <c r="B409" s="134" t="s">
        <v>645</v>
      </c>
      <c r="C409" s="60" t="s">
        <v>1170</v>
      </c>
      <c r="D409" s="59"/>
      <c r="E409" s="59"/>
      <c r="F409" s="60" t="s">
        <v>1171</v>
      </c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82" t="s">
        <v>994</v>
      </c>
    </row>
    <row r="410" spans="1:47" ht="15" customHeight="1">
      <c r="A410" s="74"/>
      <c r="B410" s="60" t="s">
        <v>654</v>
      </c>
      <c r="C410" s="60" t="s">
        <v>1170</v>
      </c>
      <c r="D410" s="59"/>
      <c r="E410" s="59"/>
      <c r="F410" s="60" t="s">
        <v>1172</v>
      </c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82" t="s">
        <v>374</v>
      </c>
    </row>
    <row r="411" spans="1:47" ht="15" customHeight="1">
      <c r="A411" s="74"/>
      <c r="B411" s="60" t="s">
        <v>654</v>
      </c>
      <c r="C411" s="60" t="s">
        <v>1170</v>
      </c>
      <c r="D411" s="59"/>
      <c r="E411" s="59"/>
      <c r="F411" s="60" t="s">
        <v>1173</v>
      </c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82" t="s">
        <v>373</v>
      </c>
    </row>
    <row r="412" spans="1:47" ht="15" customHeight="1">
      <c r="A412" s="59"/>
      <c r="B412" s="164" t="s">
        <v>1007</v>
      </c>
      <c r="C412" s="67" t="s">
        <v>1022</v>
      </c>
      <c r="G412" s="66" t="s">
        <v>998</v>
      </c>
      <c r="H412" s="56" t="s">
        <v>437</v>
      </c>
      <c r="J412" s="59"/>
      <c r="K412" s="59"/>
      <c r="L412"/>
      <c r="M412"/>
      <c r="N412"/>
      <c r="O412"/>
      <c r="P412"/>
      <c r="X412" s="56"/>
      <c r="Y412" s="59"/>
      <c r="Z412" s="59"/>
      <c r="AA412" s="59"/>
      <c r="AB412" s="59"/>
      <c r="AC412" s="59"/>
      <c r="AD412" s="59"/>
      <c r="AE412" s="59"/>
      <c r="AF412" s="59"/>
      <c r="AG412" s="59"/>
      <c r="AH412" s="82" t="s">
        <v>1021</v>
      </c>
      <c r="AK412" s="67"/>
      <c r="AN412" s="66"/>
      <c r="AP412" s="56"/>
      <c r="AS412" s="59"/>
      <c r="AT412" s="59"/>
      <c r="AU412"/>
    </row>
    <row r="413" spans="1:47" ht="15" customHeight="1">
      <c r="A413" s="59"/>
      <c r="B413" s="164" t="s">
        <v>1007</v>
      </c>
      <c r="C413" s="67" t="s">
        <v>1016</v>
      </c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6" t="s">
        <v>998</v>
      </c>
      <c r="O413" s="68" t="s">
        <v>25</v>
      </c>
      <c r="P413"/>
      <c r="Q413"/>
      <c r="R413"/>
      <c r="S413" s="68"/>
      <c r="T413" s="68"/>
      <c r="U413" s="68"/>
      <c r="V413" s="56"/>
      <c r="W413" s="56"/>
      <c r="X413" s="56"/>
      <c r="Y413" s="59"/>
      <c r="Z413" s="59"/>
      <c r="AA413" s="59"/>
      <c r="AB413" s="59"/>
      <c r="AC413" s="59"/>
      <c r="AD413" s="59"/>
      <c r="AE413" s="59"/>
      <c r="AF413" s="59"/>
      <c r="AG413" s="59"/>
      <c r="AH413" s="82">
        <v>1</v>
      </c>
      <c r="AK413" s="67"/>
      <c r="AL413" s="68"/>
      <c r="AM413" s="68"/>
      <c r="AN413" s="68"/>
      <c r="AO413" s="68"/>
      <c r="AP413" s="68"/>
      <c r="AQ413" s="68"/>
      <c r="AR413" s="68"/>
      <c r="AS413" s="68"/>
      <c r="AT413" s="68"/>
      <c r="AU413" s="68"/>
    </row>
    <row r="414" spans="1:47" ht="15" customHeight="1">
      <c r="A414" s="59"/>
      <c r="B414" s="164" t="s">
        <v>1007</v>
      </c>
      <c r="C414" s="67" t="s">
        <v>1023</v>
      </c>
      <c r="D414" s="68"/>
      <c r="E414" s="68"/>
      <c r="F414" s="68"/>
      <c r="G414" s="68"/>
      <c r="H414" s="68"/>
      <c r="I414" s="68"/>
      <c r="J414" s="68"/>
      <c r="K414" s="68"/>
      <c r="L414" s="68"/>
      <c r="M414" t="s">
        <v>998</v>
      </c>
      <c r="N414" s="59" t="s">
        <v>499</v>
      </c>
      <c r="O414" s="59" t="s">
        <v>3</v>
      </c>
      <c r="P414" s="242">
        <v>0</v>
      </c>
      <c r="Q414" s="242"/>
      <c r="R414" s="242"/>
      <c r="S414" s="242"/>
      <c r="T414" s="248" t="s">
        <v>83</v>
      </c>
      <c r="U414" s="248"/>
      <c r="V414" s="248"/>
      <c r="W414"/>
      <c r="X414"/>
      <c r="Y414"/>
      <c r="Z414"/>
      <c r="AA414"/>
      <c r="AB414"/>
      <c r="AC414"/>
      <c r="AD414"/>
      <c r="AE414"/>
      <c r="AF414" s="59"/>
      <c r="AG414" s="59"/>
      <c r="AH414" s="82">
        <v>2</v>
      </c>
      <c r="AK414" s="67"/>
      <c r="AL414" s="68"/>
      <c r="AM414" s="68"/>
      <c r="AN414" s="68"/>
      <c r="AO414" s="68"/>
      <c r="AP414" s="68"/>
      <c r="AQ414" s="68"/>
      <c r="AR414" s="68"/>
      <c r="AS414" s="68"/>
      <c r="AT414" s="68"/>
      <c r="AU414" s="68"/>
    </row>
    <row r="415" spans="1:47" ht="15" customHeight="1">
      <c r="A415" s="59"/>
      <c r="B415" s="164" t="s">
        <v>1007</v>
      </c>
      <c r="C415" s="67" t="s">
        <v>1017</v>
      </c>
      <c r="D415" s="68"/>
      <c r="E415" s="68"/>
      <c r="F415" s="68"/>
      <c r="G415" s="68"/>
      <c r="H415" s="68"/>
      <c r="I415" s="68"/>
      <c r="J415" s="68"/>
      <c r="K415" s="68" t="s">
        <v>998</v>
      </c>
      <c r="L415" s="68"/>
      <c r="M415"/>
      <c r="N415" s="59" t="s">
        <v>142</v>
      </c>
      <c r="O415" s="59" t="s">
        <v>3</v>
      </c>
      <c r="P415" s="242">
        <v>0</v>
      </c>
      <c r="Q415" s="242"/>
      <c r="R415" s="242"/>
      <c r="S415" s="242"/>
      <c r="T415" s="248" t="s">
        <v>995</v>
      </c>
      <c r="U415" s="248"/>
      <c r="V415" s="248"/>
      <c r="W415"/>
      <c r="X415"/>
      <c r="Y415"/>
      <c r="Z415"/>
      <c r="AA415"/>
      <c r="AB415"/>
      <c r="AC415"/>
      <c r="AD415"/>
      <c r="AE415"/>
      <c r="AF415" s="59"/>
      <c r="AG415" s="59"/>
      <c r="AH415" s="82">
        <v>3</v>
      </c>
      <c r="AK415" s="67"/>
      <c r="AL415" s="68"/>
      <c r="AM415" s="68"/>
      <c r="AN415" s="68"/>
      <c r="AO415" s="68"/>
      <c r="AP415" s="68"/>
      <c r="AQ415" s="68"/>
      <c r="AR415" s="68"/>
      <c r="AS415" s="68"/>
      <c r="AT415" s="68"/>
      <c r="AU415" s="68"/>
    </row>
    <row r="416" spans="1:47" ht="15" customHeight="1">
      <c r="A416" s="59"/>
      <c r="B416" s="164" t="s">
        <v>1007</v>
      </c>
      <c r="C416" s="67" t="s">
        <v>1018</v>
      </c>
      <c r="D416" s="68"/>
      <c r="E416" s="68"/>
      <c r="F416" s="68"/>
      <c r="G416" s="68"/>
      <c r="H416" s="68"/>
      <c r="I416" s="68" t="s">
        <v>998</v>
      </c>
      <c r="J416" s="68"/>
      <c r="K416" s="68"/>
      <c r="L416" s="68"/>
      <c r="M416" s="65"/>
      <c r="N416" s="59" t="s">
        <v>82</v>
      </c>
      <c r="O416" s="59" t="s">
        <v>3</v>
      </c>
      <c r="P416" s="242">
        <v>0</v>
      </c>
      <c r="Q416" s="242"/>
      <c r="R416" s="242"/>
      <c r="S416" s="242"/>
      <c r="T416" s="248" t="s">
        <v>83</v>
      </c>
      <c r="U416" s="248"/>
      <c r="V416" s="248"/>
      <c r="W416"/>
      <c r="X416"/>
      <c r="Y416"/>
      <c r="Z416"/>
      <c r="AA416"/>
      <c r="AB416"/>
      <c r="AC416"/>
      <c r="AD416"/>
      <c r="AE416"/>
      <c r="AF416"/>
      <c r="AG416"/>
      <c r="AH416" s="82">
        <v>4</v>
      </c>
      <c r="AK416" s="67"/>
      <c r="AL416" s="68"/>
      <c r="AM416" s="68"/>
      <c r="AN416" s="68"/>
      <c r="AO416" s="68"/>
      <c r="AP416" s="68"/>
      <c r="AQ416" s="68"/>
      <c r="AR416" s="68"/>
      <c r="AS416" s="68"/>
      <c r="AT416" s="68"/>
      <c r="AU416" s="68"/>
    </row>
    <row r="417" spans="1:47" ht="15" customHeight="1">
      <c r="A417" s="59"/>
      <c r="B417" s="164" t="s">
        <v>1007</v>
      </c>
      <c r="C417" s="67" t="s">
        <v>1019</v>
      </c>
      <c r="D417" s="68"/>
      <c r="E417" s="68"/>
      <c r="F417" s="68"/>
      <c r="G417" s="68"/>
      <c r="H417" s="68"/>
      <c r="I417" s="68" t="s">
        <v>998</v>
      </c>
      <c r="J417" s="68"/>
      <c r="K417" s="68"/>
      <c r="L417" s="68"/>
      <c r="M417" s="65"/>
      <c r="N417" s="59" t="s">
        <v>144</v>
      </c>
      <c r="O417" s="59" t="s">
        <v>3</v>
      </c>
      <c r="P417" s="242">
        <v>0</v>
      </c>
      <c r="Q417" s="242"/>
      <c r="R417" s="242"/>
      <c r="S417" s="242"/>
      <c r="T417" s="248" t="s">
        <v>143</v>
      </c>
      <c r="U417" s="248"/>
      <c r="V417" s="68"/>
      <c r="W417"/>
      <c r="X417"/>
      <c r="Y417"/>
      <c r="Z417"/>
      <c r="AA417"/>
      <c r="AB417"/>
      <c r="AC417"/>
      <c r="AD417"/>
      <c r="AE417"/>
      <c r="AF417"/>
      <c r="AG417"/>
      <c r="AH417" s="82">
        <v>5</v>
      </c>
      <c r="AK417" s="67"/>
      <c r="AL417" s="68"/>
      <c r="AM417" s="68"/>
      <c r="AN417" s="68"/>
      <c r="AO417" s="68"/>
      <c r="AP417" s="68"/>
      <c r="AQ417" s="68"/>
      <c r="AR417" s="68"/>
      <c r="AS417" s="68"/>
      <c r="AT417" s="68"/>
      <c r="AU417" s="68"/>
    </row>
    <row r="418" spans="1:47" ht="15" customHeight="1">
      <c r="A418" s="59"/>
      <c r="B418" s="164" t="s">
        <v>1007</v>
      </c>
      <c r="C418" s="71" t="s">
        <v>1020</v>
      </c>
      <c r="D418" s="68"/>
      <c r="E418" s="68"/>
      <c r="F418" s="68"/>
      <c r="G418" s="68"/>
      <c r="H418" s="68"/>
      <c r="I418" s="68"/>
      <c r="J418" s="68"/>
      <c r="K418" s="68" t="s">
        <v>998</v>
      </c>
      <c r="L418" s="68"/>
      <c r="M418" s="65"/>
      <c r="N418" s="59" t="s">
        <v>104</v>
      </c>
      <c r="O418" s="59" t="s">
        <v>3</v>
      </c>
      <c r="P418" s="244">
        <v>0.9</v>
      </c>
      <c r="Q418" s="244"/>
      <c r="R418" s="244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 s="82">
        <v>6</v>
      </c>
      <c r="AK418" s="71"/>
      <c r="AL418" s="68"/>
      <c r="AM418" s="68"/>
      <c r="AN418" s="68"/>
      <c r="AO418" s="68"/>
      <c r="AP418" s="68"/>
      <c r="AQ418" s="68"/>
      <c r="AR418" s="68"/>
      <c r="AS418" s="68"/>
      <c r="AT418" s="68"/>
      <c r="AU418" s="68"/>
    </row>
    <row r="419" spans="1:47" ht="15" customHeight="1">
      <c r="A419" s="59"/>
      <c r="B419" s="164" t="s">
        <v>1007</v>
      </c>
      <c r="C419" s="327" t="s">
        <v>1014</v>
      </c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 s="82">
        <v>7</v>
      </c>
      <c r="AK419" s="140"/>
      <c r="AL419" s="140"/>
      <c r="AM419" s="140"/>
      <c r="AN419" s="140"/>
      <c r="AO419" s="140"/>
      <c r="AP419" s="140"/>
      <c r="AQ419" s="140"/>
      <c r="AR419" s="140"/>
      <c r="AS419" s="140"/>
      <c r="AT419" s="140"/>
      <c r="AU419" s="140"/>
    </row>
    <row r="420" spans="1:47" ht="15" customHeight="1">
      <c r="A420" s="59"/>
      <c r="B420" s="140"/>
      <c r="C420" s="327"/>
      <c r="D420" s="327"/>
      <c r="E420" s="327"/>
      <c r="F420" s="327"/>
      <c r="G420" s="327"/>
      <c r="H420" s="327"/>
      <c r="I420" s="327"/>
      <c r="J420" s="327"/>
      <c r="K420" s="327"/>
      <c r="L420" s="327"/>
      <c r="M420" s="327"/>
      <c r="N420" s="59" t="s">
        <v>156</v>
      </c>
      <c r="O420" s="59" t="s">
        <v>3</v>
      </c>
      <c r="P420" s="68" t="s">
        <v>79</v>
      </c>
      <c r="Q420" s="68"/>
      <c r="R420" s="68"/>
      <c r="S420" s="59" t="s">
        <v>3</v>
      </c>
      <c r="T420" s="242">
        <v>0</v>
      </c>
      <c r="U420" s="242"/>
      <c r="V420" s="242"/>
      <c r="W420" s="242"/>
      <c r="X420" s="56" t="s">
        <v>143</v>
      </c>
      <c r="Y420" s="56"/>
      <c r="Z420"/>
      <c r="AA420"/>
      <c r="AB420"/>
      <c r="AC420"/>
      <c r="AD420"/>
      <c r="AE420"/>
      <c r="AF420"/>
      <c r="AG420"/>
      <c r="AH420" s="82">
        <v>8</v>
      </c>
      <c r="AK420" s="140"/>
      <c r="AL420" s="140"/>
      <c r="AM420" s="140"/>
      <c r="AN420" s="140"/>
      <c r="AO420" s="140"/>
      <c r="AP420" s="140"/>
      <c r="AQ420" s="140"/>
      <c r="AR420" s="140"/>
      <c r="AS420" s="140"/>
      <c r="AT420" s="140"/>
      <c r="AU420" s="140"/>
    </row>
    <row r="421" spans="1:47" ht="1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</row>
    <row r="422" spans="1:47" ht="15" customHeight="1">
      <c r="A422" s="59"/>
      <c r="B422" s="60" t="s">
        <v>906</v>
      </c>
      <c r="C422" s="60" t="s">
        <v>918</v>
      </c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68"/>
      <c r="Z422" s="68"/>
      <c r="AA422"/>
      <c r="AB422"/>
      <c r="AC422"/>
      <c r="AD422"/>
      <c r="AE422"/>
      <c r="AF422"/>
      <c r="AG422" s="59"/>
      <c r="AH422" s="82" t="s">
        <v>458</v>
      </c>
    </row>
    <row r="423" spans="1:47" ht="15" customHeight="1">
      <c r="A423" s="59"/>
      <c r="B423" s="56"/>
      <c r="C423" s="438"/>
      <c r="D423" s="254"/>
      <c r="E423" s="254"/>
      <c r="F423" s="254"/>
      <c r="G423" s="254"/>
      <c r="H423" s="254"/>
      <c r="I423" s="254"/>
      <c r="J423" s="254"/>
      <c r="K423" s="254"/>
      <c r="L423" s="254"/>
      <c r="M423" s="254"/>
      <c r="N423" s="254"/>
      <c r="O423" s="254"/>
      <c r="P423" s="439"/>
      <c r="Q423" s="56"/>
      <c r="R423" s="65" t="s">
        <v>238</v>
      </c>
      <c r="S423" s="59" t="s">
        <v>3</v>
      </c>
      <c r="T423" s="295" t="s">
        <v>936</v>
      </c>
      <c r="U423" s="295"/>
      <c r="V423" s="295"/>
      <c r="W423" s="295"/>
      <c r="X423" s="295"/>
      <c r="Y423" s="295"/>
      <c r="Z423" s="295"/>
      <c r="AA423" s="295"/>
      <c r="AB423" s="295"/>
      <c r="AC423" s="295"/>
      <c r="AD423" s="295"/>
      <c r="AE423" s="295"/>
      <c r="AF423"/>
      <c r="AG423" s="59"/>
      <c r="AH423" s="82">
        <v>1</v>
      </c>
    </row>
    <row r="424" spans="1:47" ht="15" customHeight="1">
      <c r="A424" s="59"/>
      <c r="B424" s="56"/>
      <c r="C424" s="443"/>
      <c r="D424" s="243"/>
      <c r="E424" s="243"/>
      <c r="F424" s="243"/>
      <c r="G424" s="243"/>
      <c r="H424" s="243"/>
      <c r="I424" s="243"/>
      <c r="J424" s="243"/>
      <c r="K424" s="243"/>
      <c r="L424" s="243"/>
      <c r="M424" s="243"/>
      <c r="N424" s="243"/>
      <c r="O424" s="243"/>
      <c r="P424" s="444"/>
      <c r="Q424" s="56"/>
      <c r="R424" s="68"/>
      <c r="S424"/>
      <c r="T424" s="295"/>
      <c r="U424" s="295"/>
      <c r="V424" s="295"/>
      <c r="W424" s="295"/>
      <c r="X424" s="295"/>
      <c r="Y424" s="295"/>
      <c r="Z424" s="295"/>
      <c r="AA424" s="295"/>
      <c r="AB424" s="295"/>
      <c r="AC424" s="295"/>
      <c r="AD424" s="295"/>
      <c r="AE424" s="295"/>
      <c r="AF424"/>
      <c r="AG424" s="59"/>
      <c r="AH424" s="82">
        <v>2</v>
      </c>
    </row>
    <row r="425" spans="1:47" ht="15" customHeight="1">
      <c r="A425" s="59"/>
      <c r="B425" s="56"/>
      <c r="C425" s="443"/>
      <c r="D425" s="243"/>
      <c r="E425" s="243"/>
      <c r="F425" s="243"/>
      <c r="G425" s="243"/>
      <c r="H425" s="243"/>
      <c r="I425" s="243"/>
      <c r="J425" s="243"/>
      <c r="K425" s="243"/>
      <c r="L425" s="243"/>
      <c r="M425" s="243"/>
      <c r="N425" s="243"/>
      <c r="O425" s="243"/>
      <c r="P425" s="444"/>
      <c r="Q425"/>
      <c r="R425" s="68"/>
      <c r="S425" s="59" t="s">
        <v>3</v>
      </c>
      <c r="T425" s="252">
        <v>0</v>
      </c>
      <c r="U425" s="252"/>
      <c r="V425" s="252"/>
      <c r="W425" s="252"/>
      <c r="X425" s="248" t="s">
        <v>239</v>
      </c>
      <c r="Y425" s="248"/>
      <c r="Z425"/>
      <c r="AA425"/>
      <c r="AD425"/>
      <c r="AE425"/>
      <c r="AF425"/>
      <c r="AG425" s="59"/>
      <c r="AH425" s="82">
        <v>3</v>
      </c>
    </row>
    <row r="426" spans="1:47" ht="15" customHeight="1">
      <c r="A426" s="59"/>
      <c r="B426" s="56"/>
      <c r="C426" s="443"/>
      <c r="D426" s="243"/>
      <c r="E426" s="243"/>
      <c r="F426" s="243"/>
      <c r="G426" s="243"/>
      <c r="H426" s="243"/>
      <c r="I426" s="243"/>
      <c r="J426" s="243"/>
      <c r="K426" s="243"/>
      <c r="L426" s="243"/>
      <c r="M426" s="243"/>
      <c r="N426" s="243"/>
      <c r="O426" s="243"/>
      <c r="P426" s="444"/>
      <c r="Q426"/>
      <c r="R426" s="65" t="s">
        <v>518</v>
      </c>
      <c r="S426" s="59" t="s">
        <v>3</v>
      </c>
      <c r="T426" s="295" t="s">
        <v>937</v>
      </c>
      <c r="U426" s="295"/>
      <c r="V426" s="295"/>
      <c r="W426" s="295"/>
      <c r="X426" s="295"/>
      <c r="Y426" s="295"/>
      <c r="Z426" s="295"/>
      <c r="AA426" s="295"/>
      <c r="AB426" s="295"/>
      <c r="AC426" s="295"/>
      <c r="AD426" s="295"/>
      <c r="AE426" s="295"/>
      <c r="AF426"/>
      <c r="AG426" s="59"/>
      <c r="AH426" s="82">
        <v>4</v>
      </c>
    </row>
    <row r="427" spans="1:47" ht="15" customHeight="1">
      <c r="A427" s="59"/>
      <c r="B427" s="56"/>
      <c r="C427" s="443"/>
      <c r="D427" s="243"/>
      <c r="E427" s="243"/>
      <c r="F427" s="243"/>
      <c r="G427" s="243"/>
      <c r="H427" s="243"/>
      <c r="I427" s="243"/>
      <c r="J427" s="243"/>
      <c r="K427" s="243"/>
      <c r="L427" s="243"/>
      <c r="M427" s="243"/>
      <c r="N427" s="243"/>
      <c r="O427" s="243"/>
      <c r="P427" s="444"/>
      <c r="Q427"/>
      <c r="R427" s="68"/>
      <c r="S427"/>
      <c r="T427" s="295"/>
      <c r="U427" s="295"/>
      <c r="V427" s="295"/>
      <c r="W427" s="295"/>
      <c r="X427" s="295"/>
      <c r="Y427" s="295"/>
      <c r="Z427" s="295"/>
      <c r="AA427" s="295"/>
      <c r="AB427" s="295"/>
      <c r="AC427" s="295"/>
      <c r="AD427" s="295"/>
      <c r="AE427" s="295"/>
      <c r="AF427"/>
      <c r="AG427" s="59"/>
      <c r="AH427" s="82">
        <v>5</v>
      </c>
    </row>
    <row r="428" spans="1:47" ht="15" customHeight="1">
      <c r="A428" s="59"/>
      <c r="B428" s="56"/>
      <c r="C428" s="443"/>
      <c r="D428" s="243"/>
      <c r="E428" s="243"/>
      <c r="F428" s="243"/>
      <c r="G428" s="243"/>
      <c r="H428" s="243"/>
      <c r="I428" s="243"/>
      <c r="J428" s="243"/>
      <c r="K428" s="243"/>
      <c r="L428" s="243"/>
      <c r="M428" s="243"/>
      <c r="N428" s="243"/>
      <c r="O428" s="243"/>
      <c r="P428" s="444"/>
      <c r="Q428"/>
      <c r="R428" s="68"/>
      <c r="S428" s="59" t="s">
        <v>3</v>
      </c>
      <c r="T428" s="252">
        <v>0</v>
      </c>
      <c r="U428" s="252"/>
      <c r="V428" s="252"/>
      <c r="W428" s="252"/>
      <c r="X428" s="248" t="s">
        <v>4</v>
      </c>
      <c r="Y428" s="248"/>
      <c r="Z428"/>
      <c r="AA428"/>
      <c r="AD428"/>
      <c r="AE428"/>
      <c r="AF428"/>
      <c r="AG428" s="59"/>
      <c r="AH428" s="82">
        <v>6</v>
      </c>
    </row>
    <row r="429" spans="1:47" ht="15" customHeight="1">
      <c r="A429" s="59"/>
      <c r="B429" s="56"/>
      <c r="C429" s="443"/>
      <c r="D429" s="243"/>
      <c r="E429" s="243"/>
      <c r="F429" s="243"/>
      <c r="G429" s="243"/>
      <c r="H429" s="243"/>
      <c r="I429" s="243"/>
      <c r="J429" s="243"/>
      <c r="K429" s="243"/>
      <c r="L429" s="243"/>
      <c r="M429" s="243"/>
      <c r="N429" s="243"/>
      <c r="O429" s="243"/>
      <c r="P429" s="444"/>
      <c r="Q429"/>
      <c r="R429" s="65" t="s">
        <v>519</v>
      </c>
      <c r="S429" s="59" t="s">
        <v>3</v>
      </c>
      <c r="T429" s="295" t="s">
        <v>938</v>
      </c>
      <c r="U429" s="295"/>
      <c r="V429" s="295"/>
      <c r="W429" s="295"/>
      <c r="X429" s="295"/>
      <c r="Y429" s="295"/>
      <c r="Z429" s="295"/>
      <c r="AA429" s="295"/>
      <c r="AB429" s="295"/>
      <c r="AC429" s="295"/>
      <c r="AD429" s="295"/>
      <c r="AE429" s="295"/>
      <c r="AF429"/>
      <c r="AG429" s="59"/>
      <c r="AH429" s="82">
        <v>7</v>
      </c>
    </row>
    <row r="430" spans="1:47" ht="15" customHeight="1">
      <c r="A430" s="59"/>
      <c r="B430" s="56"/>
      <c r="C430" s="443"/>
      <c r="D430" s="243"/>
      <c r="E430" s="243"/>
      <c r="F430" s="243"/>
      <c r="G430" s="243"/>
      <c r="H430" s="243"/>
      <c r="I430" s="243"/>
      <c r="J430" s="243"/>
      <c r="K430" s="243"/>
      <c r="L430" s="243"/>
      <c r="M430" s="243"/>
      <c r="N430" s="243"/>
      <c r="O430" s="243"/>
      <c r="P430" s="444"/>
      <c r="Q430"/>
      <c r="R430" s="68"/>
      <c r="S430"/>
      <c r="T430" s="295"/>
      <c r="U430" s="295"/>
      <c r="V430" s="295"/>
      <c r="W430" s="295"/>
      <c r="X430" s="295"/>
      <c r="Y430" s="295"/>
      <c r="Z430" s="295"/>
      <c r="AA430" s="295"/>
      <c r="AB430" s="295"/>
      <c r="AC430" s="295"/>
      <c r="AD430" s="295"/>
      <c r="AE430" s="295"/>
      <c r="AF430"/>
      <c r="AG430" s="59"/>
      <c r="AH430" s="82">
        <v>8</v>
      </c>
    </row>
    <row r="431" spans="1:47" ht="15" customHeight="1">
      <c r="A431" s="59"/>
      <c r="B431" s="56"/>
      <c r="C431" s="443"/>
      <c r="D431" s="243"/>
      <c r="E431" s="243"/>
      <c r="F431" s="243"/>
      <c r="G431" s="243"/>
      <c r="H431" s="243"/>
      <c r="I431" s="243"/>
      <c r="J431" s="243"/>
      <c r="K431" s="243"/>
      <c r="L431" s="243"/>
      <c r="M431" s="243"/>
      <c r="N431" s="243"/>
      <c r="O431" s="243"/>
      <c r="P431" s="444"/>
      <c r="Q431"/>
      <c r="R431" s="68"/>
      <c r="S431" s="59" t="s">
        <v>3</v>
      </c>
      <c r="T431" s="252">
        <v>0</v>
      </c>
      <c r="U431" s="252"/>
      <c r="V431" s="252"/>
      <c r="W431" s="252"/>
      <c r="X431" s="248" t="s">
        <v>239</v>
      </c>
      <c r="Y431" s="248"/>
      <c r="Z431"/>
      <c r="AA431"/>
      <c r="AD431"/>
      <c r="AE431"/>
      <c r="AF431"/>
      <c r="AG431" s="59"/>
      <c r="AH431" s="82">
        <v>9</v>
      </c>
    </row>
    <row r="432" spans="1:47" ht="15" customHeight="1">
      <c r="A432" s="59"/>
      <c r="B432" s="56"/>
      <c r="C432" s="443"/>
      <c r="D432" s="243"/>
      <c r="E432" s="243"/>
      <c r="F432" s="243"/>
      <c r="G432" s="243"/>
      <c r="H432" s="243"/>
      <c r="I432" s="243"/>
      <c r="J432" s="243"/>
      <c r="K432" s="243"/>
      <c r="L432" s="243"/>
      <c r="M432" s="243"/>
      <c r="N432" s="243"/>
      <c r="O432" s="243"/>
      <c r="P432" s="444"/>
      <c r="Q432"/>
      <c r="R432" s="65" t="s">
        <v>520</v>
      </c>
      <c r="S432" s="59" t="s">
        <v>3</v>
      </c>
      <c r="T432" s="295" t="s">
        <v>939</v>
      </c>
      <c r="U432" s="295"/>
      <c r="V432" s="295"/>
      <c r="W432" s="295"/>
      <c r="X432" s="295"/>
      <c r="Y432" s="295"/>
      <c r="Z432" s="295"/>
      <c r="AA432" s="295"/>
      <c r="AB432" s="295"/>
      <c r="AC432" s="295"/>
      <c r="AD432" s="295"/>
      <c r="AE432" s="295"/>
      <c r="AF432"/>
      <c r="AG432" s="59"/>
      <c r="AH432" s="82">
        <v>10</v>
      </c>
    </row>
    <row r="433" spans="1:37" ht="15" customHeight="1">
      <c r="A433" s="59"/>
      <c r="B433" s="56"/>
      <c r="C433" s="443"/>
      <c r="D433" s="243"/>
      <c r="E433" s="243"/>
      <c r="F433" s="243"/>
      <c r="G433" s="243"/>
      <c r="H433" s="243"/>
      <c r="I433" s="243"/>
      <c r="J433" s="243"/>
      <c r="K433" s="243"/>
      <c r="L433" s="243"/>
      <c r="M433" s="243"/>
      <c r="N433" s="243"/>
      <c r="O433" s="243"/>
      <c r="P433" s="444"/>
      <c r="Q433"/>
      <c r="R433" s="56"/>
      <c r="S433"/>
      <c r="T433" s="295"/>
      <c r="U433" s="295"/>
      <c r="V433" s="295"/>
      <c r="W433" s="295"/>
      <c r="X433" s="295"/>
      <c r="Y433" s="295"/>
      <c r="Z433" s="295"/>
      <c r="AA433" s="295"/>
      <c r="AB433" s="295"/>
      <c r="AC433" s="295"/>
      <c r="AD433" s="295"/>
      <c r="AE433" s="295"/>
      <c r="AF433"/>
      <c r="AG433" s="59"/>
      <c r="AH433" s="82">
        <v>11</v>
      </c>
    </row>
    <row r="434" spans="1:37" ht="15" customHeight="1">
      <c r="A434" s="59"/>
      <c r="B434" s="70"/>
      <c r="C434" s="278"/>
      <c r="D434" s="246"/>
      <c r="E434" s="246"/>
      <c r="F434" s="246"/>
      <c r="G434" s="246"/>
      <c r="H434" s="246"/>
      <c r="I434" s="246"/>
      <c r="J434" s="246"/>
      <c r="K434" s="246"/>
      <c r="L434" s="246"/>
      <c r="M434" s="246"/>
      <c r="N434" s="246"/>
      <c r="O434" s="246"/>
      <c r="P434" s="279"/>
      <c r="Q434"/>
      <c r="R434" s="56"/>
      <c r="S434" s="59" t="s">
        <v>3</v>
      </c>
      <c r="T434" s="252">
        <v>0</v>
      </c>
      <c r="U434" s="252"/>
      <c r="V434" s="252"/>
      <c r="W434" s="252"/>
      <c r="X434" s="248" t="s">
        <v>4</v>
      </c>
      <c r="Y434" s="248"/>
      <c r="Z434"/>
      <c r="AA434"/>
      <c r="AD434"/>
      <c r="AE434"/>
      <c r="AF434"/>
      <c r="AG434" s="59"/>
      <c r="AH434" s="82">
        <v>12</v>
      </c>
    </row>
    <row r="435" spans="1:37" ht="1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</row>
    <row r="436" spans="1:37" ht="1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S436" s="68"/>
      <c r="T436" s="68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</row>
    <row r="437" spans="1:37" ht="15" customHeight="1">
      <c r="A437" s="59"/>
      <c r="B437" s="60" t="s">
        <v>906</v>
      </c>
      <c r="C437" s="60" t="s">
        <v>919</v>
      </c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Q437" s="59"/>
      <c r="S437" s="68"/>
      <c r="T437" s="68"/>
      <c r="Z437" s="59"/>
      <c r="AA437" s="59"/>
      <c r="AB437" s="59"/>
      <c r="AC437" s="59"/>
      <c r="AD437" s="59"/>
      <c r="AE437" s="59"/>
      <c r="AF437" s="59"/>
      <c r="AG437" s="59"/>
      <c r="AH437" s="82" t="s">
        <v>303</v>
      </c>
    </row>
    <row r="438" spans="1:37" ht="15" customHeight="1">
      <c r="A438" s="59"/>
      <c r="B438" s="60" t="s">
        <v>907</v>
      </c>
      <c r="C438" s="60" t="s">
        <v>919</v>
      </c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Z438" s="59"/>
      <c r="AA438" s="59"/>
      <c r="AB438" s="59"/>
      <c r="AC438" s="59"/>
      <c r="AD438" s="59"/>
      <c r="AE438" s="59"/>
      <c r="AF438" s="59"/>
      <c r="AG438" s="59"/>
      <c r="AH438" s="82" t="s">
        <v>375</v>
      </c>
    </row>
    <row r="439" spans="1:37" ht="15" customHeight="1">
      <c r="A439" s="59"/>
      <c r="B439" s="59"/>
      <c r="C439" s="59" t="s">
        <v>947</v>
      </c>
      <c r="D439" s="56" t="s">
        <v>952</v>
      </c>
      <c r="E439" s="59"/>
      <c r="F439" s="59"/>
      <c r="G439" s="59"/>
      <c r="H439" s="59"/>
      <c r="I439" s="59"/>
      <c r="J439" s="59"/>
      <c r="K439" s="59"/>
      <c r="L439" s="59"/>
      <c r="M439" s="56" t="s">
        <v>951</v>
      </c>
      <c r="N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82" t="s">
        <v>480</v>
      </c>
    </row>
    <row r="440" spans="1:37" ht="15" customHeight="1">
      <c r="A440" s="59"/>
      <c r="B440" s="59"/>
      <c r="C440" s="243" t="s">
        <v>241</v>
      </c>
      <c r="D440" s="243" t="s">
        <v>3</v>
      </c>
      <c r="E440" s="243">
        <v>0.125</v>
      </c>
      <c r="F440" s="243"/>
      <c r="G440" s="243"/>
      <c r="H440" s="243" t="s">
        <v>883</v>
      </c>
      <c r="I440" s="243"/>
      <c r="J440" s="246" t="s">
        <v>251</v>
      </c>
      <c r="K440" s="246"/>
      <c r="L440" s="243" t="s">
        <v>252</v>
      </c>
      <c r="M440" s="248" t="s">
        <v>253</v>
      </c>
      <c r="N440" s="243" t="s">
        <v>196</v>
      </c>
      <c r="O440" s="243"/>
      <c r="P440" s="243"/>
      <c r="Q440" s="243"/>
      <c r="R440" s="248" t="s">
        <v>254</v>
      </c>
      <c r="S440" s="248"/>
      <c r="T440" s="243" t="s">
        <v>3</v>
      </c>
      <c r="U440" s="242">
        <v>0</v>
      </c>
      <c r="V440" s="242"/>
      <c r="W440" s="242"/>
      <c r="X440" s="242"/>
      <c r="Y440" s="243" t="s">
        <v>83</v>
      </c>
      <c r="Z440" s="243"/>
      <c r="AA440" s="243"/>
      <c r="AB440" s="69" t="s">
        <v>242</v>
      </c>
      <c r="AG440" s="59"/>
      <c r="AH440" s="82" t="s">
        <v>1204</v>
      </c>
      <c r="AK440" s="114" t="s">
        <v>521</v>
      </c>
    </row>
    <row r="441" spans="1:37" ht="15" customHeight="1">
      <c r="C441" s="243"/>
      <c r="D441" s="243"/>
      <c r="E441" s="243"/>
      <c r="F441" s="243"/>
      <c r="G441" s="243"/>
      <c r="H441" s="243"/>
      <c r="I441" s="243"/>
      <c r="J441" s="243" t="s">
        <v>240</v>
      </c>
      <c r="K441" s="243"/>
      <c r="L441" s="243"/>
      <c r="M441" s="248"/>
      <c r="N441" s="243">
        <v>0.125</v>
      </c>
      <c r="O441" s="243"/>
      <c r="P441" s="243"/>
      <c r="Q441" s="68" t="s">
        <v>879</v>
      </c>
      <c r="R441" s="248"/>
      <c r="S441" s="248"/>
      <c r="T441" s="243"/>
      <c r="U441" s="242"/>
      <c r="V441" s="242"/>
      <c r="W441" s="242"/>
      <c r="X441" s="242"/>
      <c r="Y441" s="243"/>
      <c r="Z441" s="243"/>
      <c r="AA441" s="243"/>
      <c r="AH441" s="82">
        <v>1</v>
      </c>
      <c r="AK441" s="112"/>
    </row>
    <row r="442" spans="1:37" ht="15" customHeight="1">
      <c r="E442" s="65" t="s">
        <v>122</v>
      </c>
      <c r="F442" s="59"/>
      <c r="G442" s="59"/>
      <c r="H442" s="59"/>
      <c r="I442" s="59"/>
      <c r="J442" s="59"/>
      <c r="K442" s="56"/>
      <c r="L442" s="59"/>
      <c r="M442" s="59"/>
      <c r="N442" s="59"/>
      <c r="O442" s="56"/>
      <c r="P442" s="56"/>
      <c r="Q442" s="59"/>
      <c r="R442" s="57"/>
      <c r="S442" s="57"/>
      <c r="T442" s="57"/>
      <c r="U442" s="57"/>
      <c r="V442" s="59"/>
      <c r="W442" s="59"/>
      <c r="X442" s="59"/>
      <c r="Y442" s="68"/>
      <c r="AH442" s="82">
        <v>2</v>
      </c>
      <c r="AK442" s="112"/>
    </row>
    <row r="443" spans="1:37" ht="15" customHeight="1">
      <c r="C443" s="243" t="s">
        <v>241</v>
      </c>
      <c r="D443" s="243" t="s">
        <v>3</v>
      </c>
      <c r="E443" s="243">
        <v>0.126</v>
      </c>
      <c r="F443" s="243"/>
      <c r="G443" s="243"/>
      <c r="H443" s="243" t="s">
        <v>1182</v>
      </c>
      <c r="I443" s="243" t="s">
        <v>1185</v>
      </c>
      <c r="J443" s="243"/>
      <c r="K443" s="243" t="s">
        <v>251</v>
      </c>
      <c r="L443" s="243"/>
      <c r="M443" s="243"/>
      <c r="N443" s="243" t="s">
        <v>3</v>
      </c>
      <c r="O443" s="242">
        <v>0</v>
      </c>
      <c r="P443" s="242"/>
      <c r="Q443" s="242"/>
      <c r="R443" s="242"/>
      <c r="S443" s="243" t="s">
        <v>83</v>
      </c>
      <c r="T443" s="243"/>
      <c r="U443" s="243"/>
      <c r="AB443" s="69" t="s">
        <v>1183</v>
      </c>
      <c r="AH443" s="152" t="s">
        <v>1205</v>
      </c>
      <c r="AK443" s="112"/>
    </row>
    <row r="444" spans="1:37" ht="15" customHeight="1">
      <c r="C444" s="243"/>
      <c r="D444" s="243"/>
      <c r="E444" s="243"/>
      <c r="F444" s="243"/>
      <c r="G444" s="243"/>
      <c r="H444" s="243"/>
      <c r="I444" s="243"/>
      <c r="J444" s="243"/>
      <c r="K444" s="254" t="s">
        <v>240</v>
      </c>
      <c r="L444" s="254"/>
      <c r="M444" s="254"/>
      <c r="N444" s="243"/>
      <c r="O444" s="242"/>
      <c r="P444" s="242"/>
      <c r="Q444" s="242"/>
      <c r="R444" s="242"/>
      <c r="S444" s="243"/>
      <c r="T444" s="243"/>
      <c r="U444" s="243"/>
      <c r="AH444" s="152">
        <v>1</v>
      </c>
      <c r="AK444" s="112"/>
    </row>
    <row r="445" spans="1:37" ht="15" customHeight="1">
      <c r="E445" s="65" t="s">
        <v>122</v>
      </c>
      <c r="F445" s="59"/>
      <c r="G445" s="59"/>
      <c r="H445" s="59"/>
      <c r="I445" s="59"/>
      <c r="J445" s="59"/>
      <c r="K445" s="56"/>
      <c r="L445" s="59"/>
      <c r="M445" s="59"/>
      <c r="N445" s="59"/>
      <c r="O445" s="56"/>
      <c r="P445" s="56"/>
      <c r="Q445" s="59"/>
      <c r="R445" s="57"/>
      <c r="S445" s="57"/>
      <c r="T445" s="57"/>
      <c r="U445" s="57"/>
      <c r="V445" s="59"/>
      <c r="W445" s="59"/>
      <c r="X445" s="59"/>
      <c r="Y445" s="68"/>
      <c r="AH445" s="152">
        <v>2</v>
      </c>
      <c r="AK445" s="112"/>
    </row>
    <row r="446" spans="1:37" ht="15" customHeight="1">
      <c r="C446" s="243" t="s">
        <v>241</v>
      </c>
      <c r="D446" s="243" t="s">
        <v>3</v>
      </c>
      <c r="E446" s="243">
        <v>0.126</v>
      </c>
      <c r="F446" s="243"/>
      <c r="G446" s="243"/>
      <c r="H446" s="243" t="s">
        <v>1182</v>
      </c>
      <c r="I446" s="243" t="s">
        <v>883</v>
      </c>
      <c r="J446" s="243"/>
      <c r="K446" s="243" t="s">
        <v>1188</v>
      </c>
      <c r="L446" s="243"/>
      <c r="M446" s="243"/>
      <c r="N446" s="243" t="s">
        <v>3</v>
      </c>
      <c r="O446" s="242">
        <v>0</v>
      </c>
      <c r="P446" s="242"/>
      <c r="Q446" s="242"/>
      <c r="R446" s="242"/>
      <c r="S446" s="243" t="s">
        <v>83</v>
      </c>
      <c r="T446" s="243"/>
      <c r="U446" s="243"/>
      <c r="AB446" s="69" t="s">
        <v>1184</v>
      </c>
      <c r="AH446" s="152" t="s">
        <v>1206</v>
      </c>
      <c r="AK446" s="112"/>
    </row>
    <row r="447" spans="1:37" ht="15" customHeight="1">
      <c r="C447" s="243"/>
      <c r="D447" s="243"/>
      <c r="E447" s="243"/>
      <c r="F447" s="243"/>
      <c r="G447" s="243"/>
      <c r="H447" s="243"/>
      <c r="I447" s="243"/>
      <c r="J447" s="243"/>
      <c r="K447" s="243"/>
      <c r="L447" s="243"/>
      <c r="M447" s="243"/>
      <c r="N447" s="243"/>
      <c r="O447" s="242"/>
      <c r="P447" s="242"/>
      <c r="Q447" s="242"/>
      <c r="R447" s="242"/>
      <c r="S447" s="243"/>
      <c r="T447" s="243"/>
      <c r="U447" s="243"/>
      <c r="AH447" s="152">
        <v>1</v>
      </c>
      <c r="AK447" s="112"/>
    </row>
    <row r="448" spans="1:37" ht="15" customHeight="1">
      <c r="E448" s="65" t="s">
        <v>122</v>
      </c>
      <c r="F448" s="59"/>
      <c r="G448" s="59"/>
      <c r="H448" s="59"/>
      <c r="I448" s="59"/>
      <c r="J448" s="59"/>
      <c r="K448" s="56"/>
      <c r="L448" s="59"/>
      <c r="M448" s="59"/>
      <c r="N448" s="59"/>
      <c r="O448" s="56"/>
      <c r="P448" s="56"/>
      <c r="Q448" s="59"/>
      <c r="R448" s="57"/>
      <c r="S448" s="57"/>
      <c r="T448" s="57"/>
      <c r="U448" s="57"/>
      <c r="V448" s="59"/>
      <c r="W448" s="59"/>
      <c r="X448" s="59"/>
      <c r="Y448" s="68"/>
      <c r="AH448" s="152">
        <v>2</v>
      </c>
      <c r="AK448" s="112"/>
    </row>
    <row r="449" spans="1:37" ht="15" customHeight="1">
      <c r="D449" s="345" t="s">
        <v>528</v>
      </c>
      <c r="E449" s="345"/>
      <c r="F449" s="345"/>
      <c r="G449" s="59" t="s">
        <v>3</v>
      </c>
      <c r="H449" s="242">
        <v>0</v>
      </c>
      <c r="I449" s="242"/>
      <c r="J449" s="242"/>
      <c r="K449" s="242"/>
      <c r="L449" s="242"/>
      <c r="M449" s="242"/>
      <c r="N449" s="248" t="s">
        <v>454</v>
      </c>
      <c r="O449" s="248"/>
      <c r="AH449" s="98" t="s">
        <v>452</v>
      </c>
      <c r="AK449" s="112"/>
    </row>
    <row r="450" spans="1:37" ht="15" customHeight="1">
      <c r="D450" s="345" t="s">
        <v>453</v>
      </c>
      <c r="E450" s="345"/>
      <c r="F450" s="345"/>
      <c r="G450" s="59" t="s">
        <v>3</v>
      </c>
      <c r="I450" s="65" t="s">
        <v>455</v>
      </c>
      <c r="J450" s="68" t="s">
        <v>457</v>
      </c>
      <c r="P450" s="65" t="s">
        <v>455</v>
      </c>
      <c r="Q450" s="242">
        <v>0</v>
      </c>
      <c r="R450" s="242"/>
      <c r="S450" s="242"/>
      <c r="T450" s="242"/>
      <c r="U450" s="66" t="s">
        <v>150</v>
      </c>
      <c r="V450" s="242">
        <v>0</v>
      </c>
      <c r="W450" s="242"/>
      <c r="X450" s="242"/>
      <c r="Y450" s="242"/>
      <c r="Z450" s="68" t="s">
        <v>456</v>
      </c>
      <c r="AA450" s="242">
        <v>0</v>
      </c>
      <c r="AB450" s="242"/>
      <c r="AC450" s="242"/>
      <c r="AD450" s="242"/>
      <c r="AE450" s="248" t="s">
        <v>454</v>
      </c>
      <c r="AF450" s="248"/>
      <c r="AH450" s="98" t="s">
        <v>459</v>
      </c>
      <c r="AK450" s="112"/>
    </row>
    <row r="451" spans="1:37" ht="15" customHeight="1">
      <c r="E451" s="65"/>
      <c r="F451" s="68"/>
      <c r="AK451" s="112"/>
    </row>
    <row r="452" spans="1:37" ht="15" customHeight="1">
      <c r="D452" s="345" t="s">
        <v>1207</v>
      </c>
      <c r="E452" s="345"/>
      <c r="F452" s="345"/>
      <c r="G452" s="59" t="s">
        <v>3</v>
      </c>
      <c r="H452" s="242">
        <v>0</v>
      </c>
      <c r="I452" s="242"/>
      <c r="J452" s="242"/>
      <c r="K452" s="242"/>
      <c r="L452" s="242"/>
      <c r="M452" s="242"/>
      <c r="N452" s="248" t="s">
        <v>420</v>
      </c>
      <c r="O452" s="248"/>
      <c r="AH452" s="158" t="s">
        <v>1209</v>
      </c>
      <c r="AK452" s="112"/>
    </row>
    <row r="453" spans="1:37" ht="15" customHeight="1">
      <c r="E453" s="65"/>
      <c r="F453" s="68"/>
      <c r="AH453" s="82"/>
      <c r="AK453" s="112"/>
    </row>
    <row r="454" spans="1:37" ht="15" customHeight="1">
      <c r="F454" s="65" t="s">
        <v>358</v>
      </c>
      <c r="G454" s="59" t="s">
        <v>3</v>
      </c>
      <c r="H454" s="69" t="s">
        <v>76</v>
      </c>
      <c r="AH454" s="82" t="s">
        <v>376</v>
      </c>
      <c r="AI454" s="83"/>
      <c r="AK454" s="112"/>
    </row>
    <row r="455" spans="1:37" ht="15" customHeight="1">
      <c r="F455" s="65"/>
      <c r="G455" s="243" t="s">
        <v>3</v>
      </c>
      <c r="H455" s="243" t="s">
        <v>197</v>
      </c>
      <c r="I455" s="243"/>
      <c r="J455" s="243"/>
      <c r="K455" s="243"/>
      <c r="L455" s="243" t="s">
        <v>77</v>
      </c>
      <c r="M455" s="243" t="s">
        <v>199</v>
      </c>
      <c r="N455" s="243"/>
      <c r="O455" s="243"/>
      <c r="P455" s="243"/>
      <c r="Q455" s="243"/>
      <c r="R455" s="243" t="s">
        <v>3</v>
      </c>
      <c r="S455" s="242">
        <v>0</v>
      </c>
      <c r="T455" s="242"/>
      <c r="U455" s="242"/>
      <c r="V455" s="242"/>
      <c r="W455" s="248" t="s">
        <v>2</v>
      </c>
      <c r="X455" s="248"/>
      <c r="AH455" s="82">
        <v>1</v>
      </c>
      <c r="AK455" s="112"/>
    </row>
    <row r="456" spans="1:37" ht="15" customHeight="1">
      <c r="F456" s="65"/>
      <c r="G456" s="243"/>
      <c r="H456" s="280" t="s">
        <v>495</v>
      </c>
      <c r="I456" s="280"/>
      <c r="J456" s="280"/>
      <c r="K456" s="280"/>
      <c r="L456" s="243"/>
      <c r="M456" s="280" t="s">
        <v>496</v>
      </c>
      <c r="N456" s="280"/>
      <c r="O456" s="280"/>
      <c r="P456" s="280"/>
      <c r="Q456" s="280"/>
      <c r="R456" s="243"/>
      <c r="S456" s="242"/>
      <c r="T456" s="242"/>
      <c r="U456" s="242"/>
      <c r="V456" s="242"/>
      <c r="W456" s="248"/>
      <c r="X456" s="248"/>
      <c r="AH456" s="82">
        <v>2</v>
      </c>
      <c r="AK456" s="112"/>
    </row>
    <row r="457" spans="1:37" ht="15" customHeight="1">
      <c r="F457" s="65"/>
      <c r="G457" s="59"/>
      <c r="H457" s="72"/>
      <c r="I457" s="72"/>
      <c r="J457" s="72"/>
      <c r="K457" s="72"/>
      <c r="L457" s="59"/>
      <c r="M457" s="72"/>
      <c r="N457" s="72"/>
      <c r="O457" s="72"/>
      <c r="P457" s="72"/>
      <c r="Q457" s="72"/>
      <c r="R457" s="59"/>
      <c r="S457" s="149"/>
      <c r="T457" s="149"/>
      <c r="U457" s="149"/>
      <c r="V457" s="149"/>
      <c r="W457" s="56"/>
      <c r="X457" s="56"/>
      <c r="AK457" s="112"/>
    </row>
    <row r="458" spans="1:37" ht="15" customHeight="1">
      <c r="F458" s="243" t="s">
        <v>1182</v>
      </c>
      <c r="G458" s="243" t="s">
        <v>3</v>
      </c>
      <c r="H458" s="243"/>
      <c r="I458" s="243"/>
      <c r="J458" s="243"/>
      <c r="K458" s="243"/>
      <c r="L458" s="243"/>
      <c r="M458" s="243"/>
      <c r="N458" s="243"/>
      <c r="O458" s="68"/>
      <c r="Y458" s="151"/>
      <c r="Z458" s="151"/>
      <c r="AA458" s="68"/>
      <c r="AB458" s="69" t="s">
        <v>1187</v>
      </c>
      <c r="AH458" s="152" t="s">
        <v>1219</v>
      </c>
      <c r="AK458" s="112"/>
    </row>
    <row r="459" spans="1:37" ht="15" customHeight="1">
      <c r="F459" s="243"/>
      <c r="G459" s="243"/>
      <c r="H459" s="243"/>
      <c r="I459" s="243"/>
      <c r="J459" s="243"/>
      <c r="K459" s="243"/>
      <c r="L459" s="243"/>
      <c r="M459" s="243"/>
      <c r="N459" s="243"/>
      <c r="O459" s="68"/>
      <c r="P459" s="68"/>
      <c r="Q459" s="68"/>
      <c r="Y459" s="151"/>
      <c r="Z459" s="151"/>
      <c r="AA459" s="68"/>
      <c r="AH459" s="152">
        <v>1</v>
      </c>
      <c r="AK459" s="112"/>
    </row>
    <row r="460" spans="1:37" ht="15" customHeight="1">
      <c r="D460" s="59"/>
      <c r="G460" s="59" t="s">
        <v>1186</v>
      </c>
      <c r="I460" s="65" t="s">
        <v>455</v>
      </c>
      <c r="J460" s="242">
        <v>0</v>
      </c>
      <c r="K460" s="242"/>
      <c r="L460" s="242"/>
      <c r="M460" s="242"/>
      <c r="N460" s="66" t="s">
        <v>150</v>
      </c>
      <c r="O460" s="242">
        <v>2</v>
      </c>
      <c r="P460" s="242"/>
      <c r="Q460" s="242"/>
      <c r="R460" s="242"/>
      <c r="S460" s="68" t="s">
        <v>456</v>
      </c>
      <c r="T460" s="242">
        <f>MIN(J460,O460)</f>
        <v>0</v>
      </c>
      <c r="U460" s="242"/>
      <c r="V460" s="242"/>
      <c r="W460" s="242"/>
      <c r="X460" s="150"/>
      <c r="Y460" s="150"/>
      <c r="Z460" s="150"/>
      <c r="AA460" s="59"/>
      <c r="AH460" s="152">
        <v>2</v>
      </c>
      <c r="AK460" s="112"/>
    </row>
    <row r="461" spans="1:37" ht="15" customHeight="1">
      <c r="F461" s="59" t="s">
        <v>1208</v>
      </c>
      <c r="G461" s="59" t="s">
        <v>1186</v>
      </c>
      <c r="H461" s="710">
        <v>0.126</v>
      </c>
      <c r="I461" s="710"/>
      <c r="J461" s="710"/>
      <c r="K461" s="710"/>
      <c r="W461" s="150"/>
      <c r="X461" s="150"/>
      <c r="Y461" s="150"/>
      <c r="Z461" s="150"/>
      <c r="AA461" s="59"/>
      <c r="AH461" s="152">
        <v>3</v>
      </c>
      <c r="AK461" s="112"/>
    </row>
    <row r="462" spans="1:37" ht="15" customHeight="1">
      <c r="J462" s="72"/>
      <c r="K462" s="72"/>
      <c r="L462" s="59"/>
      <c r="M462" s="72"/>
      <c r="N462" s="72"/>
      <c r="O462" s="72"/>
      <c r="P462" s="72"/>
      <c r="Q462" s="72"/>
      <c r="R462" s="59"/>
      <c r="S462" s="149"/>
      <c r="T462" s="149"/>
      <c r="U462" s="149"/>
      <c r="V462" s="149"/>
      <c r="W462" s="56"/>
      <c r="X462" s="56"/>
      <c r="AH462" s="82"/>
      <c r="AK462" s="112"/>
    </row>
    <row r="463" spans="1:37" ht="15" customHeight="1">
      <c r="F463" s="65"/>
      <c r="G463" s="59"/>
      <c r="H463" s="72"/>
      <c r="I463" s="72"/>
      <c r="J463" s="72"/>
      <c r="K463" s="72"/>
      <c r="L463" s="59"/>
      <c r="M463" s="72"/>
      <c r="N463" s="72"/>
      <c r="O463" s="72"/>
      <c r="P463" s="72"/>
      <c r="Q463" s="72"/>
      <c r="R463" s="59"/>
      <c r="S463" s="149"/>
      <c r="T463" s="149"/>
      <c r="U463" s="149"/>
      <c r="V463" s="149"/>
      <c r="W463" s="56"/>
      <c r="X463" s="56"/>
      <c r="AH463" s="82"/>
      <c r="AK463" s="112"/>
    </row>
    <row r="464" spans="1:37" ht="15" customHeight="1">
      <c r="A464" s="84"/>
      <c r="B464" s="84"/>
      <c r="C464" s="84"/>
      <c r="D464" s="84"/>
      <c r="E464" s="84"/>
      <c r="F464" s="84"/>
      <c r="G464" s="262" t="s">
        <v>3</v>
      </c>
      <c r="H464" s="262" t="s">
        <v>197</v>
      </c>
      <c r="I464" s="262"/>
      <c r="J464" s="262"/>
      <c r="K464" s="262"/>
      <c r="L464" s="262" t="s">
        <v>3</v>
      </c>
      <c r="M464" s="329">
        <v>450</v>
      </c>
      <c r="N464" s="329"/>
      <c r="O464" s="329"/>
      <c r="P464" s="329"/>
      <c r="Q464" s="261" t="s">
        <v>2</v>
      </c>
      <c r="R464" s="261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  <c r="AE464" s="84"/>
      <c r="AF464" s="84"/>
      <c r="AG464" s="84"/>
      <c r="AH464" s="82" t="s">
        <v>304</v>
      </c>
      <c r="AK464" s="113" t="s">
        <v>198</v>
      </c>
    </row>
    <row r="465" spans="1:37" ht="15" customHeight="1">
      <c r="A465" s="84"/>
      <c r="B465" s="84"/>
      <c r="C465" s="84"/>
      <c r="D465" s="84"/>
      <c r="E465" s="84"/>
      <c r="F465" s="84"/>
      <c r="G465" s="262"/>
      <c r="H465" s="437" t="s">
        <v>60</v>
      </c>
      <c r="I465" s="437"/>
      <c r="J465" s="437"/>
      <c r="K465" s="437"/>
      <c r="L465" s="262"/>
      <c r="M465" s="329"/>
      <c r="N465" s="329"/>
      <c r="O465" s="329"/>
      <c r="P465" s="329"/>
      <c r="Q465" s="261"/>
      <c r="R465" s="261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  <c r="AE465" s="84"/>
      <c r="AF465" s="84"/>
      <c r="AG465" s="84"/>
      <c r="AH465" s="82"/>
      <c r="AK465" s="112"/>
    </row>
    <row r="466" spans="1:37" ht="15" customHeight="1">
      <c r="A466" s="84"/>
      <c r="B466" s="84"/>
      <c r="C466" s="84"/>
      <c r="D466" s="84"/>
      <c r="E466" s="84"/>
      <c r="F466" s="84"/>
      <c r="G466" s="262" t="s">
        <v>3</v>
      </c>
      <c r="H466" s="262" t="s">
        <v>197</v>
      </c>
      <c r="I466" s="262"/>
      <c r="J466" s="262"/>
      <c r="K466" s="262"/>
      <c r="L466" s="262" t="s">
        <v>77</v>
      </c>
      <c r="M466" s="262" t="s">
        <v>199</v>
      </c>
      <c r="N466" s="262"/>
      <c r="O466" s="262"/>
      <c r="P466" s="262"/>
      <c r="Q466" s="262"/>
      <c r="R466" s="262" t="s">
        <v>3</v>
      </c>
      <c r="S466" s="329">
        <v>450</v>
      </c>
      <c r="T466" s="329"/>
      <c r="U466" s="329"/>
      <c r="V466" s="329"/>
      <c r="W466" s="261" t="s">
        <v>2</v>
      </c>
      <c r="X466" s="261"/>
      <c r="Y466" s="84"/>
      <c r="Z466" s="84"/>
      <c r="AA466" s="84"/>
      <c r="AB466" s="84"/>
      <c r="AC466" s="84"/>
      <c r="AD466" s="84"/>
      <c r="AE466" s="84"/>
      <c r="AF466" s="84"/>
      <c r="AG466" s="84"/>
      <c r="AH466" s="82" t="s">
        <v>305</v>
      </c>
      <c r="AK466" s="113" t="s">
        <v>201</v>
      </c>
    </row>
    <row r="467" spans="1:37" ht="15" customHeight="1">
      <c r="A467" s="84"/>
      <c r="B467" s="84"/>
      <c r="C467" s="84"/>
      <c r="D467" s="84"/>
      <c r="E467" s="84"/>
      <c r="F467" s="84"/>
      <c r="G467" s="262"/>
      <c r="H467" s="277" t="s">
        <v>60</v>
      </c>
      <c r="I467" s="277"/>
      <c r="J467" s="277"/>
      <c r="K467" s="277"/>
      <c r="L467" s="262"/>
      <c r="M467" s="277" t="s">
        <v>200</v>
      </c>
      <c r="N467" s="277"/>
      <c r="O467" s="277"/>
      <c r="P467" s="277"/>
      <c r="Q467" s="277"/>
      <c r="R467" s="262"/>
      <c r="S467" s="329"/>
      <c r="T467" s="329"/>
      <c r="U467" s="329"/>
      <c r="V467" s="329"/>
      <c r="W467" s="261"/>
      <c r="X467" s="261"/>
      <c r="Y467" s="84"/>
      <c r="Z467" s="84"/>
      <c r="AA467" s="84"/>
      <c r="AB467" s="84"/>
      <c r="AC467" s="84"/>
      <c r="AD467" s="84"/>
      <c r="AE467" s="84"/>
      <c r="AF467" s="84"/>
      <c r="AG467" s="84"/>
      <c r="AH467" s="82"/>
      <c r="AK467" s="112"/>
    </row>
    <row r="468" spans="1:37" ht="15" customHeight="1">
      <c r="G468" s="59"/>
      <c r="H468" s="72"/>
      <c r="I468" s="72"/>
      <c r="J468" s="72"/>
      <c r="K468" s="72"/>
      <c r="L468" s="59"/>
      <c r="M468" s="72"/>
      <c r="N468" s="72"/>
      <c r="O468" s="72"/>
      <c r="P468" s="72"/>
      <c r="Q468" s="72"/>
      <c r="R468" s="59"/>
      <c r="S468" s="57"/>
      <c r="T468" s="57"/>
      <c r="U468" s="57"/>
      <c r="V468" s="57"/>
      <c r="W468" s="56"/>
      <c r="X468" s="56"/>
      <c r="AK468" s="112"/>
    </row>
    <row r="469" spans="1:37" ht="15" customHeight="1">
      <c r="D469" s="65" t="s">
        <v>243</v>
      </c>
      <c r="E469" s="59" t="s">
        <v>3</v>
      </c>
      <c r="F469" s="305">
        <v>0</v>
      </c>
      <c r="G469" s="252"/>
      <c r="H469" s="252"/>
      <c r="I469" s="306"/>
      <c r="J469" s="243" t="s">
        <v>83</v>
      </c>
      <c r="K469" s="243"/>
      <c r="L469" s="243"/>
      <c r="M469" s="39" t="s">
        <v>245</v>
      </c>
      <c r="N469" s="696" t="s">
        <v>621</v>
      </c>
      <c r="O469" s="696"/>
      <c r="P469" s="696"/>
      <c r="Q469" s="59" t="s">
        <v>3</v>
      </c>
      <c r="R469" s="283">
        <v>0</v>
      </c>
      <c r="S469" s="242"/>
      <c r="T469" s="242"/>
      <c r="U469" s="284"/>
      <c r="V469" s="243" t="s">
        <v>83</v>
      </c>
      <c r="W469" s="243"/>
      <c r="X469" s="243"/>
      <c r="Y469"/>
      <c r="Z469"/>
      <c r="AA469" s="59"/>
      <c r="AB469" s="69" t="s">
        <v>244</v>
      </c>
      <c r="AC469" s="59"/>
      <c r="AH469" s="82" t="s">
        <v>379</v>
      </c>
      <c r="AK469" s="112"/>
    </row>
    <row r="470" spans="1:37" ht="15" customHeight="1">
      <c r="C470" s="68" t="s">
        <v>964</v>
      </c>
      <c r="I470" s="68" t="s">
        <v>966</v>
      </c>
      <c r="AH470" s="82" t="s">
        <v>306</v>
      </c>
      <c r="AK470" s="112"/>
    </row>
    <row r="471" spans="1:37" ht="15" customHeight="1">
      <c r="C471" s="68" t="s">
        <v>965</v>
      </c>
      <c r="I471" s="68" t="s">
        <v>967</v>
      </c>
      <c r="N471" s="81"/>
      <c r="O471" s="81"/>
      <c r="AH471" s="82" t="s">
        <v>380</v>
      </c>
      <c r="AK471" s="112"/>
    </row>
    <row r="473" spans="1:37" ht="15" customHeight="1">
      <c r="A473" s="155"/>
      <c r="B473" s="155"/>
      <c r="C473" s="155"/>
      <c r="D473" s="159" t="s">
        <v>243</v>
      </c>
      <c r="E473" s="157" t="s">
        <v>3</v>
      </c>
      <c r="F473" s="688">
        <v>0</v>
      </c>
      <c r="G473" s="689"/>
      <c r="H473" s="689"/>
      <c r="I473" s="690"/>
      <c r="J473" s="683" t="s">
        <v>83</v>
      </c>
      <c r="K473" s="683"/>
      <c r="L473" s="683"/>
      <c r="M473" s="160" t="s">
        <v>245</v>
      </c>
      <c r="N473" s="691" t="s">
        <v>621</v>
      </c>
      <c r="O473" s="691"/>
      <c r="P473" s="691"/>
      <c r="Q473" s="157" t="s">
        <v>3</v>
      </c>
      <c r="R473" s="707">
        <v>0</v>
      </c>
      <c r="S473" s="708"/>
      <c r="T473" s="708"/>
      <c r="U473" s="709"/>
      <c r="V473" s="683" t="s">
        <v>83</v>
      </c>
      <c r="W473" s="683"/>
      <c r="X473" s="683"/>
      <c r="Y473" s="161"/>
      <c r="Z473" s="161"/>
      <c r="AA473" s="157"/>
      <c r="AB473" s="162" t="s">
        <v>1197</v>
      </c>
      <c r="AC473" s="157"/>
      <c r="AD473" s="155"/>
      <c r="AE473" s="155"/>
      <c r="AF473" s="155"/>
      <c r="AG473" s="155"/>
      <c r="AH473" s="153" t="s">
        <v>1194</v>
      </c>
    </row>
    <row r="474" spans="1:37" ht="15" customHeight="1">
      <c r="A474" s="155"/>
      <c r="B474" s="155"/>
      <c r="C474" s="156" t="s">
        <v>964</v>
      </c>
      <c r="D474" s="155"/>
      <c r="E474" s="155"/>
      <c r="F474" s="155"/>
      <c r="G474" s="155"/>
      <c r="H474" s="155"/>
      <c r="I474" s="156" t="s">
        <v>966</v>
      </c>
      <c r="J474" s="155"/>
      <c r="K474" s="155"/>
      <c r="L474" s="155"/>
      <c r="M474" s="155"/>
      <c r="N474" s="155"/>
      <c r="O474" s="155"/>
      <c r="P474" s="155"/>
      <c r="Q474" s="155"/>
      <c r="R474" s="155"/>
      <c r="S474" s="155"/>
      <c r="T474" s="155"/>
      <c r="U474" s="155"/>
      <c r="V474" s="155"/>
      <c r="W474" s="155"/>
      <c r="X474" s="155"/>
      <c r="Y474" s="155"/>
      <c r="Z474" s="155"/>
      <c r="AA474" s="155"/>
      <c r="AB474" s="155"/>
      <c r="AC474" s="155"/>
      <c r="AD474" s="155"/>
      <c r="AE474" s="155"/>
      <c r="AF474" s="155"/>
      <c r="AG474" s="155"/>
      <c r="AH474" s="153" t="s">
        <v>1195</v>
      </c>
    </row>
    <row r="475" spans="1:37" ht="15" customHeight="1">
      <c r="A475" s="155"/>
      <c r="B475" s="155"/>
      <c r="C475" s="156" t="s">
        <v>965</v>
      </c>
      <c r="D475" s="155"/>
      <c r="E475" s="155"/>
      <c r="F475" s="155"/>
      <c r="G475" s="155"/>
      <c r="H475" s="155"/>
      <c r="I475" s="156" t="s">
        <v>967</v>
      </c>
      <c r="J475" s="155"/>
      <c r="K475" s="155"/>
      <c r="L475" s="155"/>
      <c r="M475" s="155"/>
      <c r="N475" s="163"/>
      <c r="O475" s="163"/>
      <c r="P475" s="155"/>
      <c r="Q475" s="155"/>
      <c r="R475" s="155"/>
      <c r="S475" s="155"/>
      <c r="T475" s="155"/>
      <c r="U475" s="155"/>
      <c r="V475" s="155"/>
      <c r="W475" s="155"/>
      <c r="X475" s="155"/>
      <c r="Y475" s="155"/>
      <c r="Z475" s="155"/>
      <c r="AA475" s="155"/>
      <c r="AB475" s="155"/>
      <c r="AC475" s="155"/>
      <c r="AD475" s="155"/>
      <c r="AE475" s="155"/>
      <c r="AF475" s="155"/>
      <c r="AG475" s="155"/>
      <c r="AH475" s="153" t="s">
        <v>1196</v>
      </c>
    </row>
    <row r="477" spans="1:37" ht="15" customHeight="1">
      <c r="D477" s="65" t="s">
        <v>247</v>
      </c>
      <c r="E477" s="59" t="s">
        <v>3</v>
      </c>
      <c r="F477" s="252">
        <v>0</v>
      </c>
      <c r="G477" s="252"/>
      <c r="H477" s="252"/>
      <c r="I477" s="252"/>
      <c r="J477" s="248" t="s">
        <v>2</v>
      </c>
      <c r="K477" s="248"/>
      <c r="L477" s="99" t="s">
        <v>968</v>
      </c>
      <c r="M477" s="99" t="s">
        <v>969</v>
      </c>
      <c r="AH477" s="82" t="s">
        <v>307</v>
      </c>
      <c r="AK477" s="114" t="s">
        <v>522</v>
      </c>
    </row>
    <row r="478" spans="1:37" ht="15" customHeight="1">
      <c r="D478" s="65" t="s">
        <v>241</v>
      </c>
      <c r="E478" s="59" t="s">
        <v>3</v>
      </c>
      <c r="F478" s="243">
        <v>6.3200000000000006E-2</v>
      </c>
      <c r="G478" s="243"/>
      <c r="H478" s="243"/>
      <c r="I478" s="56" t="s">
        <v>1218</v>
      </c>
      <c r="K478" s="59"/>
      <c r="M478" s="242">
        <v>0</v>
      </c>
      <c r="N478" s="242"/>
      <c r="O478" s="242"/>
      <c r="P478" s="242"/>
      <c r="Q478" s="248" t="s">
        <v>83</v>
      </c>
      <c r="R478" s="248"/>
      <c r="S478" s="248"/>
      <c r="T478" s="68"/>
      <c r="U478" s="68"/>
      <c r="V478" s="68"/>
      <c r="W478" s="68"/>
      <c r="X478" s="68"/>
      <c r="Y478" s="68"/>
      <c r="AA478" s="68"/>
      <c r="AB478" s="69" t="s">
        <v>246</v>
      </c>
      <c r="AH478" s="82">
        <v>1</v>
      </c>
      <c r="AK478" s="114"/>
    </row>
    <row r="479" spans="1:37" ht="15" customHeight="1">
      <c r="B479" s="59"/>
      <c r="C479" s="328" t="s">
        <v>494</v>
      </c>
      <c r="D479" s="243" t="s">
        <v>189</v>
      </c>
      <c r="E479" s="243" t="s">
        <v>3</v>
      </c>
      <c r="F479" s="243" t="s">
        <v>194</v>
      </c>
      <c r="G479" s="243"/>
      <c r="H479" s="243" t="s">
        <v>190</v>
      </c>
      <c r="I479" s="243" t="s">
        <v>77</v>
      </c>
      <c r="J479" s="243" t="s">
        <v>432</v>
      </c>
      <c r="K479" s="243"/>
      <c r="L479" s="243"/>
      <c r="M479" s="243"/>
      <c r="N479" s="243"/>
      <c r="O479" s="248" t="s">
        <v>191</v>
      </c>
      <c r="P479" s="248"/>
      <c r="Q479" s="542" t="s">
        <v>150</v>
      </c>
      <c r="R479" s="256">
        <v>2</v>
      </c>
      <c r="S479" s="256"/>
      <c r="T479" s="243" t="s">
        <v>154</v>
      </c>
      <c r="AG479" s="59"/>
      <c r="AH479" s="82">
        <v>2</v>
      </c>
      <c r="AK479" s="114"/>
    </row>
    <row r="480" spans="1:37" ht="15" customHeight="1">
      <c r="B480" s="59"/>
      <c r="C480" s="243"/>
      <c r="D480" s="243"/>
      <c r="E480" s="243"/>
      <c r="F480" s="243"/>
      <c r="G480" s="243"/>
      <c r="H480" s="243"/>
      <c r="I480" s="243"/>
      <c r="J480" s="254">
        <f>F478</f>
        <v>6.3200000000000006E-2</v>
      </c>
      <c r="K480" s="254"/>
      <c r="L480" s="254"/>
      <c r="M480" s="172" t="s">
        <v>883</v>
      </c>
      <c r="N480" s="172"/>
      <c r="O480" s="248"/>
      <c r="P480" s="248"/>
      <c r="Q480" s="542"/>
      <c r="R480" s="256"/>
      <c r="S480" s="256"/>
      <c r="T480" s="243"/>
      <c r="AB480" s="61"/>
      <c r="AG480" s="59"/>
      <c r="AH480" s="82">
        <v>3</v>
      </c>
      <c r="AK480" s="114"/>
    </row>
    <row r="481" spans="1:37" ht="15" customHeight="1">
      <c r="B481" s="59"/>
      <c r="C481" s="59"/>
      <c r="D481" s="59"/>
      <c r="E481" s="59" t="s">
        <v>3</v>
      </c>
      <c r="F481" s="243" t="s">
        <v>194</v>
      </c>
      <c r="G481" s="243"/>
      <c r="H481" s="252">
        <v>0</v>
      </c>
      <c r="I481" s="252"/>
      <c r="J481" s="252"/>
      <c r="K481" s="252"/>
      <c r="L481" s="66" t="s">
        <v>150</v>
      </c>
      <c r="M481" s="256">
        <f>R479</f>
        <v>2</v>
      </c>
      <c r="N481" s="256"/>
      <c r="O481" s="56" t="s">
        <v>155</v>
      </c>
      <c r="P481" s="59" t="s">
        <v>3</v>
      </c>
      <c r="Q481" s="252">
        <f>MIN(H481,M481)</f>
        <v>0</v>
      </c>
      <c r="R481" s="252"/>
      <c r="S481" s="252"/>
      <c r="T481" s="252"/>
      <c r="AC481" s="61"/>
      <c r="AG481" s="59"/>
      <c r="AH481" s="82">
        <v>4</v>
      </c>
      <c r="AK481" s="114"/>
    </row>
    <row r="482" spans="1:37" ht="15" customHeight="1">
      <c r="AK482" s="112"/>
    </row>
    <row r="483" spans="1:37" ht="15" customHeight="1">
      <c r="AK483" s="112"/>
    </row>
    <row r="484" spans="1:37" ht="15" customHeight="1">
      <c r="D484" s="65" t="s">
        <v>243</v>
      </c>
      <c r="E484" s="59" t="s">
        <v>3</v>
      </c>
      <c r="F484" s="283">
        <v>0</v>
      </c>
      <c r="G484" s="242"/>
      <c r="H484" s="242"/>
      <c r="I484" s="284"/>
      <c r="J484" s="244" t="s">
        <v>83</v>
      </c>
      <c r="K484" s="244"/>
      <c r="L484" s="244"/>
      <c r="M484" s="121" t="s">
        <v>245</v>
      </c>
      <c r="N484" s="706" t="s">
        <v>622</v>
      </c>
      <c r="O484" s="706"/>
      <c r="P484" s="706"/>
      <c r="Q484" s="120" t="s">
        <v>3</v>
      </c>
      <c r="R484" s="283">
        <v>0</v>
      </c>
      <c r="S484" s="242"/>
      <c r="T484" s="242"/>
      <c r="U484" s="284"/>
      <c r="V484" s="244" t="s">
        <v>83</v>
      </c>
      <c r="W484" s="244"/>
      <c r="X484" s="244"/>
      <c r="Y484"/>
      <c r="Z484"/>
      <c r="AA484" s="59"/>
      <c r="AB484" s="69" t="s">
        <v>259</v>
      </c>
      <c r="AC484" s="59"/>
      <c r="AH484" s="82" t="s">
        <v>308</v>
      </c>
      <c r="AK484" s="112"/>
    </row>
    <row r="485" spans="1:37" ht="15" customHeight="1">
      <c r="C485" s="68" t="s">
        <v>970</v>
      </c>
      <c r="I485" s="68" t="s">
        <v>966</v>
      </c>
      <c r="AH485" s="82" t="s">
        <v>309</v>
      </c>
      <c r="AK485" s="112"/>
    </row>
    <row r="486" spans="1:37" ht="15" customHeight="1">
      <c r="C486" s="68" t="s">
        <v>971</v>
      </c>
      <c r="I486" s="68" t="s">
        <v>967</v>
      </c>
      <c r="AH486" s="82" t="s">
        <v>310</v>
      </c>
      <c r="AK486" s="112"/>
    </row>
    <row r="489" spans="1:37" ht="15" customHeight="1">
      <c r="C489" s="73" t="s">
        <v>933</v>
      </c>
      <c r="D489" s="68" t="s">
        <v>953</v>
      </c>
      <c r="AB489" s="69" t="s">
        <v>258</v>
      </c>
      <c r="AH489" s="82" t="s">
        <v>1211</v>
      </c>
      <c r="AK489" s="56" t="s">
        <v>529</v>
      </c>
    </row>
    <row r="490" spans="1:37" ht="15" customHeight="1">
      <c r="C490" s="68"/>
      <c r="D490" s="243" t="s">
        <v>243</v>
      </c>
      <c r="E490" s="243" t="s">
        <v>3</v>
      </c>
      <c r="F490" s="323">
        <v>0</v>
      </c>
      <c r="G490" s="324"/>
      <c r="H490" s="324"/>
      <c r="I490" s="325"/>
      <c r="J490" s="293" t="s">
        <v>83</v>
      </c>
      <c r="K490" s="293"/>
      <c r="L490" s="293"/>
      <c r="M490" s="308" t="s">
        <v>245</v>
      </c>
      <c r="N490" s="309" t="s">
        <v>484</v>
      </c>
      <c r="O490" s="309"/>
      <c r="P490" s="244" t="s">
        <v>3</v>
      </c>
      <c r="Q490" s="263" t="s">
        <v>257</v>
      </c>
      <c r="R490" s="263"/>
      <c r="S490" s="263"/>
      <c r="T490" s="263"/>
      <c r="U490" s="263"/>
      <c r="V490" s="244" t="s">
        <v>3</v>
      </c>
      <c r="W490" s="323">
        <v>0</v>
      </c>
      <c r="X490" s="324"/>
      <c r="Y490" s="324"/>
      <c r="Z490" s="325"/>
      <c r="AA490" s="248" t="s">
        <v>83</v>
      </c>
      <c r="AB490" s="248"/>
      <c r="AC490" s="248"/>
      <c r="AD490" s="255" t="s">
        <v>344</v>
      </c>
      <c r="AE490" s="255"/>
      <c r="AF490" s="255"/>
      <c r="AH490" s="82">
        <v>1</v>
      </c>
    </row>
    <row r="491" spans="1:37" ht="15" customHeight="1">
      <c r="C491" s="68"/>
      <c r="D491" s="243"/>
      <c r="E491" s="243"/>
      <c r="F491" s="323"/>
      <c r="G491" s="324"/>
      <c r="H491" s="324"/>
      <c r="I491" s="325"/>
      <c r="J491" s="293"/>
      <c r="K491" s="293"/>
      <c r="L491" s="293"/>
      <c r="M491" s="308"/>
      <c r="N491" s="309"/>
      <c r="O491" s="309"/>
      <c r="P491" s="244"/>
      <c r="Q491" s="326" t="s">
        <v>255</v>
      </c>
      <c r="R491" s="326"/>
      <c r="S491" s="326"/>
      <c r="T491" s="326"/>
      <c r="U491" s="326"/>
      <c r="V491" s="244"/>
      <c r="W491" s="323"/>
      <c r="X491" s="324"/>
      <c r="Y491" s="324"/>
      <c r="Z491" s="325"/>
      <c r="AA491" s="248"/>
      <c r="AB491" s="248"/>
      <c r="AC491" s="248"/>
      <c r="AD491" s="255"/>
      <c r="AE491" s="255"/>
      <c r="AF491" s="255"/>
      <c r="AH491" s="82">
        <v>2</v>
      </c>
    </row>
    <row r="492" spans="1:37" ht="15" customHeight="1">
      <c r="C492" s="68"/>
      <c r="E492" s="65" t="s">
        <v>122</v>
      </c>
      <c r="F492" s="59"/>
      <c r="G492" s="59"/>
      <c r="H492" s="59"/>
      <c r="I492" s="109"/>
      <c r="J492" s="109"/>
      <c r="K492" s="109"/>
      <c r="L492" s="109"/>
      <c r="M492" s="59"/>
      <c r="N492" s="59"/>
      <c r="O492" s="59"/>
      <c r="P492" s="108"/>
      <c r="Q492" s="108"/>
      <c r="R492" s="108"/>
      <c r="S492" s="59"/>
      <c r="T492" s="59"/>
      <c r="U492" s="59"/>
      <c r="V492" s="59"/>
      <c r="W492" s="109"/>
      <c r="X492" s="109"/>
      <c r="Y492" s="109"/>
      <c r="Z492" s="109"/>
      <c r="AA492" s="59"/>
      <c r="AB492" s="59"/>
      <c r="AC492" s="59"/>
      <c r="AD492" s="108"/>
      <c r="AE492" s="108"/>
      <c r="AF492" s="108"/>
      <c r="AH492" s="82">
        <v>3</v>
      </c>
    </row>
    <row r="493" spans="1:37" ht="15" customHeight="1">
      <c r="A493" s="59"/>
      <c r="B493" s="59"/>
      <c r="C493" s="73"/>
      <c r="D493" s="59" t="s">
        <v>227</v>
      </c>
      <c r="E493" s="59" t="s">
        <v>3</v>
      </c>
      <c r="F493" s="243" t="s">
        <v>497</v>
      </c>
      <c r="G493" s="243"/>
      <c r="H493" s="243"/>
      <c r="I493" s="243"/>
      <c r="J493" s="59" t="s">
        <v>3</v>
      </c>
      <c r="K493" s="252">
        <v>0</v>
      </c>
      <c r="L493" s="252"/>
      <c r="M493" s="252"/>
      <c r="N493" s="252"/>
      <c r="O493" s="248" t="s">
        <v>229</v>
      </c>
      <c r="P493" s="248"/>
      <c r="AB493" s="69" t="s">
        <v>500</v>
      </c>
      <c r="AF493" s="59"/>
      <c r="AG493" s="59"/>
      <c r="AH493" s="82">
        <v>4</v>
      </c>
    </row>
    <row r="494" spans="1:37" ht="15" customHeight="1">
      <c r="A494" s="59"/>
      <c r="B494" s="59"/>
      <c r="D494" s="243" t="s">
        <v>208</v>
      </c>
      <c r="E494" s="243" t="s">
        <v>3</v>
      </c>
      <c r="F494" s="246" t="s">
        <v>181</v>
      </c>
      <c r="G494" s="246"/>
      <c r="H494" s="246"/>
      <c r="I494" s="246"/>
      <c r="J494" s="246"/>
      <c r="K494" s="246"/>
      <c r="L494" s="246"/>
      <c r="M494" s="246"/>
      <c r="N494" s="246"/>
      <c r="O494" s="243" t="s">
        <v>3</v>
      </c>
      <c r="P494" s="247">
        <v>0</v>
      </c>
      <c r="Q494" s="247"/>
      <c r="R494" s="247"/>
      <c r="S494" s="247"/>
      <c r="T494" s="247"/>
      <c r="U494" s="248" t="s">
        <v>150</v>
      </c>
      <c r="V494" s="248" t="s">
        <v>492</v>
      </c>
      <c r="W494" s="248"/>
      <c r="X494" s="248"/>
      <c r="Y494" s="248"/>
      <c r="Z494" s="248"/>
      <c r="AB494" s="249" t="s">
        <v>183</v>
      </c>
      <c r="AC494" s="249"/>
      <c r="AD494" s="249"/>
      <c r="AE494" s="249"/>
      <c r="AF494" s="249"/>
      <c r="AG494" s="59"/>
      <c r="AH494" s="82">
        <v>5</v>
      </c>
    </row>
    <row r="495" spans="1:37" ht="15" customHeight="1">
      <c r="A495" s="59"/>
      <c r="B495" s="59"/>
      <c r="C495" s="68"/>
      <c r="D495" s="243"/>
      <c r="E495" s="243"/>
      <c r="F495" s="243" t="s">
        <v>182</v>
      </c>
      <c r="G495" s="243"/>
      <c r="H495" s="243"/>
      <c r="I495" s="243"/>
      <c r="J495" s="243"/>
      <c r="K495" s="243"/>
      <c r="L495" s="243"/>
      <c r="M495" s="243"/>
      <c r="N495" s="243"/>
      <c r="O495" s="243"/>
      <c r="P495" s="247"/>
      <c r="Q495" s="247"/>
      <c r="R495" s="247"/>
      <c r="S495" s="247"/>
      <c r="T495" s="247"/>
      <c r="U495" s="248"/>
      <c r="V495" s="248"/>
      <c r="W495" s="248"/>
      <c r="X495" s="248"/>
      <c r="Y495" s="248"/>
      <c r="Z495" s="248"/>
      <c r="AB495" s="249"/>
      <c r="AC495" s="249"/>
      <c r="AD495" s="249"/>
      <c r="AE495" s="249"/>
      <c r="AF495" s="249"/>
      <c r="AG495" s="59"/>
      <c r="AH495" s="82">
        <v>6</v>
      </c>
    </row>
    <row r="496" spans="1:37" ht="15" customHeight="1">
      <c r="A496" s="59"/>
      <c r="B496" s="59"/>
      <c r="C496" s="68"/>
      <c r="D496" s="59"/>
      <c r="E496" s="59" t="s">
        <v>3</v>
      </c>
      <c r="F496" s="250">
        <v>0</v>
      </c>
      <c r="G496" s="250"/>
      <c r="H496" s="250"/>
      <c r="I496" s="250"/>
      <c r="J496" s="59" t="s">
        <v>1248</v>
      </c>
      <c r="K496" s="56" t="s">
        <v>1249</v>
      </c>
      <c r="L496" s="59"/>
      <c r="M496" s="110"/>
      <c r="N496" s="56"/>
      <c r="O496" s="56"/>
      <c r="Q496" s="56"/>
      <c r="R496" s="59" t="s">
        <v>1250</v>
      </c>
      <c r="S496" s="176" t="s">
        <v>1251</v>
      </c>
      <c r="T496" s="176"/>
      <c r="U496" s="251">
        <v>0</v>
      </c>
      <c r="V496" s="251"/>
      <c r="W496" s="251"/>
      <c r="X496" s="177" t="s">
        <v>150</v>
      </c>
      <c r="Y496" s="251">
        <v>0</v>
      </c>
      <c r="Z496" s="251"/>
      <c r="AA496" s="251"/>
      <c r="AB496" s="59" t="s">
        <v>887</v>
      </c>
      <c r="AC496" s="244" t="s">
        <v>83</v>
      </c>
      <c r="AD496" s="244"/>
      <c r="AE496" s="244"/>
      <c r="AF496" s="111"/>
      <c r="AG496" s="59"/>
      <c r="AH496" s="82">
        <v>7</v>
      </c>
    </row>
    <row r="497" spans="1:37" ht="15" customHeight="1">
      <c r="A497" s="59"/>
      <c r="B497" s="59"/>
      <c r="C497" s="68"/>
      <c r="D497" s="243" t="s">
        <v>149</v>
      </c>
      <c r="E497" s="243" t="s">
        <v>3</v>
      </c>
      <c r="F497" s="243" t="s">
        <v>185</v>
      </c>
      <c r="G497" s="243"/>
      <c r="H497" s="243" t="s">
        <v>100</v>
      </c>
      <c r="I497" s="243"/>
      <c r="J497" s="243"/>
      <c r="K497" s="243"/>
      <c r="L497" s="243"/>
      <c r="M497" s="248" t="s">
        <v>150</v>
      </c>
      <c r="N497" s="243" t="s">
        <v>151</v>
      </c>
      <c r="O497" s="243"/>
      <c r="P497" s="248" t="s">
        <v>150</v>
      </c>
      <c r="Q497" s="243" t="s">
        <v>152</v>
      </c>
      <c r="R497" s="243"/>
      <c r="S497" s="248" t="s">
        <v>155</v>
      </c>
      <c r="T497" s="243" t="s">
        <v>3</v>
      </c>
      <c r="U497" s="252">
        <v>0</v>
      </c>
      <c r="V497" s="252"/>
      <c r="W497" s="252"/>
      <c r="X497" s="252"/>
      <c r="Y497" s="248" t="s">
        <v>4</v>
      </c>
      <c r="Z497" s="248"/>
      <c r="AB497" s="253" t="s">
        <v>501</v>
      </c>
      <c r="AC497" s="253"/>
      <c r="AD497" s="253"/>
      <c r="AE497" s="253"/>
      <c r="AF497" s="253"/>
      <c r="AG497" s="59"/>
      <c r="AH497" s="82">
        <v>8</v>
      </c>
    </row>
    <row r="498" spans="1:37" ht="15" customHeight="1">
      <c r="A498" s="59"/>
      <c r="B498" s="59"/>
      <c r="C498" s="73"/>
      <c r="D498" s="243"/>
      <c r="E498" s="243"/>
      <c r="F498" s="243"/>
      <c r="G498" s="243"/>
      <c r="H498" s="254" t="s">
        <v>146</v>
      </c>
      <c r="I498" s="254"/>
      <c r="J498" s="254"/>
      <c r="K498" s="254"/>
      <c r="L498" s="254"/>
      <c r="M498" s="248"/>
      <c r="N498" s="243"/>
      <c r="O498" s="243"/>
      <c r="P498" s="248"/>
      <c r="Q498" s="243"/>
      <c r="R498" s="243"/>
      <c r="S498" s="248"/>
      <c r="T498" s="243"/>
      <c r="U498" s="252"/>
      <c r="V498" s="252"/>
      <c r="W498" s="252"/>
      <c r="X498" s="252"/>
      <c r="Y498" s="248"/>
      <c r="Z498" s="248"/>
      <c r="AB498" s="253"/>
      <c r="AC498" s="253"/>
      <c r="AD498" s="253"/>
      <c r="AE498" s="253"/>
      <c r="AF498" s="253"/>
      <c r="AG498" s="59"/>
      <c r="AH498" s="82">
        <v>9</v>
      </c>
    </row>
    <row r="499" spans="1:37" ht="15" customHeight="1">
      <c r="A499" s="59"/>
      <c r="B499" s="59"/>
      <c r="C499" s="73"/>
      <c r="D499" s="59"/>
      <c r="E499" s="59"/>
      <c r="F499" s="59"/>
      <c r="G499" s="59"/>
      <c r="H499" s="59"/>
      <c r="I499" s="59"/>
      <c r="J499" s="59"/>
      <c r="K499" s="59"/>
      <c r="L499" s="59"/>
      <c r="M499" s="56"/>
      <c r="N499" s="59"/>
      <c r="O499" s="59"/>
      <c r="P499" s="56"/>
      <c r="Q499" s="59"/>
      <c r="R499" s="59"/>
      <c r="S499" s="56"/>
      <c r="T499" s="59"/>
      <c r="U499" s="57"/>
      <c r="V499" s="57"/>
      <c r="W499" s="57"/>
      <c r="X499" s="57"/>
      <c r="Y499" s="56"/>
      <c r="Z499" s="56"/>
      <c r="AB499" s="61"/>
      <c r="AC499" s="61"/>
      <c r="AD499" s="61"/>
      <c r="AE499" s="61"/>
      <c r="AF499" s="61"/>
      <c r="AG499" s="59"/>
      <c r="AH499" s="82"/>
    </row>
    <row r="500" spans="1:37" ht="15" customHeight="1">
      <c r="C500" s="73" t="s">
        <v>933</v>
      </c>
      <c r="D500" s="68" t="s">
        <v>953</v>
      </c>
      <c r="AB500" s="69" t="s">
        <v>258</v>
      </c>
      <c r="AH500" s="82" t="s">
        <v>1289</v>
      </c>
      <c r="AK500" s="56" t="s">
        <v>529</v>
      </c>
    </row>
    <row r="501" spans="1:37" ht="15" customHeight="1">
      <c r="C501" s="68"/>
      <c r="D501" s="243" t="s">
        <v>243</v>
      </c>
      <c r="E501" s="243" t="s">
        <v>3</v>
      </c>
      <c r="F501" s="323">
        <v>0</v>
      </c>
      <c r="G501" s="324"/>
      <c r="H501" s="324"/>
      <c r="I501" s="325"/>
      <c r="J501" s="293" t="s">
        <v>83</v>
      </c>
      <c r="K501" s="293"/>
      <c r="L501" s="293"/>
      <c r="M501" s="308" t="s">
        <v>245</v>
      </c>
      <c r="N501" s="244" t="s">
        <v>1291</v>
      </c>
      <c r="O501" s="244"/>
      <c r="P501" s="263" t="s">
        <v>257</v>
      </c>
      <c r="Q501" s="263"/>
      <c r="R501" s="263"/>
      <c r="S501" s="263"/>
      <c r="T501" s="263"/>
      <c r="U501" s="244" t="s">
        <v>1292</v>
      </c>
      <c r="V501" s="245"/>
      <c r="W501" s="323">
        <v>0</v>
      </c>
      <c r="X501" s="324"/>
      <c r="Y501" s="324"/>
      <c r="Z501" s="325"/>
      <c r="AA501" s="248" t="s">
        <v>83</v>
      </c>
      <c r="AB501" s="248"/>
      <c r="AC501" s="248"/>
      <c r="AD501" s="255" t="s">
        <v>344</v>
      </c>
      <c r="AE501" s="255"/>
      <c r="AF501" s="255"/>
      <c r="AH501" s="82">
        <v>1</v>
      </c>
      <c r="AK501" s="66" t="s">
        <v>1282</v>
      </c>
    </row>
    <row r="502" spans="1:37" ht="15" customHeight="1">
      <c r="C502" s="68"/>
      <c r="D502" s="243"/>
      <c r="E502" s="243"/>
      <c r="F502" s="323"/>
      <c r="G502" s="324"/>
      <c r="H502" s="324"/>
      <c r="I502" s="325"/>
      <c r="J502" s="293"/>
      <c r="K502" s="293"/>
      <c r="L502" s="293"/>
      <c r="M502" s="308"/>
      <c r="N502" s="244"/>
      <c r="O502" s="244"/>
      <c r="P502" s="326" t="s">
        <v>255</v>
      </c>
      <c r="Q502" s="326"/>
      <c r="R502" s="326"/>
      <c r="S502" s="326"/>
      <c r="T502" s="326"/>
      <c r="U502" s="244"/>
      <c r="V502" s="245"/>
      <c r="W502" s="323"/>
      <c r="X502" s="324"/>
      <c r="Y502" s="324"/>
      <c r="Z502" s="325"/>
      <c r="AA502" s="248"/>
      <c r="AB502" s="248"/>
      <c r="AC502" s="248"/>
      <c r="AD502" s="255"/>
      <c r="AE502" s="255"/>
      <c r="AF502" s="255"/>
      <c r="AH502" s="82">
        <v>2</v>
      </c>
    </row>
    <row r="503" spans="1:37" ht="15" customHeight="1">
      <c r="C503" s="68"/>
      <c r="E503" s="65" t="s">
        <v>122</v>
      </c>
      <c r="F503" s="59"/>
      <c r="G503" s="59"/>
      <c r="H503" s="59"/>
      <c r="I503" s="109"/>
      <c r="J503" s="109"/>
      <c r="K503" s="109"/>
      <c r="L503" s="109"/>
      <c r="M503" s="59"/>
      <c r="N503" s="59"/>
      <c r="O503" s="59"/>
      <c r="P503" s="108"/>
      <c r="Q503" s="108"/>
      <c r="R503" s="108"/>
      <c r="S503" s="59"/>
      <c r="T503" s="59"/>
      <c r="U503" s="59"/>
      <c r="V503" s="59"/>
      <c r="W503" s="109"/>
      <c r="X503" s="109"/>
      <c r="Y503" s="109"/>
      <c r="Z503" s="109"/>
      <c r="AA503" s="59"/>
      <c r="AB503" s="59"/>
      <c r="AC503" s="59"/>
      <c r="AD503" s="108"/>
      <c r="AE503" s="108"/>
      <c r="AF503" s="108"/>
      <c r="AH503" s="82">
        <v>3</v>
      </c>
    </row>
    <row r="504" spans="1:37" ht="15" customHeight="1">
      <c r="A504" s="59"/>
      <c r="B504" s="59"/>
      <c r="C504" s="73"/>
      <c r="D504" s="59" t="s">
        <v>227</v>
      </c>
      <c r="E504" s="59" t="s">
        <v>3</v>
      </c>
      <c r="F504" s="243" t="s">
        <v>497</v>
      </c>
      <c r="G504" s="243"/>
      <c r="H504" s="243"/>
      <c r="I504" s="243"/>
      <c r="J504" s="59" t="s">
        <v>3</v>
      </c>
      <c r="K504" s="252">
        <v>0</v>
      </c>
      <c r="L504" s="252"/>
      <c r="M504" s="252"/>
      <c r="N504" s="252"/>
      <c r="O504" s="248" t="s">
        <v>229</v>
      </c>
      <c r="P504" s="248"/>
      <c r="AB504" s="69" t="s">
        <v>500</v>
      </c>
      <c r="AF504" s="59"/>
      <c r="AG504" s="59"/>
      <c r="AH504" s="82">
        <v>4</v>
      </c>
    </row>
    <row r="505" spans="1:37" ht="15" customHeight="1">
      <c r="A505" s="59"/>
      <c r="B505" s="59"/>
      <c r="D505" s="243" t="s">
        <v>208</v>
      </c>
      <c r="E505" s="243" t="s">
        <v>3</v>
      </c>
      <c r="F505" s="246" t="s">
        <v>181</v>
      </c>
      <c r="G505" s="246"/>
      <c r="H505" s="246"/>
      <c r="I505" s="246"/>
      <c r="J505" s="246"/>
      <c r="K505" s="246"/>
      <c r="L505" s="246"/>
      <c r="M505" s="246"/>
      <c r="N505" s="246"/>
      <c r="O505" s="243" t="s">
        <v>3</v>
      </c>
      <c r="P505" s="247">
        <v>0</v>
      </c>
      <c r="Q505" s="247"/>
      <c r="R505" s="247"/>
      <c r="S505" s="247"/>
      <c r="T505" s="247"/>
      <c r="U505" s="248" t="s">
        <v>150</v>
      </c>
      <c r="V505" s="248" t="s">
        <v>492</v>
      </c>
      <c r="W505" s="248"/>
      <c r="X505" s="248"/>
      <c r="Y505" s="248"/>
      <c r="Z505" s="248"/>
      <c r="AB505" s="249" t="s">
        <v>183</v>
      </c>
      <c r="AC505" s="249"/>
      <c r="AD505" s="249"/>
      <c r="AE505" s="249"/>
      <c r="AF505" s="249"/>
      <c r="AG505" s="59"/>
      <c r="AH505" s="82">
        <v>5</v>
      </c>
    </row>
    <row r="506" spans="1:37" ht="15" customHeight="1">
      <c r="A506" s="59"/>
      <c r="B506" s="59"/>
      <c r="C506" s="68"/>
      <c r="D506" s="243"/>
      <c r="E506" s="243"/>
      <c r="F506" s="243" t="s">
        <v>182</v>
      </c>
      <c r="G506" s="243"/>
      <c r="H506" s="243"/>
      <c r="I506" s="243"/>
      <c r="J506" s="243"/>
      <c r="K506" s="243"/>
      <c r="L506" s="243"/>
      <c r="M506" s="243"/>
      <c r="N506" s="243"/>
      <c r="O506" s="243"/>
      <c r="P506" s="247"/>
      <c r="Q506" s="247"/>
      <c r="R506" s="247"/>
      <c r="S506" s="247"/>
      <c r="T506" s="247"/>
      <c r="U506" s="248"/>
      <c r="V506" s="248"/>
      <c r="W506" s="248"/>
      <c r="X506" s="248"/>
      <c r="Y506" s="248"/>
      <c r="Z506" s="248"/>
      <c r="AB506" s="249"/>
      <c r="AC506" s="249"/>
      <c r="AD506" s="249"/>
      <c r="AE506" s="249"/>
      <c r="AF506" s="249"/>
      <c r="AG506" s="59"/>
      <c r="AH506" s="82">
        <v>6</v>
      </c>
    </row>
    <row r="507" spans="1:37" ht="15" customHeight="1">
      <c r="A507" s="59"/>
      <c r="B507" s="59"/>
      <c r="C507" s="68"/>
      <c r="D507" s="59"/>
      <c r="E507" s="59" t="s">
        <v>3</v>
      </c>
      <c r="F507" s="250">
        <v>0</v>
      </c>
      <c r="G507" s="250"/>
      <c r="H507" s="250"/>
      <c r="I507" s="250"/>
      <c r="J507" s="59" t="s">
        <v>150</v>
      </c>
      <c r="K507" s="56" t="s">
        <v>1249</v>
      </c>
      <c r="L507" s="59"/>
      <c r="M507" s="110"/>
      <c r="N507" s="56"/>
      <c r="O507" s="56"/>
      <c r="Q507" s="56"/>
      <c r="R507" s="59" t="s">
        <v>165</v>
      </c>
      <c r="S507" s="176" t="s">
        <v>1251</v>
      </c>
      <c r="T507" s="176"/>
      <c r="U507" s="251">
        <v>0</v>
      </c>
      <c r="V507" s="251"/>
      <c r="W507" s="251"/>
      <c r="X507" s="177" t="s">
        <v>150</v>
      </c>
      <c r="Y507" s="251">
        <v>0</v>
      </c>
      <c r="Z507" s="251"/>
      <c r="AA507" s="251"/>
      <c r="AB507" s="59" t="s">
        <v>887</v>
      </c>
      <c r="AC507" s="244" t="s">
        <v>83</v>
      </c>
      <c r="AD507" s="244"/>
      <c r="AE507" s="244"/>
      <c r="AF507" s="111"/>
      <c r="AG507" s="59"/>
      <c r="AH507" s="82">
        <v>7</v>
      </c>
    </row>
    <row r="508" spans="1:37" ht="15" customHeight="1">
      <c r="A508" s="59"/>
      <c r="B508" s="59"/>
      <c r="C508" s="68"/>
      <c r="D508" s="243" t="s">
        <v>149</v>
      </c>
      <c r="E508" s="243" t="s">
        <v>3</v>
      </c>
      <c r="F508" s="243" t="s">
        <v>185</v>
      </c>
      <c r="G508" s="243"/>
      <c r="H508" s="243" t="s">
        <v>100</v>
      </c>
      <c r="I508" s="243"/>
      <c r="J508" s="243"/>
      <c r="K508" s="243"/>
      <c r="L508" s="243"/>
      <c r="M508" s="248" t="s">
        <v>150</v>
      </c>
      <c r="N508" s="243" t="s">
        <v>151</v>
      </c>
      <c r="O508" s="243"/>
      <c r="P508" s="248" t="s">
        <v>150</v>
      </c>
      <c r="Q508" s="243" t="s">
        <v>152</v>
      </c>
      <c r="R508" s="243"/>
      <c r="S508" s="248" t="s">
        <v>155</v>
      </c>
      <c r="T508" s="243" t="s">
        <v>3</v>
      </c>
      <c r="U508" s="252">
        <v>0</v>
      </c>
      <c r="V508" s="252"/>
      <c r="W508" s="252"/>
      <c r="X508" s="252"/>
      <c r="Y508" s="248" t="s">
        <v>4</v>
      </c>
      <c r="Z508" s="248"/>
      <c r="AB508" s="253" t="s">
        <v>501</v>
      </c>
      <c r="AC508" s="253"/>
      <c r="AD508" s="253"/>
      <c r="AE508" s="253"/>
      <c r="AF508" s="253"/>
      <c r="AG508" s="59"/>
      <c r="AH508" s="82">
        <v>8</v>
      </c>
    </row>
    <row r="509" spans="1:37" ht="15" customHeight="1">
      <c r="A509" s="59"/>
      <c r="B509" s="59"/>
      <c r="C509" s="73"/>
      <c r="D509" s="243"/>
      <c r="E509" s="243"/>
      <c r="F509" s="243"/>
      <c r="G509" s="243"/>
      <c r="H509" s="254" t="s">
        <v>146</v>
      </c>
      <c r="I509" s="254"/>
      <c r="J509" s="254"/>
      <c r="K509" s="254"/>
      <c r="L509" s="254"/>
      <c r="M509" s="248"/>
      <c r="N509" s="243"/>
      <c r="O509" s="243"/>
      <c r="P509" s="248"/>
      <c r="Q509" s="243"/>
      <c r="R509" s="243"/>
      <c r="S509" s="248"/>
      <c r="T509" s="243"/>
      <c r="U509" s="252"/>
      <c r="V509" s="252"/>
      <c r="W509" s="252"/>
      <c r="X509" s="252"/>
      <c r="Y509" s="248"/>
      <c r="Z509" s="248"/>
      <c r="AB509" s="253"/>
      <c r="AC509" s="253"/>
      <c r="AD509" s="253"/>
      <c r="AE509" s="253"/>
      <c r="AF509" s="253"/>
      <c r="AG509" s="59"/>
      <c r="AH509" s="82">
        <v>9</v>
      </c>
    </row>
    <row r="510" spans="1:37" ht="15" customHeight="1">
      <c r="C510" s="59"/>
      <c r="D510" s="72"/>
      <c r="E510" s="72"/>
      <c r="F510" s="72"/>
      <c r="G510" s="109"/>
      <c r="H510" s="109"/>
      <c r="I510" s="109"/>
      <c r="J510" s="109"/>
      <c r="K510" s="109"/>
      <c r="L510" s="109"/>
      <c r="M510" s="59"/>
      <c r="N510" s="59"/>
      <c r="O510" s="59"/>
      <c r="P510" s="59"/>
      <c r="Q510" s="59"/>
      <c r="R510" s="56"/>
      <c r="S510" s="59"/>
      <c r="T510" s="59"/>
      <c r="U510" s="56"/>
      <c r="V510" s="59"/>
      <c r="W510" s="57"/>
      <c r="X510" s="57"/>
      <c r="Y510" s="57"/>
      <c r="Z510" s="57"/>
      <c r="AA510" s="56"/>
      <c r="AB510" s="56"/>
      <c r="AD510" s="61"/>
      <c r="AE510" s="61"/>
      <c r="AF510" s="61"/>
      <c r="AG510" s="61"/>
      <c r="AH510" s="82"/>
    </row>
    <row r="511" spans="1:37" ht="15" customHeight="1">
      <c r="A511" s="59"/>
      <c r="B511" s="59"/>
      <c r="C511" s="73"/>
      <c r="D511" s="59" t="s">
        <v>1306</v>
      </c>
      <c r="E511" s="59" t="s">
        <v>1303</v>
      </c>
      <c r="F511" s="711">
        <v>2</v>
      </c>
      <c r="G511" s="711"/>
      <c r="H511" s="711"/>
      <c r="I511" s="711"/>
      <c r="J511" s="56" t="s">
        <v>1308</v>
      </c>
      <c r="K511" s="59"/>
      <c r="L511" s="59"/>
      <c r="M511" s="56"/>
      <c r="N511" s="59"/>
      <c r="O511" s="59"/>
      <c r="P511" s="56"/>
      <c r="Q511" s="59"/>
      <c r="R511" s="59"/>
      <c r="S511" s="56"/>
      <c r="T511" s="59"/>
      <c r="U511" s="57"/>
      <c r="V511" s="57"/>
      <c r="W511" s="57"/>
      <c r="X511" s="57"/>
      <c r="Y511" s="56"/>
      <c r="Z511" s="56"/>
      <c r="AB511" s="61"/>
      <c r="AC511" s="61"/>
      <c r="AD511" s="61"/>
      <c r="AE511" s="61"/>
      <c r="AF511" s="61"/>
      <c r="AG511" s="59"/>
      <c r="AH511" s="82" t="s">
        <v>1309</v>
      </c>
    </row>
    <row r="512" spans="1:37" ht="15" customHeight="1">
      <c r="C512" s="59"/>
      <c r="D512" s="298" t="s">
        <v>1286</v>
      </c>
      <c r="E512" s="298"/>
      <c r="F512" s="72" t="s">
        <v>165</v>
      </c>
      <c r="G512" s="297" t="s">
        <v>1287</v>
      </c>
      <c r="H512" s="297"/>
      <c r="I512" s="297"/>
      <c r="J512" s="297"/>
      <c r="K512" s="297"/>
      <c r="L512" s="297"/>
      <c r="M512" s="59" t="s">
        <v>165</v>
      </c>
      <c r="N512" s="243"/>
      <c r="O512" s="243"/>
      <c r="P512" s="243"/>
      <c r="Q512" s="243"/>
      <c r="R512" s="56"/>
      <c r="S512" s="59"/>
      <c r="T512" s="59"/>
      <c r="U512" s="56"/>
      <c r="V512" s="59"/>
      <c r="W512" s="57"/>
      <c r="X512" s="57"/>
      <c r="Y512" s="57"/>
      <c r="Z512" s="57"/>
      <c r="AA512" s="56"/>
      <c r="AB512" s="56"/>
      <c r="AD512" s="61"/>
      <c r="AE512" s="61"/>
      <c r="AF512" s="61"/>
      <c r="AG512" s="61"/>
      <c r="AH512" s="82">
        <v>1</v>
      </c>
    </row>
    <row r="513" spans="1:34" ht="15" customHeight="1">
      <c r="C513" s="59"/>
      <c r="M513" s="59"/>
      <c r="N513" s="59"/>
      <c r="O513" s="56"/>
      <c r="P513" s="59"/>
      <c r="Q513" s="59"/>
      <c r="R513" s="56"/>
      <c r="S513" s="59"/>
      <c r="T513" s="59"/>
      <c r="U513" s="56"/>
      <c r="V513" s="59"/>
      <c r="W513" s="57"/>
      <c r="X513" s="57"/>
      <c r="Y513" s="57"/>
      <c r="Z513" s="57"/>
      <c r="AA513" s="56"/>
      <c r="AB513" s="56"/>
      <c r="AD513" s="61"/>
      <c r="AE513" s="61"/>
      <c r="AF513" s="61"/>
      <c r="AG513" s="61"/>
      <c r="AH513" s="82"/>
    </row>
    <row r="514" spans="1:34" ht="15" customHeight="1">
      <c r="C514" s="59"/>
      <c r="D514" s="298" t="s">
        <v>1286</v>
      </c>
      <c r="E514" s="298"/>
      <c r="F514" s="72" t="s">
        <v>165</v>
      </c>
      <c r="G514" s="252">
        <v>1</v>
      </c>
      <c r="H514" s="252"/>
      <c r="I514" s="252"/>
      <c r="J514" s="252"/>
      <c r="K514" s="252"/>
      <c r="L514" s="252"/>
      <c r="M514" s="59"/>
      <c r="N514" s="59"/>
      <c r="O514" s="56"/>
      <c r="P514" s="59"/>
      <c r="Q514" s="59"/>
      <c r="R514" s="56"/>
      <c r="S514" s="59"/>
      <c r="T514" s="59"/>
      <c r="U514" s="56"/>
      <c r="V514" s="59"/>
      <c r="W514" s="57"/>
      <c r="X514" s="57"/>
      <c r="Y514" s="57"/>
      <c r="Z514" s="57"/>
      <c r="AA514" s="56"/>
      <c r="AB514" s="56"/>
      <c r="AD514" s="61"/>
      <c r="AE514" s="61"/>
      <c r="AF514" s="61"/>
      <c r="AG514" s="61"/>
      <c r="AH514" s="82" t="s">
        <v>1310</v>
      </c>
    </row>
    <row r="515" spans="1:34" ht="15" customHeight="1">
      <c r="A515" s="59"/>
      <c r="B515" s="59"/>
      <c r="C515" s="73"/>
      <c r="D515" s="59"/>
      <c r="E515" s="59"/>
      <c r="F515" s="59"/>
      <c r="G515" s="59"/>
      <c r="H515" s="59"/>
      <c r="I515" s="59"/>
      <c r="J515" s="59"/>
      <c r="K515" s="59"/>
      <c r="L515" s="59"/>
      <c r="M515" s="56"/>
      <c r="N515" s="59"/>
      <c r="O515" s="59"/>
      <c r="P515" s="56"/>
      <c r="Q515" s="59"/>
      <c r="R515" s="59"/>
      <c r="S515" s="56"/>
      <c r="T515" s="59"/>
      <c r="U515" s="57"/>
      <c r="V515" s="57"/>
      <c r="W515" s="57"/>
      <c r="X515" s="57"/>
      <c r="Y515" s="56"/>
      <c r="Z515" s="56"/>
      <c r="AB515" s="61"/>
      <c r="AC515" s="61"/>
      <c r="AD515" s="61"/>
      <c r="AE515" s="61"/>
      <c r="AF515" s="61"/>
      <c r="AG515" s="59"/>
      <c r="AH515" s="82"/>
    </row>
    <row r="516" spans="1:34" ht="15" customHeight="1">
      <c r="C516" s="73" t="s">
        <v>1222</v>
      </c>
      <c r="D516" s="56" t="s">
        <v>1223</v>
      </c>
      <c r="AH516" s="153" t="s">
        <v>1224</v>
      </c>
    </row>
    <row r="517" spans="1:34" ht="15" customHeight="1">
      <c r="C517" s="68"/>
      <c r="O517" s="59"/>
      <c r="P517" s="154"/>
      <c r="Q517" s="154"/>
      <c r="R517" s="154"/>
      <c r="S517" s="154"/>
      <c r="T517" s="56"/>
      <c r="U517" s="56"/>
    </row>
    <row r="518" spans="1:34" ht="15" customHeight="1">
      <c r="C518" s="68"/>
      <c r="D518" s="243" t="s">
        <v>1199</v>
      </c>
      <c r="E518" s="243"/>
      <c r="F518" s="243" t="s">
        <v>3</v>
      </c>
      <c r="G518" s="298"/>
      <c r="H518" s="298"/>
      <c r="I518" s="298"/>
      <c r="J518" s="298"/>
      <c r="K518" s="298"/>
      <c r="L518" s="298"/>
      <c r="M518" s="298"/>
      <c r="N518" s="298"/>
      <c r="O518" s="298"/>
      <c r="P518" s="243" t="s">
        <v>3</v>
      </c>
      <c r="Q518" s="252">
        <v>0</v>
      </c>
      <c r="R518" s="252"/>
      <c r="S518" s="252"/>
      <c r="T518" s="252"/>
      <c r="U518" s="248" t="s">
        <v>143</v>
      </c>
      <c r="V518" s="248"/>
      <c r="AB518" s="69" t="s">
        <v>1200</v>
      </c>
      <c r="AH518" s="153" t="s">
        <v>1202</v>
      </c>
    </row>
    <row r="519" spans="1:34" ht="15" customHeight="1">
      <c r="C519" s="68"/>
      <c r="D519" s="243"/>
      <c r="E519" s="243"/>
      <c r="F519" s="243"/>
      <c r="G519" s="298"/>
      <c r="H519" s="298"/>
      <c r="I519" s="298"/>
      <c r="J519" s="298"/>
      <c r="K519" s="298"/>
      <c r="L519" s="298"/>
      <c r="M519" s="298"/>
      <c r="N519" s="298"/>
      <c r="O519" s="298"/>
      <c r="P519" s="243"/>
      <c r="Q519" s="252"/>
      <c r="R519" s="252"/>
      <c r="S519" s="252"/>
      <c r="T519" s="252"/>
      <c r="U519" s="248"/>
      <c r="V519" s="248"/>
      <c r="AH519" s="153">
        <v>1</v>
      </c>
    </row>
    <row r="520" spans="1:34" ht="15" customHeight="1">
      <c r="C520" s="68"/>
      <c r="D520" s="59"/>
      <c r="E520" s="59"/>
      <c r="F520" s="59"/>
      <c r="G520" s="72"/>
      <c r="H520" s="72"/>
      <c r="I520" s="72"/>
      <c r="J520" s="72"/>
      <c r="K520" s="72"/>
      <c r="L520" s="72"/>
      <c r="M520" s="72"/>
      <c r="N520" s="56" t="s">
        <v>103</v>
      </c>
      <c r="O520" s="66" t="s">
        <v>1198</v>
      </c>
      <c r="P520" s="59" t="s">
        <v>1186</v>
      </c>
      <c r="Q520" s="251">
        <v>0</v>
      </c>
      <c r="R520" s="251"/>
      <c r="S520" s="251"/>
      <c r="T520" s="251"/>
      <c r="U520" s="248" t="s">
        <v>143</v>
      </c>
      <c r="V520" s="248"/>
      <c r="AH520" s="153">
        <v>2</v>
      </c>
    </row>
    <row r="521" spans="1:34" ht="15" customHeight="1">
      <c r="C521" s="68"/>
      <c r="D521" s="243" t="s">
        <v>1199</v>
      </c>
      <c r="E521" s="243"/>
      <c r="F521" s="59" t="s">
        <v>1234</v>
      </c>
      <c r="G521" s="704">
        <f>Q518</f>
        <v>0</v>
      </c>
      <c r="H521" s="705"/>
      <c r="I521" s="705"/>
      <c r="J521" s="705"/>
      <c r="K521" s="542" t="s">
        <v>1237</v>
      </c>
      <c r="L521" s="542"/>
      <c r="M521" s="72" t="s">
        <v>1235</v>
      </c>
      <c r="N521" s="243" t="s">
        <v>1236</v>
      </c>
      <c r="O521" s="243"/>
      <c r="P521" s="59" t="s">
        <v>1234</v>
      </c>
      <c r="Q521" s="251">
        <v>0</v>
      </c>
      <c r="R521" s="251"/>
      <c r="S521" s="251"/>
      <c r="T521" s="251"/>
      <c r="U521" s="56" t="s">
        <v>1238</v>
      </c>
      <c r="V521" s="56"/>
      <c r="AD521" s="255" t="s">
        <v>344</v>
      </c>
      <c r="AE521" s="255"/>
      <c r="AF521" s="255"/>
      <c r="AH521" s="153">
        <v>3</v>
      </c>
    </row>
    <row r="522" spans="1:34" ht="15" customHeight="1">
      <c r="C522" s="68"/>
      <c r="D522" s="59"/>
      <c r="E522" s="59"/>
      <c r="F522" s="59"/>
      <c r="G522" s="72"/>
      <c r="H522" s="72"/>
      <c r="I522" s="72"/>
      <c r="J522" s="72"/>
      <c r="K522" s="72"/>
      <c r="L522" s="72"/>
      <c r="M522" s="72"/>
      <c r="N522" s="72"/>
      <c r="O522" s="72"/>
      <c r="P522" s="59"/>
      <c r="Q522" s="57"/>
      <c r="R522" s="57"/>
      <c r="S522" s="57"/>
      <c r="T522" s="57"/>
      <c r="U522" s="59"/>
      <c r="V522" s="59"/>
    </row>
    <row r="523" spans="1:34" ht="15" customHeight="1">
      <c r="C523" s="68"/>
      <c r="D523" s="243" t="s">
        <v>1199</v>
      </c>
      <c r="E523" s="243"/>
      <c r="F523" s="243" t="s">
        <v>3</v>
      </c>
      <c r="G523" s="298"/>
      <c r="H523" s="298"/>
      <c r="I523" s="298"/>
      <c r="J523" s="298"/>
      <c r="K523" s="298"/>
      <c r="L523" s="298"/>
      <c r="M523" s="298"/>
      <c r="N523" s="298"/>
      <c r="O523" s="298"/>
      <c r="P523" s="243" t="s">
        <v>3</v>
      </c>
      <c r="Q523" s="252">
        <v>0</v>
      </c>
      <c r="R523" s="252"/>
      <c r="S523" s="252"/>
      <c r="T523" s="252"/>
      <c r="U523" s="248" t="s">
        <v>143</v>
      </c>
      <c r="V523" s="248"/>
      <c r="AB523" s="69" t="s">
        <v>1201</v>
      </c>
      <c r="AH523" s="153" t="s">
        <v>1212</v>
      </c>
    </row>
    <row r="524" spans="1:34" ht="15" customHeight="1">
      <c r="C524" s="68"/>
      <c r="D524" s="243"/>
      <c r="E524" s="243"/>
      <c r="F524" s="243"/>
      <c r="G524" s="298"/>
      <c r="H524" s="298"/>
      <c r="I524" s="298"/>
      <c r="J524" s="298"/>
      <c r="K524" s="298"/>
      <c r="L524" s="298"/>
      <c r="M524" s="298"/>
      <c r="N524" s="298"/>
      <c r="O524" s="298"/>
      <c r="P524" s="243"/>
      <c r="Q524" s="252"/>
      <c r="R524" s="252"/>
      <c r="S524" s="252"/>
      <c r="T524" s="252"/>
      <c r="U524" s="248"/>
      <c r="V524" s="248"/>
      <c r="AH524" s="153">
        <v>1</v>
      </c>
    </row>
    <row r="525" spans="1:34" ht="15" customHeight="1">
      <c r="C525" s="68"/>
      <c r="D525" s="59"/>
      <c r="E525" s="59"/>
      <c r="F525" s="59"/>
      <c r="G525" s="72"/>
      <c r="H525" s="72"/>
      <c r="I525" s="72"/>
      <c r="J525" s="72"/>
      <c r="K525" s="72"/>
      <c r="L525" s="72"/>
      <c r="M525" s="72"/>
      <c r="N525" s="80" t="s">
        <v>494</v>
      </c>
      <c r="O525" s="66" t="s">
        <v>262</v>
      </c>
      <c r="P525" s="59" t="s">
        <v>165</v>
      </c>
      <c r="Q525" s="251">
        <v>0</v>
      </c>
      <c r="R525" s="251"/>
      <c r="S525" s="251"/>
      <c r="T525" s="251"/>
      <c r="U525" s="248" t="s">
        <v>143</v>
      </c>
      <c r="V525" s="248"/>
      <c r="AH525" s="153">
        <v>2</v>
      </c>
    </row>
    <row r="526" spans="1:34" ht="15" customHeight="1">
      <c r="C526" s="68"/>
      <c r="D526" s="243" t="s">
        <v>1199</v>
      </c>
      <c r="E526" s="243"/>
      <c r="F526" s="59" t="s">
        <v>1234</v>
      </c>
      <c r="G526" s="704">
        <f>Q523</f>
        <v>0</v>
      </c>
      <c r="H526" s="705"/>
      <c r="I526" s="705"/>
      <c r="J526" s="705"/>
      <c r="K526" s="542" t="s">
        <v>1237</v>
      </c>
      <c r="L526" s="542"/>
      <c r="M526" s="72" t="s">
        <v>1235</v>
      </c>
      <c r="N526" s="243" t="s">
        <v>1236</v>
      </c>
      <c r="O526" s="243"/>
      <c r="P526" s="59" t="s">
        <v>1234</v>
      </c>
      <c r="Q526" s="251">
        <v>0</v>
      </c>
      <c r="R526" s="251"/>
      <c r="S526" s="251"/>
      <c r="T526" s="251"/>
      <c r="U526" s="56" t="s">
        <v>1238</v>
      </c>
      <c r="V526" s="56"/>
      <c r="AD526" s="255" t="s">
        <v>344</v>
      </c>
      <c r="AE526" s="255"/>
      <c r="AF526" s="255"/>
      <c r="AH526" s="153">
        <v>3</v>
      </c>
    </row>
    <row r="527" spans="1:34" ht="15" customHeight="1">
      <c r="C527" s="68"/>
      <c r="O527" s="59"/>
      <c r="P527" s="154"/>
      <c r="Q527" s="154"/>
      <c r="R527" s="154"/>
      <c r="S527" s="154"/>
      <c r="T527" s="56"/>
      <c r="U527" s="56"/>
    </row>
    <row r="528" spans="1:34" ht="15" customHeight="1">
      <c r="C528" s="68"/>
    </row>
    <row r="529" spans="3:45" ht="15" customHeight="1">
      <c r="C529" s="68"/>
    </row>
    <row r="530" spans="3:45" ht="15" customHeight="1">
      <c r="C530" s="73" t="s">
        <v>933</v>
      </c>
      <c r="D530" s="68" t="s">
        <v>953</v>
      </c>
      <c r="AB530" s="69" t="s">
        <v>523</v>
      </c>
      <c r="AH530" s="82" t="s">
        <v>311</v>
      </c>
      <c r="AK530" s="56" t="s">
        <v>268</v>
      </c>
    </row>
    <row r="531" spans="3:45" ht="15" customHeight="1">
      <c r="C531" s="68"/>
      <c r="D531" s="243" t="s">
        <v>243</v>
      </c>
      <c r="E531" s="243" t="s">
        <v>3</v>
      </c>
      <c r="F531" s="323">
        <v>0</v>
      </c>
      <c r="G531" s="324"/>
      <c r="H531" s="324"/>
      <c r="I531" s="325"/>
      <c r="J531" s="293" t="s">
        <v>83</v>
      </c>
      <c r="K531" s="293"/>
      <c r="L531" s="293"/>
      <c r="M531" s="308" t="s">
        <v>245</v>
      </c>
      <c r="N531" s="309" t="s">
        <v>256</v>
      </c>
      <c r="O531" s="309"/>
      <c r="P531" s="244" t="s">
        <v>3</v>
      </c>
      <c r="Q531" s="263" t="s">
        <v>260</v>
      </c>
      <c r="R531" s="263"/>
      <c r="S531" s="263"/>
      <c r="T531" s="263"/>
      <c r="U531" s="122"/>
      <c r="V531" s="244" t="s">
        <v>3</v>
      </c>
      <c r="W531" s="323">
        <v>0</v>
      </c>
      <c r="X531" s="324"/>
      <c r="Y531" s="324"/>
      <c r="Z531" s="325"/>
      <c r="AA531" s="248" t="s">
        <v>83</v>
      </c>
      <c r="AB531" s="248"/>
      <c r="AC531" s="248"/>
      <c r="AD531" s="255" t="s">
        <v>345</v>
      </c>
      <c r="AE531" s="255"/>
      <c r="AF531" s="255"/>
      <c r="AH531" s="82"/>
    </row>
    <row r="532" spans="3:45" ht="15" customHeight="1">
      <c r="C532" s="68"/>
      <c r="D532" s="243"/>
      <c r="E532" s="243"/>
      <c r="F532" s="323"/>
      <c r="G532" s="324"/>
      <c r="H532" s="324"/>
      <c r="I532" s="325"/>
      <c r="J532" s="293"/>
      <c r="K532" s="293"/>
      <c r="L532" s="293"/>
      <c r="M532" s="308"/>
      <c r="N532" s="309"/>
      <c r="O532" s="309"/>
      <c r="P532" s="244"/>
      <c r="Q532" s="326" t="s">
        <v>255</v>
      </c>
      <c r="R532" s="326"/>
      <c r="S532" s="326"/>
      <c r="T532" s="326"/>
      <c r="U532" s="122"/>
      <c r="V532" s="244"/>
      <c r="W532" s="323"/>
      <c r="X532" s="324"/>
      <c r="Y532" s="324"/>
      <c r="Z532" s="325"/>
      <c r="AA532" s="248"/>
      <c r="AB532" s="248"/>
      <c r="AC532" s="248"/>
      <c r="AD532" s="255"/>
      <c r="AE532" s="255"/>
      <c r="AF532" s="255"/>
      <c r="AH532" s="82"/>
    </row>
    <row r="533" spans="3:45" ht="15" customHeight="1">
      <c r="C533" s="68"/>
      <c r="D533" s="59"/>
      <c r="E533" s="59"/>
      <c r="F533" s="189"/>
      <c r="G533" s="189"/>
      <c r="H533" s="189"/>
      <c r="I533" s="189"/>
      <c r="J533" s="123"/>
      <c r="K533" s="123"/>
      <c r="L533" s="123"/>
      <c r="M533" s="121"/>
      <c r="N533" s="190"/>
      <c r="O533" s="190"/>
      <c r="P533" s="120"/>
      <c r="Q533" s="120"/>
      <c r="R533" s="120"/>
      <c r="S533" s="120"/>
      <c r="T533" s="120"/>
      <c r="U533" s="122"/>
      <c r="V533" s="120"/>
      <c r="W533" s="189"/>
      <c r="X533" s="189"/>
      <c r="Y533" s="189"/>
      <c r="Z533" s="189"/>
      <c r="AA533" s="56"/>
      <c r="AB533" s="56"/>
      <c r="AC533" s="56"/>
      <c r="AD533" s="108"/>
      <c r="AE533" s="108"/>
      <c r="AF533" s="108"/>
      <c r="AH533" s="82"/>
    </row>
    <row r="534" spans="3:45" ht="15" customHeight="1">
      <c r="C534" s="73" t="s">
        <v>933</v>
      </c>
      <c r="D534" s="68" t="s">
        <v>953</v>
      </c>
      <c r="AB534" s="69" t="s">
        <v>523</v>
      </c>
      <c r="AH534" s="82" t="s">
        <v>1290</v>
      </c>
    </row>
    <row r="535" spans="3:45" ht="15" customHeight="1">
      <c r="C535" s="68"/>
      <c r="D535" s="243" t="s">
        <v>243</v>
      </c>
      <c r="E535" s="243" t="s">
        <v>3</v>
      </c>
      <c r="F535" s="323">
        <v>0</v>
      </c>
      <c r="G535" s="324"/>
      <c r="H535" s="324"/>
      <c r="I535" s="325"/>
      <c r="J535" s="293" t="s">
        <v>83</v>
      </c>
      <c r="K535" s="293"/>
      <c r="L535" s="293"/>
      <c r="M535" s="308" t="s">
        <v>245</v>
      </c>
      <c r="N535" s="244" t="s">
        <v>1291</v>
      </c>
      <c r="O535" s="244"/>
      <c r="P535" s="263" t="s">
        <v>260</v>
      </c>
      <c r="Q535" s="263"/>
      <c r="R535" s="263"/>
      <c r="S535" s="263"/>
      <c r="T535" s="243" t="s">
        <v>1285</v>
      </c>
      <c r="U535" s="243"/>
      <c r="V535" s="244" t="s">
        <v>3</v>
      </c>
      <c r="W535" s="323">
        <v>0</v>
      </c>
      <c r="X535" s="324"/>
      <c r="Y535" s="324"/>
      <c r="Z535" s="325"/>
      <c r="AA535" s="248" t="s">
        <v>83</v>
      </c>
      <c r="AB535" s="248"/>
      <c r="AC535" s="248"/>
      <c r="AD535" s="255" t="s">
        <v>344</v>
      </c>
      <c r="AE535" s="255"/>
      <c r="AF535" s="255"/>
      <c r="AH535" s="82"/>
    </row>
    <row r="536" spans="3:45" ht="15" customHeight="1">
      <c r="C536" s="68"/>
      <c r="D536" s="243"/>
      <c r="E536" s="243"/>
      <c r="F536" s="323"/>
      <c r="G536" s="324"/>
      <c r="H536" s="324"/>
      <c r="I536" s="325"/>
      <c r="J536" s="293"/>
      <c r="K536" s="293"/>
      <c r="L536" s="293"/>
      <c r="M536" s="308"/>
      <c r="N536" s="244"/>
      <c r="O536" s="244"/>
      <c r="P536" s="326" t="s">
        <v>255</v>
      </c>
      <c r="Q536" s="326"/>
      <c r="R536" s="326"/>
      <c r="S536" s="326"/>
      <c r="T536" s="243"/>
      <c r="U536" s="243"/>
      <c r="V536" s="244"/>
      <c r="W536" s="323"/>
      <c r="X536" s="324"/>
      <c r="Y536" s="324"/>
      <c r="Z536" s="325"/>
      <c r="AA536" s="248"/>
      <c r="AB536" s="248"/>
      <c r="AC536" s="248"/>
      <c r="AD536" s="255"/>
      <c r="AE536" s="255"/>
      <c r="AF536" s="255"/>
      <c r="AH536" s="82"/>
    </row>
    <row r="537" spans="3:45" ht="15" customHeight="1">
      <c r="C537" s="68"/>
    </row>
    <row r="538" spans="3:45" ht="15" customHeight="1">
      <c r="C538" s="73" t="s">
        <v>933</v>
      </c>
      <c r="D538" s="68" t="s">
        <v>954</v>
      </c>
      <c r="AH538" s="82" t="s">
        <v>312</v>
      </c>
    </row>
    <row r="539" spans="3:45" ht="15" customHeight="1">
      <c r="C539" s="68"/>
      <c r="D539" s="56" t="s">
        <v>377</v>
      </c>
      <c r="AB539" s="69" t="s">
        <v>478</v>
      </c>
      <c r="AH539" s="82" t="s">
        <v>313</v>
      </c>
      <c r="AK539" s="66" t="s">
        <v>482</v>
      </c>
    </row>
    <row r="540" spans="3:45" ht="15" customHeight="1">
      <c r="D540" s="68" t="s">
        <v>381</v>
      </c>
      <c r="I540" s="59" t="s">
        <v>3</v>
      </c>
      <c r="J540" s="252">
        <v>0</v>
      </c>
      <c r="K540" s="252"/>
      <c r="L540" s="252"/>
      <c r="M540" s="252"/>
      <c r="N540" s="248" t="s">
        <v>536</v>
      </c>
      <c r="O540" s="248"/>
      <c r="AH540" s="82">
        <v>1</v>
      </c>
      <c r="AO540" s="298"/>
      <c r="AP540" s="298"/>
      <c r="AQ540" s="298"/>
      <c r="AR540" s="298"/>
      <c r="AS540" s="298"/>
    </row>
    <row r="541" spans="3:45" ht="15" customHeight="1">
      <c r="S541" s="243" t="s">
        <v>3</v>
      </c>
      <c r="T541" s="242">
        <v>0</v>
      </c>
      <c r="U541" s="242"/>
      <c r="V541" s="242"/>
      <c r="W541" s="242"/>
      <c r="X541" s="243" t="s">
        <v>536</v>
      </c>
      <c r="Y541" s="243"/>
      <c r="AH541" s="82">
        <v>2</v>
      </c>
      <c r="AO541" s="298"/>
      <c r="AP541" s="298"/>
      <c r="AQ541" s="298"/>
      <c r="AR541" s="298"/>
      <c r="AS541" s="298"/>
    </row>
    <row r="542" spans="3:45" ht="15" customHeight="1">
      <c r="S542" s="243"/>
      <c r="T542" s="242"/>
      <c r="U542" s="242"/>
      <c r="V542" s="242"/>
      <c r="W542" s="242"/>
      <c r="X542" s="243"/>
      <c r="Y542" s="243"/>
      <c r="AH542" s="82">
        <v>3</v>
      </c>
      <c r="AO542" s="298"/>
      <c r="AP542" s="298"/>
      <c r="AQ542" s="298"/>
      <c r="AR542" s="298"/>
      <c r="AS542" s="298"/>
    </row>
    <row r="543" spans="3:45" ht="15" customHeight="1">
      <c r="AH543" s="82">
        <v>4</v>
      </c>
      <c r="AO543" s="298"/>
      <c r="AP543" s="298"/>
      <c r="AQ543" s="298"/>
      <c r="AR543" s="298"/>
      <c r="AS543" s="298"/>
    </row>
    <row r="544" spans="3:45" ht="15" customHeight="1">
      <c r="C544" s="243" t="s">
        <v>103</v>
      </c>
      <c r="D544" s="243" t="s">
        <v>248</v>
      </c>
      <c r="E544" s="243"/>
      <c r="F544" s="243"/>
      <c r="G544" s="243"/>
      <c r="H544" s="243"/>
      <c r="I544" s="243" t="s">
        <v>249</v>
      </c>
      <c r="AD544" s="255" t="s">
        <v>347</v>
      </c>
      <c r="AE544" s="255"/>
      <c r="AF544" s="255"/>
      <c r="AH544" s="82">
        <v>5</v>
      </c>
      <c r="AO544" s="298"/>
      <c r="AP544" s="298"/>
      <c r="AQ544" s="298"/>
      <c r="AR544" s="298"/>
      <c r="AS544" s="298"/>
    </row>
    <row r="545" spans="1:45" ht="15" customHeight="1">
      <c r="C545" s="243"/>
      <c r="D545" s="243"/>
      <c r="E545" s="243"/>
      <c r="F545" s="243"/>
      <c r="G545" s="243"/>
      <c r="H545" s="243"/>
      <c r="I545" s="243" t="s">
        <v>249</v>
      </c>
      <c r="AD545" s="255"/>
      <c r="AE545" s="255"/>
      <c r="AF545" s="255"/>
      <c r="AH545" s="82">
        <v>6</v>
      </c>
      <c r="AO545" s="298"/>
      <c r="AP545" s="298"/>
      <c r="AQ545" s="298"/>
      <c r="AR545" s="298"/>
      <c r="AS545" s="298"/>
    </row>
    <row r="546" spans="1:45" ht="15" customHeight="1">
      <c r="AO546" s="298"/>
      <c r="AP546" s="298"/>
      <c r="AQ546" s="298"/>
      <c r="AR546" s="298"/>
      <c r="AS546" s="298"/>
    </row>
    <row r="547" spans="1:45" ht="15" customHeight="1">
      <c r="D547" s="66" t="s">
        <v>378</v>
      </c>
      <c r="AB547" s="69" t="s">
        <v>479</v>
      </c>
      <c r="AH547" s="82" t="s">
        <v>481</v>
      </c>
      <c r="AK547" s="66" t="s">
        <v>483</v>
      </c>
    </row>
    <row r="548" spans="1:45" ht="15" customHeight="1">
      <c r="D548" s="59" t="s">
        <v>261</v>
      </c>
      <c r="E548" s="59" t="s">
        <v>3</v>
      </c>
      <c r="F548" s="242">
        <v>450</v>
      </c>
      <c r="G548" s="242"/>
      <c r="H548" s="242"/>
      <c r="I548" s="242"/>
      <c r="J548" s="293" t="s">
        <v>239</v>
      </c>
      <c r="K548" s="293"/>
      <c r="L548" s="120" t="s">
        <v>250</v>
      </c>
      <c r="M548" s="124" t="s">
        <v>644</v>
      </c>
      <c r="N548" s="122"/>
      <c r="O548" s="122"/>
      <c r="P548" s="122"/>
      <c r="Q548" s="122"/>
      <c r="R548" s="120" t="s">
        <v>3</v>
      </c>
      <c r="S548" s="242">
        <v>0</v>
      </c>
      <c r="T548" s="242"/>
      <c r="U548" s="242"/>
      <c r="V548" s="242"/>
      <c r="W548" s="248" t="s">
        <v>239</v>
      </c>
      <c r="X548" s="248"/>
      <c r="AD548" s="255" t="s">
        <v>344</v>
      </c>
      <c r="AE548" s="255"/>
      <c r="AF548" s="255"/>
      <c r="AH548" s="82"/>
    </row>
    <row r="549" spans="1:45" ht="15" customHeight="1">
      <c r="D549" s="59"/>
      <c r="E549" s="59"/>
      <c r="F549" s="149"/>
      <c r="G549" s="149"/>
      <c r="H549" s="149"/>
      <c r="I549" s="149"/>
      <c r="J549" s="123"/>
      <c r="K549" s="123"/>
      <c r="L549" s="120"/>
      <c r="M549" s="124"/>
      <c r="N549" s="122"/>
      <c r="O549" s="122"/>
      <c r="P549" s="122"/>
      <c r="Q549" s="122"/>
      <c r="R549" s="120"/>
      <c r="S549" s="149"/>
      <c r="T549" s="149"/>
      <c r="U549" s="149"/>
      <c r="V549" s="149"/>
      <c r="W549" s="56"/>
      <c r="X549" s="56"/>
      <c r="AD549" s="108"/>
      <c r="AE549" s="108"/>
      <c r="AF549" s="108"/>
      <c r="AH549" s="82"/>
    </row>
    <row r="550" spans="1:45" ht="15" customHeight="1">
      <c r="D550" s="66" t="s">
        <v>1232</v>
      </c>
      <c r="AB550" s="69"/>
      <c r="AH550" s="82" t="s">
        <v>1231</v>
      </c>
    </row>
    <row r="551" spans="1:45" ht="15" customHeight="1">
      <c r="D551" s="59" t="s">
        <v>261</v>
      </c>
      <c r="E551" s="59" t="s">
        <v>3</v>
      </c>
      <c r="F551" s="242">
        <v>450</v>
      </c>
      <c r="G551" s="242"/>
      <c r="H551" s="242"/>
      <c r="I551" s="242"/>
      <c r="J551" s="293" t="s">
        <v>239</v>
      </c>
      <c r="K551" s="293"/>
      <c r="L551" s="120" t="s">
        <v>250</v>
      </c>
      <c r="M551" s="124" t="s">
        <v>1233</v>
      </c>
      <c r="N551" s="122"/>
      <c r="O551" s="122"/>
      <c r="P551" s="122"/>
      <c r="Q551" s="122"/>
      <c r="R551" s="120" t="s">
        <v>3</v>
      </c>
      <c r="S551" s="242">
        <v>0</v>
      </c>
      <c r="T551" s="242"/>
      <c r="U551" s="242"/>
      <c r="V551" s="242"/>
      <c r="W551" s="248" t="s">
        <v>239</v>
      </c>
      <c r="X551" s="248"/>
      <c r="AD551" s="255" t="s">
        <v>344</v>
      </c>
      <c r="AE551" s="255"/>
      <c r="AF551" s="255"/>
      <c r="AH551" s="82"/>
    </row>
    <row r="552" spans="1:45" ht="15" customHeight="1">
      <c r="D552" s="59"/>
      <c r="E552" s="59"/>
      <c r="F552" s="149"/>
      <c r="G552" s="149"/>
      <c r="H552" s="149"/>
      <c r="I552" s="149"/>
      <c r="J552" s="123"/>
      <c r="K552" s="123"/>
      <c r="L552" s="120"/>
      <c r="M552" s="124"/>
      <c r="N552" s="122"/>
      <c r="O552" s="122"/>
      <c r="P552" s="122"/>
      <c r="Q552" s="122"/>
      <c r="R552" s="120"/>
      <c r="S552" s="149"/>
      <c r="T552" s="149"/>
      <c r="U552" s="149"/>
      <c r="V552" s="149"/>
      <c r="W552" s="56"/>
      <c r="X552" s="56"/>
      <c r="AD552" s="108"/>
      <c r="AE552" s="108"/>
      <c r="AF552" s="108"/>
      <c r="AH552" s="82"/>
    </row>
    <row r="553" spans="1:45" ht="15" customHeight="1">
      <c r="C553" s="73" t="s">
        <v>955</v>
      </c>
      <c r="D553" s="68" t="s">
        <v>956</v>
      </c>
      <c r="AB553" s="69" t="s">
        <v>485</v>
      </c>
      <c r="AH553" s="82" t="s">
        <v>314</v>
      </c>
      <c r="AK553" s="56" t="s">
        <v>268</v>
      </c>
    </row>
    <row r="554" spans="1:45" ht="15" customHeight="1">
      <c r="D554" s="278" t="s">
        <v>262</v>
      </c>
      <c r="E554" s="246"/>
      <c r="F554" s="279"/>
      <c r="G554" s="243" t="s">
        <v>263</v>
      </c>
      <c r="H554" s="278" t="s">
        <v>243</v>
      </c>
      <c r="I554" s="246"/>
      <c r="J554" s="279"/>
      <c r="K554" s="243" t="s">
        <v>165</v>
      </c>
      <c r="L554" s="242">
        <v>0</v>
      </c>
      <c r="M554" s="242"/>
      <c r="N554" s="242"/>
      <c r="O554" s="242"/>
      <c r="P554" s="293" t="s">
        <v>264</v>
      </c>
      <c r="Q554" s="293"/>
      <c r="R554" s="308" t="s">
        <v>245</v>
      </c>
      <c r="S554" s="244" t="s">
        <v>267</v>
      </c>
      <c r="T554" s="244"/>
      <c r="U554" s="244"/>
      <c r="V554" s="244" t="s">
        <v>165</v>
      </c>
      <c r="W554" s="242">
        <v>0</v>
      </c>
      <c r="X554" s="242"/>
      <c r="Y554" s="242"/>
      <c r="Z554" s="242"/>
      <c r="AA554" s="248" t="s">
        <v>264</v>
      </c>
      <c r="AB554" s="248"/>
      <c r="AD554" s="255" t="s">
        <v>344</v>
      </c>
      <c r="AE554" s="255"/>
      <c r="AF554" s="255"/>
      <c r="AH554" s="82">
        <v>1</v>
      </c>
    </row>
    <row r="555" spans="1:45" ht="15" customHeight="1">
      <c r="D555" s="438" t="s">
        <v>265</v>
      </c>
      <c r="E555" s="254"/>
      <c r="F555" s="439"/>
      <c r="G555" s="243"/>
      <c r="H555" s="438" t="s">
        <v>266</v>
      </c>
      <c r="I555" s="254"/>
      <c r="J555" s="439"/>
      <c r="K555" s="243"/>
      <c r="L555" s="242"/>
      <c r="M555" s="242"/>
      <c r="N555" s="242"/>
      <c r="O555" s="242"/>
      <c r="P555" s="293"/>
      <c r="Q555" s="293"/>
      <c r="R555" s="308"/>
      <c r="S555" s="244"/>
      <c r="T555" s="244"/>
      <c r="U555" s="244"/>
      <c r="V555" s="244"/>
      <c r="W555" s="242"/>
      <c r="X555" s="242"/>
      <c r="Y555" s="242"/>
      <c r="Z555" s="242"/>
      <c r="AA555" s="248"/>
      <c r="AB555" s="248"/>
      <c r="AD555" s="255"/>
      <c r="AE555" s="255"/>
      <c r="AF555" s="255"/>
      <c r="AH555" s="82">
        <v>2</v>
      </c>
    </row>
    <row r="557" spans="1:45" ht="15" customHeight="1">
      <c r="AK557" s="114" t="s">
        <v>594</v>
      </c>
      <c r="AL557" s="114"/>
      <c r="AM557" s="114"/>
    </row>
    <row r="558" spans="1:45" ht="15" customHeight="1">
      <c r="A558" s="132" t="s">
        <v>840</v>
      </c>
      <c r="B558" s="74"/>
      <c r="C558" s="115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  <c r="AA558" s="115"/>
      <c r="AB558" s="115"/>
      <c r="AC558" s="115"/>
      <c r="AD558" s="115"/>
      <c r="AE558" s="115"/>
      <c r="AF558" s="115"/>
      <c r="AG558" s="115"/>
      <c r="AH558" s="82" t="s">
        <v>560</v>
      </c>
      <c r="AK558" s="114"/>
    </row>
    <row r="559" spans="1:45" ht="15" customHeight="1">
      <c r="A559" s="116"/>
      <c r="B559" s="116"/>
      <c r="C559" s="695" t="s">
        <v>57</v>
      </c>
      <c r="D559" s="315"/>
      <c r="E559" s="315"/>
      <c r="F559" s="315"/>
      <c r="G559" s="315"/>
      <c r="H559" s="315"/>
      <c r="I559" s="315"/>
      <c r="J559" s="315" t="s">
        <v>58</v>
      </c>
      <c r="K559" s="315"/>
      <c r="L559" s="315"/>
      <c r="M559" s="315"/>
      <c r="N559" s="315" t="s">
        <v>59</v>
      </c>
      <c r="O559" s="315"/>
      <c r="P559" s="315"/>
      <c r="Q559" s="315"/>
      <c r="R559" s="315" t="s">
        <v>557</v>
      </c>
      <c r="S559" s="315"/>
      <c r="T559" s="315"/>
      <c r="U559" s="315"/>
      <c r="V559" s="315"/>
      <c r="W559" s="315"/>
      <c r="X559" s="687"/>
      <c r="AA559" s="115"/>
      <c r="AB559" s="115"/>
      <c r="AC559" s="115"/>
      <c r="AD559" s="115"/>
      <c r="AE559" s="115"/>
      <c r="AF559" s="115"/>
      <c r="AG559" s="115"/>
      <c r="AH559" s="82">
        <v>1</v>
      </c>
      <c r="AK559" s="114"/>
    </row>
    <row r="560" spans="1:45" ht="15" customHeight="1">
      <c r="A560" s="117"/>
      <c r="B560" s="117"/>
      <c r="C560" s="616" t="s">
        <v>558</v>
      </c>
      <c r="D560" s="393"/>
      <c r="E560" s="394"/>
      <c r="F560" s="394"/>
      <c r="G560" s="394"/>
      <c r="H560" s="394"/>
      <c r="I560" s="394"/>
      <c r="J560" s="394">
        <v>0</v>
      </c>
      <c r="K560" s="394"/>
      <c r="L560" s="394"/>
      <c r="M560" s="394"/>
      <c r="N560" s="394">
        <v>0</v>
      </c>
      <c r="O560" s="394"/>
      <c r="P560" s="394"/>
      <c r="Q560" s="394"/>
      <c r="R560" s="393" t="s">
        <v>559</v>
      </c>
      <c r="S560" s="393"/>
      <c r="T560" s="394"/>
      <c r="U560" s="394"/>
      <c r="V560" s="394"/>
      <c r="W560" s="394"/>
      <c r="X560" s="395"/>
      <c r="Y560" s="130"/>
      <c r="Z560" s="115"/>
      <c r="AA560" s="115"/>
      <c r="AB560" s="115"/>
      <c r="AC560" s="115"/>
      <c r="AD560" s="115"/>
      <c r="AE560" s="115"/>
      <c r="AF560" s="115"/>
      <c r="AG560" s="115"/>
      <c r="AH560" s="82">
        <v>2</v>
      </c>
      <c r="AK560" s="114"/>
    </row>
    <row r="561" spans="2:37" ht="15" customHeight="1">
      <c r="AK561" s="114"/>
    </row>
    <row r="562" spans="2:37" ht="15" customHeight="1">
      <c r="AK562" s="114"/>
    </row>
    <row r="563" spans="2:37" ht="15" customHeight="1">
      <c r="AK563" s="114"/>
    </row>
    <row r="564" spans="2:37" ht="15" customHeight="1">
      <c r="B564" s="133" t="s">
        <v>645</v>
      </c>
      <c r="C564" s="60" t="s">
        <v>646</v>
      </c>
      <c r="AH564" s="82" t="s">
        <v>561</v>
      </c>
      <c r="AK564" s="114"/>
    </row>
    <row r="565" spans="2:37" ht="15" customHeight="1">
      <c r="C565" s="66" t="s">
        <v>541</v>
      </c>
      <c r="S565" s="66" t="s">
        <v>542</v>
      </c>
      <c r="AH565" s="82">
        <v>1</v>
      </c>
      <c r="AK565" s="114"/>
    </row>
    <row r="566" spans="2:37" ht="15" customHeight="1">
      <c r="G566" s="310" t="s">
        <v>543</v>
      </c>
      <c r="H566" s="311"/>
      <c r="I566" s="311"/>
      <c r="J566" s="311"/>
      <c r="K566" s="312"/>
      <c r="L566" s="310" t="s">
        <v>556</v>
      </c>
      <c r="M566" s="311"/>
      <c r="N566" s="311"/>
      <c r="O566" s="311"/>
      <c r="P566" s="398"/>
      <c r="W566" s="310" t="s">
        <v>555</v>
      </c>
      <c r="X566" s="311"/>
      <c r="Y566" s="311"/>
      <c r="Z566" s="311"/>
      <c r="AA566" s="312"/>
      <c r="AB566" s="310" t="s">
        <v>556</v>
      </c>
      <c r="AC566" s="311"/>
      <c r="AD566" s="311"/>
      <c r="AE566" s="311"/>
      <c r="AF566" s="398"/>
      <c r="AH566" s="82">
        <v>2</v>
      </c>
      <c r="AK566" s="114"/>
    </row>
    <row r="567" spans="2:37" ht="15" customHeight="1">
      <c r="C567" s="387" t="s">
        <v>382</v>
      </c>
      <c r="D567" s="399"/>
      <c r="E567" s="400" t="s">
        <v>4</v>
      </c>
      <c r="F567" s="401"/>
      <c r="G567" s="402">
        <v>0</v>
      </c>
      <c r="H567" s="403"/>
      <c r="I567" s="403"/>
      <c r="J567" s="403"/>
      <c r="K567" s="403"/>
      <c r="L567" s="403">
        <v>0</v>
      </c>
      <c r="M567" s="403"/>
      <c r="N567" s="403"/>
      <c r="O567" s="403"/>
      <c r="P567" s="699"/>
      <c r="S567" s="387" t="s">
        <v>553</v>
      </c>
      <c r="T567" s="399"/>
      <c r="U567" s="400" t="s">
        <v>4</v>
      </c>
      <c r="V567" s="401"/>
      <c r="W567" s="402">
        <v>0</v>
      </c>
      <c r="X567" s="403"/>
      <c r="Y567" s="403"/>
      <c r="Z567" s="403"/>
      <c r="AA567" s="403"/>
      <c r="AB567" s="403">
        <v>0</v>
      </c>
      <c r="AC567" s="403"/>
      <c r="AD567" s="403"/>
      <c r="AE567" s="403"/>
      <c r="AF567" s="699"/>
      <c r="AH567" s="82">
        <v>3</v>
      </c>
      <c r="AK567" s="114"/>
    </row>
    <row r="568" spans="2:37" ht="15" customHeight="1">
      <c r="C568" s="313" t="s">
        <v>383</v>
      </c>
      <c r="D568" s="314"/>
      <c r="E568" s="318" t="s">
        <v>4</v>
      </c>
      <c r="F568" s="319"/>
      <c r="G568" s="322">
        <v>0</v>
      </c>
      <c r="H568" s="320"/>
      <c r="I568" s="320"/>
      <c r="J568" s="320"/>
      <c r="K568" s="320"/>
      <c r="L568" s="320">
        <v>0</v>
      </c>
      <c r="M568" s="320"/>
      <c r="N568" s="320"/>
      <c r="O568" s="320"/>
      <c r="P568" s="321"/>
      <c r="S568" s="313" t="s">
        <v>554</v>
      </c>
      <c r="T568" s="314"/>
      <c r="U568" s="318" t="s">
        <v>4</v>
      </c>
      <c r="V568" s="319"/>
      <c r="W568" s="322">
        <v>0</v>
      </c>
      <c r="X568" s="320"/>
      <c r="Y568" s="320"/>
      <c r="Z568" s="320"/>
      <c r="AA568" s="320"/>
      <c r="AB568" s="320">
        <v>0</v>
      </c>
      <c r="AC568" s="320"/>
      <c r="AD568" s="320"/>
      <c r="AE568" s="320"/>
      <c r="AF568" s="321"/>
      <c r="AH568" s="82">
        <v>4</v>
      </c>
      <c r="AK568" s="114"/>
    </row>
    <row r="569" spans="2:37" ht="15" customHeight="1">
      <c r="C569" s="313" t="s">
        <v>544</v>
      </c>
      <c r="D569" s="314"/>
      <c r="E569" s="318" t="s">
        <v>4</v>
      </c>
      <c r="F569" s="319"/>
      <c r="G569" s="322">
        <v>0</v>
      </c>
      <c r="H569" s="320"/>
      <c r="I569" s="320"/>
      <c r="J569" s="320"/>
      <c r="K569" s="320"/>
      <c r="L569" s="320">
        <v>0</v>
      </c>
      <c r="M569" s="320"/>
      <c r="N569" s="320"/>
      <c r="O569" s="320"/>
      <c r="P569" s="321"/>
      <c r="S569" s="313" t="s">
        <v>544</v>
      </c>
      <c r="T569" s="314"/>
      <c r="U569" s="318" t="s">
        <v>4</v>
      </c>
      <c r="V569" s="319"/>
      <c r="W569" s="322">
        <v>0</v>
      </c>
      <c r="X569" s="320"/>
      <c r="Y569" s="320"/>
      <c r="Z569" s="320"/>
      <c r="AA569" s="320"/>
      <c r="AB569" s="320">
        <v>0</v>
      </c>
      <c r="AC569" s="320"/>
      <c r="AD569" s="320"/>
      <c r="AE569" s="320"/>
      <c r="AF569" s="321"/>
      <c r="AH569" s="82">
        <v>5</v>
      </c>
      <c r="AK569" s="114"/>
    </row>
    <row r="570" spans="2:37" ht="15" customHeight="1">
      <c r="C570" s="313" t="s">
        <v>545</v>
      </c>
      <c r="D570" s="314"/>
      <c r="E570" s="318" t="s">
        <v>4</v>
      </c>
      <c r="F570" s="319"/>
      <c r="G570" s="322">
        <v>0</v>
      </c>
      <c r="H570" s="320"/>
      <c r="I570" s="320"/>
      <c r="J570" s="320"/>
      <c r="K570" s="320"/>
      <c r="L570" s="320">
        <v>0</v>
      </c>
      <c r="M570" s="320"/>
      <c r="N570" s="320"/>
      <c r="O570" s="320"/>
      <c r="P570" s="321"/>
      <c r="S570" s="313" t="s">
        <v>545</v>
      </c>
      <c r="T570" s="314"/>
      <c r="U570" s="318" t="s">
        <v>4</v>
      </c>
      <c r="V570" s="319"/>
      <c r="W570" s="322">
        <v>0</v>
      </c>
      <c r="X570" s="320"/>
      <c r="Y570" s="320"/>
      <c r="Z570" s="320"/>
      <c r="AA570" s="320"/>
      <c r="AB570" s="320">
        <v>0</v>
      </c>
      <c r="AC570" s="320"/>
      <c r="AD570" s="320"/>
      <c r="AE570" s="320"/>
      <c r="AF570" s="321"/>
      <c r="AH570" s="82">
        <v>6</v>
      </c>
      <c r="AK570" s="114"/>
    </row>
    <row r="571" spans="2:37" ht="15" customHeight="1">
      <c r="C571" s="313" t="s">
        <v>546</v>
      </c>
      <c r="D571" s="314"/>
      <c r="E571" s="318" t="s">
        <v>4</v>
      </c>
      <c r="F571" s="319"/>
      <c r="G571" s="322"/>
      <c r="H571" s="320"/>
      <c r="I571" s="320"/>
      <c r="J571" s="320"/>
      <c r="K571" s="320"/>
      <c r="L571" s="320">
        <v>0</v>
      </c>
      <c r="M571" s="320"/>
      <c r="N571" s="320"/>
      <c r="O571" s="320"/>
      <c r="P571" s="321"/>
      <c r="S571" s="313" t="s">
        <v>546</v>
      </c>
      <c r="T571" s="314"/>
      <c r="U571" s="318" t="s">
        <v>4</v>
      </c>
      <c r="V571" s="319"/>
      <c r="W571" s="322"/>
      <c r="X571" s="320"/>
      <c r="Y571" s="320"/>
      <c r="Z571" s="320"/>
      <c r="AA571" s="320"/>
      <c r="AB571" s="320">
        <v>0</v>
      </c>
      <c r="AC571" s="320"/>
      <c r="AD571" s="320"/>
      <c r="AE571" s="320"/>
      <c r="AF571" s="321"/>
      <c r="AH571" s="82">
        <v>7</v>
      </c>
      <c r="AK571" s="114"/>
    </row>
    <row r="572" spans="2:37" ht="15" customHeight="1">
      <c r="C572" s="313" t="s">
        <v>547</v>
      </c>
      <c r="D572" s="314"/>
      <c r="E572" s="318" t="s">
        <v>4</v>
      </c>
      <c r="F572" s="319"/>
      <c r="G572" s="322"/>
      <c r="H572" s="320"/>
      <c r="I572" s="320"/>
      <c r="J572" s="320"/>
      <c r="K572" s="320"/>
      <c r="L572" s="320">
        <v>0</v>
      </c>
      <c r="M572" s="320"/>
      <c r="N572" s="320"/>
      <c r="O572" s="320"/>
      <c r="P572" s="321"/>
      <c r="S572" s="313" t="s">
        <v>547</v>
      </c>
      <c r="T572" s="314"/>
      <c r="U572" s="318" t="s">
        <v>4</v>
      </c>
      <c r="V572" s="319"/>
      <c r="W572" s="322"/>
      <c r="X572" s="320"/>
      <c r="Y572" s="320"/>
      <c r="Z572" s="320"/>
      <c r="AA572" s="320"/>
      <c r="AB572" s="320">
        <v>0</v>
      </c>
      <c r="AC572" s="320"/>
      <c r="AD572" s="320"/>
      <c r="AE572" s="320"/>
      <c r="AF572" s="321"/>
      <c r="AH572" s="82">
        <v>8</v>
      </c>
      <c r="AK572" s="114"/>
    </row>
    <row r="573" spans="2:37" ht="15" customHeight="1">
      <c r="C573" s="313" t="s">
        <v>548</v>
      </c>
      <c r="D573" s="314"/>
      <c r="E573" s="318" t="s">
        <v>472</v>
      </c>
      <c r="F573" s="319"/>
      <c r="G573" s="397">
        <v>0</v>
      </c>
      <c r="H573" s="391"/>
      <c r="I573" s="391"/>
      <c r="J573" s="391"/>
      <c r="K573" s="391"/>
      <c r="L573" s="391">
        <v>0</v>
      </c>
      <c r="M573" s="391"/>
      <c r="N573" s="391"/>
      <c r="O573" s="391"/>
      <c r="P573" s="392"/>
      <c r="S573" s="313" t="s">
        <v>548</v>
      </c>
      <c r="T573" s="314"/>
      <c r="U573" s="318" t="s">
        <v>472</v>
      </c>
      <c r="V573" s="319"/>
      <c r="W573" s="397">
        <v>0</v>
      </c>
      <c r="X573" s="391"/>
      <c r="Y573" s="391"/>
      <c r="Z573" s="391"/>
      <c r="AA573" s="391"/>
      <c r="AB573" s="391">
        <v>0</v>
      </c>
      <c r="AC573" s="391"/>
      <c r="AD573" s="391"/>
      <c r="AE573" s="391"/>
      <c r="AF573" s="392"/>
      <c r="AH573" s="82">
        <v>9</v>
      </c>
      <c r="AK573" s="114"/>
    </row>
    <row r="574" spans="2:37" ht="15" customHeight="1">
      <c r="C574" s="313" t="s">
        <v>415</v>
      </c>
      <c r="D574" s="314"/>
      <c r="E574" s="318" t="s">
        <v>549</v>
      </c>
      <c r="F574" s="319"/>
      <c r="G574" s="397">
        <v>0</v>
      </c>
      <c r="H574" s="391"/>
      <c r="I574" s="391"/>
      <c r="J574" s="391"/>
      <c r="K574" s="391"/>
      <c r="L574" s="391">
        <v>0</v>
      </c>
      <c r="M574" s="391"/>
      <c r="N574" s="391"/>
      <c r="O574" s="391"/>
      <c r="P574" s="392"/>
      <c r="S574" s="313" t="s">
        <v>415</v>
      </c>
      <c r="T574" s="314"/>
      <c r="U574" s="318" t="s">
        <v>549</v>
      </c>
      <c r="V574" s="319"/>
      <c r="W574" s="397">
        <v>0</v>
      </c>
      <c r="X574" s="391"/>
      <c r="Y574" s="391"/>
      <c r="Z574" s="391"/>
      <c r="AA574" s="391"/>
      <c r="AB574" s="391">
        <v>0</v>
      </c>
      <c r="AC574" s="391"/>
      <c r="AD574" s="391"/>
      <c r="AE574" s="391"/>
      <c r="AF574" s="392"/>
      <c r="AH574" s="82">
        <v>10</v>
      </c>
      <c r="AK574" s="114"/>
    </row>
    <row r="575" spans="2:37" ht="15" customHeight="1">
      <c r="C575" s="313" t="s">
        <v>414</v>
      </c>
      <c r="D575" s="314"/>
      <c r="E575" s="318" t="s">
        <v>550</v>
      </c>
      <c r="F575" s="319"/>
      <c r="G575" s="397">
        <v>0</v>
      </c>
      <c r="H575" s="391"/>
      <c r="I575" s="391"/>
      <c r="J575" s="391"/>
      <c r="K575" s="391"/>
      <c r="L575" s="391">
        <v>0</v>
      </c>
      <c r="M575" s="391"/>
      <c r="N575" s="391"/>
      <c r="O575" s="391"/>
      <c r="P575" s="392"/>
      <c r="S575" s="313" t="s">
        <v>414</v>
      </c>
      <c r="T575" s="314"/>
      <c r="U575" s="318" t="s">
        <v>550</v>
      </c>
      <c r="V575" s="319"/>
      <c r="W575" s="397">
        <v>0</v>
      </c>
      <c r="X575" s="391"/>
      <c r="Y575" s="391"/>
      <c r="Z575" s="391"/>
      <c r="AA575" s="391"/>
      <c r="AB575" s="391">
        <v>0</v>
      </c>
      <c r="AC575" s="391"/>
      <c r="AD575" s="391"/>
      <c r="AE575" s="391"/>
      <c r="AF575" s="392"/>
      <c r="AH575" s="82">
        <v>11</v>
      </c>
      <c r="AK575" s="114"/>
    </row>
    <row r="576" spans="2:37" ht="15" customHeight="1">
      <c r="C576" s="313" t="s">
        <v>416</v>
      </c>
      <c r="D576" s="314"/>
      <c r="E576" s="318" t="s">
        <v>550</v>
      </c>
      <c r="F576" s="319"/>
      <c r="G576" s="397">
        <v>0</v>
      </c>
      <c r="H576" s="391"/>
      <c r="I576" s="391"/>
      <c r="J576" s="391"/>
      <c r="K576" s="391"/>
      <c r="L576" s="391">
        <v>0</v>
      </c>
      <c r="M576" s="391"/>
      <c r="N576" s="391"/>
      <c r="O576" s="391"/>
      <c r="P576" s="392"/>
      <c r="S576" s="313" t="s">
        <v>416</v>
      </c>
      <c r="T576" s="314"/>
      <c r="U576" s="318" t="s">
        <v>550</v>
      </c>
      <c r="V576" s="319"/>
      <c r="W576" s="397">
        <v>0</v>
      </c>
      <c r="X576" s="391"/>
      <c r="Y576" s="391"/>
      <c r="Z576" s="391"/>
      <c r="AA576" s="391"/>
      <c r="AB576" s="391">
        <v>0</v>
      </c>
      <c r="AC576" s="391"/>
      <c r="AD576" s="391"/>
      <c r="AE576" s="391"/>
      <c r="AF576" s="392"/>
      <c r="AH576" s="82">
        <v>12</v>
      </c>
      <c r="AK576" s="114"/>
    </row>
    <row r="577" spans="1:37" ht="15" customHeight="1">
      <c r="C577" s="313" t="s">
        <v>551</v>
      </c>
      <c r="D577" s="314"/>
      <c r="E577" s="318" t="s">
        <v>550</v>
      </c>
      <c r="F577" s="319"/>
      <c r="G577" s="397"/>
      <c r="H577" s="391"/>
      <c r="I577" s="391"/>
      <c r="J577" s="391"/>
      <c r="K577" s="391"/>
      <c r="L577" s="391">
        <v>0</v>
      </c>
      <c r="M577" s="391"/>
      <c r="N577" s="391"/>
      <c r="O577" s="391"/>
      <c r="P577" s="392"/>
      <c r="S577" s="313" t="s">
        <v>551</v>
      </c>
      <c r="T577" s="314"/>
      <c r="U577" s="318" t="s">
        <v>550</v>
      </c>
      <c r="V577" s="319"/>
      <c r="W577" s="397"/>
      <c r="X577" s="391"/>
      <c r="Y577" s="391"/>
      <c r="Z577" s="391"/>
      <c r="AA577" s="391"/>
      <c r="AB577" s="391">
        <v>0</v>
      </c>
      <c r="AC577" s="391"/>
      <c r="AD577" s="391"/>
      <c r="AE577" s="391"/>
      <c r="AF577" s="392"/>
      <c r="AH577" s="82">
        <v>13</v>
      </c>
      <c r="AK577" s="114"/>
    </row>
    <row r="578" spans="1:37" ht="15" customHeight="1">
      <c r="C578" s="684" t="s">
        <v>552</v>
      </c>
      <c r="D578" s="692"/>
      <c r="E578" s="693" t="s">
        <v>550</v>
      </c>
      <c r="F578" s="694"/>
      <c r="G578" s="316"/>
      <c r="H578" s="317"/>
      <c r="I578" s="317"/>
      <c r="J578" s="317"/>
      <c r="K578" s="317"/>
      <c r="L578" s="317">
        <v>0</v>
      </c>
      <c r="M578" s="317"/>
      <c r="N578" s="317"/>
      <c r="O578" s="317"/>
      <c r="P578" s="396"/>
      <c r="S578" s="684" t="s">
        <v>552</v>
      </c>
      <c r="T578" s="692"/>
      <c r="U578" s="693" t="s">
        <v>550</v>
      </c>
      <c r="V578" s="694"/>
      <c r="W578" s="316"/>
      <c r="X578" s="317"/>
      <c r="Y578" s="317"/>
      <c r="Z578" s="317"/>
      <c r="AA578" s="317"/>
      <c r="AB578" s="317">
        <v>0</v>
      </c>
      <c r="AC578" s="317"/>
      <c r="AD578" s="317"/>
      <c r="AE578" s="317"/>
      <c r="AF578" s="396"/>
      <c r="AH578" s="82">
        <v>14</v>
      </c>
      <c r="AK578" s="114"/>
    </row>
    <row r="579" spans="1:37" ht="15" customHeight="1">
      <c r="AK579" s="114"/>
    </row>
    <row r="580" spans="1:37" ht="15" customHeight="1">
      <c r="AK580" s="114"/>
    </row>
    <row r="581" spans="1:37" ht="15" customHeight="1">
      <c r="A581" s="117"/>
      <c r="C581" s="165" t="s">
        <v>1213</v>
      </c>
      <c r="D581" s="118" t="s">
        <v>1214</v>
      </c>
      <c r="E581" s="115"/>
      <c r="F581" s="116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  <c r="AA581" s="117"/>
      <c r="AB581" s="117"/>
      <c r="AC581" s="117"/>
      <c r="AD581" s="117"/>
      <c r="AE581" s="117"/>
      <c r="AF581" s="117"/>
      <c r="AG581" s="115"/>
      <c r="AH581" s="82" t="s">
        <v>565</v>
      </c>
      <c r="AK581" s="114"/>
    </row>
    <row r="582" spans="1:37" ht="15" customHeight="1">
      <c r="A582" s="117"/>
      <c r="C582" s="115"/>
      <c r="D582" s="115"/>
      <c r="E582" s="117"/>
      <c r="F582" s="655" t="s">
        <v>661</v>
      </c>
      <c r="G582" s="288"/>
      <c r="H582" s="288"/>
      <c r="I582" s="288"/>
      <c r="J582" s="288"/>
      <c r="K582" s="288"/>
      <c r="L582" s="307"/>
      <c r="M582" s="287" t="s">
        <v>662</v>
      </c>
      <c r="N582" s="288"/>
      <c r="O582" s="288"/>
      <c r="P582" s="288"/>
      <c r="Q582" s="288"/>
      <c r="R582" s="288"/>
      <c r="S582" s="307"/>
      <c r="T582" s="287" t="s">
        <v>1279</v>
      </c>
      <c r="U582" s="288"/>
      <c r="V582" s="288"/>
      <c r="W582" s="288"/>
      <c r="X582" s="288"/>
      <c r="Y582" s="288"/>
      <c r="Z582" s="307"/>
      <c r="AA582" s="287" t="s">
        <v>562</v>
      </c>
      <c r="AB582" s="288"/>
      <c r="AC582" s="288"/>
      <c r="AD582" s="288"/>
      <c r="AE582" s="288"/>
      <c r="AF582" s="289"/>
      <c r="AG582" s="115"/>
      <c r="AH582" s="82">
        <v>1</v>
      </c>
      <c r="AK582" s="114"/>
    </row>
    <row r="583" spans="1:37" ht="15" customHeight="1">
      <c r="A583" s="117"/>
      <c r="C583" s="115"/>
      <c r="D583" s="115"/>
      <c r="E583" s="117"/>
      <c r="F583" s="368" t="s">
        <v>680</v>
      </c>
      <c r="G583" s="291"/>
      <c r="H583" s="291"/>
      <c r="I583" s="291"/>
      <c r="J583" s="291"/>
      <c r="K583" s="291"/>
      <c r="L583" s="369"/>
      <c r="M583" s="290" t="s">
        <v>680</v>
      </c>
      <c r="N583" s="291"/>
      <c r="O583" s="291"/>
      <c r="P583" s="291"/>
      <c r="Q583" s="291"/>
      <c r="R583" s="291"/>
      <c r="S583" s="369"/>
      <c r="T583" s="290" t="s">
        <v>680</v>
      </c>
      <c r="U583" s="291"/>
      <c r="V583" s="291"/>
      <c r="W583" s="291"/>
      <c r="X583" s="291"/>
      <c r="Y583" s="291"/>
      <c r="Z583" s="369"/>
      <c r="AA583" s="290"/>
      <c r="AB583" s="291"/>
      <c r="AC583" s="291"/>
      <c r="AD583" s="291"/>
      <c r="AE583" s="291"/>
      <c r="AF583" s="292"/>
      <c r="AG583" s="115"/>
      <c r="AH583" s="82">
        <v>2</v>
      </c>
      <c r="AK583" s="114"/>
    </row>
    <row r="584" spans="1:37" ht="15" customHeight="1">
      <c r="A584" s="117"/>
      <c r="C584" s="387" t="s">
        <v>564</v>
      </c>
      <c r="D584" s="388"/>
      <c r="E584" s="389"/>
      <c r="F584" s="698">
        <v>0</v>
      </c>
      <c r="G584" s="286"/>
      <c r="H584" s="286"/>
      <c r="I584" s="286"/>
      <c r="J584" s="286"/>
      <c r="K584" s="286"/>
      <c r="L584" s="286"/>
      <c r="M584" s="285">
        <v>0</v>
      </c>
      <c r="N584" s="285"/>
      <c r="O584" s="285"/>
      <c r="P584" s="285"/>
      <c r="Q584" s="285"/>
      <c r="R584" s="285"/>
      <c r="S584" s="285"/>
      <c r="T584" s="286">
        <v>0</v>
      </c>
      <c r="U584" s="286"/>
      <c r="V584" s="286"/>
      <c r="W584" s="286"/>
      <c r="X584" s="286"/>
      <c r="Y584" s="286"/>
      <c r="Z584" s="286"/>
      <c r="AA584" s="286">
        <v>0</v>
      </c>
      <c r="AB584" s="286"/>
      <c r="AC584" s="286"/>
      <c r="AD584" s="286"/>
      <c r="AE584" s="286"/>
      <c r="AF584" s="384"/>
      <c r="AG584" s="115"/>
      <c r="AH584" s="82">
        <v>3</v>
      </c>
      <c r="AK584" s="114"/>
    </row>
    <row r="585" spans="1:37" ht="15" customHeight="1">
      <c r="A585" s="117"/>
      <c r="C585" s="684" t="s">
        <v>563</v>
      </c>
      <c r="D585" s="685"/>
      <c r="E585" s="686"/>
      <c r="F585" s="712">
        <v>0</v>
      </c>
      <c r="G585" s="371"/>
      <c r="H585" s="371"/>
      <c r="I585" s="371"/>
      <c r="J585" s="371"/>
      <c r="K585" s="371"/>
      <c r="L585" s="371"/>
      <c r="M585" s="370">
        <v>0</v>
      </c>
      <c r="N585" s="370"/>
      <c r="O585" s="370"/>
      <c r="P585" s="370"/>
      <c r="Q585" s="370"/>
      <c r="R585" s="370"/>
      <c r="S585" s="370"/>
      <c r="T585" s="371">
        <v>0</v>
      </c>
      <c r="U585" s="371"/>
      <c r="V585" s="371"/>
      <c r="W585" s="371"/>
      <c r="X585" s="371"/>
      <c r="Y585" s="371"/>
      <c r="Z585" s="371"/>
      <c r="AA585" s="371">
        <v>0</v>
      </c>
      <c r="AB585" s="371"/>
      <c r="AC585" s="371"/>
      <c r="AD585" s="371"/>
      <c r="AE585" s="371"/>
      <c r="AF585" s="697"/>
      <c r="AG585" s="115"/>
      <c r="AH585" s="82">
        <v>4</v>
      </c>
      <c r="AK585" s="114"/>
    </row>
    <row r="586" spans="1:37" ht="15" customHeight="1">
      <c r="A586" s="117"/>
      <c r="C586" s="115"/>
      <c r="D586" s="65" t="s">
        <v>64</v>
      </c>
      <c r="E586" s="71" t="s">
        <v>974</v>
      </c>
      <c r="F586" s="59" t="s">
        <v>975</v>
      </c>
      <c r="G586" s="71" t="s">
        <v>973</v>
      </c>
      <c r="I586" s="56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  <c r="AA586" s="117"/>
      <c r="AB586" s="117"/>
      <c r="AC586" s="117"/>
      <c r="AD586" s="117"/>
      <c r="AE586" s="117"/>
      <c r="AF586" s="117"/>
      <c r="AG586" s="115"/>
      <c r="AH586" s="82">
        <v>5</v>
      </c>
      <c r="AK586" s="114"/>
    </row>
    <row r="587" spans="1:37" ht="15" customHeight="1">
      <c r="AK587" s="114"/>
    </row>
    <row r="588" spans="1:37" ht="15" customHeight="1">
      <c r="AK588" s="114"/>
    </row>
    <row r="589" spans="1:37" ht="15" customHeight="1">
      <c r="B589" s="70" t="s">
        <v>920</v>
      </c>
      <c r="C589" s="70" t="s">
        <v>921</v>
      </c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H589" s="82" t="s">
        <v>592</v>
      </c>
      <c r="AK589" s="114"/>
    </row>
    <row r="590" spans="1:37" ht="15" customHeight="1">
      <c r="B590" s="59"/>
      <c r="C590" s="73" t="s">
        <v>957</v>
      </c>
      <c r="D590" s="56" t="s">
        <v>958</v>
      </c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6" t="s">
        <v>959</v>
      </c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78"/>
      <c r="AC590" s="59"/>
      <c r="AD590" s="59"/>
      <c r="AE590" s="59"/>
      <c r="AH590" s="82" t="s">
        <v>593</v>
      </c>
      <c r="AK590" s="114"/>
    </row>
    <row r="591" spans="1:37" ht="15" customHeight="1">
      <c r="B591" s="59"/>
      <c r="C591" s="56"/>
      <c r="D591" s="56" t="s">
        <v>566</v>
      </c>
      <c r="E591" s="59" t="s">
        <v>567</v>
      </c>
      <c r="F591" s="244" t="s">
        <v>568</v>
      </c>
      <c r="G591" s="244"/>
      <c r="H591" s="244"/>
      <c r="I591" s="244"/>
      <c r="J591" s="244"/>
      <c r="K591" s="244"/>
      <c r="L591" s="244"/>
      <c r="M591" s="126" t="s">
        <v>567</v>
      </c>
      <c r="N591" s="330">
        <v>0</v>
      </c>
      <c r="O591" s="330"/>
      <c r="P591" s="330"/>
      <c r="Q591" s="330"/>
      <c r="R591" s="330"/>
      <c r="S591" s="248" t="s">
        <v>143</v>
      </c>
      <c r="T591" s="248"/>
      <c r="U591" s="59"/>
      <c r="V591" s="127"/>
      <c r="W591" s="127"/>
      <c r="X591" s="127"/>
      <c r="Y591" s="59"/>
      <c r="Z591" s="59"/>
      <c r="AA591" s="59"/>
      <c r="AB591" s="78" t="s">
        <v>569</v>
      </c>
      <c r="AC591" s="59"/>
      <c r="AD591" s="59"/>
      <c r="AE591" s="59"/>
      <c r="AH591" s="82">
        <v>1</v>
      </c>
      <c r="AK591" s="114"/>
    </row>
    <row r="592" spans="1:37" ht="15" customHeight="1">
      <c r="B592" s="59"/>
      <c r="C592" s="56" t="s">
        <v>972</v>
      </c>
      <c r="D592" s="56"/>
      <c r="E592" s="59"/>
      <c r="F592" s="120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59"/>
      <c r="T592" s="59"/>
      <c r="U592" s="59"/>
      <c r="V592" s="59"/>
      <c r="W592" s="59"/>
      <c r="X592" s="59"/>
      <c r="Y592" s="59"/>
      <c r="Z592" s="59"/>
      <c r="AA592" s="59"/>
      <c r="AB592" s="78"/>
      <c r="AC592" s="59"/>
      <c r="AD592" s="59"/>
      <c r="AE592" s="59"/>
      <c r="AH592" s="82">
        <v>2</v>
      </c>
      <c r="AK592" s="114"/>
    </row>
    <row r="593" spans="2:37" ht="15" customHeight="1">
      <c r="B593" s="59"/>
      <c r="C593" s="59"/>
      <c r="D593" s="56" t="s">
        <v>566</v>
      </c>
      <c r="E593" s="59" t="s">
        <v>570</v>
      </c>
      <c r="F593" s="244" t="s">
        <v>571</v>
      </c>
      <c r="G593" s="244"/>
      <c r="H593" s="244"/>
      <c r="I593" s="244"/>
      <c r="J593" s="120" t="s">
        <v>567</v>
      </c>
      <c r="K593" s="309">
        <v>0</v>
      </c>
      <c r="L593" s="309"/>
      <c r="M593" s="309"/>
      <c r="N593" s="309"/>
      <c r="O593" s="309"/>
      <c r="P593" s="293" t="s">
        <v>572</v>
      </c>
      <c r="Q593" s="293"/>
      <c r="R593" s="120"/>
      <c r="S593" s="59"/>
      <c r="T593" s="59"/>
      <c r="U593" s="59"/>
      <c r="V593" s="59"/>
      <c r="W593" s="59"/>
      <c r="X593" s="59"/>
      <c r="Y593" s="59"/>
      <c r="Z593" s="59"/>
      <c r="AA593" s="59"/>
      <c r="AB593" s="78" t="s">
        <v>573</v>
      </c>
      <c r="AC593" s="59"/>
      <c r="AD593" s="59"/>
      <c r="AE593" s="59"/>
      <c r="AH593" s="82">
        <v>3</v>
      </c>
      <c r="AK593" s="114"/>
    </row>
    <row r="594" spans="2:37" ht="15" customHeight="1">
      <c r="B594" s="59"/>
      <c r="C594" s="59"/>
      <c r="D594" s="56" t="s">
        <v>598</v>
      </c>
      <c r="E594" s="59" t="s">
        <v>570</v>
      </c>
      <c r="F594" s="244" t="s">
        <v>574</v>
      </c>
      <c r="G594" s="244"/>
      <c r="H594" s="244"/>
      <c r="I594" s="124"/>
      <c r="J594" s="120" t="s">
        <v>567</v>
      </c>
      <c r="K594" s="309">
        <v>0</v>
      </c>
      <c r="L594" s="309"/>
      <c r="M594" s="309"/>
      <c r="N594" s="309"/>
      <c r="O594" s="309"/>
      <c r="P594" s="293" t="s">
        <v>143</v>
      </c>
      <c r="Q594" s="293"/>
      <c r="R594" s="120"/>
      <c r="S594" s="59"/>
      <c r="T594" s="59"/>
      <c r="U594" s="59"/>
      <c r="V594" s="59"/>
      <c r="W594" s="59"/>
      <c r="X594" s="59"/>
      <c r="Y594" s="59"/>
      <c r="Z594" s="59"/>
      <c r="AA594" s="59"/>
      <c r="AB594" s="78" t="s">
        <v>575</v>
      </c>
      <c r="AC594" s="59"/>
      <c r="AD594" s="59"/>
      <c r="AE594" s="59"/>
      <c r="AH594" s="82">
        <v>4</v>
      </c>
      <c r="AK594" s="114"/>
    </row>
    <row r="595" spans="2:37" ht="15" customHeight="1">
      <c r="B595" s="59"/>
      <c r="C595" s="56" t="s">
        <v>103</v>
      </c>
      <c r="D595" s="56" t="s">
        <v>599</v>
      </c>
      <c r="E595" s="59" t="s">
        <v>567</v>
      </c>
      <c r="F595" s="309">
        <v>0</v>
      </c>
      <c r="G595" s="309"/>
      <c r="H595" s="309"/>
      <c r="I595" s="309"/>
      <c r="J595" s="309"/>
      <c r="K595" s="248" t="s">
        <v>143</v>
      </c>
      <c r="L595" s="248"/>
      <c r="M595" s="59"/>
      <c r="N595" s="59"/>
      <c r="O595" s="59"/>
      <c r="P595" s="56"/>
      <c r="Q595" s="56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78"/>
      <c r="AC595" s="59"/>
      <c r="AD595" s="59"/>
      <c r="AE595" s="59"/>
      <c r="AH595" s="82">
        <v>5</v>
      </c>
      <c r="AK595" s="114"/>
    </row>
    <row r="596" spans="2:37" ht="15" customHeight="1">
      <c r="B596" s="59"/>
      <c r="C596" s="56" t="s">
        <v>576</v>
      </c>
      <c r="D596" s="56"/>
      <c r="E596" s="65"/>
      <c r="F596" s="56"/>
      <c r="G596" s="56"/>
      <c r="H596" s="56"/>
      <c r="I596" s="56"/>
      <c r="J596" s="56"/>
      <c r="K596" s="56"/>
      <c r="L596" s="56"/>
      <c r="O596" s="59" t="s">
        <v>567</v>
      </c>
      <c r="P596" s="243"/>
      <c r="Q596" s="243"/>
      <c r="R596" s="243"/>
      <c r="S596" s="243"/>
      <c r="T596" s="243"/>
      <c r="U596" s="243"/>
      <c r="V596" s="243"/>
      <c r="W596" s="243"/>
      <c r="X596" s="243"/>
      <c r="Y596" s="243"/>
      <c r="Z596" s="243"/>
      <c r="AA596" s="56"/>
      <c r="AB596" s="78" t="s">
        <v>577</v>
      </c>
      <c r="AC596" s="56"/>
      <c r="AD596" s="56"/>
      <c r="AE596" s="56"/>
      <c r="AH596" s="82">
        <v>6</v>
      </c>
      <c r="AK596" s="114"/>
    </row>
    <row r="597" spans="2:37" ht="15" customHeight="1">
      <c r="B597" s="59"/>
      <c r="C597" s="56"/>
      <c r="D597" s="56"/>
      <c r="E597" s="65" t="s">
        <v>578</v>
      </c>
      <c r="F597" s="243" t="s">
        <v>579</v>
      </c>
      <c r="G597" s="243"/>
      <c r="H597" s="59" t="s">
        <v>580</v>
      </c>
      <c r="I597" s="309">
        <v>0</v>
      </c>
      <c r="J597" s="309"/>
      <c r="K597" s="309"/>
      <c r="L597" s="243" t="s">
        <v>581</v>
      </c>
      <c r="M597" s="243"/>
      <c r="N597" s="68"/>
      <c r="Z597" s="56"/>
      <c r="AA597" s="56"/>
      <c r="AB597" s="56"/>
      <c r="AC597" s="56"/>
      <c r="AD597" s="56"/>
      <c r="AE597" s="56"/>
      <c r="AH597" s="82">
        <v>7</v>
      </c>
      <c r="AK597" s="114"/>
    </row>
    <row r="598" spans="2:37" ht="15" customHeight="1">
      <c r="B598" s="59"/>
      <c r="C598" s="59"/>
      <c r="D598" s="59"/>
      <c r="E598" s="59"/>
      <c r="F598" s="243" t="s">
        <v>582</v>
      </c>
      <c r="G598" s="243"/>
      <c r="H598" s="59" t="s">
        <v>580</v>
      </c>
      <c r="I598" s="309">
        <v>0</v>
      </c>
      <c r="J598" s="309"/>
      <c r="K598" s="309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H598" s="82">
        <v>8</v>
      </c>
      <c r="AK598" s="114"/>
    </row>
    <row r="599" spans="2:37" ht="15" customHeight="1">
      <c r="B599" s="59"/>
      <c r="C599" s="56"/>
      <c r="D599" s="56"/>
      <c r="E599" s="56"/>
      <c r="F599" s="243" t="s">
        <v>600</v>
      </c>
      <c r="G599" s="243"/>
      <c r="H599" s="59" t="s">
        <v>580</v>
      </c>
      <c r="I599" s="309">
        <v>0</v>
      </c>
      <c r="J599" s="309"/>
      <c r="K599" s="309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H599" s="82">
        <v>9</v>
      </c>
      <c r="AK599" s="114"/>
    </row>
    <row r="600" spans="2:37" ht="15" customHeight="1">
      <c r="B600" s="59"/>
      <c r="C600" s="56"/>
      <c r="D600" s="56"/>
      <c r="E600" s="56"/>
      <c r="F600" s="243" t="s">
        <v>601</v>
      </c>
      <c r="G600" s="243"/>
      <c r="H600" s="59" t="s">
        <v>583</v>
      </c>
      <c r="I600" s="309">
        <v>0</v>
      </c>
      <c r="J600" s="309"/>
      <c r="K600" s="309"/>
      <c r="L600" s="243" t="s">
        <v>584</v>
      </c>
      <c r="M600" s="243"/>
      <c r="N600" s="68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H600" s="82">
        <v>10</v>
      </c>
      <c r="AK600" s="114"/>
    </row>
    <row r="601" spans="2:37" ht="15" customHeight="1">
      <c r="B601" s="59"/>
      <c r="C601" s="56"/>
      <c r="D601" s="56"/>
      <c r="E601" s="56"/>
      <c r="F601" s="243" t="s">
        <v>602</v>
      </c>
      <c r="G601" s="243"/>
      <c r="H601" s="59" t="s">
        <v>583</v>
      </c>
      <c r="I601" s="309">
        <v>0</v>
      </c>
      <c r="J601" s="309"/>
      <c r="K601" s="309"/>
      <c r="L601" s="243" t="s">
        <v>603</v>
      </c>
      <c r="M601" s="243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H601" s="82">
        <v>11</v>
      </c>
      <c r="AK601" s="114"/>
    </row>
    <row r="602" spans="2:37" ht="15" customHeight="1">
      <c r="B602" s="59"/>
      <c r="C602" s="56"/>
      <c r="D602" s="56"/>
      <c r="E602" s="56"/>
      <c r="F602" s="243" t="s">
        <v>604</v>
      </c>
      <c r="G602" s="243"/>
      <c r="H602" s="59" t="s">
        <v>583</v>
      </c>
      <c r="I602" s="309">
        <v>0</v>
      </c>
      <c r="J602" s="309"/>
      <c r="K602" s="309"/>
      <c r="L602" s="243" t="s">
        <v>603</v>
      </c>
      <c r="M602" s="243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H602" s="82">
        <v>12</v>
      </c>
      <c r="AK602" s="114"/>
    </row>
    <row r="603" spans="2:37" ht="15" customHeight="1">
      <c r="B603" s="59"/>
      <c r="C603" s="56"/>
      <c r="D603" s="56"/>
      <c r="E603" s="56"/>
      <c r="F603" s="243" t="s">
        <v>616</v>
      </c>
      <c r="G603" s="243"/>
      <c r="H603" s="59" t="s">
        <v>583</v>
      </c>
      <c r="I603" s="309">
        <v>0</v>
      </c>
      <c r="J603" s="309"/>
      <c r="K603" s="309"/>
      <c r="L603" s="243" t="s">
        <v>584</v>
      </c>
      <c r="M603" s="243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H603" s="82">
        <v>13</v>
      </c>
      <c r="AK603" s="114"/>
    </row>
    <row r="604" spans="2:37" ht="15" customHeight="1">
      <c r="B604" s="59"/>
      <c r="C604" s="56"/>
      <c r="D604" s="56"/>
      <c r="E604" s="56"/>
      <c r="F604" s="243" t="s">
        <v>617</v>
      </c>
      <c r="G604" s="243"/>
      <c r="H604" s="59" t="s">
        <v>583</v>
      </c>
      <c r="I604" s="309">
        <v>0</v>
      </c>
      <c r="J604" s="309"/>
      <c r="K604" s="309"/>
      <c r="L604" s="248" t="s">
        <v>143</v>
      </c>
      <c r="M604" s="248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H604" s="82">
        <v>14</v>
      </c>
      <c r="AK604" s="114"/>
    </row>
    <row r="605" spans="2:37" ht="15" customHeight="1">
      <c r="B605" s="127"/>
      <c r="C605" s="127"/>
      <c r="D605" s="127"/>
      <c r="E605" s="127"/>
      <c r="F605" s="127"/>
      <c r="G605" s="127"/>
      <c r="H605" s="127"/>
      <c r="I605" s="127"/>
      <c r="J605" s="127"/>
      <c r="K605" s="127"/>
      <c r="L605" s="127"/>
      <c r="M605" s="127"/>
      <c r="N605" s="127"/>
      <c r="O605" s="127"/>
      <c r="P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  <c r="AE605" s="127"/>
      <c r="AH605" s="82">
        <v>15</v>
      </c>
      <c r="AK605" s="114"/>
    </row>
    <row r="606" spans="2:37" ht="15" customHeight="1">
      <c r="B606" s="127"/>
      <c r="C606" s="73" t="s">
        <v>957</v>
      </c>
      <c r="D606" s="56" t="s">
        <v>961</v>
      </c>
      <c r="E606" s="59"/>
      <c r="F606" s="59"/>
      <c r="G606" s="59"/>
      <c r="H606" s="59"/>
      <c r="I606" s="59"/>
      <c r="J606" s="127"/>
      <c r="K606" s="127"/>
      <c r="L606" s="127"/>
      <c r="M606" s="56" t="s">
        <v>960</v>
      </c>
      <c r="N606" s="127"/>
      <c r="O606" s="127"/>
      <c r="P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78" t="s">
        <v>585</v>
      </c>
      <c r="AC606" s="127"/>
      <c r="AD606" s="127"/>
      <c r="AE606" s="127"/>
      <c r="AH606" s="82">
        <v>16</v>
      </c>
      <c r="AK606" s="114"/>
    </row>
    <row r="607" spans="2:37" ht="15" customHeight="1">
      <c r="B607" s="127"/>
      <c r="C607" s="56" t="s">
        <v>103</v>
      </c>
      <c r="D607" s="56" t="s">
        <v>605</v>
      </c>
      <c r="E607" s="128" t="s">
        <v>583</v>
      </c>
      <c r="F607" s="380" t="s">
        <v>1259</v>
      </c>
      <c r="G607" s="380"/>
      <c r="H607" s="380"/>
      <c r="I607" s="380"/>
      <c r="J607" s="380"/>
      <c r="K607" s="127" t="s">
        <v>583</v>
      </c>
      <c r="L607" s="330">
        <v>0</v>
      </c>
      <c r="M607" s="330"/>
      <c r="N607" s="330"/>
      <c r="O607" s="330"/>
      <c r="P607" s="330"/>
      <c r="Q607" s="248" t="s">
        <v>143</v>
      </c>
      <c r="R607" s="248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  <c r="AE607" s="127"/>
      <c r="AH607" s="82">
        <v>17</v>
      </c>
      <c r="AK607" s="114"/>
    </row>
    <row r="608" spans="2:37" ht="15" customHeight="1">
      <c r="B608" s="127"/>
      <c r="C608" s="127"/>
      <c r="D608" s="127"/>
      <c r="E608" s="65" t="s">
        <v>586</v>
      </c>
      <c r="F608" s="243" t="s">
        <v>606</v>
      </c>
      <c r="G608" s="243"/>
      <c r="H608" s="59" t="s">
        <v>583</v>
      </c>
      <c r="I608" s="330">
        <v>0</v>
      </c>
      <c r="J608" s="330"/>
      <c r="K608" s="330"/>
      <c r="L608" s="248" t="s">
        <v>143</v>
      </c>
      <c r="M608" s="248"/>
      <c r="N608" s="127"/>
      <c r="O608" s="127"/>
      <c r="P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  <c r="AE608" s="127"/>
      <c r="AH608" s="82">
        <v>18</v>
      </c>
      <c r="AK608" s="114"/>
    </row>
    <row r="609" spans="1:37" ht="15" customHeight="1">
      <c r="B609" s="127"/>
      <c r="C609" s="127"/>
      <c r="D609" s="127"/>
      <c r="E609" s="59"/>
      <c r="F609" s="243" t="s">
        <v>607</v>
      </c>
      <c r="G609" s="243"/>
      <c r="H609" s="59" t="s">
        <v>583</v>
      </c>
      <c r="I609" s="330">
        <v>0</v>
      </c>
      <c r="J609" s="330"/>
      <c r="K609" s="330"/>
      <c r="L609" s="243" t="s">
        <v>597</v>
      </c>
      <c r="M609" s="243"/>
      <c r="N609" s="127"/>
      <c r="O609" s="127"/>
      <c r="P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  <c r="AE609" s="127"/>
      <c r="AH609" s="82">
        <v>19</v>
      </c>
      <c r="AK609" s="114"/>
    </row>
    <row r="610" spans="1:37" ht="15" customHeight="1">
      <c r="B610" s="127"/>
      <c r="C610" s="127"/>
      <c r="D610" s="127"/>
      <c r="E610" s="56"/>
      <c r="F610" s="243" t="s">
        <v>608</v>
      </c>
      <c r="G610" s="243"/>
      <c r="H610" s="59" t="s">
        <v>583</v>
      </c>
      <c r="I610" s="330">
        <v>0</v>
      </c>
      <c r="J610" s="330"/>
      <c r="K610" s="330"/>
      <c r="L610" s="243" t="s">
        <v>597</v>
      </c>
      <c r="M610" s="243"/>
      <c r="N610" s="127"/>
      <c r="O610" s="127"/>
      <c r="P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  <c r="AE610" s="127"/>
      <c r="AH610" s="82">
        <v>20</v>
      </c>
      <c r="AK610" s="114"/>
    </row>
    <row r="611" spans="1:37" ht="15" customHeight="1">
      <c r="B611" s="127"/>
      <c r="C611" s="127"/>
      <c r="D611" s="127"/>
      <c r="E611" s="127"/>
      <c r="F611" s="127"/>
      <c r="G611" s="127"/>
      <c r="H611" s="127"/>
      <c r="I611" s="127"/>
      <c r="J611" s="127"/>
      <c r="K611" s="127"/>
      <c r="L611" s="127"/>
      <c r="M611" s="127"/>
      <c r="N611" s="127"/>
      <c r="O611" s="127"/>
      <c r="P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  <c r="AE611" s="127"/>
      <c r="AH611" s="82">
        <v>21</v>
      </c>
      <c r="AK611" s="114"/>
    </row>
    <row r="612" spans="1:37" ht="15" customHeight="1">
      <c r="B612" s="127"/>
      <c r="C612" s="73" t="s">
        <v>957</v>
      </c>
      <c r="D612" s="56" t="s">
        <v>962</v>
      </c>
      <c r="E612" s="127"/>
      <c r="F612" s="127"/>
      <c r="G612" s="127"/>
      <c r="H612" s="127"/>
      <c r="I612" s="127"/>
      <c r="J612" s="127"/>
      <c r="K612" s="127"/>
      <c r="L612" s="127"/>
      <c r="M612" s="127"/>
      <c r="N612" s="127"/>
      <c r="O612" s="56" t="s">
        <v>963</v>
      </c>
      <c r="P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78" t="s">
        <v>587</v>
      </c>
      <c r="AC612" s="127"/>
      <c r="AD612" s="127"/>
      <c r="AE612" s="127"/>
      <c r="AH612" s="82">
        <v>22</v>
      </c>
      <c r="AK612" s="114"/>
    </row>
    <row r="613" spans="1:37" ht="15" customHeight="1">
      <c r="B613" s="127"/>
      <c r="C613" s="56" t="s">
        <v>103</v>
      </c>
      <c r="D613" s="127" t="s">
        <v>609</v>
      </c>
      <c r="E613" s="127" t="s">
        <v>583</v>
      </c>
      <c r="F613" s="127" t="s">
        <v>610</v>
      </c>
      <c r="G613" s="127"/>
      <c r="H613" s="127" t="s">
        <v>583</v>
      </c>
      <c r="I613" s="377">
        <v>0</v>
      </c>
      <c r="J613" s="377"/>
      <c r="K613" s="377"/>
      <c r="L613" s="377"/>
      <c r="M613" s="377"/>
      <c r="N613" s="244" t="s">
        <v>588</v>
      </c>
      <c r="O613" s="244"/>
      <c r="P613" s="244"/>
      <c r="Q613" s="125" t="s">
        <v>205</v>
      </c>
      <c r="R613" s="123" t="s">
        <v>605</v>
      </c>
      <c r="S613" s="129" t="s">
        <v>583</v>
      </c>
      <c r="T613" s="377">
        <v>0</v>
      </c>
      <c r="U613" s="377"/>
      <c r="V613" s="377"/>
      <c r="W613" s="377"/>
      <c r="X613" s="377"/>
      <c r="Y613" s="243" t="s">
        <v>588</v>
      </c>
      <c r="Z613" s="243"/>
      <c r="AA613" s="243"/>
      <c r="AB613" s="127"/>
      <c r="AD613" s="379" t="s">
        <v>589</v>
      </c>
      <c r="AE613" s="379"/>
      <c r="AF613" s="379"/>
      <c r="AH613" s="82">
        <v>23</v>
      </c>
      <c r="AK613" s="114"/>
    </row>
    <row r="614" spans="1:37" ht="15" customHeight="1">
      <c r="B614" s="127"/>
      <c r="C614" s="127"/>
      <c r="D614" s="127"/>
      <c r="E614" s="119" t="s">
        <v>122</v>
      </c>
      <c r="F614" s="380" t="s">
        <v>590</v>
      </c>
      <c r="G614" s="380"/>
      <c r="H614" s="127" t="s">
        <v>580</v>
      </c>
      <c r="I614" s="381">
        <v>1</v>
      </c>
      <c r="J614" s="381"/>
      <c r="K614" s="127"/>
      <c r="L614" s="127"/>
      <c r="M614" s="127"/>
      <c r="N614" s="128"/>
      <c r="O614" s="127"/>
      <c r="P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78" t="s">
        <v>591</v>
      </c>
      <c r="AC614" s="127"/>
      <c r="AD614" s="127"/>
      <c r="AE614" s="127"/>
      <c r="AH614" s="82">
        <v>24</v>
      </c>
      <c r="AK614" s="114"/>
    </row>
    <row r="617" spans="1:37" ht="15" customHeight="1">
      <c r="C617" s="73" t="s">
        <v>933</v>
      </c>
      <c r="D617" s="68" t="s">
        <v>944</v>
      </c>
      <c r="E617" s="68"/>
      <c r="F617" s="68"/>
      <c r="G617" s="68"/>
      <c r="H617" s="68"/>
      <c r="I617" s="68"/>
      <c r="J617" s="68" t="s">
        <v>899</v>
      </c>
      <c r="K617" s="68"/>
      <c r="U617" s="59"/>
      <c r="V617" s="59"/>
      <c r="W617" s="59"/>
      <c r="X617" s="59"/>
      <c r="Y617" s="59"/>
      <c r="Z617" s="59"/>
      <c r="AA617" s="59"/>
      <c r="AB617" s="69" t="s">
        <v>421</v>
      </c>
      <c r="AC617" s="59"/>
      <c r="AD617" s="59"/>
      <c r="AE617" s="59"/>
      <c r="AF617" s="59"/>
      <c r="AG617" s="59"/>
      <c r="AH617" s="82" t="s">
        <v>1178</v>
      </c>
    </row>
    <row r="618" spans="1:37" ht="15" customHeight="1">
      <c r="C618" s="68"/>
      <c r="D618" s="59" t="s">
        <v>120</v>
      </c>
      <c r="E618" s="59" t="s">
        <v>3</v>
      </c>
      <c r="F618" s="243" t="s">
        <v>611</v>
      </c>
      <c r="G618" s="243"/>
      <c r="H618" s="243"/>
      <c r="I618" s="243"/>
      <c r="J618" s="243"/>
      <c r="K618" s="243"/>
      <c r="L618" s="243"/>
      <c r="M618" s="243"/>
      <c r="N618" s="243"/>
      <c r="O618" s="243"/>
      <c r="P618" s="243"/>
      <c r="Q618" s="243"/>
      <c r="R618" s="243"/>
      <c r="S618" s="59" t="s">
        <v>3</v>
      </c>
      <c r="T618" s="244">
        <v>0</v>
      </c>
      <c r="U618" s="244"/>
      <c r="V618" s="244"/>
      <c r="W618" s="244"/>
      <c r="X618" s="244"/>
      <c r="Y618" s="243" t="s">
        <v>83</v>
      </c>
      <c r="Z618" s="243"/>
      <c r="AA618" s="243"/>
      <c r="AB618" s="59"/>
      <c r="AC618" s="59"/>
      <c r="AD618" s="59"/>
      <c r="AE618" s="59"/>
      <c r="AF618" s="59"/>
      <c r="AG618" s="59"/>
      <c r="AH618" s="82">
        <v>1</v>
      </c>
    </row>
    <row r="619" spans="1:37" ht="15" customHeight="1">
      <c r="A619" s="59"/>
      <c r="B619" s="59"/>
      <c r="C619" s="68"/>
      <c r="E619" s="68"/>
      <c r="F619" s="65" t="s">
        <v>122</v>
      </c>
      <c r="G619" s="298" t="s">
        <v>612</v>
      </c>
      <c r="H619" s="298"/>
      <c r="I619" s="59" t="s">
        <v>3</v>
      </c>
      <c r="J619" s="373">
        <v>0</v>
      </c>
      <c r="K619" s="373"/>
      <c r="L619" s="373"/>
      <c r="M619" s="373"/>
      <c r="N619" s="243" t="s">
        <v>838</v>
      </c>
      <c r="O619" s="243"/>
      <c r="P619" s="243"/>
      <c r="Q619" s="59" t="s">
        <v>998</v>
      </c>
      <c r="R619" s="69" t="s">
        <v>1003</v>
      </c>
      <c r="AF619" s="59"/>
      <c r="AH619" s="82">
        <v>2</v>
      </c>
    </row>
    <row r="620" spans="1:37" ht="15" customHeight="1">
      <c r="A620" s="59"/>
      <c r="B620" s="59"/>
      <c r="C620" s="68"/>
      <c r="E620" s="68"/>
      <c r="F620" s="68"/>
      <c r="G620" s="243" t="s">
        <v>613</v>
      </c>
      <c r="H620" s="243"/>
      <c r="I620" s="59" t="s">
        <v>3</v>
      </c>
      <c r="J620" s="373">
        <v>0</v>
      </c>
      <c r="K620" s="373"/>
      <c r="L620" s="373"/>
      <c r="M620" s="373"/>
      <c r="N620" s="248" t="s">
        <v>614</v>
      </c>
      <c r="O620" s="248"/>
      <c r="Q620" s="59" t="s">
        <v>998</v>
      </c>
      <c r="R620" s="69" t="s">
        <v>1004</v>
      </c>
      <c r="W620" s="59"/>
      <c r="X620" s="59"/>
      <c r="Y620" s="59"/>
      <c r="Z620" s="59"/>
      <c r="AA620" s="59"/>
      <c r="AB620" s="59"/>
      <c r="AH620" s="82">
        <v>3</v>
      </c>
    </row>
    <row r="621" spans="1:37" ht="15" customHeight="1">
      <c r="A621" s="59"/>
      <c r="B621" s="59"/>
      <c r="C621" s="68"/>
      <c r="E621" s="68"/>
      <c r="F621" s="68"/>
      <c r="G621" s="298" t="s">
        <v>615</v>
      </c>
      <c r="H621" s="298"/>
      <c r="I621" s="59" t="s">
        <v>3</v>
      </c>
      <c r="J621" s="373">
        <v>0</v>
      </c>
      <c r="K621" s="373"/>
      <c r="L621" s="373"/>
      <c r="M621" s="373"/>
      <c r="N621" s="248" t="s">
        <v>614</v>
      </c>
      <c r="O621" s="248"/>
      <c r="Q621" s="59" t="s">
        <v>998</v>
      </c>
      <c r="R621" s="69" t="s">
        <v>1005</v>
      </c>
      <c r="AH621" s="82">
        <v>4</v>
      </c>
    </row>
    <row r="622" spans="1:37" ht="15" customHeight="1">
      <c r="A622" s="59"/>
      <c r="B622" s="59"/>
      <c r="C622" s="68"/>
      <c r="E622" s="68"/>
      <c r="F622" s="68"/>
      <c r="G622" s="243" t="s">
        <v>123</v>
      </c>
      <c r="H622" s="243"/>
      <c r="I622" s="59" t="s">
        <v>3</v>
      </c>
      <c r="J622" s="374">
        <v>0</v>
      </c>
      <c r="K622" s="374"/>
      <c r="L622" s="374"/>
      <c r="M622" s="374"/>
      <c r="Q622" s="59" t="s">
        <v>998</v>
      </c>
      <c r="R622" s="69" t="s">
        <v>1000</v>
      </c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H622" s="82">
        <v>5</v>
      </c>
    </row>
    <row r="623" spans="1:37" ht="15" customHeight="1">
      <c r="A623" s="59"/>
      <c r="B623" s="59"/>
      <c r="C623" s="68"/>
      <c r="E623" s="68"/>
      <c r="F623" s="68"/>
      <c r="G623" s="243" t="s">
        <v>124</v>
      </c>
      <c r="H623" s="243"/>
      <c r="I623" s="59" t="s">
        <v>3</v>
      </c>
      <c r="J623" s="374">
        <v>0</v>
      </c>
      <c r="K623" s="374"/>
      <c r="L623" s="374"/>
      <c r="M623" s="374"/>
      <c r="Q623" s="59" t="s">
        <v>998</v>
      </c>
      <c r="R623" s="69" t="s">
        <v>1001</v>
      </c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H623" s="82">
        <v>6</v>
      </c>
    </row>
    <row r="624" spans="1:37" ht="15" customHeight="1">
      <c r="G624" s="243" t="s">
        <v>125</v>
      </c>
      <c r="H624" s="243"/>
      <c r="I624" s="59" t="s">
        <v>3</v>
      </c>
      <c r="J624" s="374">
        <v>1</v>
      </c>
      <c r="K624" s="374"/>
      <c r="L624" s="374"/>
      <c r="M624" s="374"/>
      <c r="Q624" s="59" t="s">
        <v>998</v>
      </c>
      <c r="R624" s="372" t="s">
        <v>1002</v>
      </c>
      <c r="S624" s="372"/>
      <c r="T624" s="372"/>
      <c r="U624" s="372"/>
      <c r="V624" s="372"/>
      <c r="W624" s="372"/>
      <c r="X624" s="372"/>
      <c r="Y624" s="372"/>
      <c r="Z624" s="372"/>
      <c r="AA624" s="372"/>
      <c r="AB624" s="372"/>
      <c r="AC624" s="372"/>
      <c r="AD624" s="372"/>
      <c r="AE624" s="372"/>
      <c r="AF624" s="372"/>
      <c r="AH624" s="82">
        <v>7</v>
      </c>
    </row>
    <row r="625" spans="1:34" ht="15" customHeight="1">
      <c r="Q625" s="138"/>
      <c r="R625" s="372"/>
      <c r="S625" s="372"/>
      <c r="T625" s="372"/>
      <c r="U625" s="372"/>
      <c r="V625" s="372"/>
      <c r="W625" s="372"/>
      <c r="X625" s="372"/>
      <c r="Y625" s="372"/>
      <c r="Z625" s="372"/>
      <c r="AA625" s="372"/>
      <c r="AB625" s="372"/>
      <c r="AC625" s="372"/>
      <c r="AD625" s="372"/>
      <c r="AE625" s="372"/>
      <c r="AF625" s="372"/>
      <c r="AH625" s="82">
        <v>8</v>
      </c>
    </row>
    <row r="628" spans="1:34" ht="15" customHeight="1">
      <c r="C628" s="73" t="s">
        <v>933</v>
      </c>
      <c r="D628" s="68" t="s">
        <v>944</v>
      </c>
      <c r="E628" s="68"/>
      <c r="F628" s="68"/>
      <c r="G628" s="68"/>
      <c r="H628" s="68"/>
      <c r="I628" s="68"/>
      <c r="J628" s="68" t="s">
        <v>899</v>
      </c>
      <c r="K628" s="68"/>
      <c r="U628" s="59"/>
      <c r="V628" s="59"/>
      <c r="W628" s="59"/>
      <c r="X628" s="59"/>
      <c r="Y628" s="59"/>
      <c r="Z628" s="59"/>
      <c r="AA628" s="59"/>
      <c r="AB628" s="69" t="s">
        <v>421</v>
      </c>
      <c r="AC628" s="59"/>
      <c r="AD628" s="59"/>
      <c r="AE628" s="59"/>
      <c r="AF628" s="59"/>
      <c r="AG628" s="59"/>
      <c r="AH628" s="82" t="s">
        <v>1293</v>
      </c>
    </row>
    <row r="629" spans="1:34" ht="15" customHeight="1">
      <c r="C629" s="68"/>
      <c r="D629" s="68" t="s">
        <v>1294</v>
      </c>
      <c r="E629" s="59"/>
      <c r="G629" s="59" t="s">
        <v>3</v>
      </c>
      <c r="H629" s="68" t="s">
        <v>1295</v>
      </c>
      <c r="Q629" s="68"/>
      <c r="R629" s="68"/>
      <c r="U629" s="59" t="s">
        <v>3</v>
      </c>
      <c r="V629" s="244">
        <v>0</v>
      </c>
      <c r="W629" s="244"/>
      <c r="X629" s="244"/>
      <c r="Y629" s="244"/>
      <c r="Z629" s="244"/>
      <c r="AA629" s="243" t="s">
        <v>83</v>
      </c>
      <c r="AB629" s="243"/>
      <c r="AC629" s="243"/>
      <c r="AD629" s="59"/>
      <c r="AE629" s="59"/>
      <c r="AF629" s="59"/>
      <c r="AG629" s="59"/>
      <c r="AH629" s="82">
        <v>1</v>
      </c>
    </row>
    <row r="630" spans="1:34" ht="15" customHeight="1">
      <c r="C630" s="68"/>
      <c r="D630" s="68" t="s">
        <v>1296</v>
      </c>
      <c r="E630" s="59"/>
      <c r="F630" s="59"/>
      <c r="G630" s="59" t="s">
        <v>3</v>
      </c>
      <c r="H630" s="68" t="s">
        <v>1297</v>
      </c>
      <c r="I630" s="68"/>
      <c r="J630" s="68"/>
      <c r="K630" s="68"/>
      <c r="L630" s="68"/>
      <c r="M630" s="68"/>
      <c r="N630" s="68"/>
      <c r="O630" s="68"/>
      <c r="P630" s="68"/>
      <c r="Q630" s="68"/>
      <c r="R630" s="59"/>
      <c r="U630" s="59" t="s">
        <v>3</v>
      </c>
      <c r="V630" s="244">
        <v>0</v>
      </c>
      <c r="W630" s="244"/>
      <c r="X630" s="244"/>
      <c r="Y630" s="244"/>
      <c r="Z630" s="244"/>
      <c r="AA630" s="243" t="s">
        <v>83</v>
      </c>
      <c r="AB630" s="243"/>
      <c r="AC630" s="243"/>
      <c r="AD630" s="59"/>
      <c r="AE630" s="59"/>
      <c r="AF630" s="59"/>
      <c r="AG630" s="59"/>
      <c r="AH630" s="82">
        <v>2</v>
      </c>
    </row>
    <row r="631" spans="1:34" ht="15" customHeight="1">
      <c r="C631" s="68"/>
      <c r="D631" s="68" t="s">
        <v>1298</v>
      </c>
      <c r="E631" s="59"/>
      <c r="F631" s="59"/>
      <c r="G631" s="59" t="s">
        <v>165</v>
      </c>
      <c r="H631" s="68" t="s">
        <v>1299</v>
      </c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U631" s="59" t="s">
        <v>3</v>
      </c>
      <c r="V631" s="244">
        <v>0</v>
      </c>
      <c r="W631" s="244"/>
      <c r="X631" s="244"/>
      <c r="Y631" s="244"/>
      <c r="Z631" s="244"/>
      <c r="AA631" s="243" t="s">
        <v>83</v>
      </c>
      <c r="AB631" s="243"/>
      <c r="AC631" s="243"/>
      <c r="AD631" s="59"/>
      <c r="AE631" s="59"/>
      <c r="AF631" s="59"/>
      <c r="AG631" s="59"/>
      <c r="AH631" s="82">
        <v>3</v>
      </c>
    </row>
    <row r="632" spans="1:34" ht="15" customHeight="1">
      <c r="A632" s="59"/>
      <c r="B632" s="59"/>
      <c r="C632" s="68"/>
      <c r="E632" s="68"/>
      <c r="F632" s="65" t="s">
        <v>122</v>
      </c>
      <c r="G632" s="298" t="s">
        <v>612</v>
      </c>
      <c r="H632" s="298"/>
      <c r="I632" s="59" t="s">
        <v>3</v>
      </c>
      <c r="J632" s="373">
        <v>0</v>
      </c>
      <c r="K632" s="373"/>
      <c r="L632" s="373"/>
      <c r="M632" s="373"/>
      <c r="N632" s="243" t="s">
        <v>679</v>
      </c>
      <c r="O632" s="243"/>
      <c r="P632" s="243"/>
      <c r="Q632" s="59" t="s">
        <v>975</v>
      </c>
      <c r="R632" s="69" t="s">
        <v>1003</v>
      </c>
      <c r="AF632" s="59"/>
      <c r="AH632" s="82">
        <v>4</v>
      </c>
    </row>
    <row r="633" spans="1:34" ht="15" customHeight="1">
      <c r="A633" s="59"/>
      <c r="B633" s="59"/>
      <c r="C633" s="68"/>
      <c r="E633" s="68"/>
      <c r="F633" s="68"/>
      <c r="G633" s="243" t="s">
        <v>418</v>
      </c>
      <c r="H633" s="243"/>
      <c r="I633" s="59" t="s">
        <v>3</v>
      </c>
      <c r="J633" s="373">
        <v>0</v>
      </c>
      <c r="K633" s="373"/>
      <c r="L633" s="373"/>
      <c r="M633" s="373"/>
      <c r="N633" s="248" t="s">
        <v>420</v>
      </c>
      <c r="O633" s="248"/>
      <c r="Q633" s="59" t="s">
        <v>975</v>
      </c>
      <c r="R633" s="69" t="s">
        <v>1004</v>
      </c>
      <c r="W633" s="59"/>
      <c r="X633" s="59"/>
      <c r="Y633" s="59"/>
      <c r="Z633" s="59"/>
      <c r="AA633" s="59"/>
      <c r="AB633" s="59"/>
      <c r="AH633" s="82">
        <v>5</v>
      </c>
    </row>
    <row r="634" spans="1:34" ht="15" customHeight="1">
      <c r="A634" s="59"/>
      <c r="B634" s="59"/>
      <c r="C634" s="68"/>
      <c r="E634" s="68"/>
      <c r="F634" s="68"/>
      <c r="G634" s="243" t="s">
        <v>1300</v>
      </c>
      <c r="H634" s="243"/>
      <c r="I634" s="59" t="s">
        <v>3</v>
      </c>
      <c r="J634" s="373">
        <v>0</v>
      </c>
      <c r="K634" s="373"/>
      <c r="L634" s="373"/>
      <c r="M634" s="373"/>
      <c r="N634" s="248" t="s">
        <v>420</v>
      </c>
      <c r="O634" s="248"/>
      <c r="Q634" s="59" t="s">
        <v>975</v>
      </c>
      <c r="R634" s="69" t="s">
        <v>1004</v>
      </c>
      <c r="W634" s="59"/>
      <c r="X634" s="59"/>
      <c r="Y634" s="59"/>
      <c r="Z634" s="59"/>
      <c r="AA634" s="59"/>
      <c r="AB634" s="59"/>
      <c r="AH634" s="82">
        <v>6</v>
      </c>
    </row>
    <row r="635" spans="1:34" ht="15" customHeight="1">
      <c r="A635" s="59"/>
      <c r="B635" s="59"/>
      <c r="C635" s="68"/>
      <c r="E635" s="68"/>
      <c r="F635" s="68"/>
      <c r="G635" s="298" t="s">
        <v>615</v>
      </c>
      <c r="H635" s="298"/>
      <c r="I635" s="59" t="s">
        <v>3</v>
      </c>
      <c r="J635" s="373">
        <v>0</v>
      </c>
      <c r="K635" s="373"/>
      <c r="L635" s="373"/>
      <c r="M635" s="373"/>
      <c r="N635" s="248" t="s">
        <v>420</v>
      </c>
      <c r="O635" s="248"/>
      <c r="Q635" s="59" t="s">
        <v>975</v>
      </c>
      <c r="R635" s="69" t="s">
        <v>1005</v>
      </c>
      <c r="AH635" s="82">
        <v>7</v>
      </c>
    </row>
    <row r="636" spans="1:34" ht="15" customHeight="1">
      <c r="A636" s="59"/>
      <c r="B636" s="59"/>
      <c r="C636" s="68"/>
      <c r="E636" s="68"/>
      <c r="F636" s="68"/>
      <c r="G636" s="243" t="s">
        <v>123</v>
      </c>
      <c r="H636" s="243"/>
      <c r="I636" s="59" t="s">
        <v>3</v>
      </c>
      <c r="J636" s="374">
        <v>0</v>
      </c>
      <c r="K636" s="374"/>
      <c r="L636" s="374"/>
      <c r="M636" s="374"/>
      <c r="Q636" s="59" t="s">
        <v>975</v>
      </c>
      <c r="R636" s="69" t="s">
        <v>1000</v>
      </c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H636" s="82">
        <v>8</v>
      </c>
    </row>
    <row r="637" spans="1:34" ht="15" customHeight="1">
      <c r="A637" s="59"/>
      <c r="B637" s="59"/>
      <c r="C637" s="68"/>
      <c r="E637" s="68"/>
      <c r="F637" s="68"/>
      <c r="G637" s="243" t="s">
        <v>124</v>
      </c>
      <c r="H637" s="243"/>
      <c r="I637" s="59" t="s">
        <v>3</v>
      </c>
      <c r="J637" s="374">
        <v>0</v>
      </c>
      <c r="K637" s="374"/>
      <c r="L637" s="374"/>
      <c r="M637" s="374"/>
      <c r="Q637" s="59" t="s">
        <v>975</v>
      </c>
      <c r="R637" s="69" t="s">
        <v>1001</v>
      </c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H637" s="82">
        <v>9</v>
      </c>
    </row>
    <row r="638" spans="1:34" ht="15" customHeight="1">
      <c r="G638" s="243" t="s">
        <v>125</v>
      </c>
      <c r="H638" s="243"/>
      <c r="I638" s="59" t="s">
        <v>3</v>
      </c>
      <c r="J638" s="374">
        <v>1</v>
      </c>
      <c r="K638" s="374"/>
      <c r="L638" s="374"/>
      <c r="M638" s="374"/>
      <c r="Q638" s="59" t="s">
        <v>975</v>
      </c>
      <c r="R638" s="372" t="s">
        <v>1002</v>
      </c>
      <c r="S638" s="372"/>
      <c r="T638" s="372"/>
      <c r="U638" s="372"/>
      <c r="V638" s="372"/>
      <c r="W638" s="372"/>
      <c r="X638" s="372"/>
      <c r="Y638" s="372"/>
      <c r="Z638" s="372"/>
      <c r="AA638" s="372"/>
      <c r="AB638" s="372"/>
      <c r="AC638" s="372"/>
      <c r="AD638" s="372"/>
      <c r="AE638" s="372"/>
      <c r="AF638" s="372"/>
      <c r="AH638" s="82">
        <v>10</v>
      </c>
    </row>
    <row r="639" spans="1:34" ht="15" customHeight="1">
      <c r="Q639" s="138"/>
      <c r="R639" s="372"/>
      <c r="S639" s="372"/>
      <c r="T639" s="372"/>
      <c r="U639" s="372"/>
      <c r="V639" s="372"/>
      <c r="W639" s="372"/>
      <c r="X639" s="372"/>
      <c r="Y639" s="372"/>
      <c r="Z639" s="372"/>
      <c r="AA639" s="372"/>
      <c r="AB639" s="372"/>
      <c r="AC639" s="372"/>
      <c r="AD639" s="372"/>
      <c r="AE639" s="372"/>
      <c r="AF639" s="372"/>
      <c r="AH639" s="82">
        <v>11</v>
      </c>
    </row>
    <row r="640" spans="1:34" ht="15" customHeight="1">
      <c r="Q640" s="138"/>
      <c r="R640" s="191"/>
      <c r="S640" s="191"/>
      <c r="T640" s="191"/>
      <c r="U640" s="191"/>
      <c r="V640" s="191"/>
      <c r="W640" s="191"/>
      <c r="X640" s="191"/>
      <c r="Y640" s="191"/>
      <c r="Z640" s="191"/>
      <c r="AA640" s="191"/>
      <c r="AB640" s="191"/>
      <c r="AC640" s="191"/>
      <c r="AD640" s="191"/>
      <c r="AE640" s="191"/>
      <c r="AF640" s="191"/>
    </row>
    <row r="641" spans="1:34" ht="15" customHeight="1">
      <c r="Q641" s="138"/>
      <c r="R641" s="191"/>
      <c r="S641" s="191"/>
      <c r="T641" s="191"/>
      <c r="U641" s="191"/>
      <c r="V641" s="191"/>
      <c r="W641" s="191"/>
      <c r="X641" s="191"/>
      <c r="Y641" s="191"/>
      <c r="Z641" s="191"/>
      <c r="AA641" s="191"/>
      <c r="AB641" s="191"/>
      <c r="AC641" s="191"/>
      <c r="AD641" s="191"/>
      <c r="AE641" s="191"/>
      <c r="AF641" s="191"/>
    </row>
    <row r="642" spans="1:34" ht="15" customHeight="1">
      <c r="A642" s="56"/>
      <c r="B642" s="165" t="s">
        <v>1213</v>
      </c>
      <c r="C642" s="71" t="s">
        <v>1216</v>
      </c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H642" s="82" t="s">
        <v>596</v>
      </c>
    </row>
    <row r="643" spans="1:34" ht="15" customHeight="1">
      <c r="A643" s="56"/>
      <c r="B643" s="56"/>
      <c r="C643" s="386" t="s">
        <v>564</v>
      </c>
      <c r="D643" s="363"/>
      <c r="E643" s="363"/>
      <c r="F643" s="363"/>
      <c r="G643" s="363"/>
      <c r="H643" s="363"/>
      <c r="I643" s="363"/>
      <c r="J643" s="363" t="s">
        <v>563</v>
      </c>
      <c r="K643" s="363"/>
      <c r="L643" s="363"/>
      <c r="M643" s="363"/>
      <c r="N643" s="363"/>
      <c r="O643" s="363"/>
      <c r="P643" s="363"/>
      <c r="Q643" s="363" t="s">
        <v>463</v>
      </c>
      <c r="R643" s="364"/>
      <c r="S643" s="364"/>
      <c r="T643" s="364"/>
      <c r="U643" s="364"/>
      <c r="V643" s="364"/>
      <c r="W643" s="363" t="s">
        <v>464</v>
      </c>
      <c r="X643" s="364"/>
      <c r="Y643" s="364"/>
      <c r="Z643" s="364"/>
      <c r="AA643" s="364"/>
      <c r="AB643" s="364"/>
      <c r="AC643" s="375" t="s">
        <v>73</v>
      </c>
      <c r="AD643" s="375"/>
      <c r="AE643" s="375"/>
      <c r="AF643" s="376"/>
      <c r="AH643" s="82">
        <v>1</v>
      </c>
    </row>
    <row r="644" spans="1:34" ht="15" customHeight="1">
      <c r="A644" s="56"/>
      <c r="B644" s="56"/>
      <c r="C644" s="385" t="s">
        <v>681</v>
      </c>
      <c r="D644" s="366"/>
      <c r="E644" s="366"/>
      <c r="F644" s="367"/>
      <c r="G644" s="365" t="s">
        <v>683</v>
      </c>
      <c r="H644" s="366"/>
      <c r="I644" s="367"/>
      <c r="J644" s="365" t="s">
        <v>681</v>
      </c>
      <c r="K644" s="366"/>
      <c r="L644" s="366"/>
      <c r="M644" s="367"/>
      <c r="N644" s="365" t="s">
        <v>683</v>
      </c>
      <c r="O644" s="366"/>
      <c r="P644" s="367"/>
      <c r="Q644" s="365" t="s">
        <v>684</v>
      </c>
      <c r="R644" s="366"/>
      <c r="S644" s="367"/>
      <c r="T644" s="365" t="s">
        <v>686</v>
      </c>
      <c r="U644" s="366"/>
      <c r="V644" s="367"/>
      <c r="W644" s="365" t="s">
        <v>684</v>
      </c>
      <c r="X644" s="366"/>
      <c r="Y644" s="367"/>
      <c r="Z644" s="365" t="s">
        <v>686</v>
      </c>
      <c r="AA644" s="366"/>
      <c r="AB644" s="367"/>
      <c r="AC644" s="365" t="s">
        <v>688</v>
      </c>
      <c r="AD644" s="366"/>
      <c r="AE644" s="366"/>
      <c r="AF644" s="390"/>
      <c r="AH644" s="82">
        <v>2</v>
      </c>
    </row>
    <row r="645" spans="1:34" ht="15" customHeight="1">
      <c r="A645" s="56"/>
      <c r="B645" s="56"/>
      <c r="C645" s="368" t="s">
        <v>682</v>
      </c>
      <c r="D645" s="291"/>
      <c r="E645" s="291"/>
      <c r="F645" s="369"/>
      <c r="G645" s="290" t="s">
        <v>682</v>
      </c>
      <c r="H645" s="291"/>
      <c r="I645" s="369"/>
      <c r="J645" s="290" t="s">
        <v>682</v>
      </c>
      <c r="K645" s="291"/>
      <c r="L645" s="291"/>
      <c r="M645" s="369"/>
      <c r="N645" s="290" t="s">
        <v>682</v>
      </c>
      <c r="O645" s="291"/>
      <c r="P645" s="369"/>
      <c r="Q645" s="290" t="s">
        <v>685</v>
      </c>
      <c r="R645" s="291"/>
      <c r="S645" s="369"/>
      <c r="T645" s="290" t="s">
        <v>687</v>
      </c>
      <c r="U645" s="291"/>
      <c r="V645" s="369"/>
      <c r="W645" s="290" t="s">
        <v>685</v>
      </c>
      <c r="X645" s="291"/>
      <c r="Y645" s="369"/>
      <c r="Z645" s="290" t="s">
        <v>687</v>
      </c>
      <c r="AA645" s="291"/>
      <c r="AB645" s="369"/>
      <c r="AC645" s="290" t="s">
        <v>689</v>
      </c>
      <c r="AD645" s="291"/>
      <c r="AE645" s="291"/>
      <c r="AF645" s="292"/>
      <c r="AH645" s="82">
        <v>3</v>
      </c>
    </row>
    <row r="646" spans="1:34" ht="15" customHeight="1">
      <c r="A646" s="56"/>
      <c r="B646" s="56"/>
      <c r="C646" s="382">
        <v>0</v>
      </c>
      <c r="D646" s="383"/>
      <c r="E646" s="383"/>
      <c r="F646" s="383"/>
      <c r="G646" s="362">
        <v>0</v>
      </c>
      <c r="H646" s="362"/>
      <c r="I646" s="362"/>
      <c r="J646" s="383">
        <v>0</v>
      </c>
      <c r="K646" s="383"/>
      <c r="L646" s="383"/>
      <c r="M646" s="383"/>
      <c r="N646" s="362">
        <v>0</v>
      </c>
      <c r="O646" s="362"/>
      <c r="P646" s="362"/>
      <c r="Q646" s="362">
        <v>0</v>
      </c>
      <c r="R646" s="362"/>
      <c r="S646" s="362"/>
      <c r="T646" s="362">
        <v>0</v>
      </c>
      <c r="U646" s="362"/>
      <c r="V646" s="362"/>
      <c r="W646" s="362">
        <v>0</v>
      </c>
      <c r="X646" s="362"/>
      <c r="Y646" s="362"/>
      <c r="Z646" s="362">
        <v>0</v>
      </c>
      <c r="AA646" s="362"/>
      <c r="AB646" s="362"/>
      <c r="AC646" s="362">
        <v>0</v>
      </c>
      <c r="AD646" s="362"/>
      <c r="AE646" s="362"/>
      <c r="AF646" s="378"/>
      <c r="AH646" s="82">
        <v>4</v>
      </c>
    </row>
    <row r="647" spans="1:34" ht="15" customHeight="1">
      <c r="A647" s="56"/>
      <c r="B647" s="56"/>
      <c r="C647" s="65" t="s">
        <v>64</v>
      </c>
      <c r="D647" s="66" t="s">
        <v>1179</v>
      </c>
      <c r="E647" s="56"/>
      <c r="G647" s="59" t="s">
        <v>975</v>
      </c>
      <c r="H647" s="66" t="s">
        <v>978</v>
      </c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H647" s="82">
        <v>5</v>
      </c>
    </row>
    <row r="649" spans="1:34" ht="15" customHeight="1">
      <c r="C649" s="386" t="s">
        <v>564</v>
      </c>
      <c r="D649" s="363"/>
      <c r="E649" s="363"/>
      <c r="F649" s="363"/>
      <c r="G649" s="363"/>
      <c r="H649" s="363"/>
      <c r="I649" s="363"/>
      <c r="J649" s="363" t="s">
        <v>563</v>
      </c>
      <c r="K649" s="363"/>
      <c r="L649" s="363"/>
      <c r="M649" s="363"/>
      <c r="N649" s="363"/>
      <c r="O649" s="363"/>
      <c r="P649" s="363"/>
      <c r="Q649" s="363" t="s">
        <v>463</v>
      </c>
      <c r="R649" s="364"/>
      <c r="S649" s="364"/>
      <c r="T649" s="364"/>
      <c r="U649" s="364"/>
      <c r="V649" s="364"/>
      <c r="W649" s="363" t="s">
        <v>464</v>
      </c>
      <c r="X649" s="364"/>
      <c r="Y649" s="364"/>
      <c r="Z649" s="364"/>
      <c r="AA649" s="364"/>
      <c r="AB649" s="364"/>
      <c r="AC649" s="375" t="s">
        <v>73</v>
      </c>
      <c r="AD649" s="375"/>
      <c r="AE649" s="375"/>
      <c r="AF649" s="376"/>
    </row>
    <row r="650" spans="1:34" ht="15" customHeight="1">
      <c r="C650" s="385" t="s">
        <v>681</v>
      </c>
      <c r="D650" s="366"/>
      <c r="E650" s="366"/>
      <c r="F650" s="367"/>
      <c r="G650" s="365" t="s">
        <v>683</v>
      </c>
      <c r="H650" s="366"/>
      <c r="I650" s="367"/>
      <c r="J650" s="365" t="s">
        <v>681</v>
      </c>
      <c r="K650" s="366"/>
      <c r="L650" s="366"/>
      <c r="M650" s="367"/>
      <c r="N650" s="365" t="s">
        <v>683</v>
      </c>
      <c r="O650" s="366"/>
      <c r="P650" s="367"/>
      <c r="Q650" s="365" t="s">
        <v>684</v>
      </c>
      <c r="R650" s="366"/>
      <c r="S650" s="367"/>
      <c r="T650" s="365" t="s">
        <v>686</v>
      </c>
      <c r="U650" s="366"/>
      <c r="V650" s="367"/>
      <c r="W650" s="365" t="s">
        <v>684</v>
      </c>
      <c r="X650" s="366"/>
      <c r="Y650" s="367"/>
      <c r="Z650" s="365" t="s">
        <v>686</v>
      </c>
      <c r="AA650" s="366"/>
      <c r="AB650" s="367"/>
      <c r="AC650" s="365" t="s">
        <v>667</v>
      </c>
      <c r="AD650" s="366"/>
      <c r="AE650" s="366"/>
      <c r="AF650" s="390"/>
    </row>
    <row r="651" spans="1:34" ht="15" customHeight="1">
      <c r="C651" s="368" t="s">
        <v>164</v>
      </c>
      <c r="D651" s="291"/>
      <c r="E651" s="291"/>
      <c r="F651" s="369"/>
      <c r="G651" s="290" t="s">
        <v>164</v>
      </c>
      <c r="H651" s="291"/>
      <c r="I651" s="369"/>
      <c r="J651" s="290" t="s">
        <v>164</v>
      </c>
      <c r="K651" s="291"/>
      <c r="L651" s="291"/>
      <c r="M651" s="369"/>
      <c r="N651" s="290" t="s">
        <v>164</v>
      </c>
      <c r="O651" s="291"/>
      <c r="P651" s="369"/>
      <c r="Q651" s="290" t="s">
        <v>337</v>
      </c>
      <c r="R651" s="291"/>
      <c r="S651" s="369"/>
      <c r="T651" s="290" t="s">
        <v>687</v>
      </c>
      <c r="U651" s="291"/>
      <c r="V651" s="369"/>
      <c r="W651" s="290" t="s">
        <v>337</v>
      </c>
      <c r="X651" s="291"/>
      <c r="Y651" s="369"/>
      <c r="Z651" s="290" t="s">
        <v>687</v>
      </c>
      <c r="AA651" s="291"/>
      <c r="AB651" s="369"/>
      <c r="AC651" s="290" t="s">
        <v>658</v>
      </c>
      <c r="AD651" s="291"/>
      <c r="AE651" s="291"/>
      <c r="AF651" s="292"/>
    </row>
    <row r="652" spans="1:34" ht="15" customHeight="1">
      <c r="C652" s="382">
        <v>0</v>
      </c>
      <c r="D652" s="383"/>
      <c r="E652" s="383"/>
      <c r="F652" s="383"/>
      <c r="G652" s="362">
        <v>0</v>
      </c>
      <c r="H652" s="362"/>
      <c r="I652" s="362"/>
      <c r="J652" s="383">
        <v>0</v>
      </c>
      <c r="K652" s="383"/>
      <c r="L652" s="383"/>
      <c r="M652" s="383"/>
      <c r="N652" s="362">
        <v>0</v>
      </c>
      <c r="O652" s="362"/>
      <c r="P652" s="362"/>
      <c r="Q652" s="362">
        <v>0</v>
      </c>
      <c r="R652" s="362"/>
      <c r="S652" s="362"/>
      <c r="T652" s="362">
        <v>0</v>
      </c>
      <c r="U652" s="362"/>
      <c r="V652" s="362"/>
      <c r="W652" s="362">
        <v>0</v>
      </c>
      <c r="X652" s="362"/>
      <c r="Y652" s="362"/>
      <c r="Z652" s="362">
        <v>0</v>
      </c>
      <c r="AA652" s="362"/>
      <c r="AB652" s="362"/>
      <c r="AC652" s="362">
        <v>0</v>
      </c>
      <c r="AD652" s="362"/>
      <c r="AE652" s="362"/>
      <c r="AF652" s="378"/>
    </row>
  </sheetData>
  <mergeCells count="1431">
    <mergeCell ref="C652:F652"/>
    <mergeCell ref="G652:I652"/>
    <mergeCell ref="J652:M652"/>
    <mergeCell ref="N652:P652"/>
    <mergeCell ref="Q652:S652"/>
    <mergeCell ref="T652:V652"/>
    <mergeCell ref="W652:Y652"/>
    <mergeCell ref="Z652:AB652"/>
    <mergeCell ref="AC652:AF652"/>
    <mergeCell ref="C649:I649"/>
    <mergeCell ref="J649:P649"/>
    <mergeCell ref="Q649:V649"/>
    <mergeCell ref="W649:AB649"/>
    <mergeCell ref="AC649:AF649"/>
    <mergeCell ref="C650:F650"/>
    <mergeCell ref="G650:I650"/>
    <mergeCell ref="J650:M650"/>
    <mergeCell ref="N650:P650"/>
    <mergeCell ref="Q650:S650"/>
    <mergeCell ref="T650:V650"/>
    <mergeCell ref="W650:Y650"/>
    <mergeCell ref="Z650:AB650"/>
    <mergeCell ref="AC650:AF650"/>
    <mergeCell ref="C651:F651"/>
    <mergeCell ref="G651:I651"/>
    <mergeCell ref="J651:M651"/>
    <mergeCell ref="N651:P651"/>
    <mergeCell ref="Q651:S651"/>
    <mergeCell ref="T651:V651"/>
    <mergeCell ref="W651:Y651"/>
    <mergeCell ref="Z651:AB651"/>
    <mergeCell ref="AC651:AF651"/>
    <mergeCell ref="V629:Z629"/>
    <mergeCell ref="G638:H638"/>
    <mergeCell ref="J638:M638"/>
    <mergeCell ref="R638:AF639"/>
    <mergeCell ref="V630:Z630"/>
    <mergeCell ref="AA630:AC630"/>
    <mergeCell ref="V631:Z631"/>
    <mergeCell ref="AA631:AC631"/>
    <mergeCell ref="G632:H632"/>
    <mergeCell ref="J632:M632"/>
    <mergeCell ref="N632:P632"/>
    <mergeCell ref="G633:H633"/>
    <mergeCell ref="J633:M633"/>
    <mergeCell ref="N633:O633"/>
    <mergeCell ref="G634:H634"/>
    <mergeCell ref="J634:M634"/>
    <mergeCell ref="N634:O634"/>
    <mergeCell ref="G635:H635"/>
    <mergeCell ref="J635:M635"/>
    <mergeCell ref="N635:O635"/>
    <mergeCell ref="G636:H636"/>
    <mergeCell ref="J636:M636"/>
    <mergeCell ref="AA629:AC629"/>
    <mergeCell ref="G637:H637"/>
    <mergeCell ref="J637:M637"/>
    <mergeCell ref="I609:K609"/>
    <mergeCell ref="F603:G603"/>
    <mergeCell ref="I603:K603"/>
    <mergeCell ref="L603:M603"/>
    <mergeCell ref="F607:J607"/>
    <mergeCell ref="S573:T573"/>
    <mergeCell ref="S571:T571"/>
    <mergeCell ref="F595:J595"/>
    <mergeCell ref="K595:L595"/>
    <mergeCell ref="F597:G597"/>
    <mergeCell ref="I597:K597"/>
    <mergeCell ref="L597:M597"/>
    <mergeCell ref="F604:G604"/>
    <mergeCell ref="L604:M604"/>
    <mergeCell ref="P535:S535"/>
    <mergeCell ref="F585:L585"/>
    <mergeCell ref="AO540:AS543"/>
    <mergeCell ref="N446:N447"/>
    <mergeCell ref="O446:R447"/>
    <mergeCell ref="S446:U447"/>
    <mergeCell ref="R484:U484"/>
    <mergeCell ref="D452:F452"/>
    <mergeCell ref="H452:M452"/>
    <mergeCell ref="N452:O452"/>
    <mergeCell ref="H458:N459"/>
    <mergeCell ref="H461:K461"/>
    <mergeCell ref="V469:X469"/>
    <mergeCell ref="H467:K467"/>
    <mergeCell ref="Q450:T450"/>
    <mergeCell ref="K446:M447"/>
    <mergeCell ref="O460:R460"/>
    <mergeCell ref="T460:W460"/>
    <mergeCell ref="F511:I511"/>
    <mergeCell ref="D512:E512"/>
    <mergeCell ref="G512:L512"/>
    <mergeCell ref="N512:Q512"/>
    <mergeCell ref="D514:E514"/>
    <mergeCell ref="G514:L514"/>
    <mergeCell ref="Q479:Q480"/>
    <mergeCell ref="O493:P493"/>
    <mergeCell ref="D523:E524"/>
    <mergeCell ref="AO544:AS546"/>
    <mergeCell ref="D526:E526"/>
    <mergeCell ref="G526:J526"/>
    <mergeCell ref="K526:L526"/>
    <mergeCell ref="N526:O526"/>
    <mergeCell ref="AD526:AF526"/>
    <mergeCell ref="D521:E521"/>
    <mergeCell ref="G521:J521"/>
    <mergeCell ref="K521:L521"/>
    <mergeCell ref="N521:O521"/>
    <mergeCell ref="Q521:T521"/>
    <mergeCell ref="U496:W496"/>
    <mergeCell ref="Y496:AA496"/>
    <mergeCell ref="AC496:AE496"/>
    <mergeCell ref="AD521:AF521"/>
    <mergeCell ref="Q525:T525"/>
    <mergeCell ref="U525:V525"/>
    <mergeCell ref="Q523:T524"/>
    <mergeCell ref="D518:E519"/>
    <mergeCell ref="P523:P524"/>
    <mergeCell ref="F523:F524"/>
    <mergeCell ref="D501:D502"/>
    <mergeCell ref="E501:E502"/>
    <mergeCell ref="AD535:AF536"/>
    <mergeCell ref="P536:S536"/>
    <mergeCell ref="T535:U536"/>
    <mergeCell ref="D535:D536"/>
    <mergeCell ref="E535:E536"/>
    <mergeCell ref="V535:V536"/>
    <mergeCell ref="W535:Z536"/>
    <mergeCell ref="AA535:AC536"/>
    <mergeCell ref="M531:M532"/>
    <mergeCell ref="AC134:AF134"/>
    <mergeCell ref="AC133:AF133"/>
    <mergeCell ref="N440:Q440"/>
    <mergeCell ref="AA331:AC331"/>
    <mergeCell ref="F366:I366"/>
    <mergeCell ref="AB50:AF50"/>
    <mergeCell ref="U331:Z331"/>
    <mergeCell ref="M359:M360"/>
    <mergeCell ref="I331:K331"/>
    <mergeCell ref="F360:L360"/>
    <mergeCell ref="I327:K327"/>
    <mergeCell ref="S578:T578"/>
    <mergeCell ref="U575:V575"/>
    <mergeCell ref="W575:AA575"/>
    <mergeCell ref="AB567:AF567"/>
    <mergeCell ref="F493:I493"/>
    <mergeCell ref="M466:Q466"/>
    <mergeCell ref="F501:I502"/>
    <mergeCell ref="E577:F577"/>
    <mergeCell ref="U577:V577"/>
    <mergeCell ref="W572:AA572"/>
    <mergeCell ref="E572:F572"/>
    <mergeCell ref="L572:P572"/>
    <mergeCell ref="S572:T572"/>
    <mergeCell ref="L571:P571"/>
    <mergeCell ref="W573:AA573"/>
    <mergeCell ref="E575:F575"/>
    <mergeCell ref="G573:K573"/>
    <mergeCell ref="L573:P573"/>
    <mergeCell ref="O379:O380"/>
    <mergeCell ref="P379:S380"/>
    <mergeCell ref="AB568:AF568"/>
    <mergeCell ref="AA585:AF585"/>
    <mergeCell ref="F584:L584"/>
    <mergeCell ref="L567:P567"/>
    <mergeCell ref="W490:Z491"/>
    <mergeCell ref="F494:N494"/>
    <mergeCell ref="F490:I491"/>
    <mergeCell ref="G518:O519"/>
    <mergeCell ref="U523:V524"/>
    <mergeCell ref="V494:Z495"/>
    <mergeCell ref="Y497:Z498"/>
    <mergeCell ref="U518:V519"/>
    <mergeCell ref="Q520:T520"/>
    <mergeCell ref="U520:V520"/>
    <mergeCell ref="P518:P519"/>
    <mergeCell ref="P494:T495"/>
    <mergeCell ref="L575:P575"/>
    <mergeCell ref="S575:T575"/>
    <mergeCell ref="AB576:AF576"/>
    <mergeCell ref="G571:K571"/>
    <mergeCell ref="AB497:AF498"/>
    <mergeCell ref="Q518:T519"/>
    <mergeCell ref="F496:I496"/>
    <mergeCell ref="F518:F519"/>
    <mergeCell ref="Q526:T526"/>
    <mergeCell ref="J501:L502"/>
    <mergeCell ref="M501:M502"/>
    <mergeCell ref="N501:O502"/>
    <mergeCell ref="L570:P570"/>
    <mergeCell ref="S570:T570"/>
    <mergeCell ref="U570:V570"/>
    <mergeCell ref="AB573:AF573"/>
    <mergeCell ref="W567:AA567"/>
    <mergeCell ref="C585:E585"/>
    <mergeCell ref="R559:X559"/>
    <mergeCell ref="J469:L469"/>
    <mergeCell ref="S466:V467"/>
    <mergeCell ref="F473:I473"/>
    <mergeCell ref="J473:L473"/>
    <mergeCell ref="N473:P473"/>
    <mergeCell ref="F582:L582"/>
    <mergeCell ref="C578:D578"/>
    <mergeCell ref="E578:F578"/>
    <mergeCell ref="G578:K578"/>
    <mergeCell ref="L578:P578"/>
    <mergeCell ref="W576:AA576"/>
    <mergeCell ref="W574:AA574"/>
    <mergeCell ref="W577:AA577"/>
    <mergeCell ref="U578:V578"/>
    <mergeCell ref="U573:V573"/>
    <mergeCell ref="G574:K574"/>
    <mergeCell ref="L574:P574"/>
    <mergeCell ref="S574:T574"/>
    <mergeCell ref="G523:O524"/>
    <mergeCell ref="J560:M560"/>
    <mergeCell ref="N560:Q560"/>
    <mergeCell ref="C559:I559"/>
    <mergeCell ref="U494:U495"/>
    <mergeCell ref="C544:C545"/>
    <mergeCell ref="I544:I545"/>
    <mergeCell ref="H466:K466"/>
    <mergeCell ref="L466:L467"/>
    <mergeCell ref="N469:P469"/>
    <mergeCell ref="E569:F569"/>
    <mergeCell ref="G569:K569"/>
    <mergeCell ref="V473:X473"/>
    <mergeCell ref="C575:D575"/>
    <mergeCell ref="C571:D571"/>
    <mergeCell ref="E571:F571"/>
    <mergeCell ref="G572:K572"/>
    <mergeCell ref="C443:C444"/>
    <mergeCell ref="H440:I441"/>
    <mergeCell ref="M366:N366"/>
    <mergeCell ref="L464:L465"/>
    <mergeCell ref="F458:F459"/>
    <mergeCell ref="G458:G459"/>
    <mergeCell ref="G464:G465"/>
    <mergeCell ref="C446:C447"/>
    <mergeCell ref="F370:L370"/>
    <mergeCell ref="H465:K465"/>
    <mergeCell ref="L569:P569"/>
    <mergeCell ref="S569:T569"/>
    <mergeCell ref="J460:M460"/>
    <mergeCell ref="T379:U380"/>
    <mergeCell ref="F380:L380"/>
    <mergeCell ref="P381:S381"/>
    <mergeCell ref="D440:D441"/>
    <mergeCell ref="J440:K440"/>
    <mergeCell ref="R466:R467"/>
    <mergeCell ref="N484:P484"/>
    <mergeCell ref="F484:I484"/>
    <mergeCell ref="R473:U473"/>
    <mergeCell ref="G466:G467"/>
    <mergeCell ref="W466:X467"/>
    <mergeCell ref="F405:G405"/>
    <mergeCell ref="I443:J444"/>
    <mergeCell ref="C560:I560"/>
    <mergeCell ref="G81:J81"/>
    <mergeCell ref="V63:X63"/>
    <mergeCell ref="U126:Z126"/>
    <mergeCell ref="W49:AA49"/>
    <mergeCell ref="W50:AA50"/>
    <mergeCell ref="AB49:AF49"/>
    <mergeCell ref="H37:L37"/>
    <mergeCell ref="M36:P36"/>
    <mergeCell ref="M27:P27"/>
    <mergeCell ref="M28:P28"/>
    <mergeCell ref="C22:I22"/>
    <mergeCell ref="C89:J89"/>
    <mergeCell ref="C81:F81"/>
    <mergeCell ref="J51:L51"/>
    <mergeCell ref="AC45:AF45"/>
    <mergeCell ref="M45:P45"/>
    <mergeCell ref="Y43:AB43"/>
    <mergeCell ref="Y44:AB44"/>
    <mergeCell ref="C106:T106"/>
    <mergeCell ref="J23:P23"/>
    <mergeCell ref="AC35:AF35"/>
    <mergeCell ref="Y31:AB31"/>
    <mergeCell ref="AC37:AF37"/>
    <mergeCell ref="Q43:T43"/>
    <mergeCell ref="N559:Q559"/>
    <mergeCell ref="R327:T327"/>
    <mergeCell ref="I373:L373"/>
    <mergeCell ref="W16:X16"/>
    <mergeCell ref="J31:L31"/>
    <mergeCell ref="M37:P37"/>
    <mergeCell ref="W51:AA51"/>
    <mergeCell ref="O80:R80"/>
    <mergeCell ref="C79:AF79"/>
    <mergeCell ref="AD14:AF14"/>
    <mergeCell ref="M93:P93"/>
    <mergeCell ref="C92:D93"/>
    <mergeCell ref="Y37:AB37"/>
    <mergeCell ref="AC36:AF36"/>
    <mergeCell ref="X21:AD22"/>
    <mergeCell ref="Y45:AB45"/>
    <mergeCell ref="M16:N16"/>
    <mergeCell ref="I405:L405"/>
    <mergeCell ref="Y42:AF42"/>
    <mergeCell ref="AA102:AF102"/>
    <mergeCell ref="AA95:AF95"/>
    <mergeCell ref="M50:Q50"/>
    <mergeCell ref="R49:V49"/>
    <mergeCell ref="J53:L53"/>
    <mergeCell ref="E49:I50"/>
    <mergeCell ref="C49:D50"/>
    <mergeCell ref="Q45:T45"/>
    <mergeCell ref="U31:X31"/>
    <mergeCell ref="H38:L38"/>
    <mergeCell ref="M31:P31"/>
    <mergeCell ref="N372:Q372"/>
    <mergeCell ref="F254:I254"/>
    <mergeCell ref="AD366:AF366"/>
    <mergeCell ref="F359:L359"/>
    <mergeCell ref="AD337:AF337"/>
    <mergeCell ref="C16:D16"/>
    <mergeCell ref="O16:S16"/>
    <mergeCell ref="T16:V16"/>
    <mergeCell ref="E16:I16"/>
    <mergeCell ref="U567:V567"/>
    <mergeCell ref="H446:H447"/>
    <mergeCell ref="I446:J447"/>
    <mergeCell ref="D370:D371"/>
    <mergeCell ref="D375:D376"/>
    <mergeCell ref="Q37:T37"/>
    <mergeCell ref="G80:J80"/>
    <mergeCell ref="H35:L36"/>
    <mergeCell ref="C44:G44"/>
    <mergeCell ref="H44:L44"/>
    <mergeCell ref="C51:D51"/>
    <mergeCell ref="C80:F80"/>
    <mergeCell ref="C97:T97"/>
    <mergeCell ref="C95:D95"/>
    <mergeCell ref="C101:D102"/>
    <mergeCell ref="E92:AF92"/>
    <mergeCell ref="C53:D53"/>
    <mergeCell ref="C52:D52"/>
    <mergeCell ref="R50:V50"/>
    <mergeCell ref="E52:I52"/>
    <mergeCell ref="D446:D447"/>
    <mergeCell ref="Q44:T44"/>
    <mergeCell ref="U43:X43"/>
    <mergeCell ref="AA327:AC327"/>
    <mergeCell ref="U327:Z327"/>
    <mergeCell ref="Y8:AC8"/>
    <mergeCell ref="T8:V8"/>
    <mergeCell ref="W8:X8"/>
    <mergeCell ref="Y28:AB28"/>
    <mergeCell ref="O10:S10"/>
    <mergeCell ref="W11:X11"/>
    <mergeCell ref="C23:I23"/>
    <mergeCell ref="M10:N10"/>
    <mergeCell ref="C27:D28"/>
    <mergeCell ref="J10:L10"/>
    <mergeCell ref="T10:V10"/>
    <mergeCell ref="O11:S11"/>
    <mergeCell ref="O13:S13"/>
    <mergeCell ref="E10:I10"/>
    <mergeCell ref="C10:D10"/>
    <mergeCell ref="C11:D11"/>
    <mergeCell ref="T9:V9"/>
    <mergeCell ref="E27:I28"/>
    <mergeCell ref="T11:V11"/>
    <mergeCell ref="C9:D9"/>
    <mergeCell ref="C21:I21"/>
    <mergeCell ref="T13:V13"/>
    <mergeCell ref="C13:D13"/>
    <mergeCell ref="W13:X13"/>
    <mergeCell ref="Y13:AC13"/>
    <mergeCell ref="Q21:W21"/>
    <mergeCell ref="Q22:W22"/>
    <mergeCell ref="Q27:T27"/>
    <mergeCell ref="X23:AD23"/>
    <mergeCell ref="Q23:W23"/>
    <mergeCell ref="Q28:T28"/>
    <mergeCell ref="J21:P21"/>
    <mergeCell ref="B295:B296"/>
    <mergeCell ref="P294:S294"/>
    <mergeCell ref="M11:N11"/>
    <mergeCell ref="C105:D105"/>
    <mergeCell ref="K81:N81"/>
    <mergeCell ref="E11:I11"/>
    <mergeCell ref="J11:L11"/>
    <mergeCell ref="J52:L52"/>
    <mergeCell ref="AD10:AF10"/>
    <mergeCell ref="Y10:AC10"/>
    <mergeCell ref="Q38:T38"/>
    <mergeCell ref="W10:X10"/>
    <mergeCell ref="U28:X28"/>
    <mergeCell ref="Y11:AC11"/>
    <mergeCell ref="Y29:AB29"/>
    <mergeCell ref="AC29:AF29"/>
    <mergeCell ref="W14:X14"/>
    <mergeCell ref="Y14:AC14"/>
    <mergeCell ref="AA127:AF127"/>
    <mergeCell ref="J127:O127"/>
    <mergeCell ref="AA125:AF125"/>
    <mergeCell ref="J125:O125"/>
    <mergeCell ref="AA126:AF126"/>
    <mergeCell ref="J126:O126"/>
    <mergeCell ref="H45:L45"/>
    <mergeCell ref="U103:Z103"/>
    <mergeCell ref="Q261:R262"/>
    <mergeCell ref="C35:G36"/>
    <mergeCell ref="Q31:T31"/>
    <mergeCell ref="U45:X45"/>
    <mergeCell ref="L291:O291"/>
    <mergeCell ref="J254:K254"/>
    <mergeCell ref="C3:I3"/>
    <mergeCell ref="J3:M3"/>
    <mergeCell ref="N3:Q3"/>
    <mergeCell ref="C4:I4"/>
    <mergeCell ref="J4:M4"/>
    <mergeCell ref="N4:Q4"/>
    <mergeCell ref="M51:Q51"/>
    <mergeCell ref="M13:N13"/>
    <mergeCell ref="M8:N8"/>
    <mergeCell ref="O8:S8"/>
    <mergeCell ref="J8:L8"/>
    <mergeCell ref="M9:N9"/>
    <mergeCell ref="M49:Q49"/>
    <mergeCell ref="M14:N14"/>
    <mergeCell ref="O14:S14"/>
    <mergeCell ref="J16:L16"/>
    <mergeCell ref="C31:D31"/>
    <mergeCell ref="E31:I31"/>
    <mergeCell ref="C29:D29"/>
    <mergeCell ref="M29:P29"/>
    <mergeCell ref="E29:I29"/>
    <mergeCell ref="Q29:T29"/>
    <mergeCell ref="J29:L29"/>
    <mergeCell ref="J30:L30"/>
    <mergeCell ref="C45:G45"/>
    <mergeCell ref="C30:D30"/>
    <mergeCell ref="E30:I30"/>
    <mergeCell ref="M30:P30"/>
    <mergeCell ref="Q30:T30"/>
    <mergeCell ref="C8:D8"/>
    <mergeCell ref="J27:L28"/>
    <mergeCell ref="E9:I9"/>
    <mergeCell ref="C14:D14"/>
    <mergeCell ref="E14:I14"/>
    <mergeCell ref="AD8:AF8"/>
    <mergeCell ref="R52:V52"/>
    <mergeCell ref="Q62:U62"/>
    <mergeCell ref="W54:AA54"/>
    <mergeCell ref="AB51:AF51"/>
    <mergeCell ref="R51:V51"/>
    <mergeCell ref="AB52:AF52"/>
    <mergeCell ref="W53:AA53"/>
    <mergeCell ref="M53:Q53"/>
    <mergeCell ref="W52:AA52"/>
    <mergeCell ref="K90:R90"/>
    <mergeCell ref="AB54:AF54"/>
    <mergeCell ref="Q61:U61"/>
    <mergeCell ref="K80:N80"/>
    <mergeCell ref="O81:R81"/>
    <mergeCell ref="R54:V54"/>
    <mergeCell ref="Q63:U63"/>
    <mergeCell ref="M63:P63"/>
    <mergeCell ref="V80:W80"/>
    <mergeCell ref="S81:Y81"/>
    <mergeCell ref="C83:AF83"/>
    <mergeCell ref="C54:Q54"/>
    <mergeCell ref="S80:T80"/>
    <mergeCell ref="C66:AF77"/>
    <mergeCell ref="U29:X29"/>
    <mergeCell ref="AC30:AF30"/>
    <mergeCell ref="C42:G43"/>
    <mergeCell ref="M38:P38"/>
    <mergeCell ref="E8:I8"/>
    <mergeCell ref="Y27:AB27"/>
    <mergeCell ref="O9:S9"/>
    <mergeCell ref="J9:L9"/>
    <mergeCell ref="W9:X9"/>
    <mergeCell ref="AD11:AF11"/>
    <mergeCell ref="U44:X44"/>
    <mergeCell ref="U37:X37"/>
    <mergeCell ref="M52:Q52"/>
    <mergeCell ref="Y15:AC15"/>
    <mergeCell ref="AD15:AF15"/>
    <mergeCell ref="J14:L14"/>
    <mergeCell ref="E15:I15"/>
    <mergeCell ref="E13:I13"/>
    <mergeCell ref="J13:L13"/>
    <mergeCell ref="T14:V14"/>
    <mergeCell ref="AD16:AF16"/>
    <mergeCell ref="Y16:AC16"/>
    <mergeCell ref="W15:X15"/>
    <mergeCell ref="E51:I51"/>
    <mergeCell ref="T15:V15"/>
    <mergeCell ref="AD13:AF13"/>
    <mergeCell ref="Y9:AC9"/>
    <mergeCell ref="AD9:AF9"/>
    <mergeCell ref="Q36:T36"/>
    <mergeCell ref="U36:X36"/>
    <mergeCell ref="AC43:AF43"/>
    <mergeCell ref="AC44:AF44"/>
    <mergeCell ref="AC38:AF38"/>
    <mergeCell ref="J22:P22"/>
    <mergeCell ref="AC27:AF27"/>
    <mergeCell ref="AC28:AF28"/>
    <mergeCell ref="C15:D15"/>
    <mergeCell ref="J15:L15"/>
    <mergeCell ref="M15:N15"/>
    <mergeCell ref="O15:S15"/>
    <mergeCell ref="Y30:AB30"/>
    <mergeCell ref="U30:X30"/>
    <mergeCell ref="AC31:AF31"/>
    <mergeCell ref="Q42:X42"/>
    <mergeCell ref="M35:T35"/>
    <mergeCell ref="C38:G38"/>
    <mergeCell ref="H42:L43"/>
    <mergeCell ref="U38:X38"/>
    <mergeCell ref="Y38:AB38"/>
    <mergeCell ref="Y36:AB36"/>
    <mergeCell ref="U35:AB35"/>
    <mergeCell ref="C37:G37"/>
    <mergeCell ref="J49:L50"/>
    <mergeCell ref="Z80:AF80"/>
    <mergeCell ref="R53:V53"/>
    <mergeCell ref="E53:I53"/>
    <mergeCell ref="Z81:AF81"/>
    <mergeCell ref="AB53:AF53"/>
    <mergeCell ref="K258:L258"/>
    <mergeCell ref="N255:Q255"/>
    <mergeCell ref="R255:S255"/>
    <mergeCell ref="P295:P296"/>
    <mergeCell ref="O286:O287"/>
    <mergeCell ref="F286:N286"/>
    <mergeCell ref="F264:I265"/>
    <mergeCell ref="Q303:R304"/>
    <mergeCell ref="F322:I322"/>
    <mergeCell ref="H302:K302"/>
    <mergeCell ref="I290:L290"/>
    <mergeCell ref="U254:V254"/>
    <mergeCell ref="AC135:AF135"/>
    <mergeCell ref="S85:Y85"/>
    <mergeCell ref="K85:R85"/>
    <mergeCell ref="M95:P95"/>
    <mergeCell ref="J102:O102"/>
    <mergeCell ref="E101:AF101"/>
    <mergeCell ref="Q95:T95"/>
    <mergeCell ref="P104:T104"/>
    <mergeCell ref="AA106:AF106"/>
    <mergeCell ref="Z86:AF86"/>
    <mergeCell ref="U128:Z128"/>
    <mergeCell ref="P125:T125"/>
    <mergeCell ref="E95:I95"/>
    <mergeCell ref="D248:E248"/>
    <mergeCell ref="C271:D271"/>
    <mergeCell ref="F163:K163"/>
    <mergeCell ref="I164:L164"/>
    <mergeCell ref="E222:H222"/>
    <mergeCell ref="J187:M187"/>
    <mergeCell ref="J190:M190"/>
    <mergeCell ref="E286:E287"/>
    <mergeCell ref="C295:C296"/>
    <mergeCell ref="Q93:T93"/>
    <mergeCell ref="E103:I103"/>
    <mergeCell ref="C90:J90"/>
    <mergeCell ref="AA105:AF105"/>
    <mergeCell ref="C359:D360"/>
    <mergeCell ref="C223:C224"/>
    <mergeCell ref="J95:L95"/>
    <mergeCell ref="C337:D337"/>
    <mergeCell ref="F288:I288"/>
    <mergeCell ref="C327:H327"/>
    <mergeCell ref="I348:L348"/>
    <mergeCell ref="N256:Q256"/>
    <mergeCell ref="R256:S256"/>
    <mergeCell ref="U286:U287"/>
    <mergeCell ref="P291:R291"/>
    <mergeCell ref="J103:O103"/>
    <mergeCell ref="R359:S360"/>
    <mergeCell ref="L331:Q331"/>
    <mergeCell ref="F320:I320"/>
    <mergeCell ref="R348:S348"/>
    <mergeCell ref="U102:Z102"/>
    <mergeCell ref="R251:S251"/>
    <mergeCell ref="N251:Q251"/>
    <mergeCell ref="N258:O258"/>
    <mergeCell ref="N346:N347"/>
    <mergeCell ref="C133:E134"/>
    <mergeCell ref="C127:D127"/>
    <mergeCell ref="I134:M134"/>
    <mergeCell ref="C103:D103"/>
    <mergeCell ref="E125:I125"/>
    <mergeCell ref="P105:T105"/>
    <mergeCell ref="P127:T127"/>
    <mergeCell ref="N370:Q371"/>
    <mergeCell ref="J250:K250"/>
    <mergeCell ref="K158:M158"/>
    <mergeCell ref="F146:H146"/>
    <mergeCell ref="N134:R134"/>
    <mergeCell ref="N135:R135"/>
    <mergeCell ref="F133:H134"/>
    <mergeCell ref="S134:W134"/>
    <mergeCell ref="F142:I142"/>
    <mergeCell ref="D252:E252"/>
    <mergeCell ref="D247:E247"/>
    <mergeCell ref="J231:K231"/>
    <mergeCell ref="N247:Q247"/>
    <mergeCell ref="F238:I238"/>
    <mergeCell ref="D251:E251"/>
    <mergeCell ref="K238:N239"/>
    <mergeCell ref="N248:Q248"/>
    <mergeCell ref="D238:D239"/>
    <mergeCell ref="E242:E243"/>
    <mergeCell ref="R154:U154"/>
    <mergeCell ref="L182:O183"/>
    <mergeCell ref="I184:I185"/>
    <mergeCell ref="J184:J185"/>
    <mergeCell ref="I182:J183"/>
    <mergeCell ref="T170:W170"/>
    <mergeCell ref="S86:Y86"/>
    <mergeCell ref="P103:T103"/>
    <mergeCell ref="U125:Z125"/>
    <mergeCell ref="E124:AF124"/>
    <mergeCell ref="J93:L93"/>
    <mergeCell ref="E93:I93"/>
    <mergeCell ref="AA97:AF97"/>
    <mergeCell ref="AA93:AF93"/>
    <mergeCell ref="U93:Z93"/>
    <mergeCell ref="Z89:AF89"/>
    <mergeCell ref="C88:AF88"/>
    <mergeCell ref="K89:R89"/>
    <mergeCell ref="S90:Y90"/>
    <mergeCell ref="P102:T102"/>
    <mergeCell ref="U97:Z97"/>
    <mergeCell ref="U95:Z95"/>
    <mergeCell ref="C226:C227"/>
    <mergeCell ref="D226:D227"/>
    <mergeCell ref="D223:D224"/>
    <mergeCell ref="T226:AD227"/>
    <mergeCell ref="O226:O227"/>
    <mergeCell ref="P204:S204"/>
    <mergeCell ref="S182:T183"/>
    <mergeCell ref="J188:M188"/>
    <mergeCell ref="J154:L154"/>
    <mergeCell ref="V154:X154"/>
    <mergeCell ref="J189:M189"/>
    <mergeCell ref="K223:N224"/>
    <mergeCell ref="C211:T220"/>
    <mergeCell ref="E102:I102"/>
    <mergeCell ref="E128:I128"/>
    <mergeCell ref="P128:T128"/>
    <mergeCell ref="C126:D126"/>
    <mergeCell ref="E126:I126"/>
    <mergeCell ref="P126:T126"/>
    <mergeCell ref="U129:Z129"/>
    <mergeCell ref="AA104:AF104"/>
    <mergeCell ref="AA103:AF103"/>
    <mergeCell ref="C129:T129"/>
    <mergeCell ref="E127:I127"/>
    <mergeCell ref="J105:O105"/>
    <mergeCell ref="E115:AF115"/>
    <mergeCell ref="E116:H116"/>
    <mergeCell ref="I116:M116"/>
    <mergeCell ref="N116:R116"/>
    <mergeCell ref="S116:W116"/>
    <mergeCell ref="X116:AB116"/>
    <mergeCell ref="AC116:AF116"/>
    <mergeCell ref="U104:Z104"/>
    <mergeCell ref="J104:O104"/>
    <mergeCell ref="U105:Z105"/>
    <mergeCell ref="AA128:AF128"/>
    <mergeCell ref="U127:Z127"/>
    <mergeCell ref="C124:D125"/>
    <mergeCell ref="I135:M135"/>
    <mergeCell ref="T139:W139"/>
    <mergeCell ref="S295:S296"/>
    <mergeCell ref="X170:Y170"/>
    <mergeCell ref="D256:E256"/>
    <mergeCell ref="Q231:T231"/>
    <mergeCell ref="N252:Q252"/>
    <mergeCell ref="Q250:T250"/>
    <mergeCell ref="Q264:R265"/>
    <mergeCell ref="J186:M186"/>
    <mergeCell ref="F239:I239"/>
    <mergeCell ref="F246:I246"/>
    <mergeCell ref="F242:H242"/>
    <mergeCell ref="J223:J224"/>
    <mergeCell ref="L226:L227"/>
    <mergeCell ref="G226:K226"/>
    <mergeCell ref="E224:I224"/>
    <mergeCell ref="E226:F227"/>
    <mergeCell ref="G227:K227"/>
    <mergeCell ref="D255:E255"/>
    <mergeCell ref="C261:D262"/>
    <mergeCell ref="J262:K262"/>
    <mergeCell ref="D242:D243"/>
    <mergeCell ref="J191:M191"/>
    <mergeCell ref="E223:I223"/>
    <mergeCell ref="E238:E239"/>
    <mergeCell ref="O238:P239"/>
    <mergeCell ref="J238:J239"/>
    <mergeCell ref="E229:H229"/>
    <mergeCell ref="I229:J229"/>
    <mergeCell ref="G228:J228"/>
    <mergeCell ref="O223:P224"/>
    <mergeCell ref="C331:H331"/>
    <mergeCell ref="F402:J402"/>
    <mergeCell ref="M440:M441"/>
    <mergeCell ref="D295:D296"/>
    <mergeCell ref="E295:F296"/>
    <mergeCell ref="G295:G296"/>
    <mergeCell ref="I295:M295"/>
    <mergeCell ref="H365:I365"/>
    <mergeCell ref="F310:H310"/>
    <mergeCell ref="I232:J232"/>
    <mergeCell ref="E228:F228"/>
    <mergeCell ref="L231:O231"/>
    <mergeCell ref="E440:G441"/>
    <mergeCell ref="E370:E371"/>
    <mergeCell ref="F364:G364"/>
    <mergeCell ref="E375:E376"/>
    <mergeCell ref="F371:L371"/>
    <mergeCell ref="L397:O397"/>
    <mergeCell ref="L395:M395"/>
    <mergeCell ref="C364:D364"/>
    <mergeCell ref="C366:D366"/>
    <mergeCell ref="M365:P365"/>
    <mergeCell ref="P415:S415"/>
    <mergeCell ref="P416:S416"/>
    <mergeCell ref="M370:M371"/>
    <mergeCell ref="L401:O401"/>
    <mergeCell ref="P418:R418"/>
    <mergeCell ref="L402:O402"/>
    <mergeCell ref="P396:Q396"/>
    <mergeCell ref="Q315:S315"/>
    <mergeCell ref="N322:Q322"/>
    <mergeCell ref="M305:Q305"/>
    <mergeCell ref="L330:T330"/>
    <mergeCell ref="Z315:AA315"/>
    <mergeCell ref="R375:S376"/>
    <mergeCell ref="R226:R227"/>
    <mergeCell ref="Q228:T228"/>
    <mergeCell ref="E232:H232"/>
    <mergeCell ref="F261:H262"/>
    <mergeCell ref="D258:E258"/>
    <mergeCell ref="L261:L262"/>
    <mergeCell ref="C264:D265"/>
    <mergeCell ref="E264:E265"/>
    <mergeCell ref="L264:L265"/>
    <mergeCell ref="J265:K265"/>
    <mergeCell ref="F250:I250"/>
    <mergeCell ref="E261:E262"/>
    <mergeCell ref="R289:U289"/>
    <mergeCell ref="K267:L267"/>
    <mergeCell ref="N267:P267"/>
    <mergeCell ref="R267:U267"/>
    <mergeCell ref="C267:D267"/>
    <mergeCell ref="Q271:AF272"/>
    <mergeCell ref="F271:I271"/>
    <mergeCell ref="I261:I262"/>
    <mergeCell ref="F243:H243"/>
    <mergeCell ref="P310:P311"/>
    <mergeCell ref="L228:O228"/>
    <mergeCell ref="G258:J258"/>
    <mergeCell ref="J243:L243"/>
    <mergeCell ref="C365:D365"/>
    <mergeCell ref="L327:Q327"/>
    <mergeCell ref="I361:L361"/>
    <mergeCell ref="C275:R284"/>
    <mergeCell ref="AD548:AF548"/>
    <mergeCell ref="J531:L532"/>
    <mergeCell ref="J548:K548"/>
    <mergeCell ref="AD490:AF491"/>
    <mergeCell ref="F481:G481"/>
    <mergeCell ref="H481:K481"/>
    <mergeCell ref="Q481:T481"/>
    <mergeCell ref="F479:G480"/>
    <mergeCell ref="J479:N479"/>
    <mergeCell ref="D479:D480"/>
    <mergeCell ref="F379:L379"/>
    <mergeCell ref="Q295:R296"/>
    <mergeCell ref="L303:L304"/>
    <mergeCell ref="R305:R306"/>
    <mergeCell ref="G303:G304"/>
    <mergeCell ref="D310:D311"/>
    <mergeCell ref="E310:E311"/>
    <mergeCell ref="M303:P304"/>
    <mergeCell ref="H303:K303"/>
    <mergeCell ref="I363:L363"/>
    <mergeCell ref="H395:K395"/>
    <mergeCell ref="H298:AC299"/>
    <mergeCell ref="W305:X306"/>
    <mergeCell ref="N340:Q341"/>
    <mergeCell ref="D395:F395"/>
    <mergeCell ref="J365:K365"/>
    <mergeCell ref="L400:M400"/>
    <mergeCell ref="C419:M420"/>
    <mergeCell ref="C440:C441"/>
    <mergeCell ref="L326:T326"/>
    <mergeCell ref="M337:N337"/>
    <mergeCell ref="E313:E314"/>
    <mergeCell ref="D554:F554"/>
    <mergeCell ref="G554:G555"/>
    <mergeCell ref="H554:J554"/>
    <mergeCell ref="K554:K555"/>
    <mergeCell ref="L554:O555"/>
    <mergeCell ref="P554:Q555"/>
    <mergeCell ref="W554:Z555"/>
    <mergeCell ref="AA554:AB555"/>
    <mergeCell ref="S554:U555"/>
    <mergeCell ref="H555:J555"/>
    <mergeCell ref="V554:V555"/>
    <mergeCell ref="E490:E491"/>
    <mergeCell ref="D490:D491"/>
    <mergeCell ref="D531:D532"/>
    <mergeCell ref="E531:E532"/>
    <mergeCell ref="F531:I532"/>
    <mergeCell ref="Q491:U491"/>
    <mergeCell ref="J540:M540"/>
    <mergeCell ref="D544:H545"/>
    <mergeCell ref="D494:D495"/>
    <mergeCell ref="E494:E495"/>
    <mergeCell ref="O494:O495"/>
    <mergeCell ref="M490:M491"/>
    <mergeCell ref="N490:O491"/>
    <mergeCell ref="P490:P491"/>
    <mergeCell ref="F495:N495"/>
    <mergeCell ref="W551:X551"/>
    <mergeCell ref="V490:V491"/>
    <mergeCell ref="Q531:T531"/>
    <mergeCell ref="W531:Z532"/>
    <mergeCell ref="Q532:T532"/>
    <mergeCell ref="F289:G289"/>
    <mergeCell ref="I310:I311"/>
    <mergeCell ref="H304:K304"/>
    <mergeCell ref="F287:N287"/>
    <mergeCell ref="M290:O290"/>
    <mergeCell ref="G305:G306"/>
    <mergeCell ref="S305:V306"/>
    <mergeCell ref="U301:X302"/>
    <mergeCell ref="F291:G291"/>
    <mergeCell ref="E294:H294"/>
    <mergeCell ref="Y301:Z302"/>
    <mergeCell ref="V286:Z287"/>
    <mergeCell ref="M271:N271"/>
    <mergeCell ref="U326:AC326"/>
    <mergeCell ref="D555:F555"/>
    <mergeCell ref="F477:I477"/>
    <mergeCell ref="J477:K477"/>
    <mergeCell ref="T541:W542"/>
    <mergeCell ref="AB494:AF495"/>
    <mergeCell ref="AD544:AF545"/>
    <mergeCell ref="AD531:AF532"/>
    <mergeCell ref="X541:Y542"/>
    <mergeCell ref="S497:S498"/>
    <mergeCell ref="AA490:AC491"/>
    <mergeCell ref="M467:Q467"/>
    <mergeCell ref="R440:S441"/>
    <mergeCell ref="H455:K455"/>
    <mergeCell ref="F548:I548"/>
    <mergeCell ref="V531:V532"/>
    <mergeCell ref="AA531:AC532"/>
    <mergeCell ref="D313:D314"/>
    <mergeCell ref="AD554:AF555"/>
    <mergeCell ref="AA450:AD450"/>
    <mergeCell ref="I372:L372"/>
    <mergeCell ref="D449:F449"/>
    <mergeCell ref="D450:F450"/>
    <mergeCell ref="V450:Y450"/>
    <mergeCell ref="N443:N444"/>
    <mergeCell ref="K443:M443"/>
    <mergeCell ref="K444:M444"/>
    <mergeCell ref="N375:Q376"/>
    <mergeCell ref="F376:L376"/>
    <mergeCell ref="F375:L375"/>
    <mergeCell ref="M356:N356"/>
    <mergeCell ref="F350:L350"/>
    <mergeCell ref="T423:AE424"/>
    <mergeCell ref="N359:Q360"/>
    <mergeCell ref="S313:S314"/>
    <mergeCell ref="I313:I314"/>
    <mergeCell ref="C340:D341"/>
    <mergeCell ref="E340:E341"/>
    <mergeCell ref="C344:D344"/>
    <mergeCell ref="F344:I344"/>
    <mergeCell ref="M344:N344"/>
    <mergeCell ref="I353:L353"/>
    <mergeCell ref="F340:L340"/>
    <mergeCell ref="AD344:AF344"/>
    <mergeCell ref="AD405:AF405"/>
    <mergeCell ref="AE450:AF450"/>
    <mergeCell ref="M340:M341"/>
    <mergeCell ref="F351:L351"/>
    <mergeCell ref="I354:L354"/>
    <mergeCell ref="G347:M347"/>
    <mergeCell ref="F316:G316"/>
    <mergeCell ref="C86:J86"/>
    <mergeCell ref="K86:R86"/>
    <mergeCell ref="C104:D104"/>
    <mergeCell ref="U106:Z106"/>
    <mergeCell ref="Q167:AE168"/>
    <mergeCell ref="X172:Y172"/>
    <mergeCell ref="C85:J85"/>
    <mergeCell ref="Z85:AF85"/>
    <mergeCell ref="AD175:AF175"/>
    <mergeCell ref="U313:U314"/>
    <mergeCell ref="R320:S320"/>
    <mergeCell ref="P337:S337"/>
    <mergeCell ref="Z317:AA317"/>
    <mergeCell ref="V317:Y317"/>
    <mergeCell ref="J313:L313"/>
    <mergeCell ref="O310:O311"/>
    <mergeCell ref="H306:K306"/>
    <mergeCell ref="V313:W314"/>
    <mergeCell ref="Q310:Q311"/>
    <mergeCell ref="R310:S311"/>
    <mergeCell ref="J314:L314"/>
    <mergeCell ref="C326:K326"/>
    <mergeCell ref="U330:AC330"/>
    <mergeCell ref="G297:J297"/>
    <mergeCell ref="J310:M311"/>
    <mergeCell ref="F311:H311"/>
    <mergeCell ref="H301:K301"/>
    <mergeCell ref="G301:G302"/>
    <mergeCell ref="D286:D287"/>
    <mergeCell ref="E297:F297"/>
    <mergeCell ref="I296:K296"/>
    <mergeCell ref="J264:K264"/>
    <mergeCell ref="L147:N147"/>
    <mergeCell ref="C128:D128"/>
    <mergeCell ref="J175:L175"/>
    <mergeCell ref="E182:E183"/>
    <mergeCell ref="F150:H150"/>
    <mergeCell ref="M164:N164"/>
    <mergeCell ref="M163:P163"/>
    <mergeCell ref="Q163:S163"/>
    <mergeCell ref="I167:L167"/>
    <mergeCell ref="I133:O133"/>
    <mergeCell ref="P133:R133"/>
    <mergeCell ref="S133:X133"/>
    <mergeCell ref="E105:I105"/>
    <mergeCell ref="X139:Z139"/>
    <mergeCell ref="S135:W135"/>
    <mergeCell ref="I165:L165"/>
    <mergeCell ref="K143:N143"/>
    <mergeCell ref="C110:D111"/>
    <mergeCell ref="E110:AF110"/>
    <mergeCell ref="E111:I111"/>
    <mergeCell ref="J111:O111"/>
    <mergeCell ref="P111:U111"/>
    <mergeCell ref="V111:AA111"/>
    <mergeCell ref="AB111:AF111"/>
    <mergeCell ref="P113:U113"/>
    <mergeCell ref="V113:AA113"/>
    <mergeCell ref="AB113:AF113"/>
    <mergeCell ref="C115:D116"/>
    <mergeCell ref="AD154:AF154"/>
    <mergeCell ref="X135:AB135"/>
    <mergeCell ref="C135:H135"/>
    <mergeCell ref="F183:G183"/>
    <mergeCell ref="O184:O185"/>
    <mergeCell ref="K184:K185"/>
    <mergeCell ref="AD182:AF183"/>
    <mergeCell ref="V182:Y183"/>
    <mergeCell ref="Z182:AA183"/>
    <mergeCell ref="R182:R183"/>
    <mergeCell ref="T204:U204"/>
    <mergeCell ref="T301:T302"/>
    <mergeCell ref="P184:S185"/>
    <mergeCell ref="P297:S297"/>
    <mergeCell ref="U246:V246"/>
    <mergeCell ref="U250:V250"/>
    <mergeCell ref="P203:S203"/>
    <mergeCell ref="T203:V203"/>
    <mergeCell ref="R247:S247"/>
    <mergeCell ref="P286:T287"/>
    <mergeCell ref="L301:L302"/>
    <mergeCell ref="J261:K261"/>
    <mergeCell ref="M261:P262"/>
    <mergeCell ref="R252:S252"/>
    <mergeCell ref="J246:K246"/>
    <mergeCell ref="L185:N185"/>
    <mergeCell ref="L195:O195"/>
    <mergeCell ref="L184:N184"/>
    <mergeCell ref="V195:Y195"/>
    <mergeCell ref="I291:J291"/>
    <mergeCell ref="P202:S202"/>
    <mergeCell ref="K182:K183"/>
    <mergeCell ref="Q254:T254"/>
    <mergeCell ref="AB286:AF287"/>
    <mergeCell ref="H184:H185"/>
    <mergeCell ref="H182:H183"/>
    <mergeCell ref="S195:T195"/>
    <mergeCell ref="H267:I267"/>
    <mergeCell ref="L297:M297"/>
    <mergeCell ref="H295:H296"/>
    <mergeCell ref="C573:D573"/>
    <mergeCell ref="E573:F573"/>
    <mergeCell ref="AB566:AF566"/>
    <mergeCell ref="C567:D567"/>
    <mergeCell ref="E567:F567"/>
    <mergeCell ref="G567:K567"/>
    <mergeCell ref="C572:D572"/>
    <mergeCell ref="W571:AA571"/>
    <mergeCell ref="C574:D574"/>
    <mergeCell ref="E574:F574"/>
    <mergeCell ref="AB570:AF570"/>
    <mergeCell ref="U569:V569"/>
    <mergeCell ref="F551:I551"/>
    <mergeCell ref="J551:K551"/>
    <mergeCell ref="S551:V551"/>
    <mergeCell ref="F504:I504"/>
    <mergeCell ref="K504:N504"/>
    <mergeCell ref="O504:P504"/>
    <mergeCell ref="D505:D506"/>
    <mergeCell ref="E505:E506"/>
    <mergeCell ref="F337:I337"/>
    <mergeCell ref="M455:Q455"/>
    <mergeCell ref="F469:I469"/>
    <mergeCell ref="O346:R347"/>
    <mergeCell ref="E446:G447"/>
    <mergeCell ref="U395:X395"/>
    <mergeCell ref="AB575:AF575"/>
    <mergeCell ref="AB572:AF572"/>
    <mergeCell ref="AB577:AF577"/>
    <mergeCell ref="R560:X560"/>
    <mergeCell ref="AB578:AF578"/>
    <mergeCell ref="AB574:AF574"/>
    <mergeCell ref="U574:V574"/>
    <mergeCell ref="G575:K575"/>
    <mergeCell ref="C576:D576"/>
    <mergeCell ref="E576:F576"/>
    <mergeCell ref="G576:K576"/>
    <mergeCell ref="L576:P576"/>
    <mergeCell ref="S576:T576"/>
    <mergeCell ref="U576:V576"/>
    <mergeCell ref="W569:AA569"/>
    <mergeCell ref="AB569:AF569"/>
    <mergeCell ref="AB571:AF571"/>
    <mergeCell ref="C570:D570"/>
    <mergeCell ref="E570:F570"/>
    <mergeCell ref="G570:K570"/>
    <mergeCell ref="C568:D568"/>
    <mergeCell ref="E568:F568"/>
    <mergeCell ref="G568:K568"/>
    <mergeCell ref="C577:D577"/>
    <mergeCell ref="C569:D569"/>
    <mergeCell ref="L566:P566"/>
    <mergeCell ref="W566:AA566"/>
    <mergeCell ref="S567:T567"/>
    <mergeCell ref="U572:V572"/>
    <mergeCell ref="W570:AA570"/>
    <mergeCell ref="G577:K577"/>
    <mergeCell ref="L577:P577"/>
    <mergeCell ref="N613:P613"/>
    <mergeCell ref="AA584:AF584"/>
    <mergeCell ref="F583:L583"/>
    <mergeCell ref="M583:S583"/>
    <mergeCell ref="J644:M644"/>
    <mergeCell ref="Z644:AB644"/>
    <mergeCell ref="Z645:AB645"/>
    <mergeCell ref="F609:G609"/>
    <mergeCell ref="F601:G601"/>
    <mergeCell ref="I601:K601"/>
    <mergeCell ref="L601:M601"/>
    <mergeCell ref="F602:G602"/>
    <mergeCell ref="I602:K602"/>
    <mergeCell ref="L602:M602"/>
    <mergeCell ref="I608:K608"/>
    <mergeCell ref="C644:F644"/>
    <mergeCell ref="N645:P645"/>
    <mergeCell ref="J643:P643"/>
    <mergeCell ref="C643:I643"/>
    <mergeCell ref="T583:Z583"/>
    <mergeCell ref="C584:E584"/>
    <mergeCell ref="L610:M610"/>
    <mergeCell ref="AC644:AF644"/>
    <mergeCell ref="AC645:AF645"/>
    <mergeCell ref="S591:T591"/>
    <mergeCell ref="Q644:S644"/>
    <mergeCell ref="J645:M645"/>
    <mergeCell ref="F610:G610"/>
    <mergeCell ref="G624:H624"/>
    <mergeCell ref="N619:P619"/>
    <mergeCell ref="J623:M623"/>
    <mergeCell ref="J624:M624"/>
    <mergeCell ref="J622:M622"/>
    <mergeCell ref="G620:H620"/>
    <mergeCell ref="Q645:S645"/>
    <mergeCell ref="T644:V644"/>
    <mergeCell ref="T645:V645"/>
    <mergeCell ref="W646:Y646"/>
    <mergeCell ref="AC643:AF643"/>
    <mergeCell ref="Q643:V643"/>
    <mergeCell ref="T618:X618"/>
    <mergeCell ref="T613:X613"/>
    <mergeCell ref="Z646:AB646"/>
    <mergeCell ref="Y618:AA618"/>
    <mergeCell ref="Y613:AA613"/>
    <mergeCell ref="AC646:AF646"/>
    <mergeCell ref="T646:V646"/>
    <mergeCell ref="G644:I644"/>
    <mergeCell ref="G645:I645"/>
    <mergeCell ref="J621:M621"/>
    <mergeCell ref="N621:O621"/>
    <mergeCell ref="J620:M620"/>
    <mergeCell ref="N620:O620"/>
    <mergeCell ref="G623:H623"/>
    <mergeCell ref="G621:H621"/>
    <mergeCell ref="G622:H622"/>
    <mergeCell ref="AD613:AF613"/>
    <mergeCell ref="F614:G614"/>
    <mergeCell ref="I614:J614"/>
    <mergeCell ref="I613:M613"/>
    <mergeCell ref="C646:F646"/>
    <mergeCell ref="G646:I646"/>
    <mergeCell ref="J646:M646"/>
    <mergeCell ref="N646:P646"/>
    <mergeCell ref="Q646:S646"/>
    <mergeCell ref="W643:AB643"/>
    <mergeCell ref="N644:P644"/>
    <mergeCell ref="C645:F645"/>
    <mergeCell ref="M585:S585"/>
    <mergeCell ref="T585:Z585"/>
    <mergeCell ref="F594:H594"/>
    <mergeCell ref="K594:O594"/>
    <mergeCell ref="P594:Q594"/>
    <mergeCell ref="F591:L591"/>
    <mergeCell ref="N591:R591"/>
    <mergeCell ref="F593:I593"/>
    <mergeCell ref="K593:O593"/>
    <mergeCell ref="P593:Q593"/>
    <mergeCell ref="R624:AF625"/>
    <mergeCell ref="W644:Y644"/>
    <mergeCell ref="W645:Y645"/>
    <mergeCell ref="F618:R618"/>
    <mergeCell ref="G619:H619"/>
    <mergeCell ref="J619:M619"/>
    <mergeCell ref="I610:K610"/>
    <mergeCell ref="Q607:R607"/>
    <mergeCell ref="I598:K598"/>
    <mergeCell ref="P596:Z596"/>
    <mergeCell ref="F599:G599"/>
    <mergeCell ref="I599:K599"/>
    <mergeCell ref="F600:G600"/>
    <mergeCell ref="I600:K600"/>
    <mergeCell ref="L600:M600"/>
    <mergeCell ref="F598:G598"/>
    <mergeCell ref="L609:M609"/>
    <mergeCell ref="I604:K604"/>
    <mergeCell ref="F608:G608"/>
    <mergeCell ref="L608:M608"/>
    <mergeCell ref="L607:P607"/>
    <mergeCell ref="M42:P44"/>
    <mergeCell ref="S89:Y89"/>
    <mergeCell ref="U27:X27"/>
    <mergeCell ref="G158:J158"/>
    <mergeCell ref="M242:M243"/>
    <mergeCell ref="R242:S243"/>
    <mergeCell ref="R301:R302"/>
    <mergeCell ref="Q246:T246"/>
    <mergeCell ref="P289:Q289"/>
    <mergeCell ref="N295:O296"/>
    <mergeCell ref="R248:S248"/>
    <mergeCell ref="M264:P265"/>
    <mergeCell ref="T202:U202"/>
    <mergeCell ref="I166:L166"/>
    <mergeCell ref="T172:W172"/>
    <mergeCell ref="F175:I175"/>
    <mergeCell ref="S84:AF84"/>
    <mergeCell ref="Z90:AF90"/>
    <mergeCell ref="X134:AB134"/>
    <mergeCell ref="AA129:AF129"/>
    <mergeCell ref="Y133:AB133"/>
    <mergeCell ref="M226:N227"/>
    <mergeCell ref="W289:Z289"/>
    <mergeCell ref="C84:R84"/>
    <mergeCell ref="C182:D183"/>
    <mergeCell ref="F145:H145"/>
    <mergeCell ref="F154:I154"/>
    <mergeCell ref="E104:I104"/>
    <mergeCell ref="P226:Q227"/>
    <mergeCell ref="BH202:BK202"/>
    <mergeCell ref="C206:M207"/>
    <mergeCell ref="P205:R205"/>
    <mergeCell ref="T207:W207"/>
    <mergeCell ref="I242:I243"/>
    <mergeCell ref="N242:Q243"/>
    <mergeCell ref="C479:C480"/>
    <mergeCell ref="BL202:BM202"/>
    <mergeCell ref="BH203:BK203"/>
    <mergeCell ref="BL203:BN203"/>
    <mergeCell ref="BH204:BK204"/>
    <mergeCell ref="AD258:AF258"/>
    <mergeCell ref="T223:AD224"/>
    <mergeCell ref="BL204:BM204"/>
    <mergeCell ref="BH205:BJ205"/>
    <mergeCell ref="AT206:BD207"/>
    <mergeCell ref="BL207:BO207"/>
    <mergeCell ref="C356:D356"/>
    <mergeCell ref="F356:I356"/>
    <mergeCell ref="J355:K355"/>
    <mergeCell ref="I364:L364"/>
    <mergeCell ref="C350:D351"/>
    <mergeCell ref="C354:D354"/>
    <mergeCell ref="C355:D355"/>
    <mergeCell ref="M464:P465"/>
    <mergeCell ref="V316:Y316"/>
    <mergeCell ref="T429:AE430"/>
    <mergeCell ref="T432:AE433"/>
    <mergeCell ref="M350:M351"/>
    <mergeCell ref="D400:F400"/>
    <mergeCell ref="H400:K400"/>
    <mergeCell ref="M313:M314"/>
    <mergeCell ref="T582:Z582"/>
    <mergeCell ref="F497:G498"/>
    <mergeCell ref="H497:L497"/>
    <mergeCell ref="Q497:R498"/>
    <mergeCell ref="U497:X498"/>
    <mergeCell ref="M497:M498"/>
    <mergeCell ref="N497:O498"/>
    <mergeCell ref="P497:P498"/>
    <mergeCell ref="T497:T498"/>
    <mergeCell ref="R554:R555"/>
    <mergeCell ref="W548:X548"/>
    <mergeCell ref="S548:V548"/>
    <mergeCell ref="N531:O532"/>
    <mergeCell ref="G566:K566"/>
    <mergeCell ref="S577:T577"/>
    <mergeCell ref="J559:M559"/>
    <mergeCell ref="M582:S582"/>
    <mergeCell ref="W578:AA578"/>
    <mergeCell ref="U571:V571"/>
    <mergeCell ref="L568:P568"/>
    <mergeCell ref="S568:T568"/>
    <mergeCell ref="U568:V568"/>
    <mergeCell ref="W568:AA568"/>
    <mergeCell ref="F535:I536"/>
    <mergeCell ref="J535:L536"/>
    <mergeCell ref="M535:M536"/>
    <mergeCell ref="N535:O536"/>
    <mergeCell ref="N540:O540"/>
    <mergeCell ref="S541:S542"/>
    <mergeCell ref="W501:Z502"/>
    <mergeCell ref="AA501:AC502"/>
    <mergeCell ref="P502:T502"/>
    <mergeCell ref="E479:E480"/>
    <mergeCell ref="D443:D444"/>
    <mergeCell ref="I362:L362"/>
    <mergeCell ref="N362:Q362"/>
    <mergeCell ref="R362:S362"/>
    <mergeCell ref="T381:U381"/>
    <mergeCell ref="I382:L382"/>
    <mergeCell ref="D384:D385"/>
    <mergeCell ref="E384:E385"/>
    <mergeCell ref="F384:L384"/>
    <mergeCell ref="T479:T480"/>
    <mergeCell ref="J480:L480"/>
    <mergeCell ref="N441:P441"/>
    <mergeCell ref="T416:V416"/>
    <mergeCell ref="T425:W425"/>
    <mergeCell ref="P414:S414"/>
    <mergeCell ref="R405:U405"/>
    <mergeCell ref="P402:Q402"/>
    <mergeCell ref="H479:H480"/>
    <mergeCell ref="C423:P434"/>
    <mergeCell ref="D379:D380"/>
    <mergeCell ref="E379:E380"/>
    <mergeCell ref="S443:U444"/>
    <mergeCell ref="T415:V415"/>
    <mergeCell ref="U440:X441"/>
    <mergeCell ref="X428:Y428"/>
    <mergeCell ref="T428:W428"/>
    <mergeCell ref="V405:W405"/>
    <mergeCell ref="S455:V456"/>
    <mergeCell ref="R455:R456"/>
    <mergeCell ref="Y395:Z395"/>
    <mergeCell ref="X425:Y425"/>
    <mergeCell ref="S346:T347"/>
    <mergeCell ref="G346:M346"/>
    <mergeCell ref="L396:O396"/>
    <mergeCell ref="F397:J397"/>
    <mergeCell ref="O384:O385"/>
    <mergeCell ref="P384:S385"/>
    <mergeCell ref="T384:U385"/>
    <mergeCell ref="F385:L385"/>
    <mergeCell ref="I386:L386"/>
    <mergeCell ref="M379:N380"/>
    <mergeCell ref="I381:N381"/>
    <mergeCell ref="M384:N385"/>
    <mergeCell ref="E443:G444"/>
    <mergeCell ref="H443:H444"/>
    <mergeCell ref="F401:J401"/>
    <mergeCell ref="X431:Y431"/>
    <mergeCell ref="O395:T395"/>
    <mergeCell ref="T440:T441"/>
    <mergeCell ref="J441:K441"/>
    <mergeCell ref="O400:T400"/>
    <mergeCell ref="U400:X400"/>
    <mergeCell ref="F396:J396"/>
    <mergeCell ref="X434:Y434"/>
    <mergeCell ref="N348:Q348"/>
    <mergeCell ref="P417:S417"/>
    <mergeCell ref="P401:Q401"/>
    <mergeCell ref="Y440:AA441"/>
    <mergeCell ref="F341:L341"/>
    <mergeCell ref="T417:U417"/>
    <mergeCell ref="I388:L388"/>
    <mergeCell ref="I389:N389"/>
    <mergeCell ref="P389:S389"/>
    <mergeCell ref="I391:L391"/>
    <mergeCell ref="C330:K330"/>
    <mergeCell ref="E359:E360"/>
    <mergeCell ref="Z316:AA316"/>
    <mergeCell ref="K315:M315"/>
    <mergeCell ref="F315:G315"/>
    <mergeCell ref="K493:N493"/>
    <mergeCell ref="D497:D498"/>
    <mergeCell ref="E497:E498"/>
    <mergeCell ref="H498:L498"/>
    <mergeCell ref="W455:X456"/>
    <mergeCell ref="T431:W431"/>
    <mergeCell ref="T434:W434"/>
    <mergeCell ref="T420:W420"/>
    <mergeCell ref="P397:Q397"/>
    <mergeCell ref="O443:R444"/>
    <mergeCell ref="R322:S322"/>
    <mergeCell ref="D346:E347"/>
    <mergeCell ref="I342:L342"/>
    <mergeCell ref="F346:F347"/>
    <mergeCell ref="R340:S341"/>
    <mergeCell ref="N320:Q320"/>
    <mergeCell ref="F317:G317"/>
    <mergeCell ref="J484:L484"/>
    <mergeCell ref="V315:Y315"/>
    <mergeCell ref="V484:X484"/>
    <mergeCell ref="Y400:Z400"/>
    <mergeCell ref="R331:T331"/>
    <mergeCell ref="I479:I480"/>
    <mergeCell ref="M481:N481"/>
    <mergeCell ref="R469:U469"/>
    <mergeCell ref="M584:S584"/>
    <mergeCell ref="T584:Z584"/>
    <mergeCell ref="AA582:AF583"/>
    <mergeCell ref="J490:L491"/>
    <mergeCell ref="R372:S372"/>
    <mergeCell ref="L440:L441"/>
    <mergeCell ref="F478:H478"/>
    <mergeCell ref="Q478:S478"/>
    <mergeCell ref="I377:L377"/>
    <mergeCell ref="M355:P355"/>
    <mergeCell ref="M375:M376"/>
    <mergeCell ref="F354:G354"/>
    <mergeCell ref="R350:S351"/>
    <mergeCell ref="G455:G456"/>
    <mergeCell ref="H449:M449"/>
    <mergeCell ref="M405:N405"/>
    <mergeCell ref="N350:Q351"/>
    <mergeCell ref="M478:P478"/>
    <mergeCell ref="I352:L352"/>
    <mergeCell ref="T414:V414"/>
    <mergeCell ref="N449:O449"/>
    <mergeCell ref="T426:AE427"/>
    <mergeCell ref="R370:S371"/>
    <mergeCell ref="H456:K456"/>
    <mergeCell ref="M456:Q456"/>
    <mergeCell ref="L455:L456"/>
    <mergeCell ref="P501:T501"/>
    <mergeCell ref="P531:P532"/>
    <mergeCell ref="AD551:AF551"/>
    <mergeCell ref="R479:S480"/>
    <mergeCell ref="J128:O128"/>
    <mergeCell ref="I343:L343"/>
    <mergeCell ref="Q464:R465"/>
    <mergeCell ref="H464:K464"/>
    <mergeCell ref="Q490:U490"/>
    <mergeCell ref="C118:D118"/>
    <mergeCell ref="E118:H118"/>
    <mergeCell ref="I118:M118"/>
    <mergeCell ref="N118:R118"/>
    <mergeCell ref="S118:W118"/>
    <mergeCell ref="X118:AB118"/>
    <mergeCell ref="AC118:AF118"/>
    <mergeCell ref="C113:D113"/>
    <mergeCell ref="E113:I113"/>
    <mergeCell ref="J113:O113"/>
    <mergeCell ref="F314:H314"/>
    <mergeCell ref="F313:H313"/>
    <mergeCell ref="T313:T314"/>
    <mergeCell ref="AD356:AF356"/>
    <mergeCell ref="M306:Q306"/>
    <mergeCell ref="L305:L306"/>
    <mergeCell ref="H305:K305"/>
    <mergeCell ref="N313:Q314"/>
    <mergeCell ref="E350:E351"/>
    <mergeCell ref="H355:I355"/>
    <mergeCell ref="J242:L242"/>
    <mergeCell ref="U182:U183"/>
    <mergeCell ref="P182:Q183"/>
    <mergeCell ref="M302:Q302"/>
    <mergeCell ref="M301:Q301"/>
    <mergeCell ref="V175:Y175"/>
    <mergeCell ref="Z175:AB175"/>
    <mergeCell ref="U501:V502"/>
    <mergeCell ref="F505:N505"/>
    <mergeCell ref="O505:O506"/>
    <mergeCell ref="P505:T506"/>
    <mergeCell ref="U505:U506"/>
    <mergeCell ref="V505:Z506"/>
    <mergeCell ref="AB505:AF506"/>
    <mergeCell ref="F506:N506"/>
    <mergeCell ref="F507:I507"/>
    <mergeCell ref="U507:W507"/>
    <mergeCell ref="Y507:AA507"/>
    <mergeCell ref="AC507:AE507"/>
    <mergeCell ref="D508:D509"/>
    <mergeCell ref="E508:E509"/>
    <mergeCell ref="F508:G509"/>
    <mergeCell ref="H508:L508"/>
    <mergeCell ref="M508:M509"/>
    <mergeCell ref="N508:O509"/>
    <mergeCell ref="P508:P509"/>
    <mergeCell ref="Q508:R509"/>
    <mergeCell ref="S508:S509"/>
    <mergeCell ref="T508:T509"/>
    <mergeCell ref="U508:X509"/>
    <mergeCell ref="Y508:Z509"/>
    <mergeCell ref="AB508:AF509"/>
    <mergeCell ref="H509:L509"/>
    <mergeCell ref="AD501:AF502"/>
    <mergeCell ref="F182:G182"/>
    <mergeCell ref="AD195:AF195"/>
    <mergeCell ref="O479:P480"/>
  </mergeCells>
  <phoneticPr fontId="38" type="noConversion"/>
  <conditionalFormatting sqref="P503:R503">
    <cfRule type="containsText" dxfId="6" priority="1" stopIfTrue="1" operator="containsText" text="NG">
      <formula>NOT(ISERROR(SEARCH("NG",P503)))</formula>
    </cfRule>
  </conditionalFormatting>
  <conditionalFormatting sqref="AD154:AF154 AD175:AF175 AD182:AF183 AD258:AF258 AD337:AF337 AD344:AF344 AD356:AF357 AD405:AF405 AD490:AF492 P492:R492 AD501:AF503 AD531:AF533 AD535:AF536 AD544:AF545 AD548:AF549 AD554:AF555">
    <cfRule type="containsText" dxfId="5" priority="24" stopIfTrue="1" operator="containsText" text="NG">
      <formula>NOT(ISERROR(SEARCH("NG",P154)))</formula>
    </cfRule>
  </conditionalFormatting>
  <conditionalFormatting sqref="AD195:AF195">
    <cfRule type="containsText" dxfId="4" priority="3" stopIfTrue="1" operator="containsText" text="NG">
      <formula>NOT(ISERROR(SEARCH("NG",AD195)))</formula>
    </cfRule>
  </conditionalFormatting>
  <conditionalFormatting sqref="AD366:AF367">
    <cfRule type="containsText" dxfId="3" priority="8" stopIfTrue="1" operator="containsText" text="NG">
      <formula>NOT(ISERROR(SEARCH("NG",AD366)))</formula>
    </cfRule>
  </conditionalFormatting>
  <conditionalFormatting sqref="AD521:AF521">
    <cfRule type="containsText" dxfId="2" priority="5" stopIfTrue="1" operator="containsText" text="NG">
      <formula>NOT(ISERROR(SEARCH("NG",AD521)))</formula>
    </cfRule>
  </conditionalFormatting>
  <conditionalFormatting sqref="AD526:AF526">
    <cfRule type="containsText" dxfId="1" priority="4" stopIfTrue="1" operator="containsText" text="NG">
      <formula>NOT(ISERROR(SEARCH("NG",AD526)))</formula>
    </cfRule>
  </conditionalFormatting>
  <conditionalFormatting sqref="AD551:AF552">
    <cfRule type="containsText" dxfId="0" priority="6" stopIfTrue="1" operator="containsText" text="NG">
      <formula>NOT(ISERROR(SEARCH("NG",AD551)))</formula>
    </cfRule>
  </conditionalFormatting>
  <pageMargins left="0.59055118110236227" right="0.59055118110236227" top="0.39370078740157483" bottom="0.39370078740157483" header="0.78740157480314965" footer="0.78740157480314965"/>
  <pageSetup paperSize="9" orientation="portrait" r:id="rId1"/>
  <ignoredErrors>
    <ignoredError sqref="A2" numberStoredAsText="1"/>
  </ignoredErrors>
  <drawing r:id="rId2"/>
  <legacyDrawing r:id="rId3"/>
  <oleObjects>
    <mc:AlternateContent xmlns:mc="http://schemas.openxmlformats.org/markup-compatibility/2006">
      <mc:Choice Requires="x14">
        <oleObject progId="Equation.3" shapeId="5496" r:id="rId4">
          <objectPr defaultSize="0" autoPict="0" r:id="rId5">
            <anchor moveWithCells="1" sizeWithCells="1">
              <from>
                <xdr:col>40</xdr:col>
                <xdr:colOff>171450</xdr:colOff>
                <xdr:row>539</xdr:row>
                <xdr:rowOff>171450</xdr:rowOff>
              </from>
              <to>
                <xdr:col>44</xdr:col>
                <xdr:colOff>431800</xdr:colOff>
                <xdr:row>542</xdr:row>
                <xdr:rowOff>50800</xdr:rowOff>
              </to>
            </anchor>
          </objectPr>
        </oleObject>
      </mc:Choice>
      <mc:Fallback>
        <oleObject progId="Equation.3" shapeId="5496" r:id="rId4"/>
      </mc:Fallback>
    </mc:AlternateContent>
    <mc:AlternateContent xmlns:mc="http://schemas.openxmlformats.org/markup-compatibility/2006">
      <mc:Choice Requires="x14">
        <oleObject progId="Equation.3" shapeId="5497" r:id="rId6">
          <objectPr defaultSize="0" autoPict="0" r:id="rId7">
            <anchor moveWithCells="1" sizeWithCells="1">
              <from>
                <xdr:col>40</xdr:col>
                <xdr:colOff>209550</xdr:colOff>
                <xdr:row>543</xdr:row>
                <xdr:rowOff>69850</xdr:rowOff>
              </from>
              <to>
                <xdr:col>44</xdr:col>
                <xdr:colOff>400050</xdr:colOff>
                <xdr:row>545</xdr:row>
                <xdr:rowOff>133350</xdr:rowOff>
              </to>
            </anchor>
          </objectPr>
        </oleObject>
      </mc:Choice>
      <mc:Fallback>
        <oleObject progId="Equation.3" shapeId="549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workbookViewId="0">
      <selection sqref="A1:XFD1"/>
    </sheetView>
  </sheetViews>
  <sheetFormatPr defaultRowHeight="12.5"/>
  <cols>
    <col min="1" max="2" width="7.26953125" customWidth="1"/>
    <col min="3" max="3" width="11.26953125" customWidth="1"/>
    <col min="4" max="4" width="11.81640625" bestFit="1" customWidth="1"/>
    <col min="5" max="12" width="8.7265625" customWidth="1"/>
    <col min="13" max="13" width="8.7265625" style="86" customWidth="1"/>
    <col min="14" max="14" width="6.453125" bestFit="1" customWidth="1"/>
  </cols>
  <sheetData>
    <row r="1" spans="1:16" s="2" customFormat="1" ht="29.15" customHeight="1">
      <c r="A1" s="192" t="s">
        <v>339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P1" s="167" t="s">
        <v>1027</v>
      </c>
    </row>
    <row r="2" spans="1:16" s="29" customFormat="1" ht="29.15" customHeight="1">
      <c r="A2" s="137" t="s">
        <v>23</v>
      </c>
      <c r="B2" s="28" t="s">
        <v>29</v>
      </c>
      <c r="C2" s="28" t="s">
        <v>595</v>
      </c>
      <c r="D2" s="28" t="s">
        <v>40</v>
      </c>
      <c r="E2" s="28" t="s">
        <v>25</v>
      </c>
      <c r="F2" s="44" t="s">
        <v>845</v>
      </c>
      <c r="G2" s="44" t="s">
        <v>846</v>
      </c>
      <c r="H2" s="44" t="s">
        <v>847</v>
      </c>
      <c r="I2" s="44" t="s">
        <v>848</v>
      </c>
      <c r="J2" s="44" t="s">
        <v>849</v>
      </c>
      <c r="K2" s="44" t="s">
        <v>850</v>
      </c>
      <c r="L2" s="44" t="s">
        <v>851</v>
      </c>
      <c r="M2" s="44" t="s">
        <v>852</v>
      </c>
      <c r="N2" s="28" t="s">
        <v>8</v>
      </c>
    </row>
  </sheetData>
  <mergeCells count="1">
    <mergeCell ref="A1:N1"/>
  </mergeCells>
  <phoneticPr fontId="3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"/>
  <sheetViews>
    <sheetView workbookViewId="0">
      <selection activeCell="M10" sqref="M10"/>
    </sheetView>
  </sheetViews>
  <sheetFormatPr defaultRowHeight="12.5"/>
  <cols>
    <col min="1" max="2" width="7.26953125" customWidth="1"/>
    <col min="3" max="3" width="11.26953125" customWidth="1"/>
    <col min="4" max="4" width="7.26953125" customWidth="1"/>
    <col min="5" max="16" width="8.7265625" customWidth="1"/>
    <col min="17" max="17" width="9.1796875" style="86"/>
  </cols>
  <sheetData>
    <row r="1" spans="1:25" s="2" customFormat="1" ht="36" customHeight="1">
      <c r="A1" s="192" t="s">
        <v>618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6"/>
      <c r="S1" s="166" t="s">
        <v>1028</v>
      </c>
      <c r="T1" s="16"/>
      <c r="U1" s="16"/>
      <c r="V1" s="16"/>
      <c r="W1" s="16"/>
      <c r="X1" s="16"/>
      <c r="Y1" s="16"/>
    </row>
    <row r="2" spans="1:25" ht="29.15" customHeight="1">
      <c r="A2" s="137" t="s">
        <v>23</v>
      </c>
      <c r="B2" s="28" t="s">
        <v>29</v>
      </c>
      <c r="C2" s="28" t="s">
        <v>40</v>
      </c>
      <c r="D2" s="28" t="s">
        <v>44</v>
      </c>
      <c r="E2" s="44" t="s">
        <v>853</v>
      </c>
      <c r="F2" s="44" t="s">
        <v>854</v>
      </c>
      <c r="G2" s="44" t="s">
        <v>855</v>
      </c>
      <c r="H2" s="44" t="s">
        <v>856</v>
      </c>
      <c r="I2" s="44" t="s">
        <v>857</v>
      </c>
      <c r="J2" s="44" t="s">
        <v>858</v>
      </c>
      <c r="K2" s="44" t="s">
        <v>859</v>
      </c>
      <c r="L2" s="44" t="s">
        <v>860</v>
      </c>
      <c r="M2" s="44" t="s">
        <v>861</v>
      </c>
      <c r="N2" s="44" t="s">
        <v>862</v>
      </c>
      <c r="O2" s="44" t="s">
        <v>851</v>
      </c>
      <c r="P2" s="44" t="s">
        <v>863</v>
      </c>
      <c r="Q2" s="28" t="s">
        <v>8</v>
      </c>
      <c r="R2" s="30"/>
    </row>
  </sheetData>
  <mergeCells count="1">
    <mergeCell ref="A1:Q1"/>
  </mergeCells>
  <phoneticPr fontId="3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"/>
  <sheetViews>
    <sheetView workbookViewId="0">
      <selection sqref="A1:R2"/>
    </sheetView>
  </sheetViews>
  <sheetFormatPr defaultRowHeight="12.5"/>
  <cols>
    <col min="1" max="2" width="7.26953125" customWidth="1"/>
    <col min="3" max="3" width="11.26953125" customWidth="1"/>
    <col min="4" max="4" width="7.26953125" customWidth="1"/>
    <col min="5" max="16" width="8.7265625" customWidth="1"/>
    <col min="17" max="17" width="8.7265625" style="86" customWidth="1"/>
  </cols>
  <sheetData>
    <row r="1" spans="1:25" s="2" customFormat="1" ht="36" customHeight="1">
      <c r="A1" s="192" t="s">
        <v>619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6"/>
      <c r="S1" s="167" t="s">
        <v>1029</v>
      </c>
      <c r="T1" s="16"/>
      <c r="U1" s="16"/>
      <c r="V1" s="16"/>
      <c r="W1" s="16"/>
      <c r="X1" s="16"/>
      <c r="Y1" s="16"/>
    </row>
    <row r="2" spans="1:25" ht="29.15" customHeight="1">
      <c r="A2" s="137" t="s">
        <v>23</v>
      </c>
      <c r="B2" s="28" t="s">
        <v>29</v>
      </c>
      <c r="C2" s="28" t="s">
        <v>40</v>
      </c>
      <c r="D2" s="28" t="s">
        <v>25</v>
      </c>
      <c r="E2" s="44" t="s">
        <v>853</v>
      </c>
      <c r="F2" s="44" t="s">
        <v>854</v>
      </c>
      <c r="G2" s="44" t="s">
        <v>855</v>
      </c>
      <c r="H2" s="44" t="s">
        <v>856</v>
      </c>
      <c r="I2" s="44" t="s">
        <v>857</v>
      </c>
      <c r="J2" s="44" t="s">
        <v>858</v>
      </c>
      <c r="K2" s="44" t="s">
        <v>859</v>
      </c>
      <c r="L2" s="44" t="s">
        <v>860</v>
      </c>
      <c r="M2" s="44" t="s">
        <v>861</v>
      </c>
      <c r="N2" s="44" t="s">
        <v>862</v>
      </c>
      <c r="O2" s="44" t="s">
        <v>851</v>
      </c>
      <c r="P2" s="44" t="s">
        <v>863</v>
      </c>
      <c r="Q2" s="28" t="s">
        <v>8</v>
      </c>
      <c r="R2" s="30"/>
    </row>
  </sheetData>
  <mergeCells count="1">
    <mergeCell ref="A1:Q1"/>
  </mergeCells>
  <phoneticPr fontId="3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"/>
  <sheetViews>
    <sheetView workbookViewId="0">
      <selection activeCell="J18" sqref="J18"/>
    </sheetView>
  </sheetViews>
  <sheetFormatPr defaultRowHeight="12.5"/>
  <cols>
    <col min="1" max="2" width="7.26953125" customWidth="1"/>
    <col min="3" max="3" width="11.26953125" customWidth="1"/>
    <col min="4" max="4" width="7.26953125" customWidth="1"/>
    <col min="5" max="16" width="8.7265625" customWidth="1"/>
    <col min="17" max="17" width="8.7265625" style="86" customWidth="1"/>
  </cols>
  <sheetData>
    <row r="1" spans="1:25" s="2" customFormat="1" ht="36" customHeight="1">
      <c r="A1" s="192" t="s">
        <v>620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6"/>
      <c r="S1" s="167" t="s">
        <v>1030</v>
      </c>
      <c r="T1" s="16"/>
      <c r="U1" s="16"/>
      <c r="V1" s="16"/>
      <c r="W1" s="16"/>
      <c r="X1" s="16"/>
      <c r="Y1" s="16"/>
    </row>
    <row r="2" spans="1:25" ht="29.15" customHeight="1">
      <c r="A2" s="137" t="s">
        <v>23</v>
      </c>
      <c r="B2" s="28" t="s">
        <v>29</v>
      </c>
      <c r="C2" s="28" t="s">
        <v>40</v>
      </c>
      <c r="D2" s="28" t="s">
        <v>25</v>
      </c>
      <c r="E2" s="44" t="s">
        <v>853</v>
      </c>
      <c r="F2" s="44" t="s">
        <v>854</v>
      </c>
      <c r="G2" s="44" t="s">
        <v>855</v>
      </c>
      <c r="H2" s="44" t="s">
        <v>856</v>
      </c>
      <c r="I2" s="44" t="s">
        <v>857</v>
      </c>
      <c r="J2" s="44" t="s">
        <v>858</v>
      </c>
      <c r="K2" s="44" t="s">
        <v>859</v>
      </c>
      <c r="L2" s="44" t="s">
        <v>860</v>
      </c>
      <c r="M2" s="44" t="s">
        <v>861</v>
      </c>
      <c r="N2" s="44" t="s">
        <v>862</v>
      </c>
      <c r="O2" s="44" t="s">
        <v>851</v>
      </c>
      <c r="P2" s="44" t="s">
        <v>863</v>
      </c>
      <c r="Q2" s="28" t="s">
        <v>8</v>
      </c>
      <c r="R2" s="30"/>
    </row>
  </sheetData>
  <mergeCells count="1">
    <mergeCell ref="A1:Q1"/>
  </mergeCells>
  <phoneticPr fontId="3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"/>
  <sheetViews>
    <sheetView workbookViewId="0">
      <selection activeCell="H2" sqref="H1:H1048576"/>
    </sheetView>
  </sheetViews>
  <sheetFormatPr defaultRowHeight="12.5"/>
  <cols>
    <col min="1" max="1" width="16.1796875" customWidth="1"/>
    <col min="2" max="7" width="8.7265625" customWidth="1"/>
    <col min="8" max="8" width="8.7265625" style="86" customWidth="1"/>
  </cols>
  <sheetData>
    <row r="1" spans="1:25" s="2" customFormat="1" ht="29.15" customHeight="1">
      <c r="A1" s="192" t="s">
        <v>27</v>
      </c>
      <c r="B1" s="192"/>
      <c r="C1" s="192"/>
      <c r="D1" s="192"/>
      <c r="E1" s="192"/>
      <c r="F1" s="192"/>
      <c r="G1" s="192"/>
      <c r="H1" s="192"/>
      <c r="I1" s="16"/>
      <c r="J1" s="167" t="s">
        <v>1031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ht="29.15" customHeight="1">
      <c r="A2" s="28" t="s">
        <v>42</v>
      </c>
      <c r="B2" s="44" t="s">
        <v>864</v>
      </c>
      <c r="C2" s="44" t="s">
        <v>865</v>
      </c>
      <c r="D2" s="44" t="s">
        <v>866</v>
      </c>
      <c r="E2" s="44" t="s">
        <v>867</v>
      </c>
      <c r="F2" s="44" t="s">
        <v>868</v>
      </c>
      <c r="G2" s="44" t="s">
        <v>869</v>
      </c>
      <c r="H2" s="28" t="s">
        <v>8</v>
      </c>
    </row>
  </sheetData>
  <mergeCells count="1">
    <mergeCell ref="A1:H1"/>
  </mergeCells>
  <phoneticPr fontId="3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"/>
  <sheetViews>
    <sheetView workbookViewId="0">
      <selection activeCell="J3" sqref="J3"/>
    </sheetView>
  </sheetViews>
  <sheetFormatPr defaultRowHeight="12.5"/>
  <cols>
    <col min="1" max="2" width="7.26953125" customWidth="1"/>
    <col min="3" max="3" width="10.7265625" customWidth="1"/>
    <col min="4" max="4" width="7.26953125" customWidth="1"/>
    <col min="5" max="9" width="8.7265625" customWidth="1"/>
    <col min="10" max="10" width="8.7265625" style="86" customWidth="1"/>
  </cols>
  <sheetData>
    <row r="1" spans="1:25" s="2" customFormat="1" ht="29.15" customHeight="1">
      <c r="A1" s="192" t="s">
        <v>28</v>
      </c>
      <c r="B1" s="192"/>
      <c r="C1" s="192"/>
      <c r="D1" s="192"/>
      <c r="E1" s="192"/>
      <c r="F1" s="192"/>
      <c r="G1" s="192"/>
      <c r="H1" s="192"/>
      <c r="I1" s="192"/>
      <c r="J1" s="192"/>
      <c r="K1" s="16"/>
      <c r="L1" s="167" t="s">
        <v>1032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ht="29.15" customHeight="1">
      <c r="A2" s="137" t="s">
        <v>23</v>
      </c>
      <c r="B2" s="28" t="s">
        <v>29</v>
      </c>
      <c r="C2" s="28" t="s">
        <v>45</v>
      </c>
      <c r="D2" s="28" t="s">
        <v>25</v>
      </c>
      <c r="E2" s="44" t="s">
        <v>845</v>
      </c>
      <c r="F2" s="44" t="s">
        <v>846</v>
      </c>
      <c r="G2" s="44" t="s">
        <v>870</v>
      </c>
      <c r="H2" s="44" t="s">
        <v>871</v>
      </c>
      <c r="I2" s="44" t="s">
        <v>872</v>
      </c>
      <c r="J2" s="28" t="s">
        <v>26</v>
      </c>
      <c r="K2" s="30"/>
    </row>
  </sheetData>
  <mergeCells count="1">
    <mergeCell ref="A1:J1"/>
  </mergeCells>
  <phoneticPr fontId="3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5"/>
  <sheetViews>
    <sheetView topLeftCell="A46" zoomScaleNormal="100" workbookViewId="0">
      <selection activeCell="S61" sqref="S61"/>
    </sheetView>
  </sheetViews>
  <sheetFormatPr defaultRowHeight="29.15" customHeight="1"/>
  <cols>
    <col min="1" max="1" width="11.54296875" customWidth="1"/>
    <col min="9" max="9" width="11.453125" customWidth="1"/>
    <col min="13" max="13" width="9.1796875" style="39"/>
    <col min="23" max="23" width="9.1796875" style="182"/>
  </cols>
  <sheetData>
    <row r="1" spans="1:23" s="2" customFormat="1" ht="29.15" customHeight="1" thickBot="1">
      <c r="A1" s="207" t="s">
        <v>21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P1" s="167" t="s">
        <v>1220</v>
      </c>
      <c r="W1" s="179"/>
    </row>
    <row r="2" spans="1:23" s="3" customFormat="1" ht="29.15" customHeight="1" thickBot="1">
      <c r="A2" s="203" t="s">
        <v>1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200"/>
      <c r="W2" s="180"/>
    </row>
    <row r="3" spans="1:23" s="16" customFormat="1" ht="13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W3" s="181"/>
    </row>
    <row r="4" spans="1:23" s="2" customFormat="1" ht="29.15" customHeight="1">
      <c r="A4" s="17" t="s">
        <v>23</v>
      </c>
      <c r="B4" s="204"/>
      <c r="C4" s="206"/>
      <c r="E4" s="20" t="s">
        <v>50</v>
      </c>
      <c r="F4" s="195"/>
      <c r="G4" s="195"/>
      <c r="H4" s="1" t="s">
        <v>2</v>
      </c>
      <c r="I4" s="40"/>
      <c r="W4" s="179"/>
    </row>
    <row r="5" spans="1:23" s="2" customFormat="1" ht="29.15" customHeight="1">
      <c r="A5" s="17" t="s">
        <v>24</v>
      </c>
      <c r="B5" s="204"/>
      <c r="C5" s="205"/>
      <c r="E5" s="20" t="s">
        <v>33</v>
      </c>
      <c r="F5" s="195"/>
      <c r="G5" s="195"/>
      <c r="H5" s="1" t="s">
        <v>2</v>
      </c>
      <c r="I5" s="40"/>
      <c r="W5" s="179"/>
    </row>
    <row r="6" spans="1:23" s="2" customFormat="1" ht="29.15" customHeight="1">
      <c r="A6" s="168" t="s">
        <v>1221</v>
      </c>
      <c r="B6" s="204"/>
      <c r="C6" s="205"/>
      <c r="E6" s="20" t="s">
        <v>34</v>
      </c>
      <c r="F6" s="204"/>
      <c r="G6" s="206"/>
      <c r="H6" s="1" t="s">
        <v>2</v>
      </c>
      <c r="W6" s="179"/>
    </row>
    <row r="7" spans="1:23" s="2" customFormat="1" ht="29.15" customHeight="1">
      <c r="A7" s="17" t="s">
        <v>25</v>
      </c>
      <c r="B7" s="204"/>
      <c r="C7" s="205"/>
      <c r="E7" s="20" t="s">
        <v>36</v>
      </c>
      <c r="F7" s="204"/>
      <c r="G7" s="206"/>
      <c r="H7" s="1" t="s">
        <v>2</v>
      </c>
      <c r="W7" s="179"/>
    </row>
    <row r="8" spans="1:23" s="2" customFormat="1" ht="29.15" customHeight="1">
      <c r="E8" s="20" t="s">
        <v>37</v>
      </c>
      <c r="F8" s="204"/>
      <c r="G8" s="206"/>
      <c r="H8" s="1" t="s">
        <v>2</v>
      </c>
      <c r="W8" s="179"/>
    </row>
    <row r="9" spans="1:23" s="2" customFormat="1" ht="29.15" customHeight="1">
      <c r="E9" s="20" t="s">
        <v>38</v>
      </c>
      <c r="F9" s="204"/>
      <c r="G9" s="206"/>
      <c r="H9" s="1" t="s">
        <v>2</v>
      </c>
      <c r="W9" s="179"/>
    </row>
    <row r="10" spans="1:23" s="2" customFormat="1" ht="29.15" customHeight="1">
      <c r="E10" s="20" t="s">
        <v>39</v>
      </c>
      <c r="F10" s="204"/>
      <c r="G10" s="206"/>
      <c r="H10" s="1" t="s">
        <v>2</v>
      </c>
      <c r="W10" s="179"/>
    </row>
    <row r="11" spans="1:23" ht="13" customHeight="1" thickBot="1">
      <c r="M11"/>
    </row>
    <row r="12" spans="1:23" s="3" customFormat="1" ht="29.15" customHeight="1" thickBot="1">
      <c r="A12" s="201" t="s">
        <v>1036</v>
      </c>
      <c r="B12" s="202"/>
      <c r="C12" s="199" t="s">
        <v>1037</v>
      </c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200"/>
      <c r="W12" s="180"/>
    </row>
    <row r="13" spans="1:23" s="16" customFormat="1" ht="13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W13" s="181"/>
    </row>
    <row r="14" spans="1:23" s="2" customFormat="1" ht="35.15" customHeight="1">
      <c r="A14" s="143" t="s">
        <v>1034</v>
      </c>
      <c r="B14" s="193" t="s">
        <v>1035</v>
      </c>
      <c r="C14" s="193"/>
      <c r="D14" s="193"/>
      <c r="E14" s="193"/>
      <c r="F14" s="193"/>
      <c r="G14" s="193"/>
      <c r="H14" s="193"/>
      <c r="I14" s="193"/>
      <c r="J14" s="194"/>
      <c r="K14" s="1" t="s">
        <v>3</v>
      </c>
      <c r="L14" s="195"/>
      <c r="M14" s="195"/>
      <c r="N14" s="27" t="s">
        <v>32</v>
      </c>
      <c r="W14" s="179"/>
    </row>
    <row r="15" spans="1:23" s="2" customFormat="1" ht="35.15" customHeight="1">
      <c r="A15" s="143" t="s">
        <v>1051</v>
      </c>
      <c r="B15" s="193" t="s">
        <v>1052</v>
      </c>
      <c r="C15" s="193"/>
      <c r="D15" s="193"/>
      <c r="E15" s="193"/>
      <c r="F15" s="193"/>
      <c r="G15" s="193"/>
      <c r="H15" s="193"/>
      <c r="I15" s="193"/>
      <c r="J15" s="194"/>
      <c r="K15" s="1" t="s">
        <v>3</v>
      </c>
      <c r="L15" s="195"/>
      <c r="M15" s="195"/>
      <c r="N15" s="1" t="s">
        <v>4</v>
      </c>
      <c r="W15" s="179"/>
    </row>
    <row r="16" spans="1:23" s="2" customFormat="1" ht="35.15" customHeight="1">
      <c r="A16" s="143" t="s">
        <v>1054</v>
      </c>
      <c r="B16" s="193" t="s">
        <v>1053</v>
      </c>
      <c r="C16" s="193"/>
      <c r="D16" s="193"/>
      <c r="E16" s="193"/>
      <c r="F16" s="193"/>
      <c r="G16" s="193"/>
      <c r="H16" s="193"/>
      <c r="I16" s="193"/>
      <c r="J16" s="194"/>
      <c r="K16" s="1" t="s">
        <v>3</v>
      </c>
      <c r="L16" s="195"/>
      <c r="M16" s="195"/>
      <c r="N16" s="27" t="s">
        <v>32</v>
      </c>
      <c r="W16" s="179"/>
    </row>
    <row r="17" spans="1:23" s="2" customFormat="1" ht="35.15" customHeight="1">
      <c r="A17" s="143" t="s">
        <v>1055</v>
      </c>
      <c r="B17" s="193" t="s">
        <v>1056</v>
      </c>
      <c r="C17" s="193"/>
      <c r="D17" s="193"/>
      <c r="E17" s="193"/>
      <c r="F17" s="193"/>
      <c r="G17" s="193"/>
      <c r="H17" s="193"/>
      <c r="I17" s="193"/>
      <c r="J17" s="194"/>
      <c r="K17" s="1" t="s">
        <v>3</v>
      </c>
      <c r="L17" s="195"/>
      <c r="M17" s="195"/>
      <c r="N17" s="1" t="s">
        <v>4</v>
      </c>
      <c r="W17" s="179"/>
    </row>
    <row r="18" spans="1:23" s="2" customFormat="1" ht="35.15" customHeight="1">
      <c r="A18" s="143" t="s">
        <v>1057</v>
      </c>
      <c r="B18" s="193" t="s">
        <v>1058</v>
      </c>
      <c r="C18" s="193"/>
      <c r="D18" s="193"/>
      <c r="E18" s="193"/>
      <c r="F18" s="193"/>
      <c r="G18" s="193"/>
      <c r="H18" s="193"/>
      <c r="I18" s="193"/>
      <c r="J18" s="194"/>
      <c r="K18" s="1" t="s">
        <v>3</v>
      </c>
      <c r="L18" s="195"/>
      <c r="M18" s="195"/>
      <c r="N18" s="27" t="s">
        <v>47</v>
      </c>
      <c r="O18" s="136"/>
      <c r="W18" s="179"/>
    </row>
    <row r="19" spans="1:23" s="2" customFormat="1" ht="35.15" customHeight="1">
      <c r="A19" s="143" t="s">
        <v>1059</v>
      </c>
      <c r="B19" s="193" t="s">
        <v>1060</v>
      </c>
      <c r="C19" s="193"/>
      <c r="D19" s="193"/>
      <c r="E19" s="193"/>
      <c r="F19" s="193"/>
      <c r="G19" s="193"/>
      <c r="H19" s="193"/>
      <c r="I19" s="193"/>
      <c r="J19" s="194"/>
      <c r="K19" s="1" t="s">
        <v>3</v>
      </c>
      <c r="L19" s="195"/>
      <c r="M19" s="195"/>
      <c r="N19" s="1" t="s">
        <v>4</v>
      </c>
      <c r="W19" s="179"/>
    </row>
    <row r="20" spans="1:23" s="2" customFormat="1" ht="35.15" customHeight="1">
      <c r="A20" s="143" t="s">
        <v>1061</v>
      </c>
      <c r="B20" s="193" t="s">
        <v>1062</v>
      </c>
      <c r="C20" s="193"/>
      <c r="D20" s="193"/>
      <c r="E20" s="193"/>
      <c r="F20" s="193"/>
      <c r="G20" s="193"/>
      <c r="H20" s="193"/>
      <c r="I20" s="193"/>
      <c r="J20" s="194"/>
      <c r="K20" s="1" t="s">
        <v>3</v>
      </c>
      <c r="L20" s="195"/>
      <c r="M20" s="195"/>
      <c r="N20" s="27" t="s">
        <v>32</v>
      </c>
      <c r="O20" s="136"/>
      <c r="W20" s="179"/>
    </row>
    <row r="21" spans="1:23" s="2" customFormat="1" ht="35.15" customHeight="1">
      <c r="A21" s="143" t="s">
        <v>1063</v>
      </c>
      <c r="B21" s="193" t="s">
        <v>1064</v>
      </c>
      <c r="C21" s="193"/>
      <c r="D21" s="193"/>
      <c r="E21" s="193"/>
      <c r="F21" s="193"/>
      <c r="G21" s="193"/>
      <c r="H21" s="193"/>
      <c r="I21" s="193"/>
      <c r="J21" s="194"/>
      <c r="K21" s="1" t="s">
        <v>3</v>
      </c>
      <c r="L21" s="195"/>
      <c r="M21" s="195"/>
      <c r="N21" s="1" t="s">
        <v>4</v>
      </c>
      <c r="O21" s="136"/>
      <c r="W21" s="179"/>
    </row>
    <row r="22" spans="1:23" s="2" customFormat="1" ht="35.15" customHeight="1">
      <c r="A22" s="143" t="s">
        <v>1065</v>
      </c>
      <c r="B22" s="193" t="s">
        <v>1066</v>
      </c>
      <c r="C22" s="193"/>
      <c r="D22" s="193"/>
      <c r="E22" s="193"/>
      <c r="F22" s="193"/>
      <c r="G22" s="193"/>
      <c r="H22" s="193"/>
      <c r="I22" s="193"/>
      <c r="J22" s="194"/>
      <c r="K22" s="1" t="s">
        <v>3</v>
      </c>
      <c r="L22" s="195"/>
      <c r="M22" s="195"/>
      <c r="N22" s="27" t="s">
        <v>32</v>
      </c>
      <c r="O22" s="136"/>
      <c r="W22" s="179"/>
    </row>
    <row r="23" spans="1:23" s="2" customFormat="1" ht="35.15" customHeight="1">
      <c r="A23" s="143" t="s">
        <v>1067</v>
      </c>
      <c r="B23" s="193" t="s">
        <v>1068</v>
      </c>
      <c r="C23" s="193"/>
      <c r="D23" s="193"/>
      <c r="E23" s="193"/>
      <c r="F23" s="193"/>
      <c r="G23" s="193"/>
      <c r="H23" s="193"/>
      <c r="I23" s="193"/>
      <c r="J23" s="194"/>
      <c r="K23" s="1" t="s">
        <v>3</v>
      </c>
      <c r="L23" s="195"/>
      <c r="M23" s="195"/>
      <c r="N23" s="1" t="s">
        <v>4</v>
      </c>
      <c r="O23" s="136"/>
      <c r="W23" s="179"/>
    </row>
    <row r="24" spans="1:23" s="16" customFormat="1" ht="29.15" customHeight="1">
      <c r="A24" s="143" t="s">
        <v>1069</v>
      </c>
      <c r="B24" s="193" t="s">
        <v>1070</v>
      </c>
      <c r="C24" s="193"/>
      <c r="D24" s="193"/>
      <c r="E24" s="193"/>
      <c r="F24" s="193"/>
      <c r="G24" s="193"/>
      <c r="H24" s="193"/>
      <c r="I24" s="193"/>
      <c r="J24" s="194"/>
      <c r="K24" s="27" t="s">
        <v>3</v>
      </c>
      <c r="L24" s="196"/>
      <c r="M24" s="196"/>
      <c r="N24" s="27" t="s">
        <v>4</v>
      </c>
      <c r="W24" s="181"/>
    </row>
    <row r="25" spans="1:23" s="16" customFormat="1" ht="29.15" customHeight="1">
      <c r="A25" s="143" t="s">
        <v>1071</v>
      </c>
      <c r="B25" s="193" t="s">
        <v>1072</v>
      </c>
      <c r="C25" s="193"/>
      <c r="D25" s="193"/>
      <c r="E25" s="193"/>
      <c r="F25" s="193"/>
      <c r="G25" s="193"/>
      <c r="H25" s="193"/>
      <c r="I25" s="193"/>
      <c r="J25" s="194"/>
      <c r="K25" s="27" t="s">
        <v>3</v>
      </c>
      <c r="L25" s="196"/>
      <c r="M25" s="196"/>
      <c r="N25" s="27" t="s">
        <v>4</v>
      </c>
      <c r="W25" s="181"/>
    </row>
    <row r="26" spans="1:23" s="16" customFormat="1" ht="29.15" customHeight="1">
      <c r="A26" s="143" t="s">
        <v>1073</v>
      </c>
      <c r="B26" s="193" t="s">
        <v>1074</v>
      </c>
      <c r="C26" s="193"/>
      <c r="D26" s="193"/>
      <c r="E26" s="193"/>
      <c r="F26" s="193"/>
      <c r="G26" s="193"/>
      <c r="H26" s="193"/>
      <c r="I26" s="193"/>
      <c r="J26" s="194"/>
      <c r="K26" s="27" t="s">
        <v>3</v>
      </c>
      <c r="L26" s="196"/>
      <c r="M26" s="196"/>
      <c r="N26" s="27" t="s">
        <v>4</v>
      </c>
      <c r="W26" s="181"/>
    </row>
    <row r="27" spans="1:23" s="16" customFormat="1" ht="29.15" customHeight="1">
      <c r="A27" s="143" t="s">
        <v>1075</v>
      </c>
      <c r="B27" s="193" t="s">
        <v>1076</v>
      </c>
      <c r="C27" s="193"/>
      <c r="D27" s="193"/>
      <c r="E27" s="193"/>
      <c r="F27" s="193"/>
      <c r="G27" s="193"/>
      <c r="H27" s="193"/>
      <c r="I27" s="193"/>
      <c r="J27" s="194"/>
      <c r="K27" s="27" t="s">
        <v>3</v>
      </c>
      <c r="L27" s="196"/>
      <c r="M27" s="196"/>
      <c r="N27" s="27"/>
      <c r="W27" s="181"/>
    </row>
    <row r="28" spans="1:23" s="16" customFormat="1" ht="14.15" customHeight="1">
      <c r="A28" s="178"/>
      <c r="W28" s="181"/>
    </row>
    <row r="29" spans="1:23" s="2" customFormat="1" ht="35.15" customHeight="1">
      <c r="A29" s="142" t="s">
        <v>35</v>
      </c>
      <c r="B29" s="197"/>
      <c r="C29" s="197"/>
      <c r="D29" s="197"/>
      <c r="E29" s="197"/>
      <c r="F29" s="197"/>
      <c r="G29" s="197"/>
      <c r="H29" s="197"/>
      <c r="I29" s="197"/>
      <c r="J29" s="198"/>
      <c r="K29" s="1" t="s">
        <v>3</v>
      </c>
      <c r="L29" s="195"/>
      <c r="M29" s="195"/>
      <c r="N29" s="27"/>
      <c r="O29"/>
      <c r="W29" s="179"/>
    </row>
    <row r="30" spans="1:23" s="2" customFormat="1" ht="35.15" customHeight="1">
      <c r="A30" s="143" t="s">
        <v>1077</v>
      </c>
      <c r="B30" s="193" t="s">
        <v>1078</v>
      </c>
      <c r="C30" s="193"/>
      <c r="D30" s="193"/>
      <c r="E30" s="193"/>
      <c r="F30" s="193"/>
      <c r="G30" s="193"/>
      <c r="H30" s="193"/>
      <c r="I30" s="193"/>
      <c r="J30" s="194"/>
      <c r="K30" s="1" t="s">
        <v>3</v>
      </c>
      <c r="L30" s="195"/>
      <c r="M30" s="195"/>
      <c r="N30" s="27" t="s">
        <v>4</v>
      </c>
      <c r="W30" s="179"/>
    </row>
    <row r="31" spans="1:23" s="2" customFormat="1" ht="35.15" customHeight="1">
      <c r="A31" s="143" t="s">
        <v>1079</v>
      </c>
      <c r="B31" s="193" t="s">
        <v>1080</v>
      </c>
      <c r="C31" s="193"/>
      <c r="D31" s="193"/>
      <c r="E31" s="193"/>
      <c r="F31" s="193"/>
      <c r="G31" s="193"/>
      <c r="H31" s="193"/>
      <c r="I31" s="193"/>
      <c r="J31" s="194"/>
      <c r="K31" s="1" t="s">
        <v>3</v>
      </c>
      <c r="L31" s="195"/>
      <c r="M31" s="195"/>
      <c r="N31" s="27" t="s">
        <v>2</v>
      </c>
      <c r="W31" s="179"/>
    </row>
    <row r="32" spans="1:23" s="16" customFormat="1" ht="14.15" customHeight="1">
      <c r="A32" s="178"/>
      <c r="W32" s="181"/>
    </row>
    <row r="33" spans="1:23" s="2" customFormat="1" ht="35.15" customHeight="1">
      <c r="A33" s="143" t="s">
        <v>56</v>
      </c>
      <c r="B33" s="197"/>
      <c r="C33" s="197"/>
      <c r="D33" s="197"/>
      <c r="E33" s="197"/>
      <c r="F33" s="197"/>
      <c r="G33" s="197"/>
      <c r="H33" s="197"/>
      <c r="I33" s="197"/>
      <c r="J33" s="198"/>
      <c r="K33" s="1" t="s">
        <v>3</v>
      </c>
      <c r="L33" s="195"/>
      <c r="M33" s="195"/>
      <c r="N33" s="27"/>
      <c r="O33"/>
      <c r="W33" s="179"/>
    </row>
    <row r="34" spans="1:23" s="2" customFormat="1" ht="35.15" customHeight="1">
      <c r="A34" s="143" t="s">
        <v>1077</v>
      </c>
      <c r="B34" s="193" t="s">
        <v>1078</v>
      </c>
      <c r="C34" s="193"/>
      <c r="D34" s="193"/>
      <c r="E34" s="193"/>
      <c r="F34" s="193"/>
      <c r="G34" s="193"/>
      <c r="H34" s="193"/>
      <c r="I34" s="193"/>
      <c r="J34" s="194"/>
      <c r="K34" s="1" t="s">
        <v>3</v>
      </c>
      <c r="L34" s="195"/>
      <c r="M34" s="195"/>
      <c r="N34" s="27" t="s">
        <v>4</v>
      </c>
      <c r="W34" s="179"/>
    </row>
    <row r="35" spans="1:23" s="2" customFormat="1" ht="35.15" customHeight="1">
      <c r="A35" s="143" t="s">
        <v>1079</v>
      </c>
      <c r="B35" s="193" t="s">
        <v>1037</v>
      </c>
      <c r="C35" s="193"/>
      <c r="D35" s="193"/>
      <c r="E35" s="193"/>
      <c r="F35" s="193"/>
      <c r="G35" s="193"/>
      <c r="H35" s="193"/>
      <c r="I35" s="193"/>
      <c r="J35" s="194"/>
      <c r="K35" s="1" t="s">
        <v>3</v>
      </c>
      <c r="L35" s="195"/>
      <c r="M35" s="195"/>
      <c r="N35" s="27" t="s">
        <v>2</v>
      </c>
      <c r="W35" s="179"/>
    </row>
    <row r="36" spans="1:23" s="2" customFormat="1" ht="35.15" customHeight="1">
      <c r="A36" s="53"/>
      <c r="J36" s="35"/>
      <c r="K36" s="35"/>
      <c r="L36" s="35"/>
      <c r="M36" s="39"/>
      <c r="N36" s="38"/>
      <c r="W36" s="179"/>
    </row>
    <row r="37" spans="1:23" s="2" customFormat="1" ht="35.15" customHeight="1">
      <c r="A37" s="143" t="s">
        <v>1077</v>
      </c>
      <c r="B37" s="193" t="s">
        <v>1078</v>
      </c>
      <c r="C37" s="193"/>
      <c r="D37" s="193"/>
      <c r="E37" s="193"/>
      <c r="F37" s="193"/>
      <c r="G37" s="193"/>
      <c r="H37" s="193"/>
      <c r="I37" s="193"/>
      <c r="J37" s="194"/>
      <c r="K37" s="1" t="s">
        <v>3</v>
      </c>
      <c r="L37" s="195"/>
      <c r="M37" s="195"/>
      <c r="N37" s="27" t="s">
        <v>4</v>
      </c>
      <c r="W37" s="179"/>
    </row>
    <row r="38" spans="1:23" s="16" customFormat="1" ht="14.15" customHeight="1">
      <c r="A38" s="178"/>
      <c r="W38" s="181"/>
    </row>
    <row r="39" spans="1:23" s="16" customFormat="1" ht="14.15" customHeight="1">
      <c r="A39" s="178"/>
      <c r="W39" s="181"/>
    </row>
    <row r="40" spans="1:23" s="2" customFormat="1" ht="35.15" customHeight="1">
      <c r="A40" s="143" t="s">
        <v>1081</v>
      </c>
      <c r="B40" s="193" t="s">
        <v>1082</v>
      </c>
      <c r="C40" s="193"/>
      <c r="D40" s="193"/>
      <c r="E40" s="193"/>
      <c r="F40" s="193"/>
      <c r="G40" s="193"/>
      <c r="H40" s="193"/>
      <c r="I40" s="193"/>
      <c r="J40" s="194"/>
      <c r="K40" s="1" t="s">
        <v>3</v>
      </c>
      <c r="L40" s="195"/>
      <c r="M40" s="195"/>
      <c r="N40" s="27" t="s">
        <v>4</v>
      </c>
      <c r="W40" s="179"/>
    </row>
    <row r="41" spans="1:23" s="2" customFormat="1" ht="35.15" customHeight="1">
      <c r="A41" s="143" t="s">
        <v>1077</v>
      </c>
      <c r="B41" s="193" t="s">
        <v>1078</v>
      </c>
      <c r="C41" s="193"/>
      <c r="D41" s="193"/>
      <c r="E41" s="193"/>
      <c r="F41" s="193"/>
      <c r="G41" s="193"/>
      <c r="H41" s="193"/>
      <c r="I41" s="193"/>
      <c r="J41" s="194"/>
      <c r="K41" s="1" t="s">
        <v>3</v>
      </c>
      <c r="L41" s="195"/>
      <c r="M41" s="195"/>
      <c r="N41" s="27" t="s">
        <v>4</v>
      </c>
      <c r="O41"/>
      <c r="P41"/>
      <c r="W41" s="179"/>
    </row>
    <row r="42" spans="1:23" s="2" customFormat="1" ht="35.15" customHeight="1">
      <c r="A42" s="143" t="s">
        <v>1083</v>
      </c>
      <c r="B42" s="193" t="s">
        <v>1084</v>
      </c>
      <c r="C42" s="193"/>
      <c r="D42" s="193"/>
      <c r="E42" s="193"/>
      <c r="F42" s="193"/>
      <c r="G42" s="193"/>
      <c r="H42" s="193"/>
      <c r="I42" s="193"/>
      <c r="J42" s="194"/>
      <c r="K42" s="1" t="s">
        <v>3</v>
      </c>
      <c r="L42" s="195"/>
      <c r="M42" s="195"/>
      <c r="N42" s="27" t="s">
        <v>2</v>
      </c>
      <c r="W42" s="179"/>
    </row>
    <row r="43" spans="1:23" s="2" customFormat="1" ht="35.15" customHeight="1">
      <c r="A43" s="143" t="s">
        <v>1079</v>
      </c>
      <c r="B43" s="193" t="s">
        <v>1037</v>
      </c>
      <c r="C43" s="193"/>
      <c r="D43" s="193"/>
      <c r="E43" s="193"/>
      <c r="F43" s="193"/>
      <c r="G43" s="193"/>
      <c r="H43" s="193"/>
      <c r="I43" s="193"/>
      <c r="J43" s="194"/>
      <c r="K43" s="1" t="s">
        <v>3</v>
      </c>
      <c r="L43" s="195"/>
      <c r="M43" s="195"/>
      <c r="N43" s="27" t="s">
        <v>2</v>
      </c>
      <c r="W43" s="179"/>
    </row>
    <row r="44" spans="1:23" s="16" customFormat="1" ht="14.15" customHeight="1">
      <c r="A44" s="178"/>
      <c r="W44" s="181"/>
    </row>
    <row r="45" spans="1:23" s="2" customFormat="1" ht="35.15" customHeight="1">
      <c r="A45" s="143" t="s">
        <v>1081</v>
      </c>
      <c r="B45" s="193" t="s">
        <v>1082</v>
      </c>
      <c r="C45" s="193"/>
      <c r="D45" s="193"/>
      <c r="E45" s="193"/>
      <c r="F45" s="193"/>
      <c r="G45" s="193"/>
      <c r="H45" s="193"/>
      <c r="I45" s="193"/>
      <c r="J45" s="194"/>
      <c r="K45" s="1" t="s">
        <v>3</v>
      </c>
      <c r="L45" s="195"/>
      <c r="M45" s="195"/>
      <c r="N45" s="27" t="s">
        <v>4</v>
      </c>
      <c r="W45" s="179"/>
    </row>
    <row r="46" spans="1:23" s="2" customFormat="1" ht="35.15" customHeight="1">
      <c r="A46" s="143" t="s">
        <v>1077</v>
      </c>
      <c r="B46" s="193" t="s">
        <v>1078</v>
      </c>
      <c r="C46" s="193"/>
      <c r="D46" s="193"/>
      <c r="E46" s="193"/>
      <c r="F46" s="193"/>
      <c r="G46" s="193"/>
      <c r="H46" s="193"/>
      <c r="I46" s="193"/>
      <c r="J46" s="194"/>
      <c r="K46" s="1" t="s">
        <v>3</v>
      </c>
      <c r="L46" s="195"/>
      <c r="M46" s="195"/>
      <c r="N46" s="27" t="s">
        <v>4</v>
      </c>
      <c r="W46" s="179"/>
    </row>
    <row r="47" spans="1:23" s="2" customFormat="1" ht="35.15" customHeight="1">
      <c r="A47" s="143" t="s">
        <v>1083</v>
      </c>
      <c r="B47" s="193" t="s">
        <v>1084</v>
      </c>
      <c r="C47" s="193"/>
      <c r="D47" s="193"/>
      <c r="E47" s="193"/>
      <c r="F47" s="193"/>
      <c r="G47" s="193"/>
      <c r="H47" s="193"/>
      <c r="I47" s="193"/>
      <c r="J47" s="194"/>
      <c r="K47" s="1" t="s">
        <v>3</v>
      </c>
      <c r="L47" s="195"/>
      <c r="M47" s="195"/>
      <c r="N47" s="27" t="s">
        <v>2</v>
      </c>
      <c r="W47" s="179"/>
    </row>
    <row r="48" spans="1:23" s="2" customFormat="1" ht="35.15" customHeight="1">
      <c r="A48" s="143" t="s">
        <v>1079</v>
      </c>
      <c r="B48" s="193" t="s">
        <v>1080</v>
      </c>
      <c r="C48" s="193"/>
      <c r="D48" s="193"/>
      <c r="E48" s="193"/>
      <c r="F48" s="193"/>
      <c r="G48" s="193"/>
      <c r="H48" s="193"/>
      <c r="I48" s="193"/>
      <c r="J48" s="194"/>
      <c r="K48" s="1" t="s">
        <v>3</v>
      </c>
      <c r="L48" s="195"/>
      <c r="M48" s="195"/>
      <c r="N48" s="27" t="s">
        <v>2</v>
      </c>
      <c r="W48" s="179"/>
    </row>
    <row r="49" spans="1:23" s="16" customFormat="1" ht="13" customHeight="1" thickBot="1">
      <c r="A49" s="178"/>
      <c r="W49" s="181"/>
    </row>
    <row r="50" spans="1:23" s="3" customFormat="1" ht="29.15" customHeight="1" thickBot="1">
      <c r="A50" s="201" t="s">
        <v>1038</v>
      </c>
      <c r="B50" s="202"/>
      <c r="C50" s="199" t="s">
        <v>1039</v>
      </c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00"/>
      <c r="W50" s="180"/>
    </row>
    <row r="51" spans="1:23" s="16" customFormat="1" ht="13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W51" s="181"/>
    </row>
    <row r="52" spans="1:23" s="16" customFormat="1" ht="35.15" customHeight="1">
      <c r="A52" s="143" t="s">
        <v>1085</v>
      </c>
      <c r="B52" s="193" t="s">
        <v>1086</v>
      </c>
      <c r="C52" s="193"/>
      <c r="D52" s="193"/>
      <c r="E52" s="193"/>
      <c r="F52" s="193"/>
      <c r="G52" s="193"/>
      <c r="H52" s="193"/>
      <c r="I52" s="193"/>
      <c r="J52" s="194"/>
      <c r="K52" s="27" t="s">
        <v>3</v>
      </c>
      <c r="L52" s="196"/>
      <c r="M52" s="196"/>
      <c r="N52" s="27" t="s">
        <v>4</v>
      </c>
      <c r="O52"/>
      <c r="W52" s="181"/>
    </row>
    <row r="53" spans="1:23" s="16" customFormat="1" ht="35.15" customHeight="1">
      <c r="A53" s="143" t="s">
        <v>1087</v>
      </c>
      <c r="B53" s="193" t="s">
        <v>1088</v>
      </c>
      <c r="C53" s="193"/>
      <c r="D53" s="193"/>
      <c r="E53" s="193"/>
      <c r="F53" s="193"/>
      <c r="G53" s="193"/>
      <c r="H53" s="193"/>
      <c r="I53" s="193"/>
      <c r="J53" s="194"/>
      <c r="K53" s="27" t="s">
        <v>3</v>
      </c>
      <c r="L53" s="196"/>
      <c r="M53" s="196"/>
      <c r="N53" s="27"/>
      <c r="O53"/>
      <c r="W53" s="181"/>
    </row>
    <row r="54" spans="1:23" s="16" customFormat="1" ht="35.15" customHeight="1">
      <c r="A54" s="143" t="s">
        <v>1089</v>
      </c>
      <c r="B54" s="193" t="s">
        <v>1090</v>
      </c>
      <c r="C54" s="193"/>
      <c r="D54" s="193"/>
      <c r="E54" s="193"/>
      <c r="F54" s="193"/>
      <c r="G54" s="193"/>
      <c r="H54" s="193"/>
      <c r="I54" s="193"/>
      <c r="J54" s="194"/>
      <c r="K54" s="27" t="s">
        <v>3</v>
      </c>
      <c r="L54" s="196"/>
      <c r="M54" s="196"/>
      <c r="N54" s="27" t="s">
        <v>52</v>
      </c>
      <c r="O54"/>
      <c r="W54" s="181"/>
    </row>
    <row r="55" spans="1:23" s="16" customFormat="1" ht="35.15" customHeight="1">
      <c r="A55" s="143" t="s">
        <v>1091</v>
      </c>
      <c r="B55" s="193" t="s">
        <v>1092</v>
      </c>
      <c r="C55" s="193"/>
      <c r="D55" s="193"/>
      <c r="E55" s="193"/>
      <c r="F55" s="193"/>
      <c r="G55" s="193"/>
      <c r="H55" s="193"/>
      <c r="I55" s="193"/>
      <c r="J55" s="194"/>
      <c r="K55" s="27" t="s">
        <v>3</v>
      </c>
      <c r="L55" s="196"/>
      <c r="M55" s="196"/>
      <c r="N55" s="27" t="s">
        <v>22</v>
      </c>
      <c r="O55" s="27" t="s">
        <v>30</v>
      </c>
      <c r="P55" s="34" t="s">
        <v>55</v>
      </c>
      <c r="Q55" s="27" t="s">
        <v>3</v>
      </c>
      <c r="R55" s="208"/>
      <c r="S55" s="206"/>
      <c r="T55" s="19" t="s">
        <v>8</v>
      </c>
      <c r="W55" s="181"/>
    </row>
    <row r="56" spans="1:23" s="16" customFormat="1" ht="13" customHeight="1" thickBot="1">
      <c r="W56" s="181"/>
    </row>
    <row r="57" spans="1:23" s="16" customFormat="1" ht="29.15" customHeight="1" thickBot="1">
      <c r="A57" s="201" t="s">
        <v>1040</v>
      </c>
      <c r="B57" s="202"/>
      <c r="C57" s="199" t="s">
        <v>1041</v>
      </c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200"/>
      <c r="W57" s="181"/>
    </row>
    <row r="58" spans="1:23" s="16" customFormat="1" ht="13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W58" s="181"/>
    </row>
    <row r="59" spans="1:23" s="16" customFormat="1" ht="29.15" customHeight="1">
      <c r="A59" s="143" t="s">
        <v>1093</v>
      </c>
      <c r="B59" s="193" t="s">
        <v>1099</v>
      </c>
      <c r="C59" s="209"/>
      <c r="D59" s="209"/>
      <c r="E59" s="209"/>
      <c r="F59" s="209"/>
      <c r="G59" s="209"/>
      <c r="H59" s="209"/>
      <c r="I59" s="209"/>
      <c r="J59" s="210"/>
      <c r="K59" s="27" t="s">
        <v>3</v>
      </c>
      <c r="L59" s="196"/>
      <c r="M59" s="196"/>
      <c r="N59" s="27" t="s">
        <v>49</v>
      </c>
      <c r="W59" s="181"/>
    </row>
    <row r="60" spans="1:23" s="16" customFormat="1" ht="29.15" customHeight="1">
      <c r="A60" s="143" t="s">
        <v>1094</v>
      </c>
      <c r="B60" s="193" t="s">
        <v>1100</v>
      </c>
      <c r="C60" s="213"/>
      <c r="D60" s="213"/>
      <c r="E60" s="213"/>
      <c r="F60" s="213"/>
      <c r="G60" s="213"/>
      <c r="H60" s="213"/>
      <c r="I60" s="213"/>
      <c r="J60" s="214"/>
      <c r="K60" s="27" t="s">
        <v>3</v>
      </c>
      <c r="L60" s="196"/>
      <c r="M60" s="196"/>
      <c r="N60" s="27" t="s">
        <v>2</v>
      </c>
      <c r="W60" s="181"/>
    </row>
    <row r="61" spans="1:23" s="16" customFormat="1" ht="29.15" customHeight="1">
      <c r="A61" s="143" t="s">
        <v>1095</v>
      </c>
      <c r="B61" s="193" t="s">
        <v>1101</v>
      </c>
      <c r="C61" s="213"/>
      <c r="D61" s="213"/>
      <c r="E61" s="213"/>
      <c r="F61" s="213"/>
      <c r="G61" s="213"/>
      <c r="H61" s="213"/>
      <c r="I61" s="213"/>
      <c r="J61" s="214"/>
      <c r="K61" s="27" t="s">
        <v>3</v>
      </c>
      <c r="L61" s="196"/>
      <c r="M61" s="196"/>
      <c r="N61" s="27" t="s">
        <v>48</v>
      </c>
      <c r="W61" s="181"/>
    </row>
    <row r="62" spans="1:23" ht="32.25" customHeight="1">
      <c r="A62" s="143" t="s">
        <v>1096</v>
      </c>
      <c r="B62" s="193" t="s">
        <v>1102</v>
      </c>
      <c r="C62" s="213"/>
      <c r="D62" s="213"/>
      <c r="E62" s="213"/>
      <c r="F62" s="213"/>
      <c r="G62" s="213"/>
      <c r="H62" s="213"/>
      <c r="I62" s="213"/>
      <c r="J62" s="214"/>
      <c r="K62" s="27" t="s">
        <v>3</v>
      </c>
      <c r="L62" s="196"/>
      <c r="M62" s="196"/>
      <c r="N62" s="27" t="s">
        <v>22</v>
      </c>
    </row>
    <row r="63" spans="1:23" ht="29.15" customHeight="1">
      <c r="A63" s="143" t="s">
        <v>1097</v>
      </c>
      <c r="B63" s="193" t="s">
        <v>1103</v>
      </c>
      <c r="C63" s="213"/>
      <c r="D63" s="213"/>
      <c r="E63" s="213"/>
      <c r="F63" s="213"/>
      <c r="G63" s="213"/>
      <c r="H63" s="213"/>
      <c r="I63" s="213"/>
      <c r="J63" s="214"/>
      <c r="K63" s="37" t="s">
        <v>3</v>
      </c>
      <c r="L63" s="215"/>
      <c r="M63" s="215"/>
      <c r="N63" s="37" t="s">
        <v>22</v>
      </c>
    </row>
    <row r="64" spans="1:23" s="16" customFormat="1" ht="35.15" customHeight="1">
      <c r="A64" s="143" t="s">
        <v>1098</v>
      </c>
      <c r="B64" s="193" t="s">
        <v>1092</v>
      </c>
      <c r="C64" s="211"/>
      <c r="D64" s="211"/>
      <c r="E64" s="211"/>
      <c r="F64" s="211"/>
      <c r="G64" s="211"/>
      <c r="H64" s="211"/>
      <c r="I64" s="211"/>
      <c r="J64" s="212"/>
      <c r="K64" s="27" t="s">
        <v>3</v>
      </c>
      <c r="L64" s="196"/>
      <c r="M64" s="196"/>
      <c r="N64" s="27" t="s">
        <v>22</v>
      </c>
      <c r="O64" s="27" t="s">
        <v>30</v>
      </c>
      <c r="P64" s="34" t="s">
        <v>31</v>
      </c>
      <c r="Q64" s="27" t="s">
        <v>3</v>
      </c>
      <c r="R64" s="208"/>
      <c r="S64" s="206"/>
      <c r="T64" s="19" t="s">
        <v>8</v>
      </c>
      <c r="W64" s="181"/>
    </row>
    <row r="65" spans="1:13" ht="13" customHeight="1">
      <c r="A65" s="16"/>
      <c r="M65"/>
    </row>
  </sheetData>
  <mergeCells count="99">
    <mergeCell ref="L14:M14"/>
    <mergeCell ref="L24:M24"/>
    <mergeCell ref="L25:M25"/>
    <mergeCell ref="L18:M18"/>
    <mergeCell ref="L19:M19"/>
    <mergeCell ref="L17:M17"/>
    <mergeCell ref="L20:M20"/>
    <mergeCell ref="L21:M21"/>
    <mergeCell ref="L64:M64"/>
    <mergeCell ref="B64:J64"/>
    <mergeCell ref="R64:S64"/>
    <mergeCell ref="A57:B57"/>
    <mergeCell ref="B63:J63"/>
    <mergeCell ref="B62:J62"/>
    <mergeCell ref="L63:M63"/>
    <mergeCell ref="L61:M61"/>
    <mergeCell ref="L62:M62"/>
    <mergeCell ref="B60:J60"/>
    <mergeCell ref="B61:J61"/>
    <mergeCell ref="L60:M60"/>
    <mergeCell ref="L40:M40"/>
    <mergeCell ref="B41:J41"/>
    <mergeCell ref="L42:M42"/>
    <mergeCell ref="R55:S55"/>
    <mergeCell ref="B59:J59"/>
    <mergeCell ref="L55:M55"/>
    <mergeCell ref="C57:N57"/>
    <mergeCell ref="L41:M41"/>
    <mergeCell ref="L53:M53"/>
    <mergeCell ref="B42:J42"/>
    <mergeCell ref="A50:B50"/>
    <mergeCell ref="L52:M52"/>
    <mergeCell ref="L59:M59"/>
    <mergeCell ref="L43:M43"/>
    <mergeCell ref="L54:M54"/>
    <mergeCell ref="B55:J55"/>
    <mergeCell ref="A1:N1"/>
    <mergeCell ref="C12:N12"/>
    <mergeCell ref="B14:J14"/>
    <mergeCell ref="B15:J15"/>
    <mergeCell ref="B53:J53"/>
    <mergeCell ref="L16:M16"/>
    <mergeCell ref="L30:M30"/>
    <mergeCell ref="B33:J33"/>
    <mergeCell ref="B52:J52"/>
    <mergeCell ref="B48:J48"/>
    <mergeCell ref="L45:M45"/>
    <mergeCell ref="L47:M47"/>
    <mergeCell ref="B45:J45"/>
    <mergeCell ref="B46:J46"/>
    <mergeCell ref="L48:M48"/>
    <mergeCell ref="B47:J47"/>
    <mergeCell ref="A12:B12"/>
    <mergeCell ref="F5:G5"/>
    <mergeCell ref="A2:N2"/>
    <mergeCell ref="F4:G4"/>
    <mergeCell ref="B5:C5"/>
    <mergeCell ref="F6:G6"/>
    <mergeCell ref="B4:C4"/>
    <mergeCell ref="F10:G10"/>
    <mergeCell ref="F7:G7"/>
    <mergeCell ref="B6:C6"/>
    <mergeCell ref="B7:C7"/>
    <mergeCell ref="F8:G8"/>
    <mergeCell ref="F9:G9"/>
    <mergeCell ref="B43:J43"/>
    <mergeCell ref="B54:J54"/>
    <mergeCell ref="C50:N50"/>
    <mergeCell ref="B40:J40"/>
    <mergeCell ref="B21:J21"/>
    <mergeCell ref="L23:M23"/>
    <mergeCell ref="L22:M22"/>
    <mergeCell ref="L46:M46"/>
    <mergeCell ref="B37:J37"/>
    <mergeCell ref="B35:J35"/>
    <mergeCell ref="L27:M27"/>
    <mergeCell ref="B31:J31"/>
    <mergeCell ref="B34:J34"/>
    <mergeCell ref="B22:J22"/>
    <mergeCell ref="L37:M37"/>
    <mergeCell ref="B23:J23"/>
    <mergeCell ref="L35:M35"/>
    <mergeCell ref="L34:M34"/>
    <mergeCell ref="L33:M33"/>
    <mergeCell ref="B25:J25"/>
    <mergeCell ref="B26:J26"/>
    <mergeCell ref="B27:J27"/>
    <mergeCell ref="B29:J29"/>
    <mergeCell ref="B30:J30"/>
    <mergeCell ref="L29:M29"/>
    <mergeCell ref="L31:M31"/>
    <mergeCell ref="B20:J20"/>
    <mergeCell ref="B24:J24"/>
    <mergeCell ref="B18:J18"/>
    <mergeCell ref="L15:M15"/>
    <mergeCell ref="L26:M26"/>
    <mergeCell ref="B17:J17"/>
    <mergeCell ref="B19:J19"/>
    <mergeCell ref="B16:J16"/>
  </mergeCells>
  <phoneticPr fontId="30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139" r:id="rId4">
          <objectPr defaultSize="0" autoPict="0" r:id="rId5">
            <anchor moveWithCells="1" sizeWithCells="1">
              <from>
                <xdr:col>23</xdr:col>
                <xdr:colOff>476250</xdr:colOff>
                <xdr:row>61</xdr:row>
                <xdr:rowOff>114300</xdr:rowOff>
              </from>
              <to>
                <xdr:col>25</xdr:col>
                <xdr:colOff>57150</xdr:colOff>
                <xdr:row>61</xdr:row>
                <xdr:rowOff>355600</xdr:rowOff>
              </to>
            </anchor>
          </objectPr>
        </oleObject>
      </mc:Choice>
      <mc:Fallback>
        <oleObject progId="Equation.3" shapeId="2139" r:id="rId4"/>
      </mc:Fallback>
    </mc:AlternateContent>
    <mc:AlternateContent xmlns:mc="http://schemas.openxmlformats.org/markup-compatibility/2006">
      <mc:Choice Requires="x14">
        <oleObject progId="Equation.3" shapeId="2140" r:id="rId6">
          <objectPr defaultSize="0" autoPict="0" r:id="rId7">
            <anchor moveWithCells="1" sizeWithCells="1">
              <from>
                <xdr:col>23</xdr:col>
                <xdr:colOff>114300</xdr:colOff>
                <xdr:row>40</xdr:row>
                <xdr:rowOff>298450</xdr:rowOff>
              </from>
              <to>
                <xdr:col>25</xdr:col>
                <xdr:colOff>190500</xdr:colOff>
                <xdr:row>41</xdr:row>
                <xdr:rowOff>323850</xdr:rowOff>
              </to>
            </anchor>
          </objectPr>
        </oleObject>
      </mc:Choice>
      <mc:Fallback>
        <oleObject progId="Equation.3" shapeId="2140" r:id="rId6"/>
      </mc:Fallback>
    </mc:AlternateContent>
    <mc:AlternateContent xmlns:mc="http://schemas.openxmlformats.org/markup-compatibility/2006">
      <mc:Choice Requires="x14">
        <oleObject progId="Equation.3" shapeId="2141" r:id="rId8">
          <objectPr defaultSize="0" autoPict="0" r:id="rId9">
            <anchor moveWithCells="1" sizeWithCells="1">
              <from>
                <xdr:col>22</xdr:col>
                <xdr:colOff>571500</xdr:colOff>
                <xdr:row>44</xdr:row>
                <xdr:rowOff>431800</xdr:rowOff>
              </from>
              <to>
                <xdr:col>27</xdr:col>
                <xdr:colOff>19050</xdr:colOff>
                <xdr:row>46</xdr:row>
                <xdr:rowOff>19050</xdr:rowOff>
              </to>
            </anchor>
          </objectPr>
        </oleObject>
      </mc:Choice>
      <mc:Fallback>
        <oleObject progId="Equation.3" shapeId="2141" r:id="rId8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97"/>
  <sheetViews>
    <sheetView topLeftCell="A73" zoomScale="115" zoomScaleNormal="115" workbookViewId="0">
      <selection activeCell="P82" sqref="P82"/>
    </sheetView>
  </sheetViews>
  <sheetFormatPr defaultColWidth="9" defaultRowHeight="28.9" customHeight="1"/>
  <cols>
    <col min="1" max="1" width="10.7265625" style="2" customWidth="1"/>
    <col min="2" max="5" width="9" style="2" customWidth="1"/>
    <col min="6" max="6" width="9.1796875" style="2" customWidth="1"/>
    <col min="7" max="22" width="9" style="2"/>
    <col min="23" max="23" width="9" style="179"/>
    <col min="24" max="16384" width="9" style="2"/>
  </cols>
  <sheetData>
    <row r="1" spans="1:256" ht="28.9" customHeight="1" thickBot="1">
      <c r="A1" s="207" t="s">
        <v>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P1" s="167" t="s">
        <v>1033</v>
      </c>
    </row>
    <row r="2" spans="1:256" s="3" customFormat="1" ht="28.9" customHeight="1" thickBot="1">
      <c r="A2" s="203" t="s">
        <v>1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200"/>
      <c r="W2" s="180"/>
    </row>
    <row r="3" spans="1:256" ht="13" customHeight="1">
      <c r="A3" s="240"/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</row>
    <row r="4" spans="1:256" ht="29.15" customHeight="1">
      <c r="A4" s="17" t="s">
        <v>23</v>
      </c>
      <c r="B4" s="204"/>
      <c r="C4" s="206"/>
      <c r="E4" s="20" t="s">
        <v>50</v>
      </c>
      <c r="F4" s="195"/>
      <c r="G4" s="195"/>
      <c r="H4" s="1" t="s">
        <v>2</v>
      </c>
      <c r="J4" s="41"/>
      <c r="K4" s="35"/>
      <c r="L4" s="35"/>
    </row>
    <row r="5" spans="1:256" ht="29.15" customHeight="1">
      <c r="A5" s="17" t="s">
        <v>24</v>
      </c>
      <c r="B5" s="204"/>
      <c r="C5" s="205"/>
      <c r="E5" s="20" t="s">
        <v>33</v>
      </c>
      <c r="F5" s="195"/>
      <c r="G5" s="195"/>
      <c r="H5" s="1" t="s">
        <v>2</v>
      </c>
      <c r="J5" s="41"/>
      <c r="K5" s="35"/>
      <c r="L5" s="35"/>
    </row>
    <row r="6" spans="1:256" ht="29.15" customHeight="1">
      <c r="A6" s="17" t="s">
        <v>46</v>
      </c>
      <c r="B6" s="204"/>
      <c r="C6" s="205"/>
      <c r="E6" s="42"/>
      <c r="F6" s="237"/>
      <c r="G6" s="238"/>
      <c r="H6" s="43"/>
      <c r="J6" s="41"/>
      <c r="K6" s="35"/>
      <c r="L6" s="35"/>
    </row>
    <row r="7" spans="1:256" ht="29.15" customHeight="1">
      <c r="A7" s="17" t="s">
        <v>25</v>
      </c>
      <c r="B7" s="204"/>
      <c r="C7" s="205"/>
      <c r="E7" s="41"/>
      <c r="F7" s="218"/>
      <c r="G7" s="219"/>
      <c r="H7" s="35"/>
      <c r="J7" s="41"/>
      <c r="K7" s="35"/>
      <c r="L7" s="35"/>
    </row>
    <row r="8" spans="1:256" ht="13" customHeight="1" thickBot="1">
      <c r="A8" s="239"/>
      <c r="B8" s="239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</row>
    <row r="9" spans="1:256" s="3" customFormat="1" ht="28.9" customHeight="1" thickBot="1">
      <c r="A9" s="201" t="s">
        <v>1036</v>
      </c>
      <c r="B9" s="202"/>
      <c r="C9" s="199" t="s">
        <v>1042</v>
      </c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200"/>
      <c r="W9" s="180"/>
    </row>
    <row r="10" spans="1:256" ht="13" customHeight="1">
      <c r="A10" s="239"/>
      <c r="B10" s="239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</row>
    <row r="11" spans="1:256" ht="28.9" customHeight="1">
      <c r="A11" s="141" t="s">
        <v>1104</v>
      </c>
      <c r="B11" s="216" t="s">
        <v>1105</v>
      </c>
      <c r="C11" s="216"/>
      <c r="D11" s="216"/>
      <c r="E11" s="216"/>
      <c r="F11" s="216"/>
      <c r="G11" s="216"/>
      <c r="H11" s="216"/>
      <c r="I11" s="216"/>
      <c r="J11" s="217"/>
      <c r="K11" s="22" t="s">
        <v>3</v>
      </c>
      <c r="L11" s="236"/>
      <c r="M11" s="236"/>
      <c r="N11" s="22" t="s">
        <v>4</v>
      </c>
      <c r="P11" s="136"/>
      <c r="IT11" s="4"/>
      <c r="IU11" s="4"/>
      <c r="IV11" s="4"/>
    </row>
    <row r="13" spans="1:256" ht="28.9" customHeight="1">
      <c r="A13" s="141" t="s">
        <v>1112</v>
      </c>
      <c r="B13" s="216" t="s">
        <v>1106</v>
      </c>
      <c r="C13" s="216"/>
      <c r="D13" s="216"/>
      <c r="E13" s="216"/>
      <c r="F13" s="216"/>
      <c r="G13" s="216"/>
      <c r="H13" s="216"/>
      <c r="I13" s="216"/>
      <c r="J13" s="217"/>
      <c r="K13" s="22" t="s">
        <v>3</v>
      </c>
      <c r="L13" s="236"/>
      <c r="M13" s="236"/>
      <c r="N13" s="22" t="s">
        <v>4</v>
      </c>
      <c r="P13" s="136"/>
      <c r="IT13" s="4"/>
      <c r="IU13" s="4"/>
      <c r="IV13" s="4"/>
    </row>
    <row r="14" spans="1:256" ht="28.9" customHeight="1">
      <c r="A14" s="141" t="s">
        <v>1112</v>
      </c>
      <c r="B14" s="216" t="s">
        <v>1107</v>
      </c>
      <c r="C14" s="216"/>
      <c r="D14" s="216"/>
      <c r="E14" s="216"/>
      <c r="F14" s="216"/>
      <c r="G14" s="216"/>
      <c r="H14" s="216"/>
      <c r="I14" s="216"/>
      <c r="J14" s="217"/>
      <c r="K14" s="23" t="s">
        <v>3</v>
      </c>
      <c r="L14" s="236"/>
      <c r="M14" s="236"/>
      <c r="N14" s="22" t="s">
        <v>4</v>
      </c>
      <c r="P14" s="136"/>
      <c r="IT14" s="4"/>
      <c r="IU14" s="4"/>
      <c r="IV14" s="4"/>
    </row>
    <row r="15" spans="1:256" ht="13" customHeight="1">
      <c r="A15" s="239"/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</row>
    <row r="16" spans="1:256" ht="28.9" customHeight="1">
      <c r="A16" s="141" t="s">
        <v>1112</v>
      </c>
      <c r="B16" s="216" t="s">
        <v>1108</v>
      </c>
      <c r="C16" s="216"/>
      <c r="D16" s="216"/>
      <c r="E16" s="216"/>
      <c r="F16" s="216"/>
      <c r="G16" s="216"/>
      <c r="H16" s="216"/>
      <c r="I16" s="216"/>
      <c r="J16" s="217"/>
      <c r="K16" s="23" t="s">
        <v>3</v>
      </c>
      <c r="L16" s="236"/>
      <c r="M16" s="236"/>
      <c r="N16" s="22" t="s">
        <v>4</v>
      </c>
      <c r="P16" s="136"/>
      <c r="IT16" s="4"/>
      <c r="IU16" s="4"/>
      <c r="IV16" s="4"/>
    </row>
    <row r="17" spans="1:23" ht="13" customHeight="1" thickBot="1">
      <c r="A17" s="239"/>
      <c r="B17" s="239"/>
      <c r="C17" s="239"/>
      <c r="D17" s="239"/>
      <c r="E17" s="239"/>
      <c r="F17" s="239"/>
      <c r="G17" s="239"/>
      <c r="H17" s="239"/>
      <c r="I17" s="239"/>
      <c r="J17" s="239"/>
      <c r="K17" s="239"/>
      <c r="L17" s="239"/>
      <c r="M17" s="239"/>
    </row>
    <row r="18" spans="1:23" s="52" customFormat="1" ht="28.9" customHeight="1" thickBot="1">
      <c r="A18" s="201" t="s">
        <v>1038</v>
      </c>
      <c r="B18" s="202"/>
      <c r="C18" s="199" t="s">
        <v>1043</v>
      </c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200"/>
      <c r="W18" s="183"/>
    </row>
    <row r="19" spans="1:23" s="5" customFormat="1" ht="13" customHeight="1">
      <c r="A19" s="223"/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W19" s="184"/>
    </row>
    <row r="20" spans="1:23" s="52" customFormat="1" ht="28.9" customHeight="1">
      <c r="A20" s="141" t="s">
        <v>1109</v>
      </c>
      <c r="B20" s="216" t="s">
        <v>1110</v>
      </c>
      <c r="C20" s="216"/>
      <c r="D20" s="216"/>
      <c r="E20" s="216"/>
      <c r="F20" s="216"/>
      <c r="G20" s="216"/>
      <c r="H20" s="216"/>
      <c r="I20" s="216"/>
      <c r="J20" s="217"/>
      <c r="K20" s="51" t="s">
        <v>3</v>
      </c>
      <c r="L20" s="222"/>
      <c r="M20" s="222"/>
      <c r="N20" s="51" t="s">
        <v>53</v>
      </c>
      <c r="P20" s="136"/>
      <c r="W20" s="183"/>
    </row>
    <row r="21" spans="1:23" s="52" customFormat="1" ht="28.9" customHeight="1">
      <c r="A21" s="147" t="s">
        <v>1111</v>
      </c>
      <c r="B21" s="216" t="s">
        <v>1113</v>
      </c>
      <c r="C21" s="216"/>
      <c r="D21" s="216"/>
      <c r="E21" s="216"/>
      <c r="F21" s="216"/>
      <c r="G21" s="216"/>
      <c r="H21" s="216"/>
      <c r="I21" s="216"/>
      <c r="J21" s="217"/>
      <c r="K21" s="51" t="s">
        <v>3</v>
      </c>
      <c r="L21" s="222"/>
      <c r="M21" s="222"/>
      <c r="N21" s="51"/>
      <c r="W21" s="183"/>
    </row>
    <row r="22" spans="1:23" s="52" customFormat="1" ht="28.9" customHeight="1">
      <c r="A22" s="141" t="s">
        <v>1114</v>
      </c>
      <c r="B22" s="216" t="s">
        <v>1115</v>
      </c>
      <c r="C22" s="216"/>
      <c r="D22" s="216"/>
      <c r="E22" s="216"/>
      <c r="F22" s="216"/>
      <c r="G22" s="216"/>
      <c r="H22" s="216"/>
      <c r="I22" s="216"/>
      <c r="J22" s="217"/>
      <c r="K22" s="51" t="s">
        <v>3</v>
      </c>
      <c r="L22" s="222"/>
      <c r="M22" s="222"/>
      <c r="N22" s="51" t="s">
        <v>4</v>
      </c>
      <c r="W22" s="183"/>
    </row>
    <row r="23" spans="1:23" s="52" customFormat="1" ht="28.9" customHeight="1">
      <c r="A23" s="141" t="s">
        <v>1116</v>
      </c>
      <c r="B23" s="216" t="s">
        <v>1117</v>
      </c>
      <c r="C23" s="216"/>
      <c r="D23" s="216"/>
      <c r="E23" s="216"/>
      <c r="F23" s="216"/>
      <c r="G23" s="216"/>
      <c r="H23" s="216"/>
      <c r="I23" s="216"/>
      <c r="J23" s="217"/>
      <c r="K23" s="51" t="s">
        <v>3</v>
      </c>
      <c r="L23" s="222"/>
      <c r="M23" s="222"/>
      <c r="N23" s="51" t="s">
        <v>5</v>
      </c>
      <c r="W23" s="183"/>
    </row>
    <row r="24" spans="1:23" s="52" customFormat="1" ht="28.9" customHeight="1">
      <c r="A24" s="141" t="s">
        <v>1118</v>
      </c>
      <c r="B24" s="216" t="s">
        <v>1119</v>
      </c>
      <c r="C24" s="216"/>
      <c r="D24" s="216"/>
      <c r="E24" s="216"/>
      <c r="F24" s="216"/>
      <c r="G24" s="216"/>
      <c r="H24" s="216"/>
      <c r="I24" s="216"/>
      <c r="J24" s="217"/>
      <c r="K24" s="51" t="s">
        <v>3</v>
      </c>
      <c r="L24" s="222"/>
      <c r="M24" s="222"/>
      <c r="N24" s="51" t="s">
        <v>2</v>
      </c>
      <c r="O24"/>
      <c r="W24" s="183"/>
    </row>
    <row r="25" spans="1:23" s="52" customFormat="1" ht="28.9" customHeight="1">
      <c r="A25" s="147" t="s">
        <v>1120</v>
      </c>
      <c r="B25" s="216" t="s">
        <v>1121</v>
      </c>
      <c r="C25" s="216"/>
      <c r="D25" s="216"/>
      <c r="E25" s="216"/>
      <c r="F25" s="216"/>
      <c r="G25" s="216"/>
      <c r="H25" s="216"/>
      <c r="I25" s="216"/>
      <c r="J25" s="217"/>
      <c r="K25" s="51" t="s">
        <v>3</v>
      </c>
      <c r="L25" s="222"/>
      <c r="M25" s="222"/>
      <c r="N25" s="51"/>
      <c r="W25" s="183"/>
    </row>
    <row r="26" spans="1:23" s="5" customFormat="1" ht="13" customHeight="1">
      <c r="A26" s="223"/>
      <c r="B26" s="223"/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W26" s="184"/>
    </row>
    <row r="27" spans="1:23" s="6" customFormat="1" ht="13" customHeight="1" thickBot="1">
      <c r="A27" s="241"/>
      <c r="B27" s="241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W27" s="185"/>
    </row>
    <row r="28" spans="1:23" ht="28.9" customHeight="1" thickBot="1">
      <c r="A28" s="201" t="s">
        <v>1040</v>
      </c>
      <c r="B28" s="202"/>
      <c r="C28" s="199" t="s">
        <v>1044</v>
      </c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200"/>
      <c r="Q28"/>
      <c r="T28" s="18"/>
    </row>
    <row r="29" spans="1:23" ht="13" customHeight="1">
      <c r="A29" s="235"/>
      <c r="B29" s="235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</row>
    <row r="30" spans="1:23" ht="28.9" customHeight="1">
      <c r="A30" s="141" t="s">
        <v>1122</v>
      </c>
      <c r="B30" s="216" t="s">
        <v>1123</v>
      </c>
      <c r="C30" s="216"/>
      <c r="D30" s="216"/>
      <c r="E30" s="216"/>
      <c r="F30" s="216"/>
      <c r="G30" s="216"/>
      <c r="H30" s="216"/>
      <c r="I30" s="216"/>
      <c r="J30" s="217"/>
      <c r="K30" s="25" t="s">
        <v>3</v>
      </c>
      <c r="L30" s="224"/>
      <c r="M30" s="225"/>
      <c r="N30" s="24"/>
      <c r="O30"/>
      <c r="P30"/>
    </row>
    <row r="31" spans="1:23" s="13" customFormat="1" ht="28.9" customHeight="1">
      <c r="A31" s="141" t="s">
        <v>1124</v>
      </c>
      <c r="B31" s="216" t="s">
        <v>1125</v>
      </c>
      <c r="C31" s="216"/>
      <c r="D31" s="216"/>
      <c r="E31" s="216"/>
      <c r="F31" s="216"/>
      <c r="G31" s="216"/>
      <c r="H31" s="216"/>
      <c r="I31" s="216"/>
      <c r="J31" s="217"/>
      <c r="K31" s="25" t="s">
        <v>3</v>
      </c>
      <c r="L31" s="232"/>
      <c r="M31" s="233"/>
      <c r="N31" s="25" t="s">
        <v>54</v>
      </c>
      <c r="O31" s="31"/>
      <c r="P31"/>
      <c r="W31" s="186"/>
    </row>
    <row r="32" spans="1:23" s="7" customFormat="1" ht="28.9" customHeight="1">
      <c r="A32" s="141" t="s">
        <v>1126</v>
      </c>
      <c r="B32" s="216" t="s">
        <v>1127</v>
      </c>
      <c r="C32" s="216"/>
      <c r="D32" s="216"/>
      <c r="E32" s="216"/>
      <c r="F32" s="216"/>
      <c r="G32" s="216"/>
      <c r="H32" s="216"/>
      <c r="I32" s="216"/>
      <c r="J32" s="217"/>
      <c r="K32" s="24" t="s">
        <v>3</v>
      </c>
      <c r="L32" s="224"/>
      <c r="M32" s="225"/>
      <c r="N32" s="24" t="s">
        <v>6</v>
      </c>
      <c r="O32" s="32" t="s">
        <v>17</v>
      </c>
      <c r="P32" s="8" t="s">
        <v>7</v>
      </c>
      <c r="Q32" s="24" t="s">
        <v>3</v>
      </c>
      <c r="R32" s="224"/>
      <c r="S32" s="225"/>
      <c r="T32" s="24" t="s">
        <v>8</v>
      </c>
      <c r="W32" s="187"/>
    </row>
    <row r="33" spans="1:23" ht="13" customHeight="1" thickBot="1">
      <c r="A33" s="234"/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S33" s="35"/>
    </row>
    <row r="34" spans="1:23" ht="28.9" customHeight="1" thickBot="1">
      <c r="A34" s="201" t="s">
        <v>1040</v>
      </c>
      <c r="B34" s="202"/>
      <c r="C34" s="199" t="s">
        <v>1044</v>
      </c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200"/>
      <c r="S34" s="35"/>
      <c r="T34" s="18"/>
    </row>
    <row r="35" spans="1:23" ht="13" customHeight="1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S35" s="35"/>
      <c r="T35" s="18"/>
    </row>
    <row r="36" spans="1:23" s="7" customFormat="1" ht="28.9" customHeight="1">
      <c r="A36" s="141" t="s">
        <v>1128</v>
      </c>
      <c r="B36" s="216" t="s">
        <v>1129</v>
      </c>
      <c r="C36" s="216"/>
      <c r="D36" s="216"/>
      <c r="E36" s="216"/>
      <c r="F36" s="216"/>
      <c r="G36" s="216"/>
      <c r="H36" s="216"/>
      <c r="I36" s="216"/>
      <c r="J36" s="217"/>
      <c r="K36" s="24" t="s">
        <v>3</v>
      </c>
      <c r="L36" s="221"/>
      <c r="M36" s="221"/>
      <c r="N36" s="8"/>
      <c r="Q36"/>
      <c r="S36"/>
      <c r="T36" s="35"/>
      <c r="W36" s="187"/>
    </row>
    <row r="37" spans="1:23" ht="28.9" customHeight="1">
      <c r="A37" s="141" t="s">
        <v>1130</v>
      </c>
      <c r="B37" s="216" t="s">
        <v>1125</v>
      </c>
      <c r="C37" s="216"/>
      <c r="D37" s="216"/>
      <c r="E37" s="216"/>
      <c r="F37" s="216"/>
      <c r="G37" s="216"/>
      <c r="H37" s="216"/>
      <c r="I37" s="216"/>
      <c r="J37" s="217"/>
      <c r="K37" s="24" t="s">
        <v>3</v>
      </c>
      <c r="L37" s="221"/>
      <c r="M37" s="221"/>
      <c r="N37" s="24" t="s">
        <v>53</v>
      </c>
      <c r="O37"/>
      <c r="T37" s="35"/>
    </row>
    <row r="38" spans="1:23" s="7" customFormat="1" ht="28.9" customHeight="1">
      <c r="A38" s="141" t="s">
        <v>1126</v>
      </c>
      <c r="B38" s="216" t="s">
        <v>1127</v>
      </c>
      <c r="C38" s="216"/>
      <c r="D38" s="216"/>
      <c r="E38" s="216"/>
      <c r="F38" s="216"/>
      <c r="G38" s="216"/>
      <c r="H38" s="216"/>
      <c r="I38" s="216"/>
      <c r="J38" s="217"/>
      <c r="K38" s="24" t="s">
        <v>3</v>
      </c>
      <c r="L38" s="221"/>
      <c r="M38" s="221"/>
      <c r="N38" s="24" t="s">
        <v>6</v>
      </c>
      <c r="O38" s="32" t="s">
        <v>17</v>
      </c>
      <c r="P38" s="8" t="s">
        <v>7</v>
      </c>
      <c r="Q38" s="24" t="s">
        <v>3</v>
      </c>
      <c r="R38" s="224"/>
      <c r="S38" s="225"/>
      <c r="T38" s="24" t="s">
        <v>8</v>
      </c>
      <c r="W38" s="187"/>
    </row>
    <row r="39" spans="1:23" s="7" customFormat="1" ht="13" customHeight="1" thickBot="1">
      <c r="A39" s="220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S39" s="35"/>
      <c r="W39" s="187"/>
    </row>
    <row r="40" spans="1:23" s="3" customFormat="1" ht="28.9" customHeight="1" thickBot="1">
      <c r="A40" s="201" t="s">
        <v>1046</v>
      </c>
      <c r="B40" s="202"/>
      <c r="C40" s="199" t="s">
        <v>1045</v>
      </c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00"/>
      <c r="O40"/>
      <c r="S40" s="36"/>
      <c r="T40" s="10"/>
      <c r="U40" s="7"/>
      <c r="W40" s="180"/>
    </row>
    <row r="41" spans="1:23" ht="13" customHeight="1">
      <c r="A41" s="231"/>
      <c r="B41" s="231"/>
      <c r="C41" s="231"/>
      <c r="D41" s="231"/>
      <c r="E41" s="231"/>
      <c r="F41" s="231"/>
      <c r="G41" s="231"/>
      <c r="H41" s="231"/>
      <c r="I41" s="231"/>
      <c r="J41" s="231"/>
      <c r="K41" s="231"/>
      <c r="L41" s="231"/>
      <c r="M41" s="231"/>
      <c r="N41" s="4"/>
      <c r="S41" s="35"/>
    </row>
    <row r="42" spans="1:23" ht="28.9" customHeight="1">
      <c r="A42" s="21" t="s">
        <v>9</v>
      </c>
      <c r="B42" s="11" t="s">
        <v>10</v>
      </c>
      <c r="C42" s="11" t="s">
        <v>11</v>
      </c>
      <c r="P42"/>
      <c r="Q42"/>
      <c r="S42" s="35"/>
    </row>
    <row r="43" spans="1:23" ht="28.9" customHeight="1">
      <c r="A43" s="141" t="s">
        <v>1131</v>
      </c>
      <c r="B43" s="216" t="s">
        <v>1132</v>
      </c>
      <c r="C43" s="216"/>
      <c r="D43" s="216"/>
      <c r="E43" s="216"/>
      <c r="F43" s="216"/>
      <c r="G43" s="216"/>
      <c r="H43" s="216"/>
      <c r="I43" s="216"/>
      <c r="J43" s="217"/>
      <c r="K43" s="24" t="s">
        <v>3</v>
      </c>
      <c r="L43" s="224"/>
      <c r="M43" s="225"/>
      <c r="N43" s="24" t="s">
        <v>4</v>
      </c>
      <c r="O43" s="32" t="s">
        <v>17</v>
      </c>
      <c r="P43" s="8" t="s">
        <v>12</v>
      </c>
      <c r="Q43" s="24" t="s">
        <v>3</v>
      </c>
      <c r="R43" s="221"/>
      <c r="S43" s="221"/>
      <c r="T43" s="24" t="s">
        <v>8</v>
      </c>
    </row>
    <row r="44" spans="1:23" ht="13" customHeight="1" thickBot="1">
      <c r="A44" s="234"/>
      <c r="B44" s="234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34"/>
      <c r="N44" s="12"/>
      <c r="O44" s="12"/>
      <c r="P44" s="12"/>
      <c r="Q44" s="12"/>
      <c r="R44" s="12"/>
      <c r="S44" s="12"/>
    </row>
    <row r="45" spans="1:23" s="3" customFormat="1" ht="28.9" customHeight="1" thickBot="1">
      <c r="A45" s="201" t="s">
        <v>1046</v>
      </c>
      <c r="B45" s="202"/>
      <c r="C45" s="199" t="s">
        <v>1045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200"/>
      <c r="O45"/>
      <c r="T45" s="10"/>
      <c r="W45" s="180"/>
    </row>
    <row r="46" spans="1:23" ht="13" customHeight="1">
      <c r="A46" s="231"/>
      <c r="B46" s="231"/>
      <c r="C46" s="231"/>
      <c r="D46" s="231"/>
      <c r="E46" s="231"/>
      <c r="F46" s="231"/>
      <c r="G46" s="231"/>
      <c r="H46" s="231"/>
      <c r="I46" s="231"/>
      <c r="J46" s="231"/>
      <c r="K46" s="231"/>
      <c r="L46" s="231"/>
      <c r="M46" s="231"/>
      <c r="N46" s="4"/>
    </row>
    <row r="47" spans="1:23" ht="28.9" customHeight="1">
      <c r="A47" s="21" t="s">
        <v>9</v>
      </c>
      <c r="B47" s="11" t="s">
        <v>17</v>
      </c>
      <c r="C47" s="11" t="s">
        <v>11</v>
      </c>
      <c r="P47"/>
      <c r="Q47"/>
    </row>
    <row r="48" spans="1:23" ht="28.9" customHeight="1">
      <c r="A48" s="141" t="s">
        <v>1131</v>
      </c>
      <c r="B48" s="216" t="s">
        <v>1132</v>
      </c>
      <c r="C48" s="216"/>
      <c r="D48" s="216"/>
      <c r="E48" s="216"/>
      <c r="F48" s="216"/>
      <c r="G48" s="216"/>
      <c r="H48" s="216"/>
      <c r="I48" s="216"/>
      <c r="J48" s="217"/>
      <c r="K48" s="24" t="s">
        <v>3</v>
      </c>
      <c r="L48" s="224"/>
      <c r="M48" s="225"/>
      <c r="N48" s="24" t="s">
        <v>4</v>
      </c>
      <c r="O48" s="32" t="s">
        <v>17</v>
      </c>
      <c r="P48" s="8" t="s">
        <v>12</v>
      </c>
      <c r="Q48" s="24" t="s">
        <v>3</v>
      </c>
      <c r="R48" s="224"/>
      <c r="S48" s="225"/>
      <c r="T48" s="24" t="s">
        <v>8</v>
      </c>
    </row>
    <row r="49" spans="1:23" ht="13" customHeight="1" thickBot="1">
      <c r="A49" s="229"/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229"/>
      <c r="Q49" s="229"/>
      <c r="R49" s="229"/>
      <c r="S49" s="229"/>
    </row>
    <row r="50" spans="1:23" ht="28.9" customHeight="1" thickBot="1">
      <c r="A50" s="201" t="s">
        <v>1046</v>
      </c>
      <c r="B50" s="202"/>
      <c r="C50" s="199" t="s">
        <v>1045</v>
      </c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00"/>
      <c r="O50"/>
      <c r="P50" s="3"/>
      <c r="Q50" s="3"/>
      <c r="R50" s="3"/>
      <c r="S50" s="3"/>
    </row>
    <row r="51" spans="1:23" ht="13" customHeight="1">
      <c r="A51" s="230"/>
      <c r="B51" s="230"/>
      <c r="C51" s="230"/>
      <c r="D51" s="230"/>
      <c r="E51" s="230"/>
      <c r="F51" s="230"/>
      <c r="G51" s="230"/>
      <c r="H51" s="230"/>
      <c r="I51" s="230"/>
      <c r="J51" s="230"/>
      <c r="K51" s="230"/>
      <c r="L51" s="230"/>
      <c r="M51" s="230"/>
      <c r="N51" s="4"/>
    </row>
    <row r="52" spans="1:23" ht="28.9" customHeight="1">
      <c r="A52" s="141" t="s">
        <v>1131</v>
      </c>
      <c r="B52" s="216" t="s">
        <v>1132</v>
      </c>
      <c r="C52" s="216"/>
      <c r="D52" s="216"/>
      <c r="E52" s="216"/>
      <c r="F52" s="216"/>
      <c r="G52" s="216"/>
      <c r="H52" s="216"/>
      <c r="I52" s="216"/>
      <c r="J52" s="217"/>
      <c r="K52" s="24" t="s">
        <v>3</v>
      </c>
      <c r="L52" s="224"/>
      <c r="M52" s="225"/>
      <c r="N52" s="24" t="s">
        <v>4</v>
      </c>
      <c r="O52" s="32" t="s">
        <v>17</v>
      </c>
      <c r="P52" s="8" t="s">
        <v>12</v>
      </c>
      <c r="Q52" s="24" t="s">
        <v>3</v>
      </c>
      <c r="R52" s="224"/>
      <c r="S52" s="225"/>
      <c r="T52" s="24" t="s">
        <v>8</v>
      </c>
    </row>
    <row r="53" spans="1:23" ht="13" customHeight="1" thickBot="1">
      <c r="A53" s="234"/>
      <c r="B53" s="234"/>
      <c r="C53" s="234"/>
      <c r="D53" s="234"/>
      <c r="E53" s="234"/>
      <c r="F53" s="234"/>
      <c r="G53" s="234"/>
      <c r="H53" s="234"/>
      <c r="I53" s="234"/>
      <c r="J53" s="234"/>
      <c r="K53" s="234"/>
      <c r="L53" s="234"/>
      <c r="M53" s="234"/>
      <c r="N53" s="12"/>
      <c r="O53" s="12"/>
      <c r="P53" s="12"/>
      <c r="Q53" s="12"/>
      <c r="R53" s="12"/>
      <c r="S53" s="12"/>
    </row>
    <row r="54" spans="1:23" ht="28.9" customHeight="1" thickBot="1">
      <c r="A54" s="201" t="s">
        <v>1047</v>
      </c>
      <c r="B54" s="202"/>
      <c r="C54" s="199" t="s">
        <v>1048</v>
      </c>
      <c r="D54" s="199"/>
      <c r="E54" s="199"/>
      <c r="F54" s="199"/>
      <c r="G54" s="199"/>
      <c r="H54" s="199"/>
      <c r="I54" s="199"/>
      <c r="J54" s="199"/>
      <c r="K54" s="199"/>
      <c r="L54" s="199"/>
      <c r="M54" s="199"/>
      <c r="N54" s="200"/>
      <c r="O54"/>
      <c r="T54" s="10"/>
    </row>
    <row r="55" spans="1:23" s="13" customFormat="1" ht="13" customHeight="1">
      <c r="A55" s="228"/>
      <c r="B55" s="228"/>
      <c r="C55" s="228"/>
      <c r="D55" s="228"/>
      <c r="E55" s="228"/>
      <c r="F55" s="228"/>
      <c r="G55" s="228"/>
      <c r="H55" s="228"/>
      <c r="I55" s="228"/>
      <c r="J55" s="228"/>
      <c r="K55" s="228"/>
      <c r="L55" s="228"/>
      <c r="M55" s="228"/>
      <c r="W55" s="186"/>
    </row>
    <row r="56" spans="1:23" s="13" customFormat="1" ht="28.9" customHeight="1">
      <c r="A56" s="141" t="s">
        <v>1133</v>
      </c>
      <c r="B56" s="216" t="s">
        <v>1134</v>
      </c>
      <c r="C56" s="216"/>
      <c r="D56" s="216"/>
      <c r="E56" s="216"/>
      <c r="F56" s="216"/>
      <c r="G56" s="216"/>
      <c r="H56" s="216"/>
      <c r="I56" s="216"/>
      <c r="J56" s="217"/>
      <c r="K56" s="25" t="s">
        <v>3</v>
      </c>
      <c r="L56" s="232"/>
      <c r="M56" s="233"/>
      <c r="N56" s="25" t="s">
        <v>22</v>
      </c>
      <c r="W56" s="186"/>
    </row>
    <row r="57" spans="1:23" ht="28.9" customHeight="1">
      <c r="A57" s="141" t="s">
        <v>1135</v>
      </c>
      <c r="B57" s="216" t="s">
        <v>1136</v>
      </c>
      <c r="C57" s="216"/>
      <c r="D57" s="216"/>
      <c r="E57" s="216"/>
      <c r="F57" s="216"/>
      <c r="G57" s="216"/>
      <c r="H57" s="216"/>
      <c r="I57" s="216"/>
      <c r="J57" s="217"/>
      <c r="K57" s="24" t="s">
        <v>3</v>
      </c>
      <c r="L57" s="224"/>
      <c r="M57" s="225"/>
      <c r="N57" s="24"/>
    </row>
    <row r="58" spans="1:23" ht="28.9" customHeight="1">
      <c r="A58" s="141" t="s">
        <v>1137</v>
      </c>
      <c r="B58" s="216" t="s">
        <v>1138</v>
      </c>
      <c r="C58" s="216"/>
      <c r="D58" s="216"/>
      <c r="E58" s="216"/>
      <c r="F58" s="216"/>
      <c r="G58" s="216"/>
      <c r="H58" s="216"/>
      <c r="I58" s="216"/>
      <c r="J58" s="217"/>
      <c r="K58" s="24" t="s">
        <v>3</v>
      </c>
      <c r="L58" s="221"/>
      <c r="M58" s="221"/>
      <c r="N58" s="24"/>
    </row>
    <row r="59" spans="1:23" ht="28.9" customHeight="1">
      <c r="A59" s="148" t="s">
        <v>1139</v>
      </c>
      <c r="B59" s="216" t="s">
        <v>1140</v>
      </c>
      <c r="C59" s="216"/>
      <c r="D59" s="216"/>
      <c r="E59" s="216"/>
      <c r="F59" s="216"/>
      <c r="G59" s="216"/>
      <c r="H59" s="216"/>
      <c r="I59" s="216"/>
      <c r="J59" s="217"/>
      <c r="K59" s="24" t="s">
        <v>3</v>
      </c>
      <c r="L59" s="221"/>
      <c r="M59" s="221"/>
      <c r="N59" s="24" t="s">
        <v>13</v>
      </c>
    </row>
    <row r="60" spans="1:23" ht="28.9" customHeight="1">
      <c r="A60" s="141" t="s">
        <v>1128</v>
      </c>
      <c r="B60" s="216" t="s">
        <v>1141</v>
      </c>
      <c r="C60" s="216"/>
      <c r="D60" s="216"/>
      <c r="E60" s="216"/>
      <c r="F60" s="216"/>
      <c r="G60" s="216"/>
      <c r="H60" s="216"/>
      <c r="I60" s="216"/>
      <c r="J60" s="217"/>
      <c r="K60" s="24" t="s">
        <v>3</v>
      </c>
      <c r="L60" s="221"/>
      <c r="M60" s="221"/>
      <c r="N60" s="24"/>
    </row>
    <row r="61" spans="1:23" s="7" customFormat="1" ht="28.9" customHeight="1">
      <c r="A61" s="141" t="s">
        <v>1142</v>
      </c>
      <c r="B61" s="216" t="s">
        <v>1143</v>
      </c>
      <c r="C61" s="216"/>
      <c r="D61" s="216"/>
      <c r="E61" s="216"/>
      <c r="F61" s="216"/>
      <c r="G61" s="216"/>
      <c r="H61" s="216"/>
      <c r="I61" s="216"/>
      <c r="J61" s="217"/>
      <c r="K61" s="24" t="s">
        <v>3</v>
      </c>
      <c r="L61" s="221"/>
      <c r="M61" s="221"/>
      <c r="N61" s="24" t="s">
        <v>14</v>
      </c>
      <c r="W61" s="187"/>
    </row>
    <row r="62" spans="1:23" s="7" customFormat="1" ht="28.9" customHeight="1">
      <c r="A62" s="141" t="s">
        <v>1144</v>
      </c>
      <c r="B62" s="216" t="s">
        <v>1145</v>
      </c>
      <c r="C62" s="216"/>
      <c r="D62" s="216"/>
      <c r="E62" s="216"/>
      <c r="F62" s="216"/>
      <c r="G62" s="216"/>
      <c r="H62" s="216"/>
      <c r="I62" s="216"/>
      <c r="J62" s="217"/>
      <c r="K62" s="24" t="s">
        <v>3</v>
      </c>
      <c r="L62" s="221"/>
      <c r="M62" s="221"/>
      <c r="N62" s="24" t="s">
        <v>5</v>
      </c>
      <c r="O62"/>
      <c r="W62" s="187"/>
    </row>
    <row r="63" spans="1:23" s="7" customFormat="1" ht="28.9" customHeight="1" thickBot="1">
      <c r="A63" s="47"/>
      <c r="B63" s="49"/>
      <c r="C63" s="49"/>
      <c r="D63" s="49"/>
      <c r="E63" s="49"/>
      <c r="F63" s="49"/>
      <c r="G63" s="49"/>
      <c r="H63" s="49"/>
      <c r="I63" s="49"/>
      <c r="J63" s="145"/>
      <c r="K63" s="144"/>
      <c r="L63" s="144"/>
      <c r="M63" s="145"/>
      <c r="O63"/>
      <c r="W63" s="187"/>
    </row>
    <row r="64" spans="1:23" ht="28.9" customHeight="1" thickBot="1">
      <c r="A64" s="201" t="s">
        <v>1047</v>
      </c>
      <c r="B64" s="202"/>
      <c r="C64" s="199" t="s">
        <v>1048</v>
      </c>
      <c r="D64" s="199"/>
      <c r="E64" s="199"/>
      <c r="F64" s="199"/>
      <c r="G64" s="199"/>
      <c r="H64" s="199"/>
      <c r="I64" s="199"/>
      <c r="J64" s="199"/>
      <c r="K64" s="199"/>
      <c r="L64" s="199"/>
      <c r="M64" s="199"/>
      <c r="N64" s="200"/>
      <c r="O64"/>
      <c r="T64" s="10"/>
    </row>
    <row r="65" spans="1:23" s="13" customFormat="1" ht="13" customHeight="1">
      <c r="A65" s="228"/>
      <c r="B65" s="228"/>
      <c r="C65" s="228"/>
      <c r="D65" s="228"/>
      <c r="E65" s="228"/>
      <c r="F65" s="228"/>
      <c r="G65" s="228"/>
      <c r="H65" s="228"/>
      <c r="I65" s="228"/>
      <c r="J65" s="228"/>
      <c r="K65" s="228"/>
      <c r="L65" s="228"/>
      <c r="M65" s="228"/>
      <c r="W65" s="186"/>
    </row>
    <row r="66" spans="1:23" s="7" customFormat="1" ht="28.9" customHeight="1">
      <c r="A66" s="141" t="s">
        <v>1142</v>
      </c>
      <c r="B66" s="216" t="s">
        <v>1143</v>
      </c>
      <c r="C66" s="216"/>
      <c r="D66" s="216"/>
      <c r="E66" s="216"/>
      <c r="F66" s="216"/>
      <c r="G66" s="216"/>
      <c r="H66" s="216"/>
      <c r="I66" s="216"/>
      <c r="J66" s="217"/>
      <c r="K66" s="24" t="s">
        <v>3</v>
      </c>
      <c r="L66" s="221"/>
      <c r="M66" s="221"/>
      <c r="N66" s="24" t="s">
        <v>14</v>
      </c>
      <c r="W66" s="187"/>
    </row>
    <row r="67" spans="1:23" s="7" customFormat="1" ht="28.9" customHeight="1">
      <c r="A67" s="141" t="s">
        <v>1146</v>
      </c>
      <c r="B67" s="216" t="s">
        <v>1145</v>
      </c>
      <c r="C67" s="216"/>
      <c r="D67" s="216"/>
      <c r="E67" s="216"/>
      <c r="F67" s="216"/>
      <c r="G67" s="216"/>
      <c r="H67" s="216"/>
      <c r="I67" s="216"/>
      <c r="J67" s="217"/>
      <c r="K67" s="24" t="s">
        <v>3</v>
      </c>
      <c r="L67" s="221"/>
      <c r="M67" s="221"/>
      <c r="N67" s="24" t="s">
        <v>5</v>
      </c>
      <c r="P67"/>
      <c r="W67" s="187"/>
    </row>
    <row r="68" spans="1:23" s="7" customFormat="1" ht="28.9" customHeight="1">
      <c r="A68" s="47"/>
      <c r="B68" s="49"/>
      <c r="C68" s="49"/>
      <c r="D68" s="49"/>
      <c r="E68" s="49"/>
      <c r="F68" s="49"/>
      <c r="G68" s="49"/>
      <c r="H68" s="49"/>
      <c r="I68" s="49"/>
      <c r="J68" s="146"/>
      <c r="K68" s="144"/>
      <c r="L68" s="144"/>
      <c r="M68" s="46"/>
      <c r="N68" s="24"/>
      <c r="P68"/>
      <c r="W68" s="187"/>
    </row>
    <row r="69" spans="1:23" s="7" customFormat="1" ht="28.9" customHeight="1">
      <c r="A69" s="141" t="s">
        <v>1147</v>
      </c>
      <c r="B69" s="216" t="s">
        <v>1148</v>
      </c>
      <c r="C69" s="216"/>
      <c r="D69" s="216"/>
      <c r="E69" s="216"/>
      <c r="F69" s="216"/>
      <c r="G69" s="216"/>
      <c r="H69" s="216"/>
      <c r="I69" s="216"/>
      <c r="J69" s="217"/>
      <c r="K69" s="24" t="s">
        <v>3</v>
      </c>
      <c r="L69" s="224"/>
      <c r="M69" s="225"/>
      <c r="N69" s="24" t="s">
        <v>5</v>
      </c>
      <c r="P69"/>
      <c r="W69" s="187"/>
    </row>
    <row r="70" spans="1:23" s="7" customFormat="1" ht="28.9" customHeight="1">
      <c r="A70" s="141" t="s">
        <v>1149</v>
      </c>
      <c r="B70" s="216" t="s">
        <v>1150</v>
      </c>
      <c r="C70" s="216"/>
      <c r="D70" s="216"/>
      <c r="E70" s="216"/>
      <c r="F70" s="216"/>
      <c r="G70" s="216"/>
      <c r="H70" s="216"/>
      <c r="I70" s="216"/>
      <c r="J70" s="217"/>
      <c r="K70" s="24" t="s">
        <v>3</v>
      </c>
      <c r="L70" s="224"/>
      <c r="M70" s="225"/>
      <c r="N70" s="24" t="s">
        <v>5</v>
      </c>
      <c r="O70"/>
      <c r="P70"/>
      <c r="Q70"/>
      <c r="W70" s="187"/>
    </row>
    <row r="71" spans="1:23" s="7" customFormat="1" ht="28.9" customHeight="1">
      <c r="A71" s="47"/>
      <c r="B71" s="48"/>
      <c r="C71" s="48"/>
      <c r="D71" s="48"/>
      <c r="E71" s="48"/>
      <c r="F71" s="48"/>
      <c r="G71" s="48"/>
      <c r="H71" s="48"/>
      <c r="I71" s="48"/>
      <c r="J71" s="146"/>
      <c r="K71" s="144"/>
      <c r="L71" s="45"/>
      <c r="M71" s="46"/>
      <c r="N71" s="24"/>
      <c r="O71"/>
      <c r="Q71"/>
      <c r="W71" s="187"/>
    </row>
    <row r="72" spans="1:23" s="7" customFormat="1" ht="28.9" customHeight="1">
      <c r="A72" s="141" t="s">
        <v>1147</v>
      </c>
      <c r="B72" s="216" t="s">
        <v>1148</v>
      </c>
      <c r="C72" s="216"/>
      <c r="D72" s="216"/>
      <c r="E72" s="216"/>
      <c r="F72" s="216"/>
      <c r="G72" s="216"/>
      <c r="H72" s="216"/>
      <c r="I72" s="216"/>
      <c r="J72" s="217"/>
      <c r="K72" s="24" t="s">
        <v>3</v>
      </c>
      <c r="L72" s="224"/>
      <c r="M72" s="225"/>
      <c r="N72" s="24" t="s">
        <v>5</v>
      </c>
      <c r="O72"/>
      <c r="P72"/>
      <c r="Q72"/>
      <c r="W72" s="187"/>
    </row>
    <row r="73" spans="1:23" s="7" customFormat="1" ht="28.9" customHeight="1">
      <c r="A73" s="141" t="s">
        <v>1149</v>
      </c>
      <c r="B73" s="216" t="s">
        <v>1150</v>
      </c>
      <c r="C73" s="216"/>
      <c r="D73" s="216"/>
      <c r="E73" s="216"/>
      <c r="F73" s="216"/>
      <c r="G73" s="216"/>
      <c r="H73" s="216"/>
      <c r="I73" s="216"/>
      <c r="J73" s="217"/>
      <c r="K73" s="24" t="s">
        <v>3</v>
      </c>
      <c r="L73" s="224"/>
      <c r="M73" s="225"/>
      <c r="N73" s="24" t="s">
        <v>5</v>
      </c>
      <c r="O73"/>
      <c r="P73"/>
      <c r="Q73"/>
      <c r="W73" s="187"/>
    </row>
    <row r="74" spans="1:23" s="7" customFormat="1" ht="28.9" customHeight="1">
      <c r="A74" s="47"/>
      <c r="B74" s="48"/>
      <c r="C74" s="48"/>
      <c r="D74" s="48"/>
      <c r="E74" s="48"/>
      <c r="F74" s="48"/>
      <c r="G74" s="48"/>
      <c r="H74" s="48"/>
      <c r="I74" s="48"/>
      <c r="J74" s="146"/>
      <c r="K74" s="144"/>
      <c r="L74" s="45"/>
      <c r="M74" s="46"/>
      <c r="N74" s="24"/>
      <c r="O74"/>
      <c r="P74"/>
      <c r="Q74"/>
      <c r="W74" s="187"/>
    </row>
    <row r="75" spans="1:23" s="7" customFormat="1" ht="28.9" customHeight="1">
      <c r="A75" s="141" t="s">
        <v>1151</v>
      </c>
      <c r="B75" s="216" t="s">
        <v>1148</v>
      </c>
      <c r="C75" s="216"/>
      <c r="D75" s="216"/>
      <c r="E75" s="216"/>
      <c r="F75" s="216"/>
      <c r="G75" s="216"/>
      <c r="H75" s="216"/>
      <c r="I75" s="216"/>
      <c r="J75" s="217"/>
      <c r="K75" s="24" t="s">
        <v>3</v>
      </c>
      <c r="L75" s="224"/>
      <c r="M75" s="225"/>
      <c r="N75" s="24" t="s">
        <v>5</v>
      </c>
      <c r="W75" s="187"/>
    </row>
    <row r="76" spans="1:23" s="7" customFormat="1" ht="28.9" customHeight="1">
      <c r="A76" s="141" t="s">
        <v>1152</v>
      </c>
      <c r="B76" s="216" t="s">
        <v>1153</v>
      </c>
      <c r="C76" s="216"/>
      <c r="D76" s="216"/>
      <c r="E76" s="216"/>
      <c r="F76" s="216"/>
      <c r="G76" s="216"/>
      <c r="H76" s="216"/>
      <c r="I76" s="216"/>
      <c r="J76" s="217"/>
      <c r="K76" s="24" t="s">
        <v>3</v>
      </c>
      <c r="L76" s="224"/>
      <c r="M76" s="225"/>
      <c r="N76" s="24" t="s">
        <v>5</v>
      </c>
      <c r="O76" s="32" t="s">
        <v>17</v>
      </c>
      <c r="P76" s="8" t="s">
        <v>15</v>
      </c>
      <c r="Q76" s="24" t="s">
        <v>3</v>
      </c>
      <c r="R76" s="224"/>
      <c r="S76" s="225"/>
      <c r="T76" s="24" t="s">
        <v>8</v>
      </c>
      <c r="W76" s="187"/>
    </row>
    <row r="77" spans="1:23" s="7" customFormat="1" ht="28.9" customHeight="1">
      <c r="A77" s="141" t="s">
        <v>1154</v>
      </c>
      <c r="B77" s="216" t="s">
        <v>1155</v>
      </c>
      <c r="C77" s="216"/>
      <c r="D77" s="216"/>
      <c r="E77" s="216"/>
      <c r="F77" s="216"/>
      <c r="G77" s="216"/>
      <c r="H77" s="216"/>
      <c r="I77" s="216"/>
      <c r="J77" s="217"/>
      <c r="K77" s="24" t="s">
        <v>3</v>
      </c>
      <c r="L77" s="224"/>
      <c r="M77" s="225"/>
      <c r="N77" s="24" t="s">
        <v>6</v>
      </c>
      <c r="O77" s="32" t="s">
        <v>17</v>
      </c>
      <c r="P77" s="8" t="s">
        <v>7</v>
      </c>
      <c r="Q77" s="24" t="s">
        <v>3</v>
      </c>
      <c r="R77" s="224"/>
      <c r="S77" s="225"/>
      <c r="T77" s="24" t="s">
        <v>8</v>
      </c>
      <c r="W77" s="187"/>
    </row>
    <row r="78" spans="1:23" s="7" customFormat="1" ht="13" customHeight="1">
      <c r="A78" s="227"/>
      <c r="B78" s="227"/>
      <c r="C78" s="227"/>
      <c r="D78" s="227"/>
      <c r="E78" s="227"/>
      <c r="F78" s="227"/>
      <c r="G78" s="227"/>
      <c r="H78" s="227"/>
      <c r="I78" s="227"/>
      <c r="J78" s="227"/>
      <c r="K78" s="227"/>
      <c r="L78" s="227"/>
      <c r="M78" s="227"/>
      <c r="N78" s="50"/>
      <c r="P78" s="35"/>
      <c r="Q78" s="35"/>
      <c r="R78" s="35"/>
      <c r="S78" s="35"/>
      <c r="W78" s="187"/>
    </row>
    <row r="79" spans="1:23" s="7" customFormat="1" ht="13" customHeight="1" thickBot="1">
      <c r="A79" s="220"/>
      <c r="B79" s="220"/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W79" s="187"/>
    </row>
    <row r="80" spans="1:23" ht="28.9" customHeight="1" thickBot="1">
      <c r="A80" s="201" t="s">
        <v>1049</v>
      </c>
      <c r="B80" s="202"/>
      <c r="C80" s="199" t="s">
        <v>1050</v>
      </c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200"/>
      <c r="O80"/>
      <c r="T80" s="14"/>
    </row>
    <row r="81" spans="1:20" ht="13" customHeight="1">
      <c r="A81" s="226"/>
      <c r="B81" s="226"/>
      <c r="C81" s="226"/>
      <c r="D81" s="226"/>
      <c r="E81" s="226"/>
      <c r="F81" s="226"/>
      <c r="G81" s="226"/>
      <c r="H81" s="226"/>
      <c r="I81" s="226"/>
      <c r="J81" s="226"/>
      <c r="K81" s="226"/>
      <c r="L81" s="226"/>
      <c r="M81" s="226"/>
      <c r="N81" s="5"/>
      <c r="O81"/>
      <c r="T81" s="14"/>
    </row>
    <row r="82" spans="1:20" ht="32.15" customHeight="1">
      <c r="A82" s="141" t="s">
        <v>1156</v>
      </c>
      <c r="B82" s="216" t="s">
        <v>1157</v>
      </c>
      <c r="C82" s="216"/>
      <c r="D82" s="216"/>
      <c r="E82" s="216"/>
      <c r="F82" s="216"/>
      <c r="G82" s="216"/>
      <c r="H82" s="216"/>
      <c r="I82" s="216"/>
      <c r="J82" s="217"/>
      <c r="K82" s="24" t="s">
        <v>3</v>
      </c>
      <c r="L82" s="221"/>
      <c r="M82" s="221"/>
      <c r="N82" s="24" t="s">
        <v>16</v>
      </c>
      <c r="O82"/>
    </row>
    <row r="83" spans="1:20" ht="28.9" customHeight="1">
      <c r="A83" s="141" t="s">
        <v>1158</v>
      </c>
      <c r="B83" s="216" t="s">
        <v>1159</v>
      </c>
      <c r="C83" s="216"/>
      <c r="D83" s="216"/>
      <c r="E83" s="216"/>
      <c r="F83" s="216"/>
      <c r="G83" s="216"/>
      <c r="H83" s="216"/>
      <c r="I83" s="216"/>
      <c r="J83" s="217"/>
      <c r="K83" s="24" t="s">
        <v>3</v>
      </c>
      <c r="L83" s="221"/>
      <c r="M83" s="221"/>
      <c r="N83" s="24"/>
    </row>
    <row r="84" spans="1:20" ht="28.9" customHeight="1">
      <c r="A84" s="141" t="s">
        <v>1160</v>
      </c>
      <c r="B84" s="216" t="s">
        <v>1161</v>
      </c>
      <c r="C84" s="216"/>
      <c r="D84" s="216"/>
      <c r="E84" s="216"/>
      <c r="F84" s="216"/>
      <c r="G84" s="216"/>
      <c r="H84" s="216"/>
      <c r="I84" s="216"/>
      <c r="J84" s="217"/>
      <c r="K84" s="24" t="s">
        <v>3</v>
      </c>
      <c r="L84" s="221"/>
      <c r="M84" s="221"/>
      <c r="N84" s="24" t="s">
        <v>16</v>
      </c>
      <c r="O84" s="32" t="s">
        <v>17</v>
      </c>
      <c r="P84" s="15" t="s">
        <v>18</v>
      </c>
      <c r="Q84" s="24" t="s">
        <v>3</v>
      </c>
      <c r="R84" s="221"/>
      <c r="S84" s="221"/>
      <c r="T84" s="54"/>
    </row>
    <row r="85" spans="1:20" ht="28.9" customHeight="1">
      <c r="A85" s="141" t="s">
        <v>1162</v>
      </c>
      <c r="B85" s="216" t="s">
        <v>1163</v>
      </c>
      <c r="C85" s="216"/>
      <c r="D85" s="216"/>
      <c r="E85" s="216"/>
      <c r="F85" s="216"/>
      <c r="G85" s="216"/>
      <c r="H85" s="216"/>
      <c r="I85" s="216"/>
      <c r="J85" s="217"/>
      <c r="K85" s="26" t="s">
        <v>3</v>
      </c>
      <c r="L85" s="221"/>
      <c r="M85" s="221"/>
      <c r="N85" s="24" t="s">
        <v>16</v>
      </c>
    </row>
    <row r="86" spans="1:20" ht="28.9" customHeight="1">
      <c r="A86" s="141" t="s">
        <v>1164</v>
      </c>
      <c r="B86" s="216" t="s">
        <v>1165</v>
      </c>
      <c r="C86" s="216"/>
      <c r="D86" s="216"/>
      <c r="E86" s="216"/>
      <c r="F86" s="216"/>
      <c r="G86" s="216"/>
      <c r="H86" s="216"/>
      <c r="I86" s="216"/>
      <c r="J86" s="217"/>
      <c r="K86" s="24" t="s">
        <v>3</v>
      </c>
      <c r="L86" s="221"/>
      <c r="M86" s="221"/>
      <c r="N86" s="24" t="s">
        <v>6</v>
      </c>
      <c r="O86" s="32" t="s">
        <v>17</v>
      </c>
      <c r="P86" s="9" t="s">
        <v>19</v>
      </c>
      <c r="Q86" s="24" t="s">
        <v>3</v>
      </c>
      <c r="R86" s="221"/>
      <c r="S86" s="221"/>
      <c r="T86" s="24" t="s">
        <v>8</v>
      </c>
    </row>
    <row r="87" spans="1:20" ht="28.9" customHeight="1">
      <c r="A87" s="141" t="s">
        <v>1166</v>
      </c>
      <c r="B87" s="216" t="s">
        <v>1167</v>
      </c>
      <c r="C87" s="216"/>
      <c r="D87" s="216"/>
      <c r="E87" s="216"/>
      <c r="F87" s="216"/>
      <c r="G87" s="216"/>
      <c r="H87" s="216"/>
      <c r="I87" s="216"/>
      <c r="J87" s="217"/>
      <c r="K87" s="24" t="s">
        <v>3</v>
      </c>
      <c r="L87" s="221"/>
      <c r="M87" s="221"/>
      <c r="N87" s="24" t="s">
        <v>6</v>
      </c>
      <c r="O87" s="33" t="s">
        <v>17</v>
      </c>
      <c r="P87" s="9" t="s">
        <v>20</v>
      </c>
      <c r="Q87" s="24" t="s">
        <v>3</v>
      </c>
      <c r="R87" s="221"/>
      <c r="S87" s="221"/>
      <c r="T87" s="24" t="s">
        <v>8</v>
      </c>
    </row>
    <row r="88" spans="1:20" ht="13" customHeight="1" thickBot="1">
      <c r="A88" s="223"/>
      <c r="B88" s="223"/>
      <c r="C88" s="223"/>
      <c r="D88" s="223"/>
      <c r="E88" s="223"/>
      <c r="F88" s="223"/>
      <c r="G88" s="223"/>
      <c r="H88" s="223"/>
      <c r="I88" s="223"/>
      <c r="J88" s="223"/>
      <c r="K88" s="223"/>
      <c r="L88" s="223"/>
      <c r="M88" s="223"/>
      <c r="N88" s="5"/>
      <c r="O88"/>
      <c r="T88" s="14"/>
    </row>
    <row r="89" spans="1:20" ht="28.9" customHeight="1" thickBot="1">
      <c r="A89" s="201" t="s">
        <v>1049</v>
      </c>
      <c r="B89" s="202"/>
      <c r="C89" s="199" t="s">
        <v>1050</v>
      </c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200"/>
      <c r="O89"/>
      <c r="T89" s="14"/>
    </row>
    <row r="90" spans="1:20" ht="13" customHeight="1">
      <c r="A90" s="226"/>
      <c r="B90" s="226"/>
      <c r="C90" s="226"/>
      <c r="D90" s="226"/>
      <c r="E90" s="226"/>
      <c r="F90" s="226"/>
      <c r="G90" s="226"/>
      <c r="H90" s="226"/>
      <c r="I90" s="226"/>
      <c r="J90" s="226"/>
      <c r="K90" s="226"/>
      <c r="L90" s="226"/>
      <c r="M90" s="226"/>
      <c r="N90" s="5"/>
      <c r="O90"/>
      <c r="T90" s="14"/>
    </row>
    <row r="91" spans="1:20" ht="32.15" customHeight="1">
      <c r="A91" s="141" t="s">
        <v>1156</v>
      </c>
      <c r="B91" s="216" t="s">
        <v>1157</v>
      </c>
      <c r="C91" s="216"/>
      <c r="D91" s="216"/>
      <c r="E91" s="216"/>
      <c r="F91" s="216"/>
      <c r="G91" s="216"/>
      <c r="H91" s="216"/>
      <c r="I91" s="216"/>
      <c r="J91" s="217"/>
      <c r="K91" s="24" t="s">
        <v>3</v>
      </c>
      <c r="L91" s="221"/>
      <c r="M91" s="221"/>
      <c r="N91" s="24" t="s">
        <v>16</v>
      </c>
      <c r="O91"/>
      <c r="P91"/>
    </row>
    <row r="92" spans="1:20" ht="28.9" customHeight="1">
      <c r="A92" s="141" t="s">
        <v>1158</v>
      </c>
      <c r="B92" s="216" t="s">
        <v>1159</v>
      </c>
      <c r="C92" s="216"/>
      <c r="D92" s="216"/>
      <c r="E92" s="216"/>
      <c r="F92" s="216"/>
      <c r="G92" s="216"/>
      <c r="H92" s="216"/>
      <c r="I92" s="216"/>
      <c r="J92" s="217"/>
      <c r="K92" s="24" t="s">
        <v>3</v>
      </c>
      <c r="L92" s="221"/>
      <c r="M92" s="221"/>
      <c r="N92" s="24"/>
    </row>
    <row r="93" spans="1:20" ht="28.9" customHeight="1">
      <c r="A93" s="141" t="s">
        <v>1160</v>
      </c>
      <c r="B93" s="216" t="s">
        <v>1161</v>
      </c>
      <c r="C93" s="216"/>
      <c r="D93" s="216"/>
      <c r="E93" s="216"/>
      <c r="F93" s="216"/>
      <c r="G93" s="216"/>
      <c r="H93" s="216"/>
      <c r="I93" s="216"/>
      <c r="J93" s="217"/>
      <c r="K93" s="24" t="s">
        <v>3</v>
      </c>
      <c r="L93" s="221"/>
      <c r="M93" s="221"/>
      <c r="N93" s="24" t="s">
        <v>16</v>
      </c>
      <c r="O93" s="32" t="s">
        <v>17</v>
      </c>
      <c r="P93" s="15" t="s">
        <v>51</v>
      </c>
      <c r="Q93" s="24" t="s">
        <v>3</v>
      </c>
      <c r="R93" s="221"/>
      <c r="S93" s="221"/>
      <c r="T93" s="55"/>
    </row>
    <row r="94" spans="1:20" ht="28.9" customHeight="1">
      <c r="A94" s="141" t="s">
        <v>1162</v>
      </c>
      <c r="B94" s="216" t="s">
        <v>1163</v>
      </c>
      <c r="C94" s="216"/>
      <c r="D94" s="216"/>
      <c r="E94" s="216"/>
      <c r="F94" s="216"/>
      <c r="G94" s="216"/>
      <c r="H94" s="216"/>
      <c r="I94" s="216"/>
      <c r="J94" s="217"/>
      <c r="K94" s="26" t="s">
        <v>3</v>
      </c>
      <c r="L94" s="221"/>
      <c r="M94" s="221"/>
      <c r="N94" s="24" t="s">
        <v>16</v>
      </c>
    </row>
    <row r="95" spans="1:20" ht="28.9" customHeight="1">
      <c r="A95" s="141" t="s">
        <v>1164</v>
      </c>
      <c r="B95" s="216" t="s">
        <v>1165</v>
      </c>
      <c r="C95" s="216"/>
      <c r="D95" s="216"/>
      <c r="E95" s="216"/>
      <c r="F95" s="216"/>
      <c r="G95" s="216"/>
      <c r="H95" s="216"/>
      <c r="I95" s="216"/>
      <c r="J95" s="217"/>
      <c r="K95" s="24" t="s">
        <v>3</v>
      </c>
      <c r="L95" s="221"/>
      <c r="M95" s="221"/>
      <c r="N95" s="24" t="s">
        <v>6</v>
      </c>
      <c r="O95" s="32" t="s">
        <v>17</v>
      </c>
      <c r="P95" s="9" t="s">
        <v>19</v>
      </c>
      <c r="Q95" s="24" t="s">
        <v>3</v>
      </c>
      <c r="R95" s="221"/>
      <c r="S95" s="221"/>
      <c r="T95" s="24" t="s">
        <v>8</v>
      </c>
    </row>
    <row r="96" spans="1:20" ht="28.9" customHeight="1">
      <c r="A96" s="141" t="s">
        <v>1166</v>
      </c>
      <c r="B96" s="216" t="s">
        <v>1167</v>
      </c>
      <c r="C96" s="216"/>
      <c r="D96" s="216"/>
      <c r="E96" s="216"/>
      <c r="F96" s="216"/>
      <c r="G96" s="216"/>
      <c r="H96" s="216"/>
      <c r="I96" s="216"/>
      <c r="J96" s="217"/>
      <c r="K96" s="24" t="s">
        <v>3</v>
      </c>
      <c r="L96" s="221"/>
      <c r="M96" s="221"/>
      <c r="N96" s="24" t="s">
        <v>6</v>
      </c>
      <c r="O96" s="33" t="s">
        <v>17</v>
      </c>
      <c r="P96" s="9" t="s">
        <v>20</v>
      </c>
      <c r="Q96" s="24" t="s">
        <v>3</v>
      </c>
      <c r="R96" s="221"/>
      <c r="S96" s="221"/>
      <c r="T96" s="24" t="s">
        <v>8</v>
      </c>
    </row>
    <row r="97" ht="13" customHeight="1"/>
  </sheetData>
  <mergeCells count="164">
    <mergeCell ref="R96:S96"/>
    <mergeCell ref="R93:S93"/>
    <mergeCell ref="L94:M94"/>
    <mergeCell ref="L95:M95"/>
    <mergeCell ref="R95:S95"/>
    <mergeCell ref="B94:J94"/>
    <mergeCell ref="B95:J95"/>
    <mergeCell ref="B96:J96"/>
    <mergeCell ref="C89:N89"/>
    <mergeCell ref="L92:M92"/>
    <mergeCell ref="L93:M93"/>
    <mergeCell ref="L96:M96"/>
    <mergeCell ref="A90:M90"/>
    <mergeCell ref="L91:M91"/>
    <mergeCell ref="B92:J92"/>
    <mergeCell ref="B93:J93"/>
    <mergeCell ref="C18:N18"/>
    <mergeCell ref="L14:M14"/>
    <mergeCell ref="A15:M15"/>
    <mergeCell ref="A17:M17"/>
    <mergeCell ref="B25:J25"/>
    <mergeCell ref="A27:M27"/>
    <mergeCell ref="L21:M21"/>
    <mergeCell ref="B11:J11"/>
    <mergeCell ref="B13:J13"/>
    <mergeCell ref="B14:J14"/>
    <mergeCell ref="B16:J16"/>
    <mergeCell ref="B20:J20"/>
    <mergeCell ref="B21:J21"/>
    <mergeCell ref="B22:J22"/>
    <mergeCell ref="B23:J23"/>
    <mergeCell ref="B24:J24"/>
    <mergeCell ref="L16:M16"/>
    <mergeCell ref="A19:M19"/>
    <mergeCell ref="L20:M20"/>
    <mergeCell ref="A18:B18"/>
    <mergeCell ref="L24:M24"/>
    <mergeCell ref="A2:N2"/>
    <mergeCell ref="L13:M13"/>
    <mergeCell ref="B4:C4"/>
    <mergeCell ref="B5:C5"/>
    <mergeCell ref="B6:C6"/>
    <mergeCell ref="F6:G6"/>
    <mergeCell ref="A9:B9"/>
    <mergeCell ref="A8:M8"/>
    <mergeCell ref="A3:M3"/>
    <mergeCell ref="F4:G4"/>
    <mergeCell ref="F5:G5"/>
    <mergeCell ref="B7:C7"/>
    <mergeCell ref="C9:N9"/>
    <mergeCell ref="A10:M10"/>
    <mergeCell ref="L11:M11"/>
    <mergeCell ref="B31:J31"/>
    <mergeCell ref="B32:J32"/>
    <mergeCell ref="A34:B34"/>
    <mergeCell ref="B36:J36"/>
    <mergeCell ref="B37:J37"/>
    <mergeCell ref="L22:M22"/>
    <mergeCell ref="L23:M23"/>
    <mergeCell ref="L32:M32"/>
    <mergeCell ref="A29:M29"/>
    <mergeCell ref="A26:M26"/>
    <mergeCell ref="L30:M30"/>
    <mergeCell ref="L31:M31"/>
    <mergeCell ref="B30:J30"/>
    <mergeCell ref="C28:N28"/>
    <mergeCell ref="A35:M35"/>
    <mergeCell ref="A33:M33"/>
    <mergeCell ref="L36:M36"/>
    <mergeCell ref="A28:B28"/>
    <mergeCell ref="R32:S32"/>
    <mergeCell ref="L43:M43"/>
    <mergeCell ref="R43:S43"/>
    <mergeCell ref="L48:M48"/>
    <mergeCell ref="R48:S48"/>
    <mergeCell ref="C34:N34"/>
    <mergeCell ref="C40:N40"/>
    <mergeCell ref="A39:M39"/>
    <mergeCell ref="L37:M37"/>
    <mergeCell ref="L38:M38"/>
    <mergeCell ref="B48:J48"/>
    <mergeCell ref="C45:N45"/>
    <mergeCell ref="A41:M41"/>
    <mergeCell ref="B38:J38"/>
    <mergeCell ref="B43:J43"/>
    <mergeCell ref="R38:S38"/>
    <mergeCell ref="A44:M44"/>
    <mergeCell ref="R52:S52"/>
    <mergeCell ref="A49:S49"/>
    <mergeCell ref="A51:M51"/>
    <mergeCell ref="B52:J52"/>
    <mergeCell ref="A46:M46"/>
    <mergeCell ref="A64:B64"/>
    <mergeCell ref="L67:M67"/>
    <mergeCell ref="B66:J66"/>
    <mergeCell ref="B67:J67"/>
    <mergeCell ref="A54:B54"/>
    <mergeCell ref="L58:M58"/>
    <mergeCell ref="L59:M59"/>
    <mergeCell ref="L57:M57"/>
    <mergeCell ref="B59:J59"/>
    <mergeCell ref="B57:J57"/>
    <mergeCell ref="B56:J56"/>
    <mergeCell ref="C54:N54"/>
    <mergeCell ref="L56:M56"/>
    <mergeCell ref="A53:M53"/>
    <mergeCell ref="L52:M52"/>
    <mergeCell ref="B69:J69"/>
    <mergeCell ref="A78:M78"/>
    <mergeCell ref="B70:J70"/>
    <mergeCell ref="A55:M55"/>
    <mergeCell ref="B75:J75"/>
    <mergeCell ref="L70:M70"/>
    <mergeCell ref="L73:M73"/>
    <mergeCell ref="B60:J60"/>
    <mergeCell ref="B58:J58"/>
    <mergeCell ref="L61:M61"/>
    <mergeCell ref="L60:M60"/>
    <mergeCell ref="C64:N64"/>
    <mergeCell ref="B73:J73"/>
    <mergeCell ref="L72:M72"/>
    <mergeCell ref="A65:M65"/>
    <mergeCell ref="L66:M66"/>
    <mergeCell ref="R86:S86"/>
    <mergeCell ref="L84:M84"/>
    <mergeCell ref="B87:J87"/>
    <mergeCell ref="R87:S87"/>
    <mergeCell ref="R84:S84"/>
    <mergeCell ref="L85:M85"/>
    <mergeCell ref="L86:M86"/>
    <mergeCell ref="R77:S77"/>
    <mergeCell ref="R76:S76"/>
    <mergeCell ref="L83:M83"/>
    <mergeCell ref="L77:M77"/>
    <mergeCell ref="L76:M76"/>
    <mergeCell ref="B76:J76"/>
    <mergeCell ref="B84:J84"/>
    <mergeCell ref="B85:J85"/>
    <mergeCell ref="B86:J86"/>
    <mergeCell ref="C80:N80"/>
    <mergeCell ref="A1:N1"/>
    <mergeCell ref="B91:J91"/>
    <mergeCell ref="F7:G7"/>
    <mergeCell ref="C50:N50"/>
    <mergeCell ref="A79:N79"/>
    <mergeCell ref="L82:M82"/>
    <mergeCell ref="L25:M25"/>
    <mergeCell ref="A45:B45"/>
    <mergeCell ref="A50:B50"/>
    <mergeCell ref="A40:B40"/>
    <mergeCell ref="A89:B89"/>
    <mergeCell ref="A88:M88"/>
    <mergeCell ref="L75:M75"/>
    <mergeCell ref="L69:M69"/>
    <mergeCell ref="B83:J83"/>
    <mergeCell ref="B77:J77"/>
    <mergeCell ref="B82:J82"/>
    <mergeCell ref="A81:M81"/>
    <mergeCell ref="L87:M87"/>
    <mergeCell ref="A80:B80"/>
    <mergeCell ref="L62:M62"/>
    <mergeCell ref="B61:J61"/>
    <mergeCell ref="B62:J62"/>
    <mergeCell ref="B72:J72"/>
  </mergeCells>
  <phoneticPr fontId="30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87" r:id="rId4">
          <objectPr defaultSize="0" autoPict="0" r:id="rId5">
            <anchor moveWithCells="1" sizeWithCells="1">
              <from>
                <xdr:col>23</xdr:col>
                <xdr:colOff>260350</xdr:colOff>
                <xdr:row>30</xdr:row>
                <xdr:rowOff>0</xdr:rowOff>
              </from>
              <to>
                <xdr:col>25</xdr:col>
                <xdr:colOff>133350</xdr:colOff>
                <xdr:row>30</xdr:row>
                <xdr:rowOff>298450</xdr:rowOff>
              </to>
            </anchor>
          </objectPr>
        </oleObject>
      </mc:Choice>
      <mc:Fallback>
        <oleObject progId="Equation.3" shapeId="1087" r:id="rId4"/>
      </mc:Fallback>
    </mc:AlternateContent>
    <mc:AlternateContent xmlns:mc="http://schemas.openxmlformats.org/markup-compatibility/2006">
      <mc:Choice Requires="x14">
        <oleObject progId="Equation.3" shapeId="1088" r:id="rId6">
          <objectPr defaultSize="0" autoPict="0" r:id="rId7">
            <anchor moveWithCells="1" sizeWithCells="1">
              <from>
                <xdr:col>23</xdr:col>
                <xdr:colOff>374650</xdr:colOff>
                <xdr:row>31</xdr:row>
                <xdr:rowOff>57150</xdr:rowOff>
              </from>
              <to>
                <xdr:col>24</xdr:col>
                <xdr:colOff>342900</xdr:colOff>
                <xdr:row>32</xdr:row>
                <xdr:rowOff>146050</xdr:rowOff>
              </to>
            </anchor>
          </objectPr>
        </oleObject>
      </mc:Choice>
      <mc:Fallback>
        <oleObject progId="Equation.3" shapeId="1088" r:id="rId6"/>
      </mc:Fallback>
    </mc:AlternateContent>
    <mc:AlternateContent xmlns:mc="http://schemas.openxmlformats.org/markup-compatibility/2006">
      <mc:Choice Requires="x14">
        <oleObject progId="Equation.3" shapeId="1089" r:id="rId8">
          <objectPr defaultSize="0" autoPict="0" r:id="rId9">
            <anchor moveWithCells="1" sizeWithCells="1">
              <from>
                <xdr:col>23</xdr:col>
                <xdr:colOff>114300</xdr:colOff>
                <xdr:row>36</xdr:row>
                <xdr:rowOff>31750</xdr:rowOff>
              </from>
              <to>
                <xdr:col>24</xdr:col>
                <xdr:colOff>584200</xdr:colOff>
                <xdr:row>36</xdr:row>
                <xdr:rowOff>323850</xdr:rowOff>
              </to>
            </anchor>
          </objectPr>
        </oleObject>
      </mc:Choice>
      <mc:Fallback>
        <oleObject progId="Equation.3" shapeId="1089" r:id="rId8"/>
      </mc:Fallback>
    </mc:AlternateContent>
    <mc:AlternateContent xmlns:mc="http://schemas.openxmlformats.org/markup-compatibility/2006">
      <mc:Choice Requires="x14">
        <oleObject progId="Equation.3" shapeId="1090" r:id="rId10">
          <objectPr defaultSize="0" autoPict="0" r:id="rId11">
            <anchor moveWithCells="1" sizeWithCells="1">
              <from>
                <xdr:col>23</xdr:col>
                <xdr:colOff>279400</xdr:colOff>
                <xdr:row>37</xdr:row>
                <xdr:rowOff>107950</xdr:rowOff>
              </from>
              <to>
                <xdr:col>25</xdr:col>
                <xdr:colOff>38100</xdr:colOff>
                <xdr:row>39</xdr:row>
                <xdr:rowOff>31750</xdr:rowOff>
              </to>
            </anchor>
          </objectPr>
        </oleObject>
      </mc:Choice>
      <mc:Fallback>
        <oleObject progId="Equation.3" shapeId="1090" r:id="rId10"/>
      </mc:Fallback>
    </mc:AlternateContent>
    <mc:AlternateContent xmlns:mc="http://schemas.openxmlformats.org/markup-compatibility/2006">
      <mc:Choice Requires="x14">
        <oleObject progId="Equation.3" shapeId="1091" r:id="rId12">
          <objectPr defaultSize="0" autoPict="0" r:id="rId13">
            <anchor moveWithCells="1" sizeWithCells="1">
              <from>
                <xdr:col>23</xdr:col>
                <xdr:colOff>457200</xdr:colOff>
                <xdr:row>68</xdr:row>
                <xdr:rowOff>107950</xdr:rowOff>
              </from>
              <to>
                <xdr:col>25</xdr:col>
                <xdr:colOff>12700</xdr:colOff>
                <xdr:row>68</xdr:row>
                <xdr:rowOff>336550</xdr:rowOff>
              </to>
            </anchor>
          </objectPr>
        </oleObject>
      </mc:Choice>
      <mc:Fallback>
        <oleObject progId="Equation.3" shapeId="1091" r:id="rId12"/>
      </mc:Fallback>
    </mc:AlternateContent>
    <mc:AlternateContent xmlns:mc="http://schemas.openxmlformats.org/markup-compatibility/2006">
      <mc:Choice Requires="x14">
        <oleObject progId="Equation.3" shapeId="1092" r:id="rId14">
          <objectPr defaultSize="0" autoPict="0" r:id="rId15">
            <anchor moveWithCells="1" sizeWithCells="1">
              <from>
                <xdr:col>23</xdr:col>
                <xdr:colOff>393700</xdr:colOff>
                <xdr:row>69</xdr:row>
                <xdr:rowOff>133350</xdr:rowOff>
              </from>
              <to>
                <xdr:col>25</xdr:col>
                <xdr:colOff>184150</xdr:colOff>
                <xdr:row>70</xdr:row>
                <xdr:rowOff>12700</xdr:rowOff>
              </to>
            </anchor>
          </objectPr>
        </oleObject>
      </mc:Choice>
      <mc:Fallback>
        <oleObject progId="Equation.3" shapeId="1092" r:id="rId14"/>
      </mc:Fallback>
    </mc:AlternateContent>
    <mc:AlternateContent xmlns:mc="http://schemas.openxmlformats.org/markup-compatibility/2006">
      <mc:Choice Requires="x14">
        <oleObject progId="Equation.3" shapeId="1093" r:id="rId16">
          <objectPr defaultSize="0" autoPict="0" r:id="rId17">
            <anchor moveWithCells="1" sizeWithCells="1">
              <from>
                <xdr:col>23</xdr:col>
                <xdr:colOff>495300</xdr:colOff>
                <xdr:row>71</xdr:row>
                <xdr:rowOff>127000</xdr:rowOff>
              </from>
              <to>
                <xdr:col>24</xdr:col>
                <xdr:colOff>342900</xdr:colOff>
                <xdr:row>71</xdr:row>
                <xdr:rowOff>355600</xdr:rowOff>
              </to>
            </anchor>
          </objectPr>
        </oleObject>
      </mc:Choice>
      <mc:Fallback>
        <oleObject progId="Equation.3" shapeId="1093" r:id="rId16"/>
      </mc:Fallback>
    </mc:AlternateContent>
    <mc:AlternateContent xmlns:mc="http://schemas.openxmlformats.org/markup-compatibility/2006">
      <mc:Choice Requires="x14">
        <oleObject progId="Equation.3" shapeId="1095" r:id="rId18">
          <objectPr defaultSize="0" autoPict="0" r:id="rId19">
            <anchor moveWithCells="1" sizeWithCells="1">
              <from>
                <xdr:col>7</xdr:col>
                <xdr:colOff>285750</xdr:colOff>
                <xdr:row>90</xdr:row>
                <xdr:rowOff>69850</xdr:rowOff>
              </from>
              <to>
                <xdr:col>9</xdr:col>
                <xdr:colOff>266700</xdr:colOff>
                <xdr:row>90</xdr:row>
                <xdr:rowOff>361950</xdr:rowOff>
              </to>
            </anchor>
          </objectPr>
        </oleObject>
      </mc:Choice>
      <mc:Fallback>
        <oleObject progId="Equation.3" shapeId="1095" r:id="rId18"/>
      </mc:Fallback>
    </mc:AlternateContent>
    <mc:AlternateContent xmlns:mc="http://schemas.openxmlformats.org/markup-compatibility/2006">
      <mc:Choice Requires="x14">
        <oleObject progId="Equation.3" shapeId="1098" r:id="rId20">
          <objectPr defaultSize="0" autoPict="0" r:id="rId21">
            <anchor moveWithCells="1" sizeWithCells="1">
              <from>
                <xdr:col>23</xdr:col>
                <xdr:colOff>393700</xdr:colOff>
                <xdr:row>72</xdr:row>
                <xdr:rowOff>69850</xdr:rowOff>
              </from>
              <to>
                <xdr:col>25</xdr:col>
                <xdr:colOff>76200</xdr:colOff>
                <xdr:row>72</xdr:row>
                <xdr:rowOff>361950</xdr:rowOff>
              </to>
            </anchor>
          </objectPr>
        </oleObject>
      </mc:Choice>
      <mc:Fallback>
        <oleObject progId="Equation.3" shapeId="1098" r:id="rId2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200</vt:i4>
      </vt:variant>
    </vt:vector>
  </HeadingPairs>
  <TitlesOfParts>
    <vt:vector size="210" baseType="lpstr">
      <vt:lpstr>StressAtCS</vt:lpstr>
      <vt:lpstr>StressAtLCB</vt:lpstr>
      <vt:lpstr>PrincipalStressAtCS</vt:lpstr>
      <vt:lpstr>PrincipalStressAtLCBMaxShear</vt:lpstr>
      <vt:lpstr>PrincipalStressAtLCBMaxTorsion</vt:lpstr>
      <vt:lpstr>TendonStress</vt:lpstr>
      <vt:lpstr>Crack_Check</vt:lpstr>
      <vt:lpstr>Flexure_Design</vt:lpstr>
      <vt:lpstr>ShearTorsion_Design</vt:lpstr>
      <vt:lpstr>Detail</vt:lpstr>
      <vt:lpstr>_fpc01</vt:lpstr>
      <vt:lpstr>_fpc02</vt:lpstr>
      <vt:lpstr>AwStrTendon</vt:lpstr>
      <vt:lpstr>beta01</vt:lpstr>
      <vt:lpstr>beta02</vt:lpstr>
      <vt:lpstr>combined_check</vt:lpstr>
      <vt:lpstr>comment_for_unbond</vt:lpstr>
      <vt:lpstr>comment_LT_60db_Length</vt:lpstr>
      <vt:lpstr>comment_LT_ld_Length</vt:lpstr>
      <vt:lpstr>Crack_info</vt:lpstr>
      <vt:lpstr>Crack_info01</vt:lpstr>
      <vt:lpstr>Crack_info02</vt:lpstr>
      <vt:lpstr>Crack_InfoEnd</vt:lpstr>
      <vt:lpstr>CrackChk</vt:lpstr>
      <vt:lpstr>Cracking_moment</vt:lpstr>
      <vt:lpstr>Cracking_moment_Composite</vt:lpstr>
      <vt:lpstr>Cracking_moment_Composite_Nega</vt:lpstr>
      <vt:lpstr>Cracking_moment_neg</vt:lpstr>
      <vt:lpstr>Cracking_moment_pos</vt:lpstr>
      <vt:lpstr>Cracking_reinforcement</vt:lpstr>
      <vt:lpstr>FlexDgnSect</vt:lpstr>
      <vt:lpstr>Flexural_joint</vt:lpstr>
      <vt:lpstr>Flexural_Nominal_resistance.</vt:lpstr>
      <vt:lpstr>Flexural_phi</vt:lpstr>
      <vt:lpstr>Flexural_phi_Comp</vt:lpstr>
      <vt:lpstr>Flexural_phi_Tens</vt:lpstr>
      <vt:lpstr>Flexural_phi_Trans</vt:lpstr>
      <vt:lpstr>Flexural_resistance.</vt:lpstr>
      <vt:lpstr>Flexure_1_AvgPS</vt:lpstr>
      <vt:lpstr>Flexure_2_AvgPS_BondRect</vt:lpstr>
      <vt:lpstr>Flexure_3_AvgPS_BondT</vt:lpstr>
      <vt:lpstr>Flexure_4_AvgPS_UnbondRect</vt:lpstr>
      <vt:lpstr>Flexure_5_AvgPS_UnbondT</vt:lpstr>
      <vt:lpstr>Flexure_Compatibility_depth</vt:lpstr>
      <vt:lpstr>Flexure_DesignCriteria</vt:lpstr>
      <vt:lpstr>Flexure_FactoredFlexuralResistance</vt:lpstr>
      <vt:lpstr>Flexure_NominalFlexuralResistance</vt:lpstr>
      <vt:lpstr>fpc</vt:lpstr>
      <vt:lpstr>Long_strainn_nonseg</vt:lpstr>
      <vt:lpstr>Longitudinal_Prestressing_reinforcement</vt:lpstr>
      <vt:lpstr>Longitudinal_Prestressing_reinforcement_Composite</vt:lpstr>
      <vt:lpstr>Min_reinforcement</vt:lpstr>
      <vt:lpstr>Min_reinforcement_check</vt:lpstr>
      <vt:lpstr>Min_reinforcement_Nocheck</vt:lpstr>
      <vt:lpstr>OLE_LINK2_1</vt:lpstr>
      <vt:lpstr>Prestressing_steel_Information_first</vt:lpstr>
      <vt:lpstr>Prestressing_steel_Information_last</vt:lpstr>
      <vt:lpstr>reinforcement_close</vt:lpstr>
      <vt:lpstr>reinforcement_open</vt:lpstr>
      <vt:lpstr>Detail!reinforcement_seg_al</vt:lpstr>
      <vt:lpstr>Sectional_forces_first</vt:lpstr>
      <vt:lpstr>Sectional_forces_last</vt:lpstr>
      <vt:lpstr>Shear_DesignCriteria</vt:lpstr>
      <vt:lpstr>shear_duct_bonded_9th</vt:lpstr>
      <vt:lpstr>shear_duct_normal_9th</vt:lpstr>
      <vt:lpstr>Shear_Effective_depth</vt:lpstr>
      <vt:lpstr>Shear_Effective_depth_Nonseg</vt:lpstr>
      <vt:lpstr>Shear_Effective_depth_seg</vt:lpstr>
      <vt:lpstr>Shear_EffectiveDepth</vt:lpstr>
      <vt:lpstr>Shear_EffectiveDepth_NonSegmentalBox</vt:lpstr>
      <vt:lpstr>Shear_EffectiveDepth_SegmentalBox</vt:lpstr>
      <vt:lpstr>Shear_info</vt:lpstr>
      <vt:lpstr>Shear_MaxSpaceTransverseReinf_1</vt:lpstr>
      <vt:lpstr>Shear_MaxSpaceTransverseReinf_2</vt:lpstr>
      <vt:lpstr>Shear_MaxSpaceTransverseReinf_SegmentBox</vt:lpstr>
      <vt:lpstr>Shear_MinTransverseReinf_NonSegmental</vt:lpstr>
      <vt:lpstr>Shear_MinTransverseReinf_Segmental</vt:lpstr>
      <vt:lpstr>Shear_resistance_check</vt:lpstr>
      <vt:lpstr>Shear_ShearStrength_1</vt:lpstr>
      <vt:lpstr>Shear_ShearStrength_2</vt:lpstr>
      <vt:lpstr>Shear_ShearStrength_NonSegment</vt:lpstr>
      <vt:lpstr>Shear_ShearStrength_SegmentalBox_1</vt:lpstr>
      <vt:lpstr>Shear_ShearStrength_SegmentBox</vt:lpstr>
      <vt:lpstr>Shear_ShearStressOnConcrete</vt:lpstr>
      <vt:lpstr>Shear_stress_concrete</vt:lpstr>
      <vt:lpstr>Shear_stress_concrete_seg</vt:lpstr>
      <vt:lpstr>Shear_TorsionStrength</vt:lpstr>
      <vt:lpstr>Shear_TorsionStrength_SegmentalBox</vt:lpstr>
      <vt:lpstr>Shear_transe_spacing</vt:lpstr>
      <vt:lpstr>Shear_transe_spacing_check</vt:lpstr>
      <vt:lpstr>ShearDgnSect</vt:lpstr>
      <vt:lpstr>Stess_variable_seg</vt:lpstr>
      <vt:lpstr>sub_1_1_Section_Properties</vt:lpstr>
      <vt:lpstr>sub_1_1_Section_Properties_Composite</vt:lpstr>
      <vt:lpstr>sub_1_2_Concrete</vt:lpstr>
      <vt:lpstr>sub_1_2_Concrete_Composite</vt:lpstr>
      <vt:lpstr>sub_1_2_Prestressing_steel_Information</vt:lpstr>
      <vt:lpstr>sub_1_3_Sectional_forces</vt:lpstr>
      <vt:lpstr>sub_2_1_1_neutral_axis_draw</vt:lpstr>
      <vt:lpstr>sub_8_Interface_Shear</vt:lpstr>
      <vt:lpstr>sub_Axialforce_compReinforcement</vt:lpstr>
      <vt:lpstr>sub_Axialforce_concrete</vt:lpstr>
      <vt:lpstr>sub_Axialforce_tendon</vt:lpstr>
      <vt:lpstr>sub_Axialforce_tendon_first</vt:lpstr>
      <vt:lpstr>sub_Axialforce_tendon_last</vt:lpstr>
      <vt:lpstr>sub_Axialforce_tendon_last_bond</vt:lpstr>
      <vt:lpstr>sub_Axialforce_tendon_last_unbond</vt:lpstr>
      <vt:lpstr>sub_Axialforce_tendon_unbond</vt:lpstr>
      <vt:lpstr>sub_Axialforce_tendon_unbond_first</vt:lpstr>
      <vt:lpstr>sub_Axialforce_tendon_unbond_Last</vt:lpstr>
      <vt:lpstr>sub_Axialforce_tendonCompat</vt:lpstr>
      <vt:lpstr>sub_Axialforce_tendonCompat_first</vt:lpstr>
      <vt:lpstr>sub_Axialforce_tendonCompat_last</vt:lpstr>
      <vt:lpstr>sub_Axialforce_tensileReinforcement</vt:lpstr>
      <vt:lpstr>sub_Dev_Length_Table_first</vt:lpstr>
      <vt:lpstr>sub_Dev_Length_Table_Head</vt:lpstr>
      <vt:lpstr>sub_Moment_infor</vt:lpstr>
      <vt:lpstr>sub_Tolerance</vt:lpstr>
      <vt:lpstr>subtitle_1_2_Material</vt:lpstr>
      <vt:lpstr>subtitle_2_1_1_Depth_of_neutral_axis</vt:lpstr>
      <vt:lpstr>subtitle_2_1_2_Flexural_resistance</vt:lpstr>
      <vt:lpstr>subtitle_2_1_3_Min_reinforcement</vt:lpstr>
      <vt:lpstr>subtitle_2_1_Moment_direction</vt:lpstr>
      <vt:lpstr>subtitle_3_1_Crack_Bot</vt:lpstr>
      <vt:lpstr>subtitle_3_1_Crack_Top</vt:lpstr>
      <vt:lpstr>subtitle_4_1_Shear_max</vt:lpstr>
      <vt:lpstr>subtitle_4_1_Shear_min</vt:lpstr>
      <vt:lpstr>subtitle_5_1_beta</vt:lpstr>
      <vt:lpstr>subtitle_5_2_Vc</vt:lpstr>
      <vt:lpstr>subtitle_5_2_Vc_nonseg</vt:lpstr>
      <vt:lpstr>subtitle_5_2_Vc_seg</vt:lpstr>
      <vt:lpstr>subtitle_6_2_Vs</vt:lpstr>
      <vt:lpstr>subtitle_7_Shear_resistance</vt:lpstr>
      <vt:lpstr>subtitle_8_Interface_Shear</vt:lpstr>
      <vt:lpstr>subtitle_long_reinforcement</vt:lpstr>
      <vt:lpstr>subtitle_Tcr</vt:lpstr>
      <vt:lpstr>subtitle_Tn_nonseg</vt:lpstr>
      <vt:lpstr>subtitle_Tn_nonseg_9th</vt:lpstr>
      <vt:lpstr>subtitle_Tn_nonseg_hollow_18</vt:lpstr>
      <vt:lpstr>subtitle_Tn_nonseg_replace_18</vt:lpstr>
      <vt:lpstr>subtitle_Tn_nonseg_solid_18</vt:lpstr>
      <vt:lpstr>subtitle_Tn_seg</vt:lpstr>
      <vt:lpstr>subtitle_Tn_seg_9th</vt:lpstr>
      <vt:lpstr>subtitle_Torsion_effect</vt:lpstr>
      <vt:lpstr>subtitle_Torsion_effect2</vt:lpstr>
      <vt:lpstr>subtitle_Torsion_Tmax</vt:lpstr>
      <vt:lpstr>subtitle_Torsion_Vmax</vt:lpstr>
      <vt:lpstr>subtitle_Torsion_Vmin</vt:lpstr>
      <vt:lpstr>subtitle_trans_reinforcement</vt:lpstr>
      <vt:lpstr>subtitle_trans_reinforcement_seg</vt:lpstr>
      <vt:lpstr>subtitle_transe_reinfoecement</vt:lpstr>
      <vt:lpstr>subtitle_transe_spacing</vt:lpstr>
      <vt:lpstr>subtitle_Vc</vt:lpstr>
      <vt:lpstr>subtitle_Vs</vt:lpstr>
      <vt:lpstr>Tcr_check</vt:lpstr>
      <vt:lpstr>Tcr_check_consider</vt:lpstr>
      <vt:lpstr>Tcr_check_egnore</vt:lpstr>
      <vt:lpstr>Tcr_fpc</vt:lpstr>
      <vt:lpstr>Tcr_fpc01</vt:lpstr>
      <vt:lpstr>Tcr_fpc02</vt:lpstr>
      <vt:lpstr>Tcr_K_18</vt:lpstr>
      <vt:lpstr>Tcr_nonseg</vt:lpstr>
      <vt:lpstr>Tcr_nonseg_cell</vt:lpstr>
      <vt:lpstr>Tcr_nonseg_hollow_18</vt:lpstr>
      <vt:lpstr>Tcr_nonseg_hollow2_18</vt:lpstr>
      <vt:lpstr>Tcr_nonseg_solid</vt:lpstr>
      <vt:lpstr>Tcr_nonseg_solid_18</vt:lpstr>
      <vt:lpstr>Tcr_seg</vt:lpstr>
      <vt:lpstr>Tcr_seg_check</vt:lpstr>
      <vt:lpstr>Tcr_seg_check_consider</vt:lpstr>
      <vt:lpstr>Tcr_seg_check_egnore</vt:lpstr>
      <vt:lpstr>testing</vt:lpstr>
      <vt:lpstr>Title_Crack_check</vt:lpstr>
      <vt:lpstr>Title_DesignCondition_Composite</vt:lpstr>
      <vt:lpstr>Title_DesignConditon</vt:lpstr>
      <vt:lpstr>Title_Flexure_design</vt:lpstr>
      <vt:lpstr>Title_Shear_design</vt:lpstr>
      <vt:lpstr>Title_Torsion_design</vt:lpstr>
      <vt:lpstr>torsion_duct_bonded_9th</vt:lpstr>
      <vt:lpstr>torsion_duct_normal_9th</vt:lpstr>
      <vt:lpstr>Torsion_info</vt:lpstr>
      <vt:lpstr>Torsion_notation</vt:lpstr>
      <vt:lpstr>trans_reinforcement01</vt:lpstr>
      <vt:lpstr>trans_reinforcement01_seg</vt:lpstr>
      <vt:lpstr>trans_reinforcement02</vt:lpstr>
      <vt:lpstr>trans_reinforcement03</vt:lpstr>
      <vt:lpstr>trans_reinforcement04_nonseg</vt:lpstr>
      <vt:lpstr>trans_reinforcement04_seg</vt:lpstr>
      <vt:lpstr>Detail!transe_NNC</vt:lpstr>
      <vt:lpstr>Detail!transe_NoAv_seg</vt:lpstr>
      <vt:lpstr>transe_reinfoecement_check</vt:lpstr>
      <vt:lpstr>transe_reinfoecement_nonseg</vt:lpstr>
      <vt:lpstr>transe_reinfoecement_seg</vt:lpstr>
      <vt:lpstr>transe_spacing_nonseg</vt:lpstr>
      <vt:lpstr>transe_spacing_nonseg_Less</vt:lpstr>
      <vt:lpstr>transe_spacing_nonseg_MoreEq</vt:lpstr>
      <vt:lpstr>transe_spacing_seg</vt:lpstr>
      <vt:lpstr>transe_spacing_seg_Less</vt:lpstr>
      <vt:lpstr>transe_spacing_seg_MoreEq</vt:lpstr>
      <vt:lpstr>Tranverse_Prestressing_reinforcement</vt:lpstr>
      <vt:lpstr>Vn_nonseg</vt:lpstr>
      <vt:lpstr>Vn_nonseg_LessEq</vt:lpstr>
      <vt:lpstr>Vn_nonseg_More</vt:lpstr>
      <vt:lpstr>Vn_seg</vt:lpstr>
      <vt:lpstr>Vn_seg_LessEq</vt:lpstr>
      <vt:lpstr>Vn_seg_More</vt:lpstr>
      <vt:lpstr>Vs_nonseg</vt:lpstr>
      <vt:lpstr>Vs_nonseg_9th</vt:lpstr>
      <vt:lpstr>Vs_seg</vt:lpstr>
      <vt:lpstr>Vs_seg_9th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현덕</dc:creator>
  <cp:lastModifiedBy>Chaitanya Kothapali</cp:lastModifiedBy>
  <cp:lastPrinted>2022-01-19T03:30:49Z</cp:lastPrinted>
  <dcterms:created xsi:type="dcterms:W3CDTF">2009-05-22T07:16:37Z</dcterms:created>
  <dcterms:modified xsi:type="dcterms:W3CDTF">2024-08-21T09:43:35Z</dcterms:modified>
</cp:coreProperties>
</file>