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20" yWindow="0" windowWidth="24680" windowHeight="14900" tabRatio="797" activeTab="3"/>
  </bookViews>
  <sheets>
    <sheet name="RawData" sheetId="5" r:id="rId1"/>
    <sheet name="CalculateMean" sheetId="8" r:id="rId2"/>
    <sheet name="MeanVial" sheetId="9" r:id="rId3"/>
    <sheet name="MeanPop" sheetId="1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12" i="8" l="1"/>
  <c r="AR197" i="8"/>
  <c r="AR187" i="8"/>
  <c r="AR177" i="8"/>
  <c r="AR167" i="8"/>
  <c r="AR157" i="8"/>
  <c r="AR147" i="8"/>
  <c r="AR137" i="8"/>
  <c r="AR127" i="8"/>
  <c r="AR117" i="8"/>
  <c r="AR107" i="8"/>
  <c r="AR97" i="8"/>
  <c r="AR87" i="8"/>
  <c r="AR77" i="8"/>
  <c r="AR67" i="8"/>
  <c r="AR57" i="8"/>
  <c r="AR47" i="8"/>
  <c r="AR37" i="8"/>
  <c r="AR27" i="8"/>
  <c r="AR17" i="8"/>
  <c r="AR7" i="8"/>
  <c r="AP22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P205" i="8"/>
  <c r="AQ215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P204" i="8"/>
  <c r="AQ214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P203" i="8"/>
  <c r="AQ213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P202" i="8"/>
  <c r="AQ212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P209" i="8"/>
  <c r="AP208" i="8"/>
  <c r="AP211" i="8"/>
  <c r="AP206" i="8"/>
  <c r="AP207" i="8"/>
  <c r="AP210" i="8"/>
  <c r="AO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P201" i="8"/>
  <c r="AO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P200" i="8"/>
  <c r="AO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P199" i="8"/>
  <c r="AO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P198" i="8"/>
  <c r="AO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P197" i="8"/>
  <c r="AP196" i="8"/>
  <c r="AP195" i="8"/>
  <c r="AP194" i="8"/>
  <c r="AP193" i="8"/>
  <c r="AP192" i="8"/>
  <c r="AO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P191" i="8"/>
  <c r="AO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P190" i="8"/>
  <c r="AO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P189" i="8"/>
  <c r="AO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P188" i="8"/>
  <c r="AO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P187" i="8"/>
  <c r="AP186" i="8"/>
  <c r="AP185" i="8"/>
  <c r="AP184" i="8"/>
  <c r="AP183" i="8"/>
  <c r="AP182" i="8"/>
  <c r="AO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P181" i="8"/>
  <c r="AO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P180" i="8"/>
  <c r="AO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P179" i="8"/>
  <c r="AO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P178" i="8"/>
  <c r="AO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P177" i="8"/>
  <c r="AP176" i="8"/>
  <c r="AP175" i="8"/>
  <c r="AP174" i="8"/>
  <c r="AP173" i="8"/>
  <c r="AP172" i="8"/>
  <c r="AO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P171" i="8"/>
  <c r="AO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P170" i="8"/>
  <c r="AO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P169" i="8"/>
  <c r="AO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P168" i="8"/>
  <c r="AO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P167" i="8"/>
  <c r="AP166" i="8"/>
  <c r="AP165" i="8"/>
  <c r="AP164" i="8"/>
  <c r="AP163" i="8"/>
  <c r="AP162" i="8"/>
  <c r="AO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P161" i="8"/>
  <c r="AO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P160" i="8"/>
  <c r="AO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P159" i="8"/>
  <c r="AO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P158" i="8"/>
  <c r="AO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P157" i="8"/>
  <c r="AP156" i="8"/>
  <c r="AP155" i="8"/>
  <c r="AP154" i="8"/>
  <c r="AP153" i="8"/>
  <c r="AP152" i="8"/>
  <c r="AO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P151" i="8"/>
  <c r="AO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P150" i="8"/>
  <c r="AO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P149" i="8"/>
  <c r="AO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P148" i="8"/>
  <c r="AO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P147" i="8"/>
  <c r="AP146" i="8"/>
  <c r="AP145" i="8"/>
  <c r="AP144" i="8"/>
  <c r="AP143" i="8"/>
  <c r="AP142" i="8"/>
  <c r="AO141" i="8"/>
  <c r="E141" i="8"/>
  <c r="F141" i="8"/>
  <c r="G141" i="8"/>
  <c r="H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P141" i="8"/>
  <c r="AO140" i="8"/>
  <c r="E140" i="8"/>
  <c r="F140" i="8"/>
  <c r="G140" i="8"/>
  <c r="H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P140" i="8"/>
  <c r="AO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P139" i="8"/>
  <c r="AO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P138" i="8"/>
  <c r="AO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P137" i="8"/>
  <c r="AP136" i="8"/>
  <c r="AP135" i="8"/>
  <c r="AP134" i="8"/>
  <c r="AP133" i="8"/>
  <c r="AP132" i="8"/>
  <c r="AO131" i="8"/>
  <c r="E131" i="8"/>
  <c r="F131" i="8"/>
  <c r="G131" i="8"/>
  <c r="H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P131" i="8"/>
  <c r="AO130" i="8"/>
  <c r="E130" i="8"/>
  <c r="F130" i="8"/>
  <c r="G130" i="8"/>
  <c r="H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P130" i="8"/>
  <c r="AO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P129" i="8"/>
  <c r="AO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P128" i="8"/>
  <c r="AO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P127" i="8"/>
  <c r="AP126" i="8"/>
  <c r="AP125" i="8"/>
  <c r="AP124" i="8"/>
  <c r="AP123" i="8"/>
  <c r="AP122" i="8"/>
  <c r="AO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P121" i="8"/>
  <c r="AO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P120" i="8"/>
  <c r="AO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P119" i="8"/>
  <c r="AO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P118" i="8"/>
  <c r="AO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P117" i="8"/>
  <c r="AP116" i="8"/>
  <c r="AP115" i="8"/>
  <c r="AP114" i="8"/>
  <c r="AP113" i="8"/>
  <c r="AP112" i="8"/>
  <c r="AO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P111" i="8"/>
  <c r="AO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P110" i="8"/>
  <c r="AO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P109" i="8"/>
  <c r="AO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P108" i="8"/>
  <c r="AO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P107" i="8"/>
  <c r="AP106" i="8"/>
  <c r="AP105" i="8"/>
  <c r="AP104" i="8"/>
  <c r="AP103" i="8"/>
  <c r="AP102" i="8"/>
  <c r="AO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P101" i="8"/>
  <c r="AO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P100" i="8"/>
  <c r="AO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P99" i="8"/>
  <c r="AO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P98" i="8"/>
  <c r="AO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P97" i="8"/>
  <c r="AP96" i="8"/>
  <c r="AP95" i="8"/>
  <c r="AP94" i="8"/>
  <c r="AP93" i="8"/>
  <c r="AP92" i="8"/>
  <c r="AO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P91" i="8"/>
  <c r="AO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P90" i="8"/>
  <c r="AO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P89" i="8"/>
  <c r="AO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P88" i="8"/>
  <c r="AO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P87" i="8"/>
  <c r="AP86" i="8"/>
  <c r="AP85" i="8"/>
  <c r="AP84" i="8"/>
  <c r="AP83" i="8"/>
  <c r="AP82" i="8"/>
  <c r="AO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P81" i="8"/>
  <c r="AO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P80" i="8"/>
  <c r="AO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P79" i="8"/>
  <c r="AO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P78" i="8"/>
  <c r="AO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P77" i="8"/>
  <c r="AP76" i="8"/>
  <c r="AP75" i="8"/>
  <c r="AP74" i="8"/>
  <c r="AP73" i="8"/>
  <c r="AP72" i="8"/>
  <c r="AO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P71" i="8"/>
  <c r="AO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P70" i="8"/>
  <c r="AO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P69" i="8"/>
  <c r="AO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P68" i="8"/>
  <c r="AO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P67" i="8"/>
  <c r="AP66" i="8"/>
  <c r="AP65" i="8"/>
  <c r="AP64" i="8"/>
  <c r="AP63" i="8"/>
  <c r="AP62" i="8"/>
  <c r="AO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P61" i="8"/>
  <c r="AO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P60" i="8"/>
  <c r="AO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P59" i="8"/>
  <c r="AO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P58" i="8"/>
  <c r="AO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P57" i="8"/>
  <c r="AP56" i="8"/>
  <c r="AP55" i="8"/>
  <c r="AP54" i="8"/>
  <c r="AP53" i="8"/>
  <c r="AP52" i="8"/>
  <c r="AO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P51" i="8"/>
  <c r="AO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P50" i="8"/>
  <c r="AO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P49" i="8"/>
  <c r="AO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P48" i="8"/>
  <c r="AO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P47" i="8"/>
  <c r="AP46" i="8"/>
  <c r="AP45" i="8"/>
  <c r="AP44" i="8"/>
  <c r="AP43" i="8"/>
  <c r="AP42" i="8"/>
  <c r="AO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P41" i="8"/>
  <c r="AO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P40" i="8"/>
  <c r="AO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P39" i="8"/>
  <c r="AO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P38" i="8"/>
  <c r="AO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P37" i="8"/>
  <c r="AP36" i="8"/>
  <c r="AP35" i="8"/>
  <c r="AP34" i="8"/>
  <c r="AP33" i="8"/>
  <c r="AP32" i="8"/>
  <c r="AO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P31" i="8"/>
  <c r="AO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P30" i="8"/>
  <c r="AO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P29" i="8"/>
  <c r="AO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P28" i="8"/>
  <c r="AO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P27" i="8"/>
  <c r="AP26" i="8"/>
  <c r="AP25" i="8"/>
  <c r="AP24" i="8"/>
  <c r="AP23" i="8"/>
  <c r="AO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P18" i="8"/>
  <c r="AP14" i="8"/>
  <c r="AP12" i="8"/>
  <c r="AO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P21" i="8"/>
  <c r="AO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P20" i="8"/>
  <c r="AO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P19" i="8"/>
  <c r="AO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P17" i="8"/>
  <c r="AP16" i="8"/>
  <c r="AP15" i="8"/>
  <c r="AP13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P6" i="8"/>
  <c r="AQ11" i="8"/>
  <c r="AP5" i="8"/>
  <c r="AQ10" i="8"/>
  <c r="AP4" i="8"/>
  <c r="AQ9" i="8"/>
  <c r="AP3" i="8"/>
  <c r="AQ8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P2" i="8"/>
  <c r="AQ7" i="8"/>
  <c r="AQ221" i="8"/>
  <c r="AQ218" i="8"/>
  <c r="AQ220" i="8"/>
  <c r="AQ219" i="8"/>
  <c r="AQ217" i="8"/>
  <c r="AQ216" i="8"/>
  <c r="AQ201" i="8"/>
  <c r="AQ200" i="8"/>
  <c r="AQ199" i="8"/>
  <c r="AQ198" i="8"/>
  <c r="AQ197" i="8"/>
  <c r="AQ191" i="8"/>
  <c r="AQ190" i="8"/>
  <c r="AQ189" i="8"/>
  <c r="AQ188" i="8"/>
  <c r="AQ187" i="8"/>
  <c r="AQ181" i="8"/>
  <c r="AQ180" i="8"/>
  <c r="AQ179" i="8"/>
  <c r="AQ178" i="8"/>
  <c r="AQ177" i="8"/>
  <c r="AQ171" i="8"/>
  <c r="AQ170" i="8"/>
  <c r="AQ169" i="8"/>
  <c r="AQ168" i="8"/>
  <c r="AQ167" i="8"/>
  <c r="AQ161" i="8"/>
  <c r="AQ160" i="8"/>
  <c r="AQ159" i="8"/>
  <c r="AQ158" i="8"/>
  <c r="AQ157" i="8"/>
  <c r="AQ151" i="8"/>
  <c r="AQ150" i="8"/>
  <c r="AQ149" i="8"/>
  <c r="AQ148" i="8"/>
  <c r="AQ147" i="8"/>
  <c r="AQ141" i="8"/>
  <c r="AQ140" i="8"/>
  <c r="AQ139" i="8"/>
  <c r="AQ138" i="8"/>
  <c r="AQ137" i="8"/>
  <c r="AQ131" i="8"/>
  <c r="AQ130" i="8"/>
  <c r="AQ129" i="8"/>
  <c r="AQ128" i="8"/>
  <c r="AQ127" i="8"/>
  <c r="AQ121" i="8"/>
  <c r="AQ120" i="8"/>
  <c r="AQ119" i="8"/>
  <c r="AQ118" i="8"/>
  <c r="AQ117" i="8"/>
  <c r="AQ111" i="8"/>
  <c r="AQ110" i="8"/>
  <c r="AQ109" i="8"/>
  <c r="AQ108" i="8"/>
  <c r="AQ107" i="8"/>
  <c r="AQ101" i="8"/>
  <c r="AQ100" i="8"/>
  <c r="AQ99" i="8"/>
  <c r="AQ98" i="8"/>
  <c r="AQ97" i="8"/>
  <c r="AQ91" i="8"/>
  <c r="AQ90" i="8"/>
  <c r="AQ89" i="8"/>
  <c r="AQ88" i="8"/>
  <c r="AQ87" i="8"/>
  <c r="AQ81" i="8"/>
  <c r="AQ80" i="8"/>
  <c r="AQ79" i="8"/>
  <c r="AQ78" i="8"/>
  <c r="AQ77" i="8"/>
  <c r="AQ71" i="8"/>
  <c r="AQ70" i="8"/>
  <c r="AQ69" i="8"/>
  <c r="AQ68" i="8"/>
  <c r="AQ67" i="8"/>
  <c r="AQ61" i="8"/>
  <c r="AQ60" i="8"/>
  <c r="AQ59" i="8"/>
  <c r="AQ58" i="8"/>
  <c r="AQ57" i="8"/>
  <c r="AQ51" i="8"/>
  <c r="AQ50" i="8"/>
  <c r="AQ49" i="8"/>
  <c r="AQ48" i="8"/>
  <c r="AQ47" i="8"/>
  <c r="AQ41" i="8"/>
  <c r="AQ40" i="8"/>
  <c r="AQ39" i="8"/>
  <c r="AQ38" i="8"/>
  <c r="AQ37" i="8"/>
  <c r="AQ31" i="8"/>
  <c r="AQ30" i="8"/>
  <c r="AQ29" i="8"/>
  <c r="AQ28" i="8"/>
  <c r="AQ27" i="8"/>
  <c r="AQ21" i="8"/>
  <c r="AQ20" i="8"/>
  <c r="AQ19" i="8"/>
  <c r="AQ18" i="8"/>
  <c r="AQ17" i="8"/>
</calcChain>
</file>

<file path=xl/sharedStrings.xml><?xml version="1.0" encoding="utf-8"?>
<sst xmlns="http://schemas.openxmlformats.org/spreadsheetml/2006/main" count="1427" uniqueCount="27">
  <si>
    <t>FM/Y</t>
  </si>
  <si>
    <t>NA</t>
  </si>
  <si>
    <t>rep_population</t>
  </si>
  <si>
    <t>genotype</t>
  </si>
  <si>
    <t>vial</t>
  </si>
  <si>
    <t>type</t>
  </si>
  <si>
    <t>X/Y</t>
  </si>
  <si>
    <t>Control_wt</t>
  </si>
  <si>
    <t>Control_LHm</t>
  </si>
  <si>
    <t>Control_FM</t>
  </si>
  <si>
    <t>FLX</t>
  </si>
  <si>
    <t>sum</t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</si>
  <si>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/Y</t>
    </r>
  </si>
  <si>
    <r>
      <rPr>
        <sz val="12"/>
        <color rgb="FF008000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/Y</t>
    </r>
  </si>
  <si>
    <t>dev_time</t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</si>
  <si>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/Y</t>
    </r>
  </si>
  <si>
    <r>
      <rPr>
        <sz val="12"/>
        <color rgb="FF008000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/Y</t>
    </r>
  </si>
  <si>
    <t>mean_vial</t>
  </si>
  <si>
    <t>mean_pop</t>
  </si>
  <si>
    <t>XY</t>
  </si>
  <si>
    <t>FMY</t>
  </si>
  <si>
    <t>RP1</t>
  </si>
  <si>
    <t>RP2</t>
  </si>
  <si>
    <t>RP3</t>
  </si>
  <si>
    <t>RP4</t>
  </si>
  <si>
    <t>RP0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</si>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</sst>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/>
      <diagonal/>
    </border>
  </borders>
  <cellStyleXfs count="1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0" fillId="0" borderId="0" xfId="0" applyFill="1"/>
    <xf numFmtId="0" fontId="1" fillId="0" borderId="0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0" fillId="0" borderId="0" xfId="0" applyBorder="1"/>
    <xf numFmtId="0" fontId="0" fillId="0" borderId="2" xfId="0" applyFill="1" applyBorder="1" applyAlignment="1">
      <alignment horizontal="right" vertical="center"/>
    </xf>
    <xf numFmtId="0" fontId="0" fillId="0" borderId="0" xfId="0" applyFill="1" applyBorder="1"/>
    <xf numFmtId="0" fontId="1" fillId="0" borderId="2" xfId="0" applyFont="1" applyFill="1" applyBorder="1" applyAlignment="1">
      <alignment horizontal="right" vertical="center"/>
    </xf>
    <xf numFmtId="0" fontId="6" fillId="0" borderId="0" xfId="0" applyFont="1" applyBorder="1"/>
    <xf numFmtId="0" fontId="6" fillId="0" borderId="1" xfId="0" applyFont="1" applyBorder="1"/>
    <xf numFmtId="0" fontId="0" fillId="0" borderId="0" xfId="0" applyFont="1" applyFill="1" applyBorder="1" applyAlignment="1">
      <alignment vertical="center"/>
    </xf>
    <xf numFmtId="0" fontId="6" fillId="0" borderId="2" xfId="0" applyFont="1" applyBorder="1"/>
    <xf numFmtId="0" fontId="0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/>
    <xf numFmtId="0" fontId="5" fillId="0" borderId="2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0" fontId="0" fillId="0" borderId="1" xfId="0" applyFill="1" applyBorder="1"/>
    <xf numFmtId="0" fontId="5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right" vertical="center"/>
    </xf>
    <xf numFmtId="0" fontId="0" fillId="0" borderId="3" xfId="0" applyBorder="1"/>
    <xf numFmtId="0" fontId="0" fillId="0" borderId="3" xfId="0" applyFill="1" applyBorder="1"/>
    <xf numFmtId="0" fontId="6" fillId="0" borderId="3" xfId="0" applyFont="1" applyBorder="1"/>
    <xf numFmtId="0" fontId="5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0" fontId="0" fillId="0" borderId="4" xfId="0" applyBorder="1"/>
  </cellXfs>
  <cellStyles count="1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1"/>
  <sheetViews>
    <sheetView workbookViewId="0">
      <selection activeCell="B1" sqref="B1"/>
    </sheetView>
  </sheetViews>
  <sheetFormatPr baseColWidth="10" defaultRowHeight="15" x14ac:dyDescent="0"/>
  <cols>
    <col min="1" max="2" width="10.83203125" style="14"/>
    <col min="3" max="3" width="10.83203125" style="29"/>
    <col min="4" max="41" width="10.83203125" style="14"/>
  </cols>
  <sheetData>
    <row r="1" spans="1:41" s="14" customFormat="1" ht="16" thickBot="1">
      <c r="A1" s="18" t="s">
        <v>2</v>
      </c>
      <c r="B1" s="18" t="s">
        <v>26</v>
      </c>
      <c r="C1" s="20" t="s">
        <v>3</v>
      </c>
      <c r="D1" s="27" t="s">
        <v>4</v>
      </c>
      <c r="E1" s="33">
        <v>200</v>
      </c>
      <c r="F1" s="33">
        <v>206</v>
      </c>
      <c r="G1" s="33">
        <v>212</v>
      </c>
      <c r="H1" s="33">
        <v>218</v>
      </c>
      <c r="I1" s="33">
        <v>224</v>
      </c>
      <c r="J1" s="33">
        <v>230</v>
      </c>
      <c r="K1" s="33">
        <v>242</v>
      </c>
      <c r="L1" s="34">
        <v>248</v>
      </c>
      <c r="M1" s="34">
        <v>254</v>
      </c>
      <c r="N1" s="34">
        <v>260</v>
      </c>
      <c r="O1" s="34">
        <v>266</v>
      </c>
      <c r="P1" s="34">
        <v>272</v>
      </c>
      <c r="Q1" s="34">
        <v>278</v>
      </c>
      <c r="R1" s="34">
        <v>290</v>
      </c>
      <c r="S1" s="33">
        <v>296</v>
      </c>
      <c r="T1" s="33">
        <v>302</v>
      </c>
      <c r="U1" s="33">
        <v>314</v>
      </c>
      <c r="V1" s="33">
        <v>320</v>
      </c>
      <c r="W1" s="33">
        <v>326</v>
      </c>
      <c r="X1" s="33">
        <v>338</v>
      </c>
      <c r="Y1" s="33">
        <v>344</v>
      </c>
      <c r="Z1" s="33">
        <v>350</v>
      </c>
      <c r="AA1" s="33">
        <v>362</v>
      </c>
      <c r="AB1" s="33">
        <v>368</v>
      </c>
      <c r="AC1" s="33">
        <v>374</v>
      </c>
      <c r="AD1" s="33">
        <v>386</v>
      </c>
      <c r="AE1" s="33">
        <v>392</v>
      </c>
      <c r="AF1" s="33">
        <v>398</v>
      </c>
      <c r="AG1" s="33">
        <v>410</v>
      </c>
      <c r="AH1" s="33">
        <v>416</v>
      </c>
      <c r="AI1" s="33">
        <v>422</v>
      </c>
      <c r="AJ1" s="33">
        <v>434</v>
      </c>
      <c r="AK1" s="33">
        <v>440</v>
      </c>
      <c r="AL1" s="33">
        <v>446</v>
      </c>
      <c r="AM1" s="33">
        <v>458</v>
      </c>
      <c r="AN1" s="33">
        <v>506</v>
      </c>
      <c r="AO1" s="33">
        <v>554</v>
      </c>
    </row>
    <row r="2" spans="1:41" s="2" customFormat="1">
      <c r="A2" s="23" t="s">
        <v>21</v>
      </c>
      <c r="B2" s="21" t="s">
        <v>10</v>
      </c>
      <c r="C2" s="24" t="s">
        <v>15</v>
      </c>
      <c r="D2" s="15">
        <v>1</v>
      </c>
      <c r="E2" s="15">
        <v>2</v>
      </c>
      <c r="F2" s="15">
        <v>4</v>
      </c>
      <c r="G2" s="15">
        <v>5</v>
      </c>
      <c r="H2" s="15">
        <v>13</v>
      </c>
      <c r="I2" s="15">
        <v>3</v>
      </c>
      <c r="J2" s="15">
        <v>0</v>
      </c>
      <c r="K2" s="15">
        <v>1</v>
      </c>
      <c r="S2" s="15"/>
      <c r="T2" s="15"/>
      <c r="U2" s="17"/>
      <c r="V2" s="15"/>
      <c r="W2" s="15"/>
      <c r="X2" s="17"/>
      <c r="Y2" s="15"/>
      <c r="Z2" s="15"/>
      <c r="AA2" s="17"/>
      <c r="AB2" s="15"/>
      <c r="AC2" s="15"/>
      <c r="AD2" s="17"/>
      <c r="AE2" s="15"/>
      <c r="AF2" s="15"/>
      <c r="AG2" s="17"/>
      <c r="AH2" s="15"/>
      <c r="AI2" s="15"/>
      <c r="AJ2" s="17"/>
      <c r="AK2" s="15"/>
      <c r="AL2" s="15"/>
      <c r="AM2" s="17"/>
      <c r="AN2" s="17"/>
      <c r="AO2" s="17"/>
    </row>
    <row r="3" spans="1:41" s="2" customFormat="1">
      <c r="A3" s="11" t="s">
        <v>21</v>
      </c>
      <c r="B3" s="18" t="s">
        <v>10</v>
      </c>
      <c r="C3" s="20" t="s">
        <v>15</v>
      </c>
      <c r="D3" s="1">
        <v>2</v>
      </c>
      <c r="E3" s="1">
        <v>0</v>
      </c>
      <c r="F3" s="1">
        <v>0</v>
      </c>
      <c r="G3" s="1">
        <v>0</v>
      </c>
      <c r="H3" s="1">
        <v>2</v>
      </c>
      <c r="I3" s="1">
        <v>8</v>
      </c>
      <c r="J3" s="1">
        <v>3</v>
      </c>
      <c r="K3" s="1">
        <v>6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2</v>
      </c>
      <c r="S3" s="1">
        <v>0</v>
      </c>
      <c r="T3" s="1">
        <v>0</v>
      </c>
      <c r="U3" s="1">
        <v>1</v>
      </c>
      <c r="AC3" s="1"/>
      <c r="AD3" s="3"/>
      <c r="AE3" s="1"/>
      <c r="AF3" s="1"/>
      <c r="AG3" s="3"/>
      <c r="AH3" s="1"/>
      <c r="AI3" s="1"/>
      <c r="AJ3" s="3"/>
      <c r="AK3" s="1"/>
      <c r="AL3" s="1"/>
      <c r="AM3" s="3"/>
      <c r="AN3" s="3"/>
      <c r="AO3" s="3"/>
    </row>
    <row r="4" spans="1:41" s="2" customFormat="1">
      <c r="A4" s="11" t="s">
        <v>21</v>
      </c>
      <c r="B4" s="18" t="s">
        <v>10</v>
      </c>
      <c r="C4" s="20" t="s">
        <v>15</v>
      </c>
      <c r="D4" s="1">
        <v>3</v>
      </c>
      <c r="E4" s="1">
        <v>0</v>
      </c>
      <c r="F4" s="1">
        <v>1</v>
      </c>
      <c r="G4" s="1">
        <v>4</v>
      </c>
      <c r="H4" s="1">
        <v>10</v>
      </c>
      <c r="I4" s="1">
        <v>5</v>
      </c>
      <c r="J4" s="1">
        <v>3</v>
      </c>
      <c r="K4" s="1">
        <v>5</v>
      </c>
      <c r="L4" s="1">
        <v>2</v>
      </c>
      <c r="M4" s="1">
        <v>0</v>
      </c>
      <c r="N4" s="1">
        <v>1</v>
      </c>
      <c r="V4" s="1"/>
      <c r="W4" s="1"/>
      <c r="X4" s="3">
        <v>1</v>
      </c>
      <c r="Y4" s="1"/>
      <c r="Z4" s="1"/>
      <c r="AA4" s="1"/>
      <c r="AB4" s="1"/>
      <c r="AC4" s="1"/>
      <c r="AD4" s="3">
        <v>1</v>
      </c>
      <c r="AE4" s="1"/>
      <c r="AF4" s="1"/>
      <c r="AG4" s="1"/>
      <c r="AH4" s="1"/>
      <c r="AI4" s="1"/>
      <c r="AJ4" s="1"/>
      <c r="AK4" s="1"/>
      <c r="AL4" s="1"/>
      <c r="AM4" s="3"/>
      <c r="AN4" s="3"/>
      <c r="AO4" s="3"/>
    </row>
    <row r="5" spans="1:41" s="2" customFormat="1">
      <c r="A5" s="11" t="s">
        <v>21</v>
      </c>
      <c r="B5" s="18" t="s">
        <v>10</v>
      </c>
      <c r="C5" s="20" t="s">
        <v>15</v>
      </c>
      <c r="D5" s="1">
        <v>4</v>
      </c>
      <c r="E5" s="1">
        <v>6</v>
      </c>
      <c r="F5" s="1">
        <v>4</v>
      </c>
      <c r="G5" s="1">
        <v>4</v>
      </c>
      <c r="H5" s="1">
        <v>8</v>
      </c>
      <c r="P5" s="1"/>
      <c r="Q5" s="1"/>
      <c r="R5" s="1"/>
      <c r="S5" s="1"/>
      <c r="T5" s="1"/>
      <c r="U5" s="1"/>
      <c r="V5" s="1"/>
      <c r="W5" s="1"/>
      <c r="X5" s="3"/>
      <c r="Y5" s="1"/>
      <c r="Z5" s="1"/>
      <c r="AA5" s="3"/>
      <c r="AB5" s="1"/>
      <c r="AC5" s="1"/>
      <c r="AD5" s="3"/>
      <c r="AE5" s="1"/>
      <c r="AF5" s="1"/>
      <c r="AG5" s="3"/>
      <c r="AH5" s="1"/>
      <c r="AI5" s="1"/>
      <c r="AJ5" s="3"/>
      <c r="AK5" s="1"/>
      <c r="AL5" s="1"/>
      <c r="AM5" s="3"/>
      <c r="AN5" s="3"/>
      <c r="AO5" s="3"/>
    </row>
    <row r="6" spans="1:41" s="2" customFormat="1" ht="16" thickBot="1">
      <c r="A6" s="12" t="s">
        <v>21</v>
      </c>
      <c r="B6" s="19" t="s">
        <v>10</v>
      </c>
      <c r="C6" s="22" t="s">
        <v>15</v>
      </c>
      <c r="D6" s="4">
        <v>5</v>
      </c>
      <c r="E6" s="4">
        <v>4</v>
      </c>
      <c r="F6" s="4">
        <v>2</v>
      </c>
      <c r="G6" s="4">
        <v>4</v>
      </c>
      <c r="H6" s="4">
        <v>11</v>
      </c>
      <c r="I6" s="4">
        <v>7</v>
      </c>
      <c r="J6" s="4">
        <v>0</v>
      </c>
      <c r="K6" s="4">
        <v>2</v>
      </c>
      <c r="L6" s="4">
        <v>2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</v>
      </c>
      <c r="X6" s="35"/>
      <c r="Y6" s="35"/>
      <c r="Z6" s="35"/>
      <c r="AA6" s="35"/>
      <c r="AB6" s="35"/>
      <c r="AC6" s="35"/>
      <c r="AD6" s="35"/>
      <c r="AE6" s="4"/>
      <c r="AF6" s="4"/>
      <c r="AG6" s="5"/>
      <c r="AH6" s="4"/>
      <c r="AI6" s="4"/>
      <c r="AJ6" s="5"/>
      <c r="AK6" s="4"/>
      <c r="AL6" s="4"/>
      <c r="AM6" s="5"/>
      <c r="AN6" s="5"/>
      <c r="AO6" s="5"/>
    </row>
    <row r="7" spans="1:41" s="2" customFormat="1">
      <c r="A7" s="23" t="s">
        <v>21</v>
      </c>
      <c r="B7" s="21" t="s">
        <v>10</v>
      </c>
      <c r="C7" s="20" t="s">
        <v>0</v>
      </c>
      <c r="D7" s="1">
        <v>1</v>
      </c>
      <c r="E7" s="1">
        <v>0</v>
      </c>
      <c r="F7" s="1">
        <v>0</v>
      </c>
      <c r="G7" s="1">
        <v>0</v>
      </c>
      <c r="H7" s="1">
        <v>2</v>
      </c>
      <c r="I7" s="1">
        <v>4</v>
      </c>
      <c r="J7" s="1">
        <v>3</v>
      </c>
      <c r="K7" s="1">
        <v>12</v>
      </c>
      <c r="L7" s="1">
        <v>3</v>
      </c>
      <c r="M7" s="1">
        <v>3</v>
      </c>
      <c r="N7" s="1">
        <v>2</v>
      </c>
      <c r="O7" s="1">
        <v>0</v>
      </c>
      <c r="P7" s="1">
        <v>0</v>
      </c>
      <c r="Q7" s="1">
        <v>0</v>
      </c>
      <c r="R7" s="1">
        <v>1</v>
      </c>
      <c r="Z7" s="1"/>
      <c r="AA7" s="3"/>
      <c r="AB7" s="1"/>
      <c r="AC7" s="1"/>
      <c r="AD7" s="3"/>
      <c r="AE7" s="1"/>
      <c r="AF7" s="1"/>
      <c r="AG7" s="3"/>
      <c r="AH7" s="1"/>
      <c r="AI7" s="1"/>
      <c r="AJ7" s="3"/>
      <c r="AK7" s="1"/>
      <c r="AL7" s="1"/>
      <c r="AM7" s="3"/>
      <c r="AN7" s="3"/>
      <c r="AO7" s="3"/>
    </row>
    <row r="8" spans="1:41" s="2" customFormat="1">
      <c r="A8" s="11" t="s">
        <v>21</v>
      </c>
      <c r="B8" s="18" t="s">
        <v>10</v>
      </c>
      <c r="C8" s="20" t="s">
        <v>0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6</v>
      </c>
      <c r="L8" s="1">
        <v>1</v>
      </c>
      <c r="M8" s="1">
        <v>5</v>
      </c>
      <c r="N8" s="1">
        <v>6</v>
      </c>
      <c r="O8" s="1">
        <v>1</v>
      </c>
      <c r="P8" s="1">
        <v>3</v>
      </c>
      <c r="Q8" s="1">
        <v>4</v>
      </c>
      <c r="R8" s="1">
        <v>6</v>
      </c>
      <c r="S8" s="1">
        <v>0</v>
      </c>
      <c r="T8" s="1">
        <v>0</v>
      </c>
      <c r="U8" s="1">
        <v>2</v>
      </c>
      <c r="V8" s="1">
        <v>2</v>
      </c>
      <c r="W8" s="1">
        <v>0</v>
      </c>
      <c r="X8" s="1">
        <v>1</v>
      </c>
      <c r="Y8" s="1">
        <v>1</v>
      </c>
      <c r="Z8" s="1">
        <v>0</v>
      </c>
      <c r="AA8" s="6">
        <v>1</v>
      </c>
      <c r="AB8" s="1">
        <v>0</v>
      </c>
      <c r="AC8" s="1">
        <v>0</v>
      </c>
      <c r="AD8" s="6">
        <v>2</v>
      </c>
      <c r="AL8" s="1"/>
      <c r="AM8" s="3"/>
      <c r="AN8" s="3"/>
      <c r="AO8" s="3"/>
    </row>
    <row r="9" spans="1:41" s="2" customFormat="1">
      <c r="A9" s="11" t="s">
        <v>21</v>
      </c>
      <c r="B9" s="18" t="s">
        <v>10</v>
      </c>
      <c r="C9" s="20" t="s">
        <v>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10</v>
      </c>
      <c r="L9" s="1">
        <v>6</v>
      </c>
      <c r="M9" s="1">
        <v>5</v>
      </c>
      <c r="N9" s="1">
        <v>10</v>
      </c>
      <c r="O9" s="1">
        <v>3</v>
      </c>
      <c r="P9" s="1">
        <v>7</v>
      </c>
      <c r="Q9" s="1">
        <v>3</v>
      </c>
      <c r="R9" s="1">
        <v>8</v>
      </c>
      <c r="S9" s="1">
        <v>0</v>
      </c>
      <c r="T9" s="1">
        <v>0</v>
      </c>
      <c r="U9" s="1">
        <v>3</v>
      </c>
      <c r="V9" s="1">
        <v>2</v>
      </c>
      <c r="W9" s="1">
        <v>1</v>
      </c>
      <c r="X9" s="1">
        <v>2</v>
      </c>
      <c r="Y9" s="1">
        <v>0</v>
      </c>
      <c r="Z9" s="1">
        <v>1</v>
      </c>
      <c r="AA9" s="1">
        <v>2</v>
      </c>
      <c r="AI9" s="1"/>
      <c r="AJ9" s="3">
        <v>1</v>
      </c>
      <c r="AK9" s="1"/>
      <c r="AL9" s="1"/>
      <c r="AM9" s="3"/>
      <c r="AN9" s="3"/>
      <c r="AO9" s="3"/>
    </row>
    <row r="10" spans="1:41" s="2" customFormat="1">
      <c r="A10" s="11" t="s">
        <v>21</v>
      </c>
      <c r="B10" s="18" t="s">
        <v>10</v>
      </c>
      <c r="C10" s="20" t="s">
        <v>0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3</v>
      </c>
      <c r="K10" s="1">
        <v>19</v>
      </c>
      <c r="L10" s="1">
        <v>8</v>
      </c>
      <c r="M10" s="1">
        <v>4</v>
      </c>
      <c r="N10" s="1">
        <v>7</v>
      </c>
      <c r="O10" s="1">
        <v>4</v>
      </c>
      <c r="P10" s="1">
        <v>2</v>
      </c>
      <c r="Q10" s="1">
        <v>0</v>
      </c>
      <c r="R10" s="1">
        <v>1</v>
      </c>
      <c r="S10" s="1">
        <v>1</v>
      </c>
      <c r="AA10" s="3"/>
      <c r="AB10" s="1"/>
      <c r="AC10" s="1"/>
      <c r="AD10" s="3"/>
      <c r="AE10" s="1"/>
      <c r="AF10" s="1"/>
      <c r="AG10" s="3"/>
      <c r="AH10" s="1"/>
      <c r="AI10" s="1"/>
      <c r="AJ10" s="3"/>
      <c r="AK10" s="1"/>
      <c r="AL10" s="1"/>
      <c r="AM10" s="3"/>
      <c r="AN10" s="3"/>
      <c r="AO10" s="3"/>
    </row>
    <row r="11" spans="1:41" s="2" customFormat="1" ht="16" thickBot="1">
      <c r="A11" s="12" t="s">
        <v>21</v>
      </c>
      <c r="B11" s="19" t="s">
        <v>10</v>
      </c>
      <c r="C11" s="20" t="s">
        <v>0</v>
      </c>
      <c r="D11" s="1">
        <v>5</v>
      </c>
      <c r="E11" s="1">
        <v>0</v>
      </c>
      <c r="F11" s="1">
        <v>0</v>
      </c>
      <c r="G11" s="1">
        <v>0</v>
      </c>
      <c r="H11" s="1">
        <v>0</v>
      </c>
      <c r="I11" s="1">
        <v>8</v>
      </c>
      <c r="J11" s="1">
        <v>1</v>
      </c>
      <c r="K11" s="1">
        <v>9</v>
      </c>
      <c r="L11" s="4">
        <v>7</v>
      </c>
      <c r="M11" s="4">
        <v>4</v>
      </c>
      <c r="N11" s="4">
        <v>5</v>
      </c>
      <c r="O11" s="4">
        <v>0</v>
      </c>
      <c r="P11" s="4">
        <v>2</v>
      </c>
      <c r="Q11" s="4">
        <v>0</v>
      </c>
      <c r="R11" s="4">
        <v>3</v>
      </c>
      <c r="S11" s="35"/>
      <c r="Z11" s="1"/>
      <c r="AA11" s="1"/>
      <c r="AB11" s="1"/>
      <c r="AC11" s="1"/>
      <c r="AD11" s="1"/>
      <c r="AE11" s="1"/>
      <c r="AF11" s="1"/>
      <c r="AG11" s="3"/>
      <c r="AH11" s="1"/>
      <c r="AI11" s="1"/>
      <c r="AJ11" s="3"/>
      <c r="AK11" s="1"/>
      <c r="AL11" s="1"/>
      <c r="AM11" s="3"/>
      <c r="AN11" s="3"/>
      <c r="AO11" s="3"/>
    </row>
    <row r="12" spans="1:41" s="2" customFormat="1">
      <c r="A12" s="23" t="s">
        <v>21</v>
      </c>
      <c r="B12" s="10" t="s">
        <v>9</v>
      </c>
      <c r="C12" s="24" t="s">
        <v>16</v>
      </c>
      <c r="D12" s="15">
        <v>1</v>
      </c>
      <c r="E12" s="15">
        <v>0</v>
      </c>
      <c r="F12" s="15">
        <v>1</v>
      </c>
      <c r="G12" s="15">
        <v>1</v>
      </c>
      <c r="H12" s="15">
        <v>10</v>
      </c>
      <c r="I12" s="15">
        <v>12</v>
      </c>
      <c r="J12" s="15">
        <v>1</v>
      </c>
      <c r="K12" s="15">
        <v>2</v>
      </c>
      <c r="S12" s="1"/>
      <c r="T12" s="15"/>
      <c r="U12" s="15"/>
      <c r="V12" s="15"/>
      <c r="W12" s="15"/>
      <c r="X12" s="17"/>
      <c r="Y12" s="15"/>
      <c r="Z12" s="15"/>
      <c r="AA12" s="17"/>
      <c r="AB12" s="15"/>
      <c r="AC12" s="15"/>
      <c r="AD12" s="17"/>
      <c r="AE12" s="15"/>
      <c r="AF12" s="15"/>
      <c r="AG12" s="17"/>
      <c r="AH12" s="15"/>
      <c r="AI12" s="15"/>
      <c r="AJ12" s="17"/>
      <c r="AK12" s="15"/>
      <c r="AL12" s="15"/>
      <c r="AM12" s="17"/>
      <c r="AN12" s="17"/>
      <c r="AO12" s="17"/>
    </row>
    <row r="13" spans="1:41" s="2" customFormat="1">
      <c r="A13" s="11" t="s">
        <v>21</v>
      </c>
      <c r="B13" s="9" t="s">
        <v>9</v>
      </c>
      <c r="C13" s="20" t="s">
        <v>16</v>
      </c>
      <c r="D13" s="1">
        <v>2</v>
      </c>
      <c r="E13" s="1">
        <v>0</v>
      </c>
      <c r="F13" s="1">
        <v>4</v>
      </c>
      <c r="G13" s="1">
        <v>2</v>
      </c>
      <c r="H13" s="1">
        <v>10</v>
      </c>
      <c r="I13" s="1">
        <v>8</v>
      </c>
      <c r="J13" s="1">
        <v>3</v>
      </c>
      <c r="K13" s="1">
        <v>5</v>
      </c>
      <c r="L13" s="1">
        <v>0</v>
      </c>
      <c r="M13" s="1">
        <v>1</v>
      </c>
      <c r="U13" s="1"/>
      <c r="V13" s="1"/>
      <c r="W13" s="1"/>
      <c r="X13" s="3"/>
      <c r="Y13" s="1"/>
      <c r="Z13" s="1"/>
      <c r="AA13" s="3"/>
      <c r="AB13" s="1"/>
      <c r="AC13" s="1"/>
      <c r="AD13" s="3"/>
      <c r="AE13" s="1"/>
      <c r="AF13" s="1"/>
      <c r="AG13" s="3"/>
      <c r="AH13" s="1"/>
      <c r="AI13" s="1"/>
      <c r="AJ13" s="3"/>
      <c r="AK13" s="1"/>
      <c r="AL13" s="1"/>
      <c r="AM13" s="3"/>
      <c r="AN13" s="3"/>
      <c r="AO13" s="3"/>
    </row>
    <row r="14" spans="1:41" s="2" customFormat="1">
      <c r="A14" s="11" t="s">
        <v>21</v>
      </c>
      <c r="B14" s="9" t="s">
        <v>9</v>
      </c>
      <c r="C14" s="20" t="s">
        <v>16</v>
      </c>
      <c r="D14" s="1">
        <v>3</v>
      </c>
      <c r="E14" s="1">
        <v>5</v>
      </c>
      <c r="F14" s="1">
        <v>2</v>
      </c>
      <c r="G14" s="1">
        <v>0</v>
      </c>
      <c r="H14" s="1">
        <v>21</v>
      </c>
      <c r="I14" s="1">
        <v>3</v>
      </c>
      <c r="J14" s="1">
        <v>2</v>
      </c>
      <c r="K14" s="1">
        <v>1</v>
      </c>
      <c r="S14" s="1"/>
      <c r="T14" s="1"/>
      <c r="U14" s="3"/>
      <c r="V14" s="1"/>
      <c r="W14" s="1"/>
      <c r="X14" s="3"/>
      <c r="Y14" s="1"/>
      <c r="Z14" s="1"/>
      <c r="AA14" s="3"/>
      <c r="AB14" s="1"/>
      <c r="AC14" s="1"/>
      <c r="AD14" s="3"/>
      <c r="AE14" s="1"/>
      <c r="AF14" s="1"/>
      <c r="AG14" s="3"/>
      <c r="AH14" s="1"/>
      <c r="AI14" s="1"/>
      <c r="AJ14" s="3"/>
      <c r="AK14" s="1"/>
      <c r="AL14" s="1"/>
      <c r="AM14" s="3"/>
      <c r="AN14" s="3"/>
      <c r="AO14" s="3"/>
    </row>
    <row r="15" spans="1:41" s="2" customFormat="1">
      <c r="A15" s="11" t="s">
        <v>21</v>
      </c>
      <c r="B15" s="9" t="s">
        <v>9</v>
      </c>
      <c r="C15" s="20" t="s">
        <v>16</v>
      </c>
      <c r="D15" s="1">
        <v>4</v>
      </c>
      <c r="E15" s="1">
        <v>3</v>
      </c>
      <c r="F15" s="1">
        <v>3</v>
      </c>
      <c r="G15" s="1">
        <v>3</v>
      </c>
      <c r="H15" s="1">
        <v>5</v>
      </c>
      <c r="I15" s="1">
        <v>7</v>
      </c>
      <c r="J15" s="1">
        <v>5</v>
      </c>
      <c r="K15" s="1">
        <v>8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2</v>
      </c>
      <c r="R15" s="1">
        <v>1</v>
      </c>
      <c r="Z15" s="1"/>
      <c r="AA15" s="3"/>
      <c r="AB15" s="1"/>
      <c r="AC15" s="1"/>
      <c r="AD15" s="3"/>
      <c r="AE15" s="1"/>
      <c r="AF15" s="1"/>
      <c r="AG15" s="3"/>
      <c r="AH15" s="1"/>
      <c r="AI15" s="1"/>
      <c r="AJ15" s="3"/>
      <c r="AK15" s="1"/>
      <c r="AL15" s="1"/>
      <c r="AM15" s="3"/>
      <c r="AN15" s="3"/>
      <c r="AO15" s="3"/>
    </row>
    <row r="16" spans="1:41" s="2" customFormat="1" ht="16" thickBot="1">
      <c r="A16" s="12" t="s">
        <v>21</v>
      </c>
      <c r="B16" s="8" t="s">
        <v>9</v>
      </c>
      <c r="C16" s="22" t="s">
        <v>16</v>
      </c>
      <c r="D16" s="4">
        <v>5</v>
      </c>
      <c r="E16" s="4">
        <v>0</v>
      </c>
      <c r="F16" s="4">
        <v>1</v>
      </c>
      <c r="G16" s="4">
        <v>1</v>
      </c>
      <c r="H16" s="4">
        <v>7</v>
      </c>
      <c r="I16" s="4">
        <v>9</v>
      </c>
      <c r="J16" s="4">
        <v>2</v>
      </c>
      <c r="K16" s="4">
        <v>4</v>
      </c>
      <c r="L16" s="4">
        <v>1</v>
      </c>
      <c r="M16" s="4">
        <v>0</v>
      </c>
      <c r="N16" s="4">
        <v>1</v>
      </c>
      <c r="O16" s="4">
        <v>0</v>
      </c>
      <c r="P16" s="4">
        <v>1</v>
      </c>
      <c r="Q16" s="4">
        <v>0</v>
      </c>
      <c r="R16" s="4">
        <v>2</v>
      </c>
      <c r="S16" s="4"/>
      <c r="T16" s="4"/>
      <c r="U16" s="4"/>
      <c r="V16" s="4"/>
      <c r="W16" s="4"/>
      <c r="X16" s="4"/>
      <c r="Y16" s="4"/>
      <c r="Z16" s="4"/>
      <c r="AA16" s="5"/>
      <c r="AB16" s="4"/>
      <c r="AC16" s="4"/>
      <c r="AD16" s="5"/>
      <c r="AE16" s="4"/>
      <c r="AF16" s="4"/>
      <c r="AG16" s="5"/>
      <c r="AH16" s="4"/>
      <c r="AI16" s="4"/>
      <c r="AJ16" s="5"/>
      <c r="AK16" s="4"/>
      <c r="AL16" s="4"/>
      <c r="AM16" s="5"/>
      <c r="AN16" s="5"/>
      <c r="AO16" s="5"/>
    </row>
    <row r="17" spans="1:41" s="2" customFormat="1">
      <c r="A17" s="23" t="s">
        <v>21</v>
      </c>
      <c r="B17" s="10" t="s">
        <v>9</v>
      </c>
      <c r="C17" s="20" t="s">
        <v>0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4</v>
      </c>
      <c r="J17" s="1">
        <v>1</v>
      </c>
      <c r="K17" s="1">
        <v>17</v>
      </c>
      <c r="L17" s="1">
        <v>6</v>
      </c>
      <c r="M17" s="1">
        <v>8</v>
      </c>
      <c r="N17" s="1">
        <v>5</v>
      </c>
      <c r="O17" s="1">
        <v>1</v>
      </c>
      <c r="P17" s="1">
        <v>3</v>
      </c>
      <c r="Q17" s="1">
        <v>1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1</v>
      </c>
      <c r="X17" s="6">
        <v>0</v>
      </c>
      <c r="Y17" s="6">
        <v>0</v>
      </c>
      <c r="Z17" s="6">
        <v>0</v>
      </c>
      <c r="AA17" s="6">
        <v>1</v>
      </c>
      <c r="AI17" s="1"/>
      <c r="AJ17" s="3"/>
      <c r="AK17" s="1"/>
      <c r="AL17" s="1"/>
      <c r="AM17" s="3"/>
      <c r="AN17" s="3"/>
      <c r="AO17" s="3"/>
    </row>
    <row r="18" spans="1:41" s="2" customFormat="1">
      <c r="A18" s="11" t="s">
        <v>21</v>
      </c>
      <c r="B18" s="9" t="s">
        <v>9</v>
      </c>
      <c r="C18" s="20" t="s">
        <v>0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11</v>
      </c>
      <c r="L18" s="1">
        <v>5</v>
      </c>
      <c r="M18" s="1">
        <v>1</v>
      </c>
      <c r="N18" s="1">
        <v>6</v>
      </c>
      <c r="O18" s="1">
        <v>3</v>
      </c>
      <c r="P18" s="1">
        <v>3</v>
      </c>
      <c r="Q18" s="1">
        <v>0</v>
      </c>
      <c r="R18" s="1">
        <v>5</v>
      </c>
      <c r="S18" s="1">
        <v>0</v>
      </c>
      <c r="T18" s="1">
        <v>2</v>
      </c>
      <c r="U18" s="1">
        <v>1</v>
      </c>
      <c r="V18" s="6">
        <v>0</v>
      </c>
      <c r="W18" s="6">
        <v>0</v>
      </c>
      <c r="X18" s="6">
        <v>3</v>
      </c>
      <c r="Y18" s="6">
        <v>0</v>
      </c>
      <c r="Z18" s="6">
        <v>0</v>
      </c>
      <c r="AA18" s="6">
        <v>1</v>
      </c>
      <c r="AI18" s="1"/>
      <c r="AJ18" s="3"/>
      <c r="AK18" s="1"/>
      <c r="AL18" s="1"/>
      <c r="AM18" s="3"/>
      <c r="AN18" s="3"/>
      <c r="AO18" s="3"/>
    </row>
    <row r="19" spans="1:41" s="2" customFormat="1">
      <c r="A19" s="11" t="s">
        <v>21</v>
      </c>
      <c r="B19" s="9" t="s">
        <v>9</v>
      </c>
      <c r="C19" s="20" t="s">
        <v>0</v>
      </c>
      <c r="D19" s="1">
        <v>3</v>
      </c>
      <c r="E19" s="1">
        <v>0</v>
      </c>
      <c r="F19" s="1">
        <v>0</v>
      </c>
      <c r="G19" s="1">
        <v>0</v>
      </c>
      <c r="H19" s="1">
        <v>2</v>
      </c>
      <c r="I19" s="1">
        <v>5</v>
      </c>
      <c r="J19" s="1">
        <v>4</v>
      </c>
      <c r="K19" s="1">
        <v>8</v>
      </c>
      <c r="L19" s="1">
        <v>6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Z19" s="1"/>
      <c r="AA19" s="3"/>
      <c r="AB19" s="1"/>
      <c r="AC19" s="1"/>
      <c r="AD19" s="3"/>
      <c r="AE19" s="1"/>
      <c r="AF19" s="1"/>
      <c r="AG19" s="3"/>
      <c r="AH19" s="1"/>
      <c r="AI19" s="1"/>
      <c r="AJ19" s="3"/>
      <c r="AK19" s="1"/>
      <c r="AL19" s="1"/>
      <c r="AM19" s="3"/>
      <c r="AN19" s="3"/>
      <c r="AO19" s="3"/>
    </row>
    <row r="20" spans="1:41" s="2" customFormat="1">
      <c r="A20" s="11" t="s">
        <v>21</v>
      </c>
      <c r="B20" s="9" t="s">
        <v>9</v>
      </c>
      <c r="C20" s="20" t="s">
        <v>0</v>
      </c>
      <c r="D20" s="1">
        <v>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</v>
      </c>
      <c r="L20" s="1">
        <v>4</v>
      </c>
      <c r="M20" s="1">
        <v>4</v>
      </c>
      <c r="N20" s="1">
        <v>4</v>
      </c>
      <c r="O20" s="1">
        <v>5</v>
      </c>
      <c r="P20" s="1">
        <v>4</v>
      </c>
      <c r="Q20" s="1">
        <v>6</v>
      </c>
      <c r="R20" s="1">
        <v>5</v>
      </c>
      <c r="S20" s="1">
        <v>5</v>
      </c>
      <c r="T20" s="1">
        <v>1</v>
      </c>
      <c r="U20" s="1">
        <v>1</v>
      </c>
      <c r="V20" s="1">
        <v>1</v>
      </c>
      <c r="W20" s="1">
        <v>0</v>
      </c>
      <c r="X20" s="1">
        <v>4</v>
      </c>
      <c r="Y20" s="1">
        <v>0</v>
      </c>
      <c r="Z20" s="1">
        <v>0</v>
      </c>
      <c r="AA20" s="6">
        <v>1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1</v>
      </c>
      <c r="AN20" s="3"/>
      <c r="AO20" s="3"/>
    </row>
    <row r="21" spans="1:41" s="2" customFormat="1" ht="16" thickBot="1">
      <c r="A21" s="12" t="s">
        <v>21</v>
      </c>
      <c r="B21" s="8" t="s">
        <v>9</v>
      </c>
      <c r="C21" s="20" t="s">
        <v>0</v>
      </c>
      <c r="D21" s="1">
        <v>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10</v>
      </c>
      <c r="L21" s="1">
        <v>4</v>
      </c>
      <c r="M21" s="1">
        <v>3</v>
      </c>
      <c r="N21" s="1">
        <v>8</v>
      </c>
      <c r="O21" s="1">
        <v>3</v>
      </c>
      <c r="P21" s="1">
        <v>1</v>
      </c>
      <c r="Q21" s="1">
        <v>1</v>
      </c>
      <c r="R21" s="1">
        <v>7</v>
      </c>
      <c r="S21" s="1">
        <v>1</v>
      </c>
      <c r="T21" s="1">
        <v>1</v>
      </c>
      <c r="U21" s="1">
        <v>5</v>
      </c>
      <c r="V21" s="1">
        <v>4</v>
      </c>
      <c r="W21" s="1">
        <v>1</v>
      </c>
      <c r="X21" s="1">
        <v>4</v>
      </c>
      <c r="Y21" s="1">
        <v>1</v>
      </c>
      <c r="Z21" s="4">
        <v>1</v>
      </c>
      <c r="AA21" s="7">
        <v>0</v>
      </c>
      <c r="AB21" s="7">
        <v>0</v>
      </c>
      <c r="AC21" s="7">
        <v>0</v>
      </c>
      <c r="AD21" s="7">
        <v>2</v>
      </c>
      <c r="AE21" s="7">
        <v>0</v>
      </c>
      <c r="AF21" s="7">
        <v>0</v>
      </c>
      <c r="AG21" s="6">
        <v>1</v>
      </c>
      <c r="AH21" s="1"/>
      <c r="AI21" s="1"/>
      <c r="AJ21" s="3"/>
      <c r="AK21" s="1"/>
      <c r="AL21" s="1"/>
      <c r="AM21" s="3"/>
      <c r="AN21" s="3"/>
      <c r="AO21" s="3"/>
    </row>
    <row r="22" spans="1:41" s="2" customFormat="1">
      <c r="A22" s="23" t="s">
        <v>21</v>
      </c>
      <c r="B22" s="10" t="s">
        <v>7</v>
      </c>
      <c r="C22" s="23" t="s">
        <v>6</v>
      </c>
      <c r="D22" s="15">
        <v>1</v>
      </c>
      <c r="E22" s="15">
        <v>0</v>
      </c>
      <c r="F22" s="15">
        <v>0</v>
      </c>
      <c r="G22" s="15">
        <v>0</v>
      </c>
      <c r="H22" s="15">
        <v>1</v>
      </c>
      <c r="I22" s="15">
        <v>10</v>
      </c>
      <c r="J22" s="15">
        <v>8</v>
      </c>
      <c r="K22" s="15">
        <v>21</v>
      </c>
      <c r="L22" s="15">
        <v>7</v>
      </c>
      <c r="M22" s="15">
        <v>6</v>
      </c>
      <c r="N22" s="15">
        <v>4</v>
      </c>
      <c r="O22" s="15">
        <v>2</v>
      </c>
      <c r="P22" s="15">
        <v>1</v>
      </c>
      <c r="Q22" s="15">
        <v>0</v>
      </c>
      <c r="R22" s="15">
        <v>1</v>
      </c>
      <c r="S22" s="15">
        <v>0</v>
      </c>
      <c r="T22" s="15">
        <v>0</v>
      </c>
      <c r="U22" s="15">
        <v>1</v>
      </c>
      <c r="V22" s="15">
        <v>0</v>
      </c>
      <c r="W22" s="15">
        <v>1</v>
      </c>
      <c r="X22" s="15">
        <v>0</v>
      </c>
      <c r="Y22" s="15">
        <v>1</v>
      </c>
      <c r="AG22" s="15"/>
      <c r="AH22" s="15"/>
      <c r="AI22" s="15"/>
      <c r="AJ22" s="15"/>
      <c r="AK22" s="15"/>
      <c r="AL22" s="15"/>
      <c r="AM22" s="17"/>
      <c r="AN22" s="17"/>
      <c r="AO22" s="17"/>
    </row>
    <row r="23" spans="1:41" s="2" customFormat="1">
      <c r="A23" s="11" t="s">
        <v>21</v>
      </c>
      <c r="B23" s="9" t="s">
        <v>7</v>
      </c>
      <c r="C23" s="11" t="s">
        <v>6</v>
      </c>
      <c r="D23" s="1">
        <v>2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7</v>
      </c>
      <c r="K23" s="1">
        <v>18</v>
      </c>
      <c r="L23" s="1">
        <v>13</v>
      </c>
      <c r="M23" s="1">
        <v>9</v>
      </c>
      <c r="N23" s="1">
        <v>6</v>
      </c>
      <c r="O23" s="1">
        <v>9</v>
      </c>
      <c r="P23" s="1">
        <v>0</v>
      </c>
      <c r="Q23" s="1">
        <v>1</v>
      </c>
      <c r="R23" s="1">
        <v>3</v>
      </c>
      <c r="S23" s="1">
        <v>0</v>
      </c>
      <c r="T23" s="1">
        <v>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3">
        <v>1</v>
      </c>
      <c r="AN23" s="3"/>
      <c r="AO23" s="3"/>
    </row>
    <row r="24" spans="1:41" s="2" customFormat="1">
      <c r="A24" s="11" t="s">
        <v>21</v>
      </c>
      <c r="B24" s="9" t="s">
        <v>7</v>
      </c>
      <c r="C24" s="11" t="s">
        <v>6</v>
      </c>
      <c r="D24" s="1">
        <v>3</v>
      </c>
      <c r="E24" s="1">
        <v>0</v>
      </c>
      <c r="F24" s="1">
        <v>0</v>
      </c>
      <c r="G24" s="1">
        <v>1</v>
      </c>
      <c r="H24" s="1">
        <v>2</v>
      </c>
      <c r="I24" s="1">
        <v>6</v>
      </c>
      <c r="J24" s="1">
        <v>4</v>
      </c>
      <c r="K24" s="1">
        <v>24</v>
      </c>
      <c r="L24" s="1">
        <v>8</v>
      </c>
      <c r="M24" s="1">
        <v>5</v>
      </c>
      <c r="N24" s="1">
        <v>6</v>
      </c>
      <c r="O24" s="1">
        <v>3</v>
      </c>
      <c r="P24" s="1">
        <v>2</v>
      </c>
      <c r="Q24" s="1">
        <v>2</v>
      </c>
      <c r="R24" s="1">
        <v>5</v>
      </c>
      <c r="S24" s="1">
        <v>1</v>
      </c>
      <c r="T24" s="1">
        <v>2</v>
      </c>
      <c r="AB24" s="1"/>
      <c r="AC24" s="1"/>
      <c r="AD24" s="3"/>
      <c r="AE24" s="1"/>
      <c r="AF24" s="1"/>
      <c r="AG24" s="3"/>
      <c r="AH24" s="1"/>
      <c r="AI24" s="1"/>
      <c r="AJ24" s="3"/>
      <c r="AK24" s="1"/>
      <c r="AL24" s="1"/>
      <c r="AM24" s="3"/>
      <c r="AN24" s="3"/>
      <c r="AO24" s="3"/>
    </row>
    <row r="25" spans="1:41" s="2" customFormat="1">
      <c r="A25" s="11" t="s">
        <v>21</v>
      </c>
      <c r="B25" s="9" t="s">
        <v>7</v>
      </c>
      <c r="C25" s="11" t="s">
        <v>6</v>
      </c>
      <c r="D25" s="1">
        <v>4</v>
      </c>
      <c r="E25" s="1">
        <v>0</v>
      </c>
      <c r="F25" s="1">
        <v>1</v>
      </c>
      <c r="G25" s="1">
        <v>3</v>
      </c>
      <c r="H25" s="1">
        <v>7</v>
      </c>
      <c r="I25" s="1">
        <v>16</v>
      </c>
      <c r="J25" s="1">
        <v>7</v>
      </c>
      <c r="K25" s="1">
        <v>13</v>
      </c>
      <c r="L25" s="1">
        <v>5</v>
      </c>
      <c r="M25" s="1">
        <v>0</v>
      </c>
      <c r="N25" s="1">
        <v>1</v>
      </c>
      <c r="V25" s="1"/>
      <c r="W25" s="1"/>
      <c r="X25" s="3"/>
      <c r="Y25" s="1"/>
      <c r="Z25" s="1"/>
      <c r="AA25" s="3">
        <v>1</v>
      </c>
      <c r="AB25" s="1"/>
      <c r="AC25" s="1"/>
      <c r="AD25" s="3"/>
      <c r="AE25" s="1"/>
      <c r="AF25" s="1"/>
      <c r="AG25" s="3"/>
      <c r="AH25" s="1"/>
      <c r="AI25" s="1"/>
      <c r="AJ25" s="3"/>
      <c r="AK25" s="1"/>
      <c r="AL25" s="1"/>
      <c r="AM25" s="3"/>
      <c r="AN25" s="3"/>
      <c r="AO25" s="3"/>
    </row>
    <row r="26" spans="1:41" s="2" customFormat="1" ht="16" thickBot="1">
      <c r="A26" s="12" t="s">
        <v>21</v>
      </c>
      <c r="B26" s="8" t="s">
        <v>7</v>
      </c>
      <c r="C26" s="12" t="s">
        <v>6</v>
      </c>
      <c r="D26" s="4">
        <v>5</v>
      </c>
      <c r="E26" s="4">
        <v>0</v>
      </c>
      <c r="F26" s="4">
        <v>1</v>
      </c>
      <c r="G26" s="4">
        <v>0</v>
      </c>
      <c r="H26" s="4">
        <v>11</v>
      </c>
      <c r="I26" s="4">
        <v>7</v>
      </c>
      <c r="J26" s="4">
        <v>8</v>
      </c>
      <c r="K26" s="4">
        <v>20</v>
      </c>
      <c r="L26" s="4">
        <v>10</v>
      </c>
      <c r="M26" s="4">
        <v>6</v>
      </c>
      <c r="N26" s="4">
        <v>5</v>
      </c>
      <c r="O26" s="4">
        <v>1</v>
      </c>
      <c r="P26" s="4">
        <v>1</v>
      </c>
      <c r="Q26" s="4">
        <v>2</v>
      </c>
      <c r="R26" s="35"/>
      <c r="S26" s="35"/>
      <c r="T26" s="35"/>
      <c r="U26" s="35"/>
      <c r="V26" s="35"/>
      <c r="W26" s="35"/>
      <c r="X26" s="35"/>
      <c r="Y26" s="4"/>
      <c r="Z26" s="5">
        <v>1</v>
      </c>
      <c r="AA26" s="5">
        <v>1</v>
      </c>
      <c r="AB26" s="4"/>
      <c r="AC26" s="4"/>
      <c r="AD26" s="4"/>
      <c r="AE26" s="4"/>
      <c r="AF26" s="4"/>
      <c r="AG26" s="4"/>
      <c r="AH26" s="4"/>
      <c r="AI26" s="4"/>
      <c r="AJ26" s="5"/>
      <c r="AK26" s="4"/>
      <c r="AL26" s="4"/>
      <c r="AM26" s="5"/>
      <c r="AN26" s="5"/>
      <c r="AO26" s="5"/>
    </row>
    <row r="27" spans="1:41" s="2" customFormat="1">
      <c r="A27" s="11" t="s">
        <v>22</v>
      </c>
      <c r="B27" s="21" t="s">
        <v>10</v>
      </c>
      <c r="C27" s="20" t="s">
        <v>15</v>
      </c>
      <c r="D27" s="1">
        <v>1</v>
      </c>
      <c r="E27" s="1">
        <v>0</v>
      </c>
      <c r="F27" s="1">
        <v>1</v>
      </c>
      <c r="G27" s="1">
        <v>1</v>
      </c>
      <c r="H27" s="1">
        <v>7</v>
      </c>
      <c r="I27" s="1">
        <v>10</v>
      </c>
      <c r="J27" s="1">
        <v>2</v>
      </c>
      <c r="K27" s="1">
        <v>6</v>
      </c>
      <c r="L27" s="1">
        <v>1</v>
      </c>
      <c r="M27" s="1">
        <v>0</v>
      </c>
      <c r="N27" s="1">
        <v>0</v>
      </c>
      <c r="O27" s="1">
        <v>3</v>
      </c>
      <c r="P27" s="1">
        <v>1</v>
      </c>
      <c r="Q27" s="1">
        <v>1</v>
      </c>
      <c r="Y27" s="1"/>
      <c r="Z27" s="1"/>
      <c r="AA27" s="3">
        <v>1</v>
      </c>
      <c r="AB27" s="1"/>
      <c r="AC27" s="1"/>
      <c r="AD27" s="3"/>
      <c r="AE27" s="1"/>
      <c r="AF27" s="1"/>
      <c r="AG27" s="3">
        <v>1</v>
      </c>
      <c r="AH27" s="1"/>
      <c r="AI27" s="1"/>
      <c r="AJ27" s="3"/>
      <c r="AK27" s="1"/>
      <c r="AL27" s="1"/>
      <c r="AM27" s="3"/>
      <c r="AN27" s="3"/>
      <c r="AO27" s="3"/>
    </row>
    <row r="28" spans="1:41" s="2" customFormat="1">
      <c r="A28" s="11" t="s">
        <v>22</v>
      </c>
      <c r="B28" s="18" t="s">
        <v>10</v>
      </c>
      <c r="C28" s="20" t="s">
        <v>15</v>
      </c>
      <c r="D28" s="1">
        <v>2</v>
      </c>
      <c r="E28" s="1">
        <v>4</v>
      </c>
      <c r="F28" s="1">
        <v>2</v>
      </c>
      <c r="G28" s="1">
        <v>2</v>
      </c>
      <c r="H28" s="1">
        <v>13</v>
      </c>
      <c r="I28" s="1">
        <v>4</v>
      </c>
      <c r="J28" s="1">
        <v>2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Y28" s="1"/>
      <c r="Z28" s="1"/>
      <c r="AA28" s="3"/>
      <c r="AB28" s="1"/>
      <c r="AC28" s="1"/>
      <c r="AD28" s="3"/>
      <c r="AE28" s="1"/>
      <c r="AF28" s="1"/>
      <c r="AG28" s="3"/>
      <c r="AH28" s="1"/>
      <c r="AI28" s="1"/>
      <c r="AJ28" s="3"/>
      <c r="AK28" s="1"/>
      <c r="AL28" s="1"/>
      <c r="AM28" s="3"/>
      <c r="AN28" s="3"/>
      <c r="AO28" s="3"/>
    </row>
    <row r="29" spans="1:41" s="2" customFormat="1">
      <c r="A29" s="11" t="s">
        <v>22</v>
      </c>
      <c r="B29" s="18" t="s">
        <v>10</v>
      </c>
      <c r="C29" s="20" t="s">
        <v>15</v>
      </c>
      <c r="D29" s="1">
        <v>3</v>
      </c>
      <c r="E29" s="1">
        <v>0</v>
      </c>
      <c r="F29" s="1">
        <v>3</v>
      </c>
      <c r="G29" s="1">
        <v>1</v>
      </c>
      <c r="H29" s="1">
        <v>21</v>
      </c>
      <c r="I29" s="1">
        <v>14</v>
      </c>
      <c r="J29" s="1">
        <v>1</v>
      </c>
      <c r="K29" s="1">
        <v>5</v>
      </c>
      <c r="S29" s="3">
        <v>1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3"/>
      <c r="AH29" s="1"/>
      <c r="AI29" s="1"/>
      <c r="AJ29" s="3"/>
      <c r="AK29" s="1"/>
      <c r="AL29" s="1"/>
      <c r="AM29" s="3"/>
      <c r="AN29" s="3"/>
      <c r="AO29" s="3"/>
    </row>
    <row r="30" spans="1:41" s="2" customFormat="1">
      <c r="A30" s="11" t="s">
        <v>22</v>
      </c>
      <c r="B30" s="18" t="s">
        <v>10</v>
      </c>
      <c r="C30" s="20" t="s">
        <v>15</v>
      </c>
      <c r="D30" s="1">
        <v>4</v>
      </c>
      <c r="E30" s="1">
        <v>0</v>
      </c>
      <c r="F30" s="1">
        <v>1</v>
      </c>
      <c r="G30" s="1">
        <v>1</v>
      </c>
      <c r="H30" s="1">
        <v>5</v>
      </c>
      <c r="I30" s="1">
        <v>11</v>
      </c>
      <c r="J30" s="1">
        <v>3</v>
      </c>
      <c r="K30" s="1">
        <v>6</v>
      </c>
      <c r="L30" s="1">
        <v>2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Z30" s="1"/>
      <c r="AA30" s="1"/>
      <c r="AB30" s="1"/>
      <c r="AC30" s="1"/>
      <c r="AD30" s="3">
        <v>1</v>
      </c>
      <c r="AE30" s="1"/>
      <c r="AF30" s="1"/>
      <c r="AG30" s="3"/>
      <c r="AH30" s="1"/>
      <c r="AI30" s="1"/>
      <c r="AJ30" s="3"/>
      <c r="AK30" s="1"/>
      <c r="AL30" s="1"/>
      <c r="AM30" s="3"/>
      <c r="AN30" s="3"/>
      <c r="AO30" s="3"/>
    </row>
    <row r="31" spans="1:41" s="2" customFormat="1" ht="16" thickBot="1">
      <c r="A31" s="12" t="s">
        <v>22</v>
      </c>
      <c r="B31" s="19" t="s">
        <v>10</v>
      </c>
      <c r="C31" s="20" t="s">
        <v>15</v>
      </c>
      <c r="D31" s="1">
        <v>5</v>
      </c>
      <c r="E31" s="1">
        <v>2</v>
      </c>
      <c r="F31" s="1">
        <v>1</v>
      </c>
      <c r="G31" s="1">
        <v>1</v>
      </c>
      <c r="H31" s="1">
        <v>5</v>
      </c>
      <c r="I31" s="1">
        <v>10</v>
      </c>
      <c r="J31" s="1">
        <v>3</v>
      </c>
      <c r="K31" s="1">
        <v>8</v>
      </c>
      <c r="L31" s="1">
        <v>1</v>
      </c>
      <c r="M31" s="1">
        <v>1</v>
      </c>
      <c r="U31" s="3">
        <v>1</v>
      </c>
      <c r="V31" s="1"/>
      <c r="W31" s="1"/>
      <c r="X31" s="1"/>
      <c r="Y31" s="1"/>
      <c r="Z31" s="1"/>
      <c r="AA31" s="1"/>
      <c r="AB31" s="1"/>
      <c r="AC31" s="3">
        <v>1</v>
      </c>
      <c r="AD31" s="1"/>
      <c r="AE31" s="1"/>
      <c r="AF31" s="3">
        <v>1</v>
      </c>
      <c r="AG31" s="1"/>
      <c r="AH31" s="4"/>
      <c r="AI31" s="4"/>
      <c r="AJ31" s="4"/>
      <c r="AK31" s="4"/>
      <c r="AL31" s="4"/>
      <c r="AM31" s="7"/>
      <c r="AN31" s="3"/>
      <c r="AO31" s="3"/>
    </row>
    <row r="32" spans="1:41" s="2" customFormat="1">
      <c r="A32" s="11" t="s">
        <v>22</v>
      </c>
      <c r="B32" s="21" t="s">
        <v>10</v>
      </c>
      <c r="C32" s="24" t="s">
        <v>0</v>
      </c>
      <c r="D32" s="15">
        <v>1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17</v>
      </c>
      <c r="L32" s="15">
        <v>5</v>
      </c>
      <c r="M32" s="15">
        <v>4</v>
      </c>
      <c r="N32" s="15">
        <v>9</v>
      </c>
      <c r="O32" s="15">
        <v>2</v>
      </c>
      <c r="P32" s="15">
        <v>3</v>
      </c>
      <c r="Q32" s="15">
        <v>0</v>
      </c>
      <c r="R32" s="15">
        <v>6</v>
      </c>
      <c r="S32" s="15">
        <v>1</v>
      </c>
      <c r="T32" s="15">
        <v>0</v>
      </c>
      <c r="U32" s="15">
        <v>0</v>
      </c>
      <c r="V32" s="15">
        <v>2</v>
      </c>
      <c r="W32" s="15">
        <v>0</v>
      </c>
      <c r="X32" s="15">
        <v>0</v>
      </c>
      <c r="Y32" s="15">
        <v>0</v>
      </c>
      <c r="Z32" s="15">
        <v>1</v>
      </c>
      <c r="AA32" s="30">
        <v>0</v>
      </c>
      <c r="AB32" s="30">
        <v>0</v>
      </c>
      <c r="AC32" s="30">
        <v>0</v>
      </c>
      <c r="AD32" s="30">
        <v>1</v>
      </c>
      <c r="AE32" s="30">
        <v>0</v>
      </c>
      <c r="AF32" s="30">
        <v>0</v>
      </c>
      <c r="AG32" s="30">
        <v>1</v>
      </c>
      <c r="AN32" s="17"/>
      <c r="AO32" s="17"/>
    </row>
    <row r="33" spans="1:41" s="2" customFormat="1">
      <c r="A33" s="11" t="s">
        <v>22</v>
      </c>
      <c r="B33" s="18" t="s">
        <v>10</v>
      </c>
      <c r="C33" s="20" t="s">
        <v>0</v>
      </c>
      <c r="D33" s="1">
        <v>2</v>
      </c>
      <c r="E33" s="1">
        <v>0</v>
      </c>
      <c r="F33" s="1">
        <v>0</v>
      </c>
      <c r="G33" s="1">
        <v>0</v>
      </c>
      <c r="H33" s="1">
        <v>3</v>
      </c>
      <c r="I33" s="1">
        <v>5</v>
      </c>
      <c r="J33" s="1">
        <v>3</v>
      </c>
      <c r="K33" s="1">
        <v>8</v>
      </c>
      <c r="L33" s="1">
        <v>1</v>
      </c>
      <c r="T33" s="1"/>
      <c r="U33" s="1"/>
      <c r="V33" s="1"/>
      <c r="W33" s="1"/>
      <c r="X33" s="1"/>
      <c r="Y33" s="1"/>
      <c r="Z33" s="1"/>
      <c r="AA33" s="3"/>
      <c r="AB33" s="1"/>
      <c r="AC33" s="1"/>
      <c r="AD33" s="3"/>
      <c r="AE33" s="1"/>
      <c r="AF33" s="1"/>
      <c r="AG33" s="3"/>
      <c r="AH33" s="1"/>
      <c r="AI33" s="1"/>
      <c r="AJ33" s="3"/>
      <c r="AK33" s="1"/>
      <c r="AL33" s="1"/>
      <c r="AM33" s="3"/>
      <c r="AN33" s="3"/>
      <c r="AO33" s="3"/>
    </row>
    <row r="34" spans="1:41" s="2" customFormat="1">
      <c r="A34" s="11" t="s">
        <v>22</v>
      </c>
      <c r="B34" s="18" t="s">
        <v>10</v>
      </c>
      <c r="C34" s="20" t="s">
        <v>0</v>
      </c>
      <c r="D34" s="1">
        <v>3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14</v>
      </c>
      <c r="L34" s="1">
        <v>8</v>
      </c>
      <c r="M34" s="1">
        <v>5</v>
      </c>
      <c r="N34" s="1">
        <v>2</v>
      </c>
      <c r="O34" s="1">
        <v>3</v>
      </c>
      <c r="P34" s="1">
        <v>4</v>
      </c>
      <c r="Q34" s="1">
        <v>3</v>
      </c>
      <c r="R34" s="1">
        <v>8</v>
      </c>
      <c r="S34" s="1">
        <v>1</v>
      </c>
      <c r="T34" s="1">
        <v>0</v>
      </c>
      <c r="U34" s="1">
        <v>6</v>
      </c>
      <c r="V34" s="1">
        <v>0</v>
      </c>
      <c r="W34" s="1">
        <v>1</v>
      </c>
      <c r="X34" s="1">
        <v>1</v>
      </c>
      <c r="Y34" s="1">
        <v>0</v>
      </c>
      <c r="Z34" s="1">
        <v>0</v>
      </c>
      <c r="AA34" s="1">
        <v>1</v>
      </c>
      <c r="AI34" s="1"/>
      <c r="AJ34" s="3"/>
      <c r="AK34" s="1"/>
      <c r="AL34" s="1"/>
      <c r="AM34" s="3"/>
      <c r="AN34" s="3"/>
      <c r="AO34" s="3"/>
    </row>
    <row r="35" spans="1:41" s="2" customFormat="1">
      <c r="A35" s="11" t="s">
        <v>22</v>
      </c>
      <c r="B35" s="18" t="s">
        <v>10</v>
      </c>
      <c r="C35" s="20" t="s">
        <v>0</v>
      </c>
      <c r="D35" s="1">
        <v>4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4</v>
      </c>
      <c r="L35" s="1">
        <v>1</v>
      </c>
      <c r="M35" s="1">
        <v>4</v>
      </c>
      <c r="N35" s="1">
        <v>10</v>
      </c>
      <c r="O35" s="1">
        <v>3</v>
      </c>
      <c r="P35" s="1">
        <v>3</v>
      </c>
      <c r="Q35" s="1">
        <v>1</v>
      </c>
      <c r="R35" s="1">
        <v>5</v>
      </c>
      <c r="S35" s="1">
        <v>2</v>
      </c>
      <c r="T35" s="1">
        <v>1</v>
      </c>
      <c r="U35" s="1">
        <v>3</v>
      </c>
      <c r="V35" s="1">
        <v>3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6">
        <v>0</v>
      </c>
      <c r="AD35" s="6">
        <v>2</v>
      </c>
      <c r="AE35" s="6">
        <v>0</v>
      </c>
      <c r="AF35" s="6">
        <v>0</v>
      </c>
      <c r="AG35" s="6">
        <v>1</v>
      </c>
      <c r="AN35" s="3"/>
      <c r="AO35" s="3"/>
    </row>
    <row r="36" spans="1:41" s="2" customFormat="1" ht="16" thickBot="1">
      <c r="A36" s="12" t="s">
        <v>22</v>
      </c>
      <c r="B36" s="19" t="s">
        <v>10</v>
      </c>
      <c r="C36" s="22" t="s">
        <v>0</v>
      </c>
      <c r="D36" s="4">
        <v>5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15</v>
      </c>
      <c r="L36" s="4">
        <v>6</v>
      </c>
      <c r="M36" s="4">
        <v>8</v>
      </c>
      <c r="N36" s="4">
        <v>6</v>
      </c>
      <c r="O36" s="4">
        <v>2</v>
      </c>
      <c r="P36" s="4">
        <v>2</v>
      </c>
      <c r="Q36" s="4">
        <v>3</v>
      </c>
      <c r="R36" s="4">
        <v>8</v>
      </c>
      <c r="S36" s="4">
        <v>0</v>
      </c>
      <c r="T36" s="4">
        <v>0</v>
      </c>
      <c r="U36" s="4">
        <v>0</v>
      </c>
      <c r="V36" s="4">
        <v>2</v>
      </c>
      <c r="W36" s="4">
        <v>1</v>
      </c>
      <c r="AE36" s="4"/>
      <c r="AF36" s="4"/>
      <c r="AG36" s="4"/>
      <c r="AH36" s="4"/>
      <c r="AI36" s="4"/>
      <c r="AJ36" s="4"/>
      <c r="AK36" s="4"/>
      <c r="AL36" s="4"/>
      <c r="AM36" s="7"/>
      <c r="AN36" s="5"/>
      <c r="AO36" s="5"/>
    </row>
    <row r="37" spans="1:41" s="2" customFormat="1">
      <c r="A37" s="11" t="s">
        <v>22</v>
      </c>
      <c r="B37" s="10" t="s">
        <v>9</v>
      </c>
      <c r="C37" s="24" t="s">
        <v>16</v>
      </c>
      <c r="D37" s="15">
        <v>1</v>
      </c>
      <c r="E37" s="15">
        <v>5</v>
      </c>
      <c r="F37" s="15">
        <v>2</v>
      </c>
      <c r="G37" s="15">
        <v>3</v>
      </c>
      <c r="H37" s="15">
        <v>4</v>
      </c>
      <c r="I37" s="15">
        <v>5</v>
      </c>
      <c r="J37" s="15">
        <v>0</v>
      </c>
      <c r="K37" s="15">
        <v>0</v>
      </c>
      <c r="L37" s="15">
        <v>2</v>
      </c>
      <c r="M37" s="15">
        <v>0</v>
      </c>
      <c r="N37" s="15">
        <v>1</v>
      </c>
      <c r="V37" s="15"/>
      <c r="W37" s="15"/>
      <c r="X37" s="15"/>
      <c r="Y37" s="15"/>
      <c r="Z37" s="15"/>
      <c r="AA37" s="15"/>
      <c r="AB37" s="15"/>
      <c r="AC37" s="15"/>
      <c r="AD37" s="17"/>
      <c r="AE37" s="15"/>
      <c r="AF37" s="15"/>
      <c r="AG37" s="17"/>
      <c r="AH37" s="15"/>
      <c r="AI37" s="15"/>
      <c r="AJ37" s="17"/>
      <c r="AK37" s="15"/>
      <c r="AL37" s="15"/>
      <c r="AM37" s="17"/>
      <c r="AN37" s="17"/>
      <c r="AO37" s="17"/>
    </row>
    <row r="38" spans="1:41" s="2" customFormat="1">
      <c r="A38" s="11" t="s">
        <v>22</v>
      </c>
      <c r="B38" s="9" t="s">
        <v>9</v>
      </c>
      <c r="C38" s="20" t="s">
        <v>16</v>
      </c>
      <c r="D38" s="1">
        <v>2</v>
      </c>
      <c r="E38" s="1">
        <v>0</v>
      </c>
      <c r="F38" s="1">
        <v>0</v>
      </c>
      <c r="G38" s="1">
        <v>3</v>
      </c>
      <c r="H38" s="1">
        <v>9</v>
      </c>
      <c r="I38" s="1">
        <v>6</v>
      </c>
      <c r="J38" s="1">
        <v>0</v>
      </c>
      <c r="K38" s="1">
        <v>3</v>
      </c>
      <c r="L38" s="1">
        <v>3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 t="s">
        <v>1</v>
      </c>
      <c r="W38" s="1">
        <v>1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2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O38" s="3"/>
    </row>
    <row r="39" spans="1:41" s="2" customFormat="1">
      <c r="A39" s="11" t="s">
        <v>22</v>
      </c>
      <c r="B39" s="9" t="s">
        <v>9</v>
      </c>
      <c r="C39" s="20" t="s">
        <v>16</v>
      </c>
      <c r="D39" s="1">
        <v>3</v>
      </c>
      <c r="E39" s="1">
        <v>9</v>
      </c>
      <c r="F39" s="1">
        <v>1</v>
      </c>
      <c r="G39" s="1">
        <v>2</v>
      </c>
      <c r="H39" s="1">
        <v>10</v>
      </c>
      <c r="I39" s="1">
        <v>2</v>
      </c>
      <c r="J39" s="1">
        <v>2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6"/>
      <c r="U39" s="16"/>
      <c r="V39" s="16"/>
      <c r="AA39" s="1"/>
      <c r="AB39" s="1"/>
      <c r="AC39" s="1"/>
      <c r="AD39" s="3"/>
      <c r="AE39" s="1"/>
      <c r="AF39" s="1"/>
      <c r="AG39" s="3"/>
      <c r="AH39" s="1"/>
      <c r="AI39" s="1"/>
      <c r="AJ39" s="3"/>
      <c r="AK39" s="1"/>
      <c r="AL39" s="1"/>
      <c r="AM39" s="3"/>
      <c r="AN39" s="3"/>
      <c r="AO39" s="3"/>
    </row>
    <row r="40" spans="1:41" s="2" customFormat="1">
      <c r="A40" s="11" t="s">
        <v>22</v>
      </c>
      <c r="B40" s="9" t="s">
        <v>9</v>
      </c>
      <c r="C40" s="20" t="s">
        <v>16</v>
      </c>
      <c r="D40" s="1">
        <v>4</v>
      </c>
      <c r="E40" s="1">
        <v>2</v>
      </c>
      <c r="F40" s="1">
        <v>3</v>
      </c>
      <c r="G40" s="1">
        <v>2</v>
      </c>
      <c r="H40" s="1">
        <v>8</v>
      </c>
      <c r="I40" s="1">
        <v>1</v>
      </c>
      <c r="J40" s="1">
        <v>0</v>
      </c>
      <c r="K40" s="1">
        <v>3</v>
      </c>
      <c r="L40" s="1">
        <v>2</v>
      </c>
      <c r="M40" s="1">
        <v>1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AF40" s="1"/>
      <c r="AG40" s="3"/>
      <c r="AH40" s="1"/>
      <c r="AI40" s="1"/>
      <c r="AJ40" s="3"/>
      <c r="AK40" s="1"/>
      <c r="AL40" s="1"/>
      <c r="AM40" s="3"/>
      <c r="AN40" s="3"/>
      <c r="AO40" s="3"/>
    </row>
    <row r="41" spans="1:41" s="2" customFormat="1" ht="16" thickBot="1">
      <c r="A41" s="12" t="s">
        <v>22</v>
      </c>
      <c r="B41" s="8" t="s">
        <v>9</v>
      </c>
      <c r="C41" s="22" t="s">
        <v>16</v>
      </c>
      <c r="D41" s="4">
        <v>5</v>
      </c>
      <c r="E41" s="4">
        <v>3</v>
      </c>
      <c r="F41" s="4">
        <v>1</v>
      </c>
      <c r="G41" s="4">
        <v>1</v>
      </c>
      <c r="H41" s="4">
        <v>13</v>
      </c>
      <c r="I41" s="4">
        <v>2</v>
      </c>
      <c r="J41" s="4">
        <v>1</v>
      </c>
      <c r="K41" s="4">
        <v>3</v>
      </c>
      <c r="L41" s="4">
        <v>1</v>
      </c>
      <c r="M41" s="4">
        <v>2</v>
      </c>
      <c r="N41" s="4">
        <v>1</v>
      </c>
      <c r="O41" s="35"/>
      <c r="P41" s="35"/>
      <c r="Q41" s="35"/>
      <c r="R41" s="35"/>
      <c r="S41" s="35"/>
      <c r="T41" s="35"/>
      <c r="U41" s="3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5"/>
      <c r="AH41" s="4"/>
      <c r="AI41" s="4"/>
      <c r="AJ41" s="5"/>
      <c r="AK41" s="4"/>
      <c r="AL41" s="4"/>
      <c r="AM41" s="5"/>
      <c r="AN41" s="5"/>
      <c r="AO41" s="5"/>
    </row>
    <row r="42" spans="1:41" s="2" customFormat="1">
      <c r="A42" s="11" t="s">
        <v>22</v>
      </c>
      <c r="B42" s="10" t="s">
        <v>9</v>
      </c>
      <c r="C42" s="20" t="s">
        <v>0</v>
      </c>
      <c r="D42" s="1">
        <v>1</v>
      </c>
      <c r="E42" s="1">
        <v>0</v>
      </c>
      <c r="F42" s="1">
        <v>0</v>
      </c>
      <c r="G42" s="1">
        <v>0</v>
      </c>
      <c r="H42" s="1">
        <v>2</v>
      </c>
      <c r="I42" s="1">
        <v>6</v>
      </c>
      <c r="J42" s="1">
        <v>2</v>
      </c>
      <c r="K42" s="1">
        <v>8</v>
      </c>
      <c r="L42" s="1">
        <v>2</v>
      </c>
      <c r="M42" s="1">
        <v>0</v>
      </c>
      <c r="N42" s="1">
        <v>1</v>
      </c>
      <c r="V42" s="1"/>
      <c r="W42" s="1"/>
      <c r="X42" s="1"/>
      <c r="Y42" s="1"/>
      <c r="Z42" s="1"/>
      <c r="AA42" s="1"/>
      <c r="AB42" s="1"/>
      <c r="AC42" s="1"/>
      <c r="AD42" s="3"/>
      <c r="AE42" s="1"/>
      <c r="AF42" s="1"/>
      <c r="AG42" s="3"/>
      <c r="AH42" s="1"/>
      <c r="AI42" s="1"/>
      <c r="AJ42" s="3"/>
      <c r="AK42" s="1"/>
      <c r="AL42" s="1"/>
      <c r="AM42" s="3"/>
      <c r="AN42" s="3"/>
      <c r="AO42" s="3"/>
    </row>
    <row r="43" spans="1:41" s="2" customFormat="1">
      <c r="A43" s="11" t="s">
        <v>22</v>
      </c>
      <c r="B43" s="9" t="s">
        <v>9</v>
      </c>
      <c r="C43" s="20" t="s">
        <v>0</v>
      </c>
      <c r="D43" s="1">
        <v>2</v>
      </c>
      <c r="E43" s="1">
        <v>0</v>
      </c>
      <c r="F43" s="1">
        <v>0</v>
      </c>
      <c r="G43" s="1">
        <v>0</v>
      </c>
      <c r="H43" s="1">
        <v>0</v>
      </c>
      <c r="I43" s="1">
        <v>6</v>
      </c>
      <c r="J43" s="1">
        <v>4</v>
      </c>
      <c r="K43" s="1">
        <v>6</v>
      </c>
      <c r="L43" s="1">
        <v>1</v>
      </c>
      <c r="M43" s="1">
        <v>2</v>
      </c>
      <c r="N43" s="1">
        <v>2</v>
      </c>
      <c r="O43" s="1">
        <v>4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 t="s">
        <v>1</v>
      </c>
      <c r="W43" s="1">
        <v>0</v>
      </c>
      <c r="X43" s="1">
        <v>1</v>
      </c>
      <c r="AF43" s="1"/>
      <c r="AG43" s="1"/>
      <c r="AH43" s="1"/>
      <c r="AI43" s="1"/>
      <c r="AJ43" s="1"/>
      <c r="AK43" s="1"/>
      <c r="AL43" s="1"/>
      <c r="AM43" s="1"/>
      <c r="AN43" s="1"/>
      <c r="AO43" s="3"/>
    </row>
    <row r="44" spans="1:41" s="2" customFormat="1">
      <c r="A44" s="11" t="s">
        <v>22</v>
      </c>
      <c r="B44" s="9" t="s">
        <v>9</v>
      </c>
      <c r="C44" s="20" t="s">
        <v>0</v>
      </c>
      <c r="D44" s="1">
        <v>3</v>
      </c>
      <c r="E44" s="1">
        <v>0</v>
      </c>
      <c r="F44" s="1">
        <v>0</v>
      </c>
      <c r="G44" s="1">
        <v>0</v>
      </c>
      <c r="H44" s="1">
        <v>1</v>
      </c>
      <c r="I44" s="1">
        <v>6</v>
      </c>
      <c r="J44" s="1">
        <v>2</v>
      </c>
      <c r="K44" s="1">
        <v>3</v>
      </c>
      <c r="L44" s="1">
        <v>2</v>
      </c>
      <c r="M44" s="1">
        <v>0</v>
      </c>
      <c r="N44" s="1">
        <v>0</v>
      </c>
      <c r="O44" s="1">
        <v>1</v>
      </c>
      <c r="P44" s="1">
        <v>1</v>
      </c>
      <c r="Q44" s="1">
        <v>0</v>
      </c>
      <c r="R44" s="1">
        <v>1</v>
      </c>
      <c r="Z44" s="1"/>
      <c r="AA44" s="1"/>
      <c r="AB44" s="1"/>
      <c r="AC44" s="1"/>
      <c r="AD44" s="3"/>
      <c r="AE44" s="1"/>
      <c r="AF44" s="1"/>
      <c r="AG44" s="3"/>
      <c r="AH44" s="1"/>
      <c r="AI44" s="1"/>
      <c r="AJ44" s="3"/>
      <c r="AK44" s="1"/>
      <c r="AL44" s="1"/>
      <c r="AM44" s="3"/>
      <c r="AN44" s="3"/>
      <c r="AO44" s="3"/>
    </row>
    <row r="45" spans="1:41" s="2" customFormat="1">
      <c r="A45" s="11" t="s">
        <v>22</v>
      </c>
      <c r="B45" s="9" t="s">
        <v>9</v>
      </c>
      <c r="C45" s="20" t="s">
        <v>0</v>
      </c>
      <c r="D45" s="1">
        <v>4</v>
      </c>
      <c r="E45" s="1">
        <v>0</v>
      </c>
      <c r="F45" s="1">
        <v>0</v>
      </c>
      <c r="G45" s="1">
        <v>1</v>
      </c>
      <c r="H45" s="1">
        <v>2</v>
      </c>
      <c r="I45" s="1">
        <v>1</v>
      </c>
      <c r="J45" s="1">
        <v>2</v>
      </c>
      <c r="K45" s="1">
        <v>3</v>
      </c>
      <c r="L45" s="1">
        <v>1</v>
      </c>
      <c r="M45" s="1">
        <v>0</v>
      </c>
      <c r="N45" s="1">
        <v>1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M45" s="16"/>
      <c r="AN45" s="3"/>
      <c r="AO45" s="3"/>
    </row>
    <row r="46" spans="1:41" s="2" customFormat="1" ht="16" thickBot="1">
      <c r="A46" s="12" t="s">
        <v>22</v>
      </c>
      <c r="B46" s="8" t="s">
        <v>9</v>
      </c>
      <c r="C46" s="20" t="s">
        <v>0</v>
      </c>
      <c r="D46" s="1">
        <v>5</v>
      </c>
      <c r="E46" s="1">
        <v>0</v>
      </c>
      <c r="F46" s="1">
        <v>0</v>
      </c>
      <c r="G46" s="1">
        <v>0</v>
      </c>
      <c r="H46" s="1">
        <v>3</v>
      </c>
      <c r="I46" s="1">
        <v>8</v>
      </c>
      <c r="J46" s="1">
        <v>3</v>
      </c>
      <c r="K46" s="1">
        <v>10</v>
      </c>
      <c r="L46" s="1">
        <v>1</v>
      </c>
      <c r="T46" s="1"/>
      <c r="U46" s="3">
        <v>1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3"/>
      <c r="AH46" s="1"/>
      <c r="AI46" s="1"/>
      <c r="AJ46" s="3">
        <v>2</v>
      </c>
      <c r="AK46" s="1"/>
      <c r="AL46" s="1"/>
      <c r="AM46" s="5"/>
      <c r="AN46" s="5"/>
      <c r="AO46" s="3"/>
    </row>
    <row r="47" spans="1:41" s="2" customFormat="1">
      <c r="A47" s="11" t="s">
        <v>22</v>
      </c>
      <c r="B47" s="10" t="s">
        <v>7</v>
      </c>
      <c r="C47" s="23" t="s">
        <v>6</v>
      </c>
      <c r="D47" s="15">
        <v>1</v>
      </c>
      <c r="E47" s="15">
        <v>0</v>
      </c>
      <c r="F47" s="15">
        <v>0</v>
      </c>
      <c r="G47" s="15">
        <v>0</v>
      </c>
      <c r="H47" s="15">
        <v>5</v>
      </c>
      <c r="I47" s="15">
        <v>12</v>
      </c>
      <c r="J47" s="15">
        <v>2</v>
      </c>
      <c r="K47" s="15">
        <v>19</v>
      </c>
      <c r="L47" s="15">
        <v>10</v>
      </c>
      <c r="M47" s="15">
        <v>2</v>
      </c>
      <c r="N47" s="15">
        <v>10</v>
      </c>
      <c r="O47" s="15">
        <v>1</v>
      </c>
      <c r="P47" s="15">
        <v>4</v>
      </c>
      <c r="Q47" s="15">
        <v>3</v>
      </c>
      <c r="R47" s="15">
        <v>6</v>
      </c>
      <c r="S47" s="15">
        <v>3</v>
      </c>
      <c r="T47" s="15">
        <v>2</v>
      </c>
      <c r="U47" s="15">
        <v>0</v>
      </c>
      <c r="V47" s="15">
        <v>0</v>
      </c>
      <c r="W47" s="15">
        <v>0</v>
      </c>
      <c r="X47" s="15">
        <v>0</v>
      </c>
      <c r="Y47" s="15">
        <v>2</v>
      </c>
      <c r="Z47" s="15">
        <v>1</v>
      </c>
      <c r="AA47" s="15">
        <v>1</v>
      </c>
      <c r="AB47" s="15">
        <v>1</v>
      </c>
      <c r="AC47" s="15">
        <v>3</v>
      </c>
      <c r="AD47" s="15">
        <v>0</v>
      </c>
      <c r="AE47" s="15">
        <v>1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1</v>
      </c>
      <c r="AO47" s="17">
        <v>2</v>
      </c>
    </row>
    <row r="48" spans="1:41" s="2" customFormat="1">
      <c r="A48" s="11" t="s">
        <v>22</v>
      </c>
      <c r="B48" s="9" t="s">
        <v>7</v>
      </c>
      <c r="C48" s="11" t="s">
        <v>6</v>
      </c>
      <c r="D48" s="1">
        <v>2</v>
      </c>
      <c r="E48" s="1">
        <v>0</v>
      </c>
      <c r="F48" s="1">
        <v>1</v>
      </c>
      <c r="G48" s="1">
        <v>0</v>
      </c>
      <c r="H48" s="1">
        <v>4</v>
      </c>
      <c r="I48" s="1">
        <v>24</v>
      </c>
      <c r="J48" s="1">
        <v>3</v>
      </c>
      <c r="K48" s="1">
        <v>25</v>
      </c>
      <c r="L48" s="1">
        <v>6</v>
      </c>
      <c r="M48" s="1">
        <v>4</v>
      </c>
      <c r="N48" s="1">
        <v>3</v>
      </c>
      <c r="O48" s="1">
        <v>2</v>
      </c>
      <c r="P48" s="1">
        <v>1</v>
      </c>
      <c r="Q48" s="1">
        <v>1</v>
      </c>
      <c r="R48" s="1">
        <v>1</v>
      </c>
      <c r="S48" s="1">
        <v>0</v>
      </c>
      <c r="T48" s="1">
        <v>0</v>
      </c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2</v>
      </c>
      <c r="AI48" s="1"/>
      <c r="AJ48" s="3">
        <v>1</v>
      </c>
      <c r="AK48" s="1"/>
      <c r="AL48" s="1"/>
      <c r="AM48" s="1"/>
      <c r="AN48" s="3"/>
      <c r="AO48" s="3"/>
    </row>
    <row r="49" spans="1:41" s="2" customFormat="1">
      <c r="A49" s="11" t="s">
        <v>22</v>
      </c>
      <c r="B49" s="9" t="s">
        <v>7</v>
      </c>
      <c r="C49" s="11" t="s">
        <v>6</v>
      </c>
      <c r="D49" s="1">
        <v>3</v>
      </c>
      <c r="E49" s="1">
        <v>0</v>
      </c>
      <c r="F49" s="1">
        <v>0</v>
      </c>
      <c r="G49" s="1">
        <v>1</v>
      </c>
      <c r="H49" s="1">
        <v>8</v>
      </c>
      <c r="I49" s="1">
        <v>18</v>
      </c>
      <c r="J49" s="1">
        <v>3</v>
      </c>
      <c r="K49" s="1">
        <v>13</v>
      </c>
      <c r="L49" s="1">
        <v>3</v>
      </c>
      <c r="M49" s="1">
        <v>1</v>
      </c>
      <c r="N49" s="1">
        <v>5</v>
      </c>
      <c r="O49" s="1">
        <v>4</v>
      </c>
      <c r="P49" s="1">
        <v>2</v>
      </c>
      <c r="Q49" s="1">
        <v>1</v>
      </c>
      <c r="R49" s="1">
        <v>2</v>
      </c>
      <c r="S49" s="1">
        <v>0</v>
      </c>
      <c r="T49" s="1">
        <v>0</v>
      </c>
      <c r="U49" s="1">
        <v>2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</v>
      </c>
      <c r="AO49" s="3"/>
    </row>
    <row r="50" spans="1:41" s="2" customFormat="1">
      <c r="A50" s="11" t="s">
        <v>22</v>
      </c>
      <c r="B50" s="9" t="s">
        <v>7</v>
      </c>
      <c r="C50" s="11" t="s">
        <v>6</v>
      </c>
      <c r="D50" s="1">
        <v>4</v>
      </c>
      <c r="E50" s="1">
        <v>0</v>
      </c>
      <c r="F50" s="1">
        <v>0</v>
      </c>
      <c r="G50" s="1">
        <v>0</v>
      </c>
      <c r="H50" s="1">
        <v>1</v>
      </c>
      <c r="I50" s="1">
        <v>9</v>
      </c>
      <c r="J50" s="1">
        <v>1</v>
      </c>
      <c r="K50" s="1">
        <v>15</v>
      </c>
      <c r="L50" s="1">
        <v>7</v>
      </c>
      <c r="M50" s="1">
        <v>7</v>
      </c>
      <c r="N50" s="1">
        <v>7</v>
      </c>
      <c r="O50" s="1">
        <v>3</v>
      </c>
      <c r="P50" s="1">
        <v>1</v>
      </c>
      <c r="Q50" s="1">
        <v>4</v>
      </c>
      <c r="R50" s="1">
        <v>3</v>
      </c>
      <c r="S50" s="1">
        <v>3</v>
      </c>
      <c r="T50" s="1">
        <v>0</v>
      </c>
      <c r="U50" s="1">
        <v>1</v>
      </c>
      <c r="V50" s="1">
        <v>0</v>
      </c>
      <c r="W50" s="1">
        <v>2</v>
      </c>
      <c r="X50" s="1">
        <v>0</v>
      </c>
      <c r="Y50" s="1">
        <v>0</v>
      </c>
      <c r="Z50" s="1">
        <v>0</v>
      </c>
      <c r="AA50" s="1">
        <v>1</v>
      </c>
      <c r="AB50" s="1">
        <v>1</v>
      </c>
      <c r="AJ50" s="1"/>
      <c r="AK50" s="1"/>
      <c r="AL50" s="1"/>
      <c r="AM50" s="3">
        <v>1</v>
      </c>
      <c r="AN50" s="1"/>
      <c r="AO50" s="3"/>
    </row>
    <row r="51" spans="1:41" s="2" customFormat="1" ht="16" thickBot="1">
      <c r="A51" s="12" t="s">
        <v>22</v>
      </c>
      <c r="B51" s="8" t="s">
        <v>7</v>
      </c>
      <c r="C51" s="12" t="s">
        <v>6</v>
      </c>
      <c r="D51" s="4">
        <v>5</v>
      </c>
      <c r="E51" s="4">
        <v>1</v>
      </c>
      <c r="F51" s="4">
        <v>2</v>
      </c>
      <c r="G51" s="4">
        <v>2</v>
      </c>
      <c r="H51" s="4">
        <v>19</v>
      </c>
      <c r="I51" s="4">
        <v>29</v>
      </c>
      <c r="J51" s="4">
        <v>4</v>
      </c>
      <c r="K51" s="4">
        <v>7</v>
      </c>
      <c r="L51" s="4">
        <v>0</v>
      </c>
      <c r="M51" s="4">
        <v>2</v>
      </c>
      <c r="N51" s="4">
        <v>1</v>
      </c>
      <c r="O51" s="4">
        <v>0</v>
      </c>
      <c r="P51" s="4">
        <v>1</v>
      </c>
      <c r="Q51" s="4">
        <v>0</v>
      </c>
      <c r="R51" s="4">
        <v>1</v>
      </c>
      <c r="S51" s="35"/>
      <c r="T51" s="35"/>
      <c r="U51" s="35"/>
      <c r="V51" s="35"/>
      <c r="W51" s="35"/>
      <c r="X51" s="35"/>
      <c r="Y51" s="35"/>
      <c r="Z51" s="4"/>
      <c r="AA51" s="4"/>
      <c r="AB51" s="4"/>
      <c r="AC51" s="4"/>
      <c r="AD51" s="5"/>
      <c r="AE51" s="4"/>
      <c r="AF51" s="4"/>
      <c r="AG51" s="5"/>
      <c r="AH51" s="4"/>
      <c r="AI51" s="4"/>
      <c r="AJ51" s="5"/>
      <c r="AK51" s="4"/>
      <c r="AL51" s="4"/>
      <c r="AM51" s="5"/>
      <c r="AN51" s="5"/>
      <c r="AO51" s="5"/>
    </row>
    <row r="52" spans="1:41" s="2" customFormat="1">
      <c r="A52" s="11" t="s">
        <v>23</v>
      </c>
      <c r="B52" s="21" t="s">
        <v>10</v>
      </c>
      <c r="C52" s="20" t="s">
        <v>15</v>
      </c>
      <c r="D52" s="1">
        <v>1</v>
      </c>
      <c r="E52" s="1">
        <v>3</v>
      </c>
      <c r="F52" s="1">
        <v>0</v>
      </c>
      <c r="G52" s="1">
        <v>1</v>
      </c>
      <c r="H52" s="1">
        <v>6</v>
      </c>
      <c r="I52" s="1">
        <v>13</v>
      </c>
      <c r="J52" s="1">
        <v>3</v>
      </c>
      <c r="K52" s="1">
        <v>7</v>
      </c>
      <c r="L52" s="1">
        <v>0</v>
      </c>
      <c r="M52" s="1">
        <v>3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">
        <v>1</v>
      </c>
      <c r="AC52" s="1">
        <v>0</v>
      </c>
      <c r="AD52" s="1">
        <v>1</v>
      </c>
      <c r="AL52" s="1"/>
      <c r="AM52" s="3"/>
      <c r="AN52" s="3"/>
      <c r="AO52" s="3"/>
    </row>
    <row r="53" spans="1:41" s="2" customFormat="1">
      <c r="A53" s="11" t="s">
        <v>23</v>
      </c>
      <c r="B53" s="18" t="s">
        <v>10</v>
      </c>
      <c r="C53" s="20" t="s">
        <v>15</v>
      </c>
      <c r="D53" s="1">
        <v>2</v>
      </c>
      <c r="E53" s="1">
        <v>0</v>
      </c>
      <c r="F53" s="1">
        <v>4</v>
      </c>
      <c r="G53" s="1">
        <v>2</v>
      </c>
      <c r="H53" s="1">
        <v>10</v>
      </c>
      <c r="I53" s="1">
        <v>14</v>
      </c>
      <c r="J53" s="1">
        <v>0</v>
      </c>
      <c r="K53" s="1">
        <v>2</v>
      </c>
      <c r="S53" s="1"/>
      <c r="T53" s="1"/>
      <c r="U53" s="3"/>
      <c r="V53" s="1"/>
      <c r="W53" s="1"/>
      <c r="X53" s="3"/>
      <c r="Y53" s="1"/>
      <c r="Z53" s="1"/>
      <c r="AA53" s="3"/>
      <c r="AB53" s="1"/>
      <c r="AC53" s="1"/>
      <c r="AD53" s="3"/>
      <c r="AE53" s="1"/>
      <c r="AF53" s="1"/>
      <c r="AG53" s="3"/>
      <c r="AH53" s="1"/>
      <c r="AI53" s="1"/>
      <c r="AJ53" s="3"/>
      <c r="AK53" s="1"/>
      <c r="AL53" s="1"/>
      <c r="AM53" s="3"/>
      <c r="AN53" s="3"/>
      <c r="AO53" s="3"/>
    </row>
    <row r="54" spans="1:41" s="2" customFormat="1">
      <c r="A54" s="11" t="s">
        <v>23</v>
      </c>
      <c r="B54" s="18" t="s">
        <v>10</v>
      </c>
      <c r="C54" s="20" t="s">
        <v>15</v>
      </c>
      <c r="D54" s="1">
        <v>3</v>
      </c>
      <c r="E54" s="1">
        <v>0</v>
      </c>
      <c r="F54" s="1">
        <v>0</v>
      </c>
      <c r="G54" s="1">
        <v>1</v>
      </c>
      <c r="H54" s="1">
        <v>1</v>
      </c>
      <c r="I54" s="1">
        <v>9</v>
      </c>
      <c r="J54" s="1">
        <v>3</v>
      </c>
      <c r="K54" s="1">
        <v>3</v>
      </c>
      <c r="L54" s="1">
        <v>1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1</v>
      </c>
      <c r="Z54" s="1"/>
      <c r="AA54" s="3"/>
      <c r="AB54" s="1"/>
      <c r="AC54" s="1"/>
      <c r="AD54" s="3"/>
      <c r="AE54" s="1"/>
      <c r="AF54" s="1"/>
      <c r="AG54" s="3"/>
      <c r="AH54" s="1"/>
      <c r="AI54" s="1"/>
      <c r="AJ54" s="3"/>
      <c r="AK54" s="1"/>
      <c r="AL54" s="1"/>
      <c r="AM54" s="3"/>
      <c r="AN54" s="3"/>
      <c r="AO54" s="3"/>
    </row>
    <row r="55" spans="1:41" s="2" customFormat="1">
      <c r="A55" s="11" t="s">
        <v>23</v>
      </c>
      <c r="B55" s="18" t="s">
        <v>10</v>
      </c>
      <c r="C55" s="20" t="s">
        <v>15</v>
      </c>
      <c r="D55" s="1">
        <v>4</v>
      </c>
      <c r="E55" s="1">
        <v>0</v>
      </c>
      <c r="F55" s="1">
        <v>0</v>
      </c>
      <c r="G55" s="1">
        <v>2</v>
      </c>
      <c r="H55" s="1">
        <v>4</v>
      </c>
      <c r="I55" s="1">
        <v>4</v>
      </c>
      <c r="J55" s="1">
        <v>1</v>
      </c>
      <c r="K55" s="1">
        <v>3</v>
      </c>
      <c r="L55" s="1">
        <v>1</v>
      </c>
      <c r="M55" s="1">
        <v>1</v>
      </c>
      <c r="N55" s="1">
        <v>3</v>
      </c>
      <c r="V55" s="1"/>
      <c r="W55" s="1"/>
      <c r="X55" s="3"/>
      <c r="Y55" s="1"/>
      <c r="Z55" s="1"/>
      <c r="AA55" s="3"/>
      <c r="AB55" s="1"/>
      <c r="AC55" s="1"/>
      <c r="AD55" s="3"/>
      <c r="AE55" s="1"/>
      <c r="AF55" s="1"/>
      <c r="AG55" s="3"/>
      <c r="AH55" s="1"/>
      <c r="AI55" s="1"/>
      <c r="AJ55" s="3"/>
      <c r="AK55" s="1"/>
      <c r="AL55" s="1"/>
      <c r="AM55" s="3"/>
      <c r="AN55" s="3"/>
      <c r="AO55" s="3"/>
    </row>
    <row r="56" spans="1:41" s="2" customFormat="1" ht="16" thickBot="1">
      <c r="A56" s="12" t="s">
        <v>23</v>
      </c>
      <c r="B56" s="19" t="s">
        <v>10</v>
      </c>
      <c r="C56" s="20" t="s">
        <v>15</v>
      </c>
      <c r="D56" s="1">
        <v>5</v>
      </c>
      <c r="E56" s="1">
        <v>0</v>
      </c>
      <c r="F56" s="1">
        <v>1</v>
      </c>
      <c r="G56" s="1">
        <v>0</v>
      </c>
      <c r="H56" s="1">
        <v>0</v>
      </c>
      <c r="I56" s="1">
        <v>8</v>
      </c>
      <c r="J56" s="1">
        <v>3</v>
      </c>
      <c r="K56" s="1">
        <v>8</v>
      </c>
      <c r="L56" s="1">
        <v>2</v>
      </c>
      <c r="M56" s="1">
        <v>0</v>
      </c>
      <c r="N56" s="1">
        <v>0</v>
      </c>
      <c r="O56" s="1">
        <v>2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AC56" s="4"/>
      <c r="AD56" s="5"/>
      <c r="AE56" s="4"/>
      <c r="AF56" s="4"/>
      <c r="AG56" s="5"/>
      <c r="AH56" s="4"/>
      <c r="AI56" s="4"/>
      <c r="AJ56" s="3"/>
      <c r="AK56" s="1"/>
      <c r="AL56" s="1"/>
      <c r="AM56" s="3"/>
      <c r="AN56" s="3"/>
      <c r="AO56" s="3"/>
    </row>
    <row r="57" spans="1:41" s="2" customFormat="1">
      <c r="A57" s="11" t="s">
        <v>23</v>
      </c>
      <c r="B57" s="21" t="s">
        <v>10</v>
      </c>
      <c r="C57" s="24" t="s">
        <v>0</v>
      </c>
      <c r="D57" s="15">
        <v>1</v>
      </c>
      <c r="E57" s="15">
        <v>0</v>
      </c>
      <c r="F57" s="15">
        <v>0</v>
      </c>
      <c r="G57" s="15">
        <v>0</v>
      </c>
      <c r="H57" s="15">
        <v>0</v>
      </c>
      <c r="I57" s="15">
        <v>5</v>
      </c>
      <c r="J57" s="15">
        <v>1</v>
      </c>
      <c r="K57" s="15">
        <v>10</v>
      </c>
      <c r="L57" s="15">
        <v>6</v>
      </c>
      <c r="M57" s="15">
        <v>3</v>
      </c>
      <c r="N57" s="15">
        <v>8</v>
      </c>
      <c r="O57" s="15">
        <v>3</v>
      </c>
      <c r="P57" s="15">
        <v>7</v>
      </c>
      <c r="Q57" s="15">
        <v>4</v>
      </c>
      <c r="R57" s="15">
        <v>4</v>
      </c>
      <c r="S57" s="15">
        <v>2</v>
      </c>
      <c r="T57" s="15">
        <v>0</v>
      </c>
      <c r="U57" s="15">
        <v>5</v>
      </c>
      <c r="V57" s="15">
        <v>0</v>
      </c>
      <c r="W57" s="15">
        <v>1</v>
      </c>
      <c r="X57" s="15">
        <v>0</v>
      </c>
      <c r="Y57" s="15">
        <v>0</v>
      </c>
      <c r="Z57" s="15">
        <v>0</v>
      </c>
      <c r="AA57" s="15">
        <v>1</v>
      </c>
      <c r="AB57" s="15" t="s">
        <v>1</v>
      </c>
      <c r="AJ57" s="17">
        <v>1</v>
      </c>
      <c r="AK57" s="15"/>
      <c r="AL57" s="15"/>
      <c r="AM57" s="17"/>
      <c r="AN57" s="17"/>
      <c r="AO57" s="17"/>
    </row>
    <row r="58" spans="1:41" s="2" customFormat="1">
      <c r="A58" s="11" t="s">
        <v>23</v>
      </c>
      <c r="B58" s="18" t="s">
        <v>10</v>
      </c>
      <c r="C58" s="20" t="s">
        <v>0</v>
      </c>
      <c r="D58" s="1">
        <v>2</v>
      </c>
      <c r="E58" s="1">
        <v>0</v>
      </c>
      <c r="F58" s="1">
        <v>0</v>
      </c>
      <c r="G58" s="1">
        <v>0</v>
      </c>
      <c r="H58" s="1">
        <v>1</v>
      </c>
      <c r="I58" s="1">
        <v>4</v>
      </c>
      <c r="J58" s="1">
        <v>2</v>
      </c>
      <c r="K58" s="1">
        <v>9</v>
      </c>
      <c r="L58" s="1">
        <v>2</v>
      </c>
      <c r="M58" s="1">
        <v>3</v>
      </c>
      <c r="N58" s="1">
        <v>5</v>
      </c>
      <c r="O58" s="1">
        <v>3</v>
      </c>
      <c r="P58" s="1">
        <v>1</v>
      </c>
      <c r="Q58" s="1">
        <v>0</v>
      </c>
      <c r="R58" s="1">
        <v>2</v>
      </c>
      <c r="S58" s="1">
        <v>0</v>
      </c>
      <c r="T58" s="6">
        <v>0</v>
      </c>
      <c r="U58" s="6">
        <v>1</v>
      </c>
      <c r="AC58" s="1"/>
      <c r="AD58" s="3"/>
      <c r="AE58" s="1"/>
      <c r="AF58" s="1"/>
      <c r="AG58" s="3"/>
      <c r="AH58" s="1"/>
      <c r="AI58" s="1"/>
      <c r="AJ58" s="3"/>
      <c r="AK58" s="1"/>
      <c r="AL58" s="1"/>
      <c r="AM58" s="3"/>
      <c r="AN58" s="3"/>
      <c r="AO58" s="3"/>
    </row>
    <row r="59" spans="1:41" s="2" customFormat="1">
      <c r="A59" s="11" t="s">
        <v>23</v>
      </c>
      <c r="B59" s="18" t="s">
        <v>10</v>
      </c>
      <c r="C59" s="20" t="s">
        <v>0</v>
      </c>
      <c r="D59" s="1">
        <v>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3</v>
      </c>
      <c r="K59" s="1">
        <v>14</v>
      </c>
      <c r="L59" s="1">
        <v>6</v>
      </c>
      <c r="M59" s="1">
        <v>5</v>
      </c>
      <c r="N59" s="1">
        <v>3</v>
      </c>
      <c r="O59" s="1">
        <v>4</v>
      </c>
      <c r="P59" s="1">
        <v>3</v>
      </c>
      <c r="Q59" s="1">
        <v>3</v>
      </c>
      <c r="R59" s="1">
        <v>4</v>
      </c>
      <c r="S59" s="1">
        <v>1</v>
      </c>
      <c r="T59" s="1">
        <v>3</v>
      </c>
      <c r="U59" s="1">
        <v>1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6">
        <v>1</v>
      </c>
      <c r="AI59" s="1"/>
      <c r="AJ59" s="3">
        <v>1</v>
      </c>
      <c r="AK59" s="1"/>
      <c r="AL59" s="1"/>
      <c r="AM59" s="3"/>
      <c r="AN59" s="3"/>
      <c r="AO59" s="3"/>
    </row>
    <row r="60" spans="1:41" s="2" customFormat="1">
      <c r="A60" s="11" t="s">
        <v>23</v>
      </c>
      <c r="B60" s="18" t="s">
        <v>10</v>
      </c>
      <c r="C60" s="20" t="s">
        <v>0</v>
      </c>
      <c r="D60" s="1">
        <v>4</v>
      </c>
      <c r="E60" s="1">
        <v>0</v>
      </c>
      <c r="F60" s="1">
        <v>0</v>
      </c>
      <c r="G60" s="1">
        <v>1</v>
      </c>
      <c r="H60" s="1">
        <v>4</v>
      </c>
      <c r="I60" s="1">
        <v>1</v>
      </c>
      <c r="J60" s="1">
        <v>1</v>
      </c>
      <c r="K60" s="1">
        <v>10</v>
      </c>
      <c r="L60" s="1">
        <v>6</v>
      </c>
      <c r="M60" s="1">
        <v>1</v>
      </c>
      <c r="N60" s="1">
        <v>5</v>
      </c>
      <c r="O60" s="1">
        <v>3</v>
      </c>
      <c r="P60" s="1">
        <v>0</v>
      </c>
      <c r="Q60" s="1">
        <v>2</v>
      </c>
      <c r="R60" s="1">
        <v>3</v>
      </c>
      <c r="S60" s="1">
        <v>0</v>
      </c>
      <c r="T60" s="1">
        <v>0</v>
      </c>
      <c r="U60" s="1">
        <v>1</v>
      </c>
      <c r="V60" s="1">
        <v>0</v>
      </c>
      <c r="W60" s="6">
        <v>0</v>
      </c>
      <c r="X60" s="6">
        <v>1</v>
      </c>
      <c r="AF60" s="1"/>
      <c r="AG60" s="3"/>
      <c r="AH60" s="1"/>
      <c r="AI60" s="1"/>
      <c r="AJ60" s="3"/>
      <c r="AK60" s="1"/>
      <c r="AL60" s="1"/>
      <c r="AM60" s="3"/>
      <c r="AN60" s="3"/>
      <c r="AO60" s="3"/>
    </row>
    <row r="61" spans="1:41" s="2" customFormat="1" ht="16" thickBot="1">
      <c r="A61" s="12" t="s">
        <v>23</v>
      </c>
      <c r="B61" s="19" t="s">
        <v>10</v>
      </c>
      <c r="C61" s="22" t="s">
        <v>0</v>
      </c>
      <c r="D61" s="4">
        <v>5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4</v>
      </c>
      <c r="L61" s="4">
        <v>4</v>
      </c>
      <c r="M61" s="4">
        <v>1</v>
      </c>
      <c r="N61" s="4">
        <v>4</v>
      </c>
      <c r="O61" s="4">
        <v>6</v>
      </c>
      <c r="P61" s="4">
        <v>3</v>
      </c>
      <c r="Q61" s="4">
        <v>5</v>
      </c>
      <c r="R61" s="4">
        <v>14</v>
      </c>
      <c r="S61" s="4">
        <v>3</v>
      </c>
      <c r="T61" s="4">
        <v>4</v>
      </c>
      <c r="U61" s="4">
        <v>3</v>
      </c>
      <c r="V61" s="4">
        <v>1</v>
      </c>
      <c r="W61" s="4">
        <v>1</v>
      </c>
      <c r="X61" s="4">
        <v>3</v>
      </c>
      <c r="Y61" s="4">
        <v>2</v>
      </c>
      <c r="Z61" s="4">
        <v>0</v>
      </c>
      <c r="AA61" s="4">
        <v>1</v>
      </c>
      <c r="AB61" s="35"/>
      <c r="AC61" s="35"/>
      <c r="AD61" s="35"/>
      <c r="AE61" s="35"/>
      <c r="AF61" s="35"/>
      <c r="AG61" s="35"/>
      <c r="AH61" s="35"/>
      <c r="AI61" s="4"/>
      <c r="AJ61" s="5"/>
      <c r="AK61" s="4"/>
      <c r="AL61" s="4"/>
      <c r="AM61" s="5"/>
      <c r="AN61" s="5"/>
      <c r="AO61" s="5"/>
    </row>
    <row r="62" spans="1:41" s="2" customFormat="1">
      <c r="A62" s="11" t="s">
        <v>23</v>
      </c>
      <c r="B62" s="10" t="s">
        <v>9</v>
      </c>
      <c r="C62" s="20" t="s">
        <v>16</v>
      </c>
      <c r="D62" s="1">
        <v>1</v>
      </c>
      <c r="E62" s="1">
        <v>0</v>
      </c>
      <c r="F62" s="1">
        <v>0</v>
      </c>
      <c r="G62" s="1">
        <v>1</v>
      </c>
      <c r="H62" s="1">
        <v>10</v>
      </c>
      <c r="I62" s="1">
        <v>11</v>
      </c>
      <c r="J62" s="1">
        <v>2</v>
      </c>
      <c r="K62" s="1">
        <v>7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1</v>
      </c>
      <c r="R62" s="1">
        <v>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3"/>
      <c r="AK62" s="1"/>
      <c r="AL62" s="1"/>
      <c r="AM62" s="3"/>
      <c r="AN62" s="3"/>
      <c r="AO62" s="3"/>
    </row>
    <row r="63" spans="1:41" s="2" customFormat="1">
      <c r="A63" s="11" t="s">
        <v>23</v>
      </c>
      <c r="B63" s="9" t="s">
        <v>9</v>
      </c>
      <c r="C63" s="20" t="s">
        <v>16</v>
      </c>
      <c r="D63" s="1">
        <v>2</v>
      </c>
      <c r="E63" s="1">
        <v>0</v>
      </c>
      <c r="F63" s="1">
        <v>0</v>
      </c>
      <c r="G63" s="1">
        <v>0</v>
      </c>
      <c r="H63" s="1">
        <v>10</v>
      </c>
      <c r="I63" s="1">
        <v>11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Y63" s="1"/>
      <c r="Z63" s="1"/>
      <c r="AA63" s="3"/>
      <c r="AB63" s="1"/>
      <c r="AC63" s="1"/>
      <c r="AD63" s="3"/>
      <c r="AE63" s="1"/>
      <c r="AF63" s="1"/>
      <c r="AG63" s="3"/>
      <c r="AH63" s="1"/>
      <c r="AI63" s="1"/>
      <c r="AJ63" s="3"/>
      <c r="AK63" s="1"/>
      <c r="AL63" s="1"/>
      <c r="AM63" s="3"/>
      <c r="AN63" s="3"/>
      <c r="AO63" s="3"/>
    </row>
    <row r="64" spans="1:41" s="2" customFormat="1">
      <c r="A64" s="11" t="s">
        <v>23</v>
      </c>
      <c r="B64" s="9" t="s">
        <v>9</v>
      </c>
      <c r="C64" s="20" t="s">
        <v>16</v>
      </c>
      <c r="D64" s="1">
        <v>3</v>
      </c>
      <c r="E64" s="1">
        <v>2</v>
      </c>
      <c r="F64" s="1">
        <v>0</v>
      </c>
      <c r="G64" s="1">
        <v>1</v>
      </c>
      <c r="H64" s="1">
        <v>4</v>
      </c>
      <c r="I64" s="1">
        <v>6</v>
      </c>
      <c r="J64" s="1">
        <v>0</v>
      </c>
      <c r="K64" s="1">
        <v>15</v>
      </c>
      <c r="L64" s="1">
        <v>0</v>
      </c>
      <c r="M64" s="1">
        <v>2</v>
      </c>
      <c r="N64" s="1">
        <v>0</v>
      </c>
      <c r="O64" s="1">
        <v>1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1</v>
      </c>
      <c r="V64" s="1">
        <v>1</v>
      </c>
      <c r="AJ64" s="3"/>
      <c r="AK64" s="1"/>
      <c r="AL64" s="1"/>
      <c r="AM64" s="3"/>
      <c r="AN64" s="3"/>
      <c r="AO64" s="3"/>
    </row>
    <row r="65" spans="1:42" s="2" customFormat="1">
      <c r="A65" s="11" t="s">
        <v>23</v>
      </c>
      <c r="B65" s="9" t="s">
        <v>9</v>
      </c>
      <c r="C65" s="20" t="s">
        <v>16</v>
      </c>
      <c r="D65" s="1">
        <v>4</v>
      </c>
      <c r="E65" s="1">
        <v>0</v>
      </c>
      <c r="F65" s="1">
        <v>0</v>
      </c>
      <c r="G65" s="1">
        <v>0</v>
      </c>
      <c r="H65" s="1">
        <v>5</v>
      </c>
      <c r="I65" s="1" t="s">
        <v>1</v>
      </c>
      <c r="J65" s="1">
        <v>3</v>
      </c>
      <c r="K65" s="1">
        <v>16</v>
      </c>
      <c r="L65" s="1">
        <v>4</v>
      </c>
      <c r="M65" s="1">
        <v>4</v>
      </c>
      <c r="N65" s="1">
        <v>1</v>
      </c>
      <c r="O65" s="1">
        <v>0</v>
      </c>
      <c r="P65" s="1">
        <v>1</v>
      </c>
      <c r="X65" s="1"/>
      <c r="Y65" s="1"/>
      <c r="Z65" s="1"/>
      <c r="AA65" s="1"/>
      <c r="AB65" s="1"/>
      <c r="AC65" s="1"/>
      <c r="AD65" s="3"/>
      <c r="AE65" s="1"/>
      <c r="AF65" s="1"/>
      <c r="AG65" s="3"/>
      <c r="AH65" s="1"/>
      <c r="AI65" s="1"/>
      <c r="AJ65" s="3"/>
      <c r="AK65" s="1"/>
      <c r="AL65" s="1"/>
      <c r="AM65" s="3"/>
      <c r="AN65" s="3"/>
      <c r="AO65" s="3"/>
    </row>
    <row r="66" spans="1:42" s="2" customFormat="1" ht="16" thickBot="1">
      <c r="A66" s="12" t="s">
        <v>23</v>
      </c>
      <c r="B66" s="8" t="s">
        <v>9</v>
      </c>
      <c r="C66" s="20" t="s">
        <v>16</v>
      </c>
      <c r="D66" s="1">
        <v>5</v>
      </c>
      <c r="E66" s="1">
        <v>0</v>
      </c>
      <c r="F66" s="1">
        <v>0</v>
      </c>
      <c r="G66" s="1">
        <v>0</v>
      </c>
      <c r="H66" s="1">
        <v>12</v>
      </c>
      <c r="I66" s="1" t="s">
        <v>1</v>
      </c>
      <c r="J66" s="1">
        <v>3</v>
      </c>
      <c r="K66" s="1">
        <v>2</v>
      </c>
      <c r="L66" s="1">
        <v>0</v>
      </c>
      <c r="M66" s="1">
        <v>1</v>
      </c>
      <c r="N66" s="1">
        <v>1</v>
      </c>
      <c r="O66" s="1">
        <v>1</v>
      </c>
      <c r="W66" s="1"/>
      <c r="X66" s="3"/>
      <c r="Y66" s="1"/>
      <c r="Z66" s="1"/>
      <c r="AA66" s="3"/>
      <c r="AB66" s="1"/>
      <c r="AC66" s="1"/>
      <c r="AD66" s="3"/>
      <c r="AE66" s="1"/>
      <c r="AF66" s="1"/>
      <c r="AG66" s="3"/>
      <c r="AH66" s="1"/>
      <c r="AI66" s="1"/>
      <c r="AJ66" s="3"/>
      <c r="AK66" s="4"/>
      <c r="AL66" s="4"/>
      <c r="AM66" s="5"/>
      <c r="AN66" s="3"/>
      <c r="AO66" s="3"/>
    </row>
    <row r="67" spans="1:42" s="2" customFormat="1">
      <c r="A67" s="11" t="s">
        <v>23</v>
      </c>
      <c r="B67" s="10" t="s">
        <v>9</v>
      </c>
      <c r="C67" s="24" t="s">
        <v>0</v>
      </c>
      <c r="D67" s="15">
        <v>1</v>
      </c>
      <c r="E67" s="15">
        <v>0</v>
      </c>
      <c r="F67" s="15">
        <v>0</v>
      </c>
      <c r="G67" s="15">
        <v>0</v>
      </c>
      <c r="H67" s="15">
        <v>0</v>
      </c>
      <c r="I67" s="15">
        <v>2</v>
      </c>
      <c r="J67" s="15">
        <v>1</v>
      </c>
      <c r="K67" s="15">
        <v>11</v>
      </c>
      <c r="L67" s="15">
        <v>9</v>
      </c>
      <c r="M67" s="15">
        <v>3</v>
      </c>
      <c r="N67" s="15">
        <v>7</v>
      </c>
      <c r="O67" s="15">
        <v>3</v>
      </c>
      <c r="P67" s="15">
        <v>3</v>
      </c>
      <c r="Q67" s="15">
        <v>3</v>
      </c>
      <c r="R67" s="15">
        <v>10</v>
      </c>
      <c r="S67" s="15">
        <v>1</v>
      </c>
      <c r="T67" s="15">
        <v>0</v>
      </c>
      <c r="U67" s="15">
        <v>0</v>
      </c>
      <c r="V67" s="15">
        <v>1</v>
      </c>
      <c r="W67" s="15">
        <v>0</v>
      </c>
      <c r="X67" s="15">
        <v>0</v>
      </c>
      <c r="Y67" s="15">
        <v>0</v>
      </c>
      <c r="Z67" s="15">
        <v>0</v>
      </c>
      <c r="AA67" s="15">
        <v>1</v>
      </c>
      <c r="AB67" s="15">
        <v>0</v>
      </c>
      <c r="AC67" s="15">
        <v>1</v>
      </c>
      <c r="AD67" s="15">
        <v>0</v>
      </c>
      <c r="AE67" s="15">
        <v>0</v>
      </c>
      <c r="AF67" s="15">
        <v>0</v>
      </c>
      <c r="AG67" s="15">
        <v>0</v>
      </c>
      <c r="AH67" s="30">
        <v>0</v>
      </c>
      <c r="AI67" s="30">
        <v>0</v>
      </c>
      <c r="AJ67" s="30">
        <v>1</v>
      </c>
      <c r="AN67" s="17"/>
      <c r="AO67" s="17"/>
    </row>
    <row r="68" spans="1:42" s="2" customFormat="1">
      <c r="A68" s="11" t="s">
        <v>23</v>
      </c>
      <c r="B68" s="9" t="s">
        <v>9</v>
      </c>
      <c r="C68" s="20" t="s">
        <v>0</v>
      </c>
      <c r="D68" s="1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10</v>
      </c>
      <c r="L68" s="1">
        <v>5</v>
      </c>
      <c r="M68" s="1">
        <v>2</v>
      </c>
      <c r="N68" s="1">
        <v>5</v>
      </c>
      <c r="O68" s="1">
        <v>1</v>
      </c>
      <c r="P68" s="1">
        <v>2</v>
      </c>
      <c r="Q68" s="1">
        <v>0</v>
      </c>
      <c r="R68" s="1">
        <v>5</v>
      </c>
      <c r="S68" s="1">
        <v>0</v>
      </c>
      <c r="T68" s="1">
        <v>1</v>
      </c>
      <c r="U68" s="1">
        <v>1</v>
      </c>
      <c r="V68" s="1">
        <v>1</v>
      </c>
      <c r="W68" s="1">
        <v>0</v>
      </c>
      <c r="X68" s="1">
        <v>0</v>
      </c>
      <c r="Y68" s="1">
        <v>1</v>
      </c>
      <c r="AG68" s="3"/>
      <c r="AH68" s="1"/>
      <c r="AI68" s="1"/>
      <c r="AJ68" s="3"/>
      <c r="AK68" s="1"/>
      <c r="AL68" s="1"/>
      <c r="AM68" s="3"/>
      <c r="AN68" s="3"/>
      <c r="AO68" s="3"/>
    </row>
    <row r="69" spans="1:42" s="2" customFormat="1">
      <c r="A69" s="11" t="s">
        <v>23</v>
      </c>
      <c r="B69" s="9" t="s">
        <v>9</v>
      </c>
      <c r="C69" s="20" t="s">
        <v>0</v>
      </c>
      <c r="D69" s="1">
        <v>3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2</v>
      </c>
      <c r="K69" s="1">
        <v>9</v>
      </c>
      <c r="L69" s="1">
        <v>2</v>
      </c>
      <c r="M69" s="1">
        <v>1</v>
      </c>
      <c r="N69" s="1">
        <v>7</v>
      </c>
      <c r="O69" s="1">
        <v>1</v>
      </c>
      <c r="P69" s="1">
        <v>3</v>
      </c>
      <c r="Q69" s="1">
        <v>1</v>
      </c>
      <c r="R69" s="1">
        <v>6</v>
      </c>
      <c r="S69" s="1">
        <v>3</v>
      </c>
      <c r="T69" s="1">
        <v>1</v>
      </c>
      <c r="U69" s="1">
        <v>3</v>
      </c>
      <c r="AC69" s="1"/>
      <c r="AD69" s="3">
        <v>1</v>
      </c>
      <c r="AE69" s="1"/>
      <c r="AF69" s="1"/>
      <c r="AG69" s="3"/>
      <c r="AH69" s="1"/>
      <c r="AI69" s="1"/>
      <c r="AJ69" s="3"/>
      <c r="AK69" s="1"/>
      <c r="AL69" s="1"/>
      <c r="AM69" s="3"/>
      <c r="AN69" s="3"/>
      <c r="AO69" s="3"/>
    </row>
    <row r="70" spans="1:42" s="2" customFormat="1">
      <c r="A70" s="11" t="s">
        <v>23</v>
      </c>
      <c r="B70" s="9" t="s">
        <v>9</v>
      </c>
      <c r="C70" s="20" t="s">
        <v>0</v>
      </c>
      <c r="D70" s="1">
        <v>4</v>
      </c>
      <c r="E70" s="1">
        <v>0</v>
      </c>
      <c r="F70" s="1">
        <v>0</v>
      </c>
      <c r="G70" s="1">
        <v>0</v>
      </c>
      <c r="H70" s="1">
        <v>0</v>
      </c>
      <c r="I70" s="1" t="s">
        <v>1</v>
      </c>
      <c r="J70" s="1">
        <v>0</v>
      </c>
      <c r="K70" s="1">
        <v>3</v>
      </c>
      <c r="L70" s="1">
        <v>3</v>
      </c>
      <c r="M70" s="1">
        <v>2</v>
      </c>
      <c r="N70" s="1">
        <v>4</v>
      </c>
      <c r="O70" s="1">
        <v>5</v>
      </c>
      <c r="P70" s="1">
        <v>4</v>
      </c>
      <c r="Q70" s="1">
        <v>2</v>
      </c>
      <c r="R70" s="1">
        <v>10</v>
      </c>
      <c r="S70" s="1">
        <v>3</v>
      </c>
      <c r="T70" s="1">
        <v>2</v>
      </c>
      <c r="U70" s="1">
        <v>2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v>3</v>
      </c>
      <c r="AC70" s="1">
        <v>0</v>
      </c>
      <c r="AD70" s="6">
        <v>1</v>
      </c>
      <c r="AE70" s="6">
        <v>0</v>
      </c>
      <c r="AF70" s="6">
        <v>0</v>
      </c>
      <c r="AG70" s="6">
        <v>2</v>
      </c>
      <c r="AN70" s="3"/>
      <c r="AO70" s="3"/>
    </row>
    <row r="71" spans="1:42" s="2" customFormat="1" ht="16" thickBot="1">
      <c r="A71" s="12" t="s">
        <v>23</v>
      </c>
      <c r="B71" s="8" t="s">
        <v>9</v>
      </c>
      <c r="C71" s="22" t="s">
        <v>0</v>
      </c>
      <c r="D71" s="4">
        <v>5</v>
      </c>
      <c r="E71" s="4">
        <v>0</v>
      </c>
      <c r="F71" s="4">
        <v>0</v>
      </c>
      <c r="G71" s="4">
        <v>0</v>
      </c>
      <c r="H71" s="4">
        <v>0</v>
      </c>
      <c r="I71" s="4" t="s">
        <v>1</v>
      </c>
      <c r="J71" s="4">
        <v>1</v>
      </c>
      <c r="K71" s="4">
        <v>12</v>
      </c>
      <c r="L71" s="4">
        <v>6</v>
      </c>
      <c r="M71" s="4">
        <v>5</v>
      </c>
      <c r="N71" s="4">
        <v>5</v>
      </c>
      <c r="O71" s="4">
        <v>1</v>
      </c>
      <c r="P71" s="4">
        <v>0</v>
      </c>
      <c r="Q71" s="4">
        <v>5</v>
      </c>
      <c r="R71" s="4">
        <v>1</v>
      </c>
      <c r="S71" s="4">
        <v>1</v>
      </c>
      <c r="T71" s="4">
        <v>0</v>
      </c>
      <c r="U71" s="4">
        <v>1</v>
      </c>
      <c r="V71" s="4">
        <v>1</v>
      </c>
      <c r="W71" s="35"/>
      <c r="X71" s="35"/>
      <c r="Y71" s="35"/>
      <c r="Z71" s="35"/>
      <c r="AA71" s="35"/>
      <c r="AB71" s="35"/>
      <c r="AC71" s="35"/>
      <c r="AD71" s="5"/>
      <c r="AE71" s="4"/>
      <c r="AF71" s="4"/>
      <c r="AG71" s="5"/>
      <c r="AH71" s="4"/>
      <c r="AI71" s="4"/>
      <c r="AJ71" s="5"/>
      <c r="AK71" s="4"/>
      <c r="AL71" s="4"/>
      <c r="AM71" s="5"/>
      <c r="AN71" s="5"/>
      <c r="AO71" s="5"/>
    </row>
    <row r="72" spans="1:42" s="2" customFormat="1">
      <c r="A72" s="11" t="s">
        <v>23</v>
      </c>
      <c r="B72" s="10" t="s">
        <v>7</v>
      </c>
      <c r="C72" s="11" t="s">
        <v>6</v>
      </c>
      <c r="D72" s="1">
        <v>1</v>
      </c>
      <c r="E72" s="1">
        <v>0</v>
      </c>
      <c r="F72" s="1">
        <v>1</v>
      </c>
      <c r="G72" s="1">
        <v>3</v>
      </c>
      <c r="H72" s="1">
        <v>20</v>
      </c>
      <c r="I72" s="1">
        <v>26</v>
      </c>
      <c r="J72" s="1">
        <v>3</v>
      </c>
      <c r="K72" s="1">
        <v>13</v>
      </c>
      <c r="L72" s="1">
        <v>3</v>
      </c>
      <c r="M72" s="1">
        <v>1</v>
      </c>
      <c r="N72" s="1">
        <v>0</v>
      </c>
      <c r="O72" s="1">
        <v>0</v>
      </c>
      <c r="P72" s="1">
        <v>1</v>
      </c>
      <c r="Q72" s="1">
        <v>0</v>
      </c>
      <c r="R72" s="1">
        <v>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AG72" s="1"/>
      <c r="AH72" s="1"/>
      <c r="AI72" s="1"/>
      <c r="AJ72" s="3"/>
      <c r="AK72" s="1"/>
      <c r="AL72" s="1"/>
      <c r="AM72" s="3"/>
      <c r="AN72" s="3"/>
      <c r="AO72" s="3"/>
    </row>
    <row r="73" spans="1:42" s="2" customFormat="1">
      <c r="A73" s="11" t="s">
        <v>23</v>
      </c>
      <c r="B73" s="9" t="s">
        <v>7</v>
      </c>
      <c r="C73" s="11" t="s">
        <v>6</v>
      </c>
      <c r="D73" s="1">
        <v>2</v>
      </c>
      <c r="E73" s="1">
        <v>0</v>
      </c>
      <c r="F73" s="1">
        <v>0</v>
      </c>
      <c r="G73" s="1">
        <v>0</v>
      </c>
      <c r="H73" s="1">
        <v>26</v>
      </c>
      <c r="I73" s="1">
        <v>22</v>
      </c>
      <c r="J73" s="1">
        <v>3</v>
      </c>
      <c r="K73" s="1">
        <v>5</v>
      </c>
      <c r="L73" s="1">
        <v>3</v>
      </c>
      <c r="M73" s="1">
        <v>1</v>
      </c>
      <c r="U73" s="1"/>
      <c r="V73" s="1"/>
      <c r="W73" s="1"/>
      <c r="X73" s="1"/>
      <c r="Y73" s="1"/>
      <c r="Z73" s="1"/>
      <c r="AA73" s="1"/>
      <c r="AB73" s="1"/>
      <c r="AC73" s="1"/>
      <c r="AD73" s="6"/>
      <c r="AE73" s="1"/>
      <c r="AF73" s="1"/>
      <c r="AG73" s="3"/>
      <c r="AH73" s="1"/>
      <c r="AI73" s="1"/>
      <c r="AJ73" s="3"/>
      <c r="AK73" s="1"/>
      <c r="AL73" s="1"/>
      <c r="AM73" s="3"/>
      <c r="AN73" s="3"/>
      <c r="AO73" s="3"/>
    </row>
    <row r="74" spans="1:42" s="2" customFormat="1">
      <c r="A74" s="11" t="s">
        <v>23</v>
      </c>
      <c r="B74" s="9" t="s">
        <v>7</v>
      </c>
      <c r="C74" s="11" t="s">
        <v>6</v>
      </c>
      <c r="D74" s="1">
        <v>3</v>
      </c>
      <c r="E74" s="1">
        <v>0</v>
      </c>
      <c r="F74" s="1">
        <v>0</v>
      </c>
      <c r="G74" s="1">
        <v>0</v>
      </c>
      <c r="H74" s="1">
        <v>14</v>
      </c>
      <c r="I74" s="1">
        <v>25</v>
      </c>
      <c r="J74" s="1">
        <v>4</v>
      </c>
      <c r="K74" s="1">
        <v>19</v>
      </c>
      <c r="L74" s="1">
        <v>2</v>
      </c>
      <c r="M74" s="1">
        <v>3</v>
      </c>
      <c r="N74" s="1">
        <v>1</v>
      </c>
      <c r="O74" s="1">
        <v>0</v>
      </c>
      <c r="P74" s="1">
        <v>0</v>
      </c>
      <c r="Q74" s="1">
        <v>2</v>
      </c>
      <c r="R74" s="1">
        <v>0</v>
      </c>
      <c r="S74" s="1">
        <v>1</v>
      </c>
      <c r="AA74" s="3">
        <v>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3"/>
      <c r="AO74" s="3"/>
    </row>
    <row r="75" spans="1:42" s="2" customFormat="1">
      <c r="A75" s="11" t="s">
        <v>23</v>
      </c>
      <c r="B75" s="9" t="s">
        <v>7</v>
      </c>
      <c r="C75" s="11" t="s">
        <v>6</v>
      </c>
      <c r="D75" s="1">
        <v>4</v>
      </c>
      <c r="E75" s="1">
        <v>0</v>
      </c>
      <c r="F75" s="1">
        <v>0</v>
      </c>
      <c r="G75" s="1">
        <v>2</v>
      </c>
      <c r="H75" s="1">
        <v>26</v>
      </c>
      <c r="I75" s="1">
        <v>13</v>
      </c>
      <c r="J75" s="1">
        <v>2</v>
      </c>
      <c r="K75" s="1">
        <v>3</v>
      </c>
      <c r="L75" s="1">
        <v>0</v>
      </c>
      <c r="M75" s="1">
        <v>2</v>
      </c>
      <c r="N75" s="1">
        <v>3</v>
      </c>
      <c r="O75" s="1">
        <v>1</v>
      </c>
      <c r="P75" s="1">
        <v>0</v>
      </c>
      <c r="Q75" s="1">
        <v>0</v>
      </c>
      <c r="R75" s="1">
        <v>0</v>
      </c>
      <c r="S75" s="1">
        <v>1</v>
      </c>
      <c r="T75" s="1"/>
      <c r="U75" s="1"/>
      <c r="V75" s="1"/>
      <c r="W75" s="1"/>
      <c r="X75" s="6"/>
      <c r="Y75" s="1"/>
      <c r="Z75" s="1"/>
      <c r="AA75" s="6"/>
      <c r="AB75" s="1"/>
      <c r="AC75" s="1"/>
      <c r="AD75" s="3"/>
      <c r="AE75" s="1"/>
      <c r="AF75" s="1"/>
      <c r="AG75" s="3"/>
      <c r="AH75" s="1"/>
      <c r="AI75" s="1"/>
      <c r="AJ75" s="3"/>
      <c r="AK75" s="1"/>
      <c r="AL75" s="1"/>
      <c r="AM75" s="3"/>
      <c r="AN75" s="3"/>
      <c r="AO75" s="3"/>
    </row>
    <row r="76" spans="1:42" s="2" customFormat="1" ht="16" thickBot="1">
      <c r="A76" s="11" t="s">
        <v>23</v>
      </c>
      <c r="B76" s="8" t="s">
        <v>7</v>
      </c>
      <c r="C76" s="11" t="s">
        <v>6</v>
      </c>
      <c r="D76" s="1">
        <v>5</v>
      </c>
      <c r="E76" s="1">
        <v>0</v>
      </c>
      <c r="F76" s="1">
        <v>0</v>
      </c>
      <c r="G76" s="1">
        <v>2</v>
      </c>
      <c r="H76" s="1">
        <v>28</v>
      </c>
      <c r="I76" s="1">
        <v>26</v>
      </c>
      <c r="J76" s="4">
        <v>5</v>
      </c>
      <c r="K76" s="4">
        <v>11</v>
      </c>
      <c r="L76" s="4">
        <v>1</v>
      </c>
      <c r="M76" s="4">
        <v>1</v>
      </c>
      <c r="N76" s="4">
        <v>0</v>
      </c>
      <c r="O76" s="4">
        <v>0</v>
      </c>
      <c r="P76" s="4">
        <v>1</v>
      </c>
      <c r="X76" s="6"/>
      <c r="Y76" s="1"/>
      <c r="Z76" s="1"/>
      <c r="AA76" s="3"/>
      <c r="AB76" s="1"/>
      <c r="AC76" s="1"/>
      <c r="AD76" s="3"/>
      <c r="AE76" s="1"/>
      <c r="AF76" s="1"/>
      <c r="AG76" s="3"/>
      <c r="AH76" s="1"/>
      <c r="AI76" s="1"/>
      <c r="AJ76" s="3"/>
      <c r="AK76" s="1"/>
      <c r="AL76" s="1"/>
      <c r="AM76" s="3"/>
      <c r="AN76" s="3"/>
      <c r="AO76" s="3"/>
    </row>
    <row r="77" spans="1:42" s="2" customFormat="1">
      <c r="A77" s="23" t="s">
        <v>24</v>
      </c>
      <c r="B77" s="21" t="s">
        <v>10</v>
      </c>
      <c r="C77" s="24" t="s">
        <v>15</v>
      </c>
      <c r="D77" s="15">
        <v>1</v>
      </c>
      <c r="E77" s="15">
        <v>2</v>
      </c>
      <c r="F77" s="15">
        <v>0</v>
      </c>
      <c r="G77" s="15">
        <v>0</v>
      </c>
      <c r="H77" s="15">
        <v>13</v>
      </c>
      <c r="I77" s="15">
        <v>9</v>
      </c>
      <c r="Q77" s="15"/>
      <c r="R77" s="15"/>
      <c r="S77" s="15"/>
      <c r="T77" s="15"/>
      <c r="U77" s="17"/>
      <c r="V77" s="15"/>
      <c r="W77" s="15"/>
      <c r="X77" s="17"/>
      <c r="Y77" s="15"/>
      <c r="Z77" s="15"/>
      <c r="AA77" s="17"/>
      <c r="AB77" s="15"/>
      <c r="AC77" s="15"/>
      <c r="AD77" s="17"/>
      <c r="AE77" s="15"/>
      <c r="AF77" s="15"/>
      <c r="AG77" s="17"/>
      <c r="AH77" s="15"/>
      <c r="AI77" s="15"/>
      <c r="AJ77" s="17"/>
      <c r="AK77" s="15"/>
      <c r="AL77" s="15"/>
      <c r="AM77" s="17"/>
      <c r="AN77" s="17"/>
      <c r="AO77" s="17"/>
    </row>
    <row r="78" spans="1:42" s="2" customFormat="1">
      <c r="A78" s="11" t="s">
        <v>24</v>
      </c>
      <c r="B78" s="18" t="s">
        <v>10</v>
      </c>
      <c r="C78" s="20" t="s">
        <v>15</v>
      </c>
      <c r="D78" s="1">
        <v>2</v>
      </c>
      <c r="E78" s="1">
        <v>2</v>
      </c>
      <c r="F78" s="1">
        <v>3</v>
      </c>
      <c r="G78" s="1">
        <v>4</v>
      </c>
      <c r="H78" s="1">
        <v>14</v>
      </c>
      <c r="I78" s="1">
        <v>5</v>
      </c>
      <c r="J78" s="1">
        <v>1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AG78" s="1"/>
      <c r="AH78" s="1"/>
      <c r="AI78" s="1"/>
      <c r="AJ78" s="3"/>
      <c r="AK78" s="1"/>
      <c r="AL78" s="1"/>
      <c r="AM78" s="3"/>
      <c r="AN78" s="3"/>
      <c r="AO78" s="3"/>
      <c r="AP78"/>
    </row>
    <row r="79" spans="1:42" s="2" customFormat="1">
      <c r="A79" s="11" t="s">
        <v>24</v>
      </c>
      <c r="B79" s="18" t="s">
        <v>10</v>
      </c>
      <c r="C79" s="20" t="s">
        <v>15</v>
      </c>
      <c r="D79" s="1">
        <v>3</v>
      </c>
      <c r="E79" s="1">
        <v>3</v>
      </c>
      <c r="F79" s="1">
        <v>1</v>
      </c>
      <c r="G79" s="1">
        <v>3</v>
      </c>
      <c r="H79" s="1">
        <v>8</v>
      </c>
      <c r="I79" s="1">
        <v>3</v>
      </c>
      <c r="J79" s="1">
        <v>0</v>
      </c>
      <c r="K79" s="1">
        <v>2</v>
      </c>
      <c r="L79" s="1">
        <v>1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3"/>
      <c r="AE79" s="1"/>
      <c r="AF79" s="1"/>
      <c r="AG79" s="3"/>
      <c r="AH79" s="1"/>
      <c r="AI79" s="1"/>
      <c r="AJ79" s="3"/>
      <c r="AK79" s="1"/>
      <c r="AL79" s="1"/>
      <c r="AM79" s="3"/>
      <c r="AN79" s="3"/>
      <c r="AO79" s="3"/>
    </row>
    <row r="80" spans="1:42" s="2" customFormat="1">
      <c r="A80" s="11" t="s">
        <v>24</v>
      </c>
      <c r="B80" s="18" t="s">
        <v>10</v>
      </c>
      <c r="C80" s="20" t="s">
        <v>15</v>
      </c>
      <c r="D80" s="1">
        <v>4</v>
      </c>
      <c r="E80" s="1">
        <v>2</v>
      </c>
      <c r="F80" s="1">
        <v>0</v>
      </c>
      <c r="G80" s="1">
        <v>1</v>
      </c>
      <c r="H80" s="1">
        <v>15</v>
      </c>
      <c r="I80" s="1">
        <v>5</v>
      </c>
      <c r="J80" s="1">
        <v>0</v>
      </c>
      <c r="K80" s="1">
        <v>2</v>
      </c>
      <c r="L80" s="1">
        <v>0</v>
      </c>
      <c r="M80" s="1">
        <v>1</v>
      </c>
      <c r="N80" s="1">
        <v>1</v>
      </c>
      <c r="V80" s="1"/>
      <c r="W80" s="1"/>
      <c r="X80" s="1"/>
      <c r="Y80" s="1"/>
      <c r="Z80" s="1"/>
      <c r="AA80" s="1"/>
      <c r="AB80" s="3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3"/>
      <c r="AN80" s="3"/>
      <c r="AO80" s="3"/>
      <c r="AP80"/>
    </row>
    <row r="81" spans="1:42" s="2" customFormat="1" ht="16" thickBot="1">
      <c r="A81" s="12" t="s">
        <v>24</v>
      </c>
      <c r="B81" s="19" t="s">
        <v>10</v>
      </c>
      <c r="C81" s="22" t="s">
        <v>15</v>
      </c>
      <c r="D81" s="4">
        <v>5</v>
      </c>
      <c r="E81" s="4">
        <v>1</v>
      </c>
      <c r="F81" s="4">
        <v>2</v>
      </c>
      <c r="G81" s="4">
        <v>5</v>
      </c>
      <c r="H81" s="4">
        <v>22</v>
      </c>
      <c r="I81" s="4">
        <v>8</v>
      </c>
      <c r="J81" s="4">
        <v>1</v>
      </c>
      <c r="K81" s="4">
        <v>2</v>
      </c>
      <c r="L81" s="4">
        <v>1</v>
      </c>
      <c r="M81" s="4">
        <v>1</v>
      </c>
      <c r="N81" s="35"/>
      <c r="O81" s="35"/>
      <c r="P81" s="35"/>
      <c r="Q81" s="35"/>
      <c r="R81" s="35"/>
      <c r="S81" s="35"/>
      <c r="T81" s="35"/>
      <c r="U81" s="4"/>
      <c r="V81" s="4"/>
      <c r="W81" s="4"/>
      <c r="X81" s="4"/>
      <c r="Y81" s="4"/>
      <c r="Z81" s="4"/>
      <c r="AA81" s="5"/>
      <c r="AB81" s="4"/>
      <c r="AC81" s="4"/>
      <c r="AD81" s="5"/>
      <c r="AE81" s="4"/>
      <c r="AF81" s="4"/>
      <c r="AG81" s="5"/>
      <c r="AH81" s="4"/>
      <c r="AI81" s="4"/>
      <c r="AJ81" s="5"/>
      <c r="AK81" s="4"/>
      <c r="AL81" s="4"/>
      <c r="AM81" s="5"/>
      <c r="AN81" s="5"/>
      <c r="AO81" s="5"/>
    </row>
    <row r="82" spans="1:42" s="2" customFormat="1">
      <c r="A82" s="23" t="s">
        <v>24</v>
      </c>
      <c r="B82" s="21" t="s">
        <v>10</v>
      </c>
      <c r="C82" s="20" t="s">
        <v>0</v>
      </c>
      <c r="D82" s="1">
        <v>1</v>
      </c>
      <c r="E82" s="1">
        <v>0</v>
      </c>
      <c r="F82" s="1">
        <v>0</v>
      </c>
      <c r="G82" s="1">
        <v>0</v>
      </c>
      <c r="H82" s="1">
        <v>3</v>
      </c>
      <c r="I82" s="1">
        <v>7</v>
      </c>
      <c r="J82" s="1">
        <v>1</v>
      </c>
      <c r="K82" s="1">
        <v>11</v>
      </c>
      <c r="L82" s="1">
        <v>3</v>
      </c>
      <c r="M82" s="1">
        <v>0</v>
      </c>
      <c r="N82" s="1">
        <v>1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6">
        <v>0</v>
      </c>
      <c r="U82" s="6">
        <v>1</v>
      </c>
      <c r="AC82" s="1"/>
      <c r="AD82" s="3"/>
      <c r="AE82" s="1"/>
      <c r="AF82" s="1"/>
      <c r="AG82" s="3"/>
      <c r="AH82" s="1"/>
      <c r="AI82" s="1"/>
      <c r="AJ82" s="3"/>
      <c r="AK82" s="1"/>
      <c r="AL82" s="1"/>
      <c r="AM82" s="3"/>
      <c r="AN82" s="3"/>
      <c r="AO82" s="3"/>
    </row>
    <row r="83" spans="1:42" s="2" customFormat="1">
      <c r="A83" s="11" t="s">
        <v>24</v>
      </c>
      <c r="B83" s="18" t="s">
        <v>10</v>
      </c>
      <c r="C83" s="20" t="s">
        <v>0</v>
      </c>
      <c r="D83" s="1">
        <v>2</v>
      </c>
      <c r="E83" s="1">
        <v>0</v>
      </c>
      <c r="F83" s="1">
        <v>0</v>
      </c>
      <c r="G83" s="1">
        <v>0</v>
      </c>
      <c r="H83" s="1">
        <v>2</v>
      </c>
      <c r="I83" s="1">
        <v>7</v>
      </c>
      <c r="J83" s="1">
        <v>6</v>
      </c>
      <c r="K83" s="1">
        <v>12</v>
      </c>
      <c r="L83" s="1">
        <v>3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AA83" s="1"/>
      <c r="AI83" s="1"/>
      <c r="AJ83" s="3"/>
      <c r="AK83" s="1"/>
      <c r="AL83" s="1"/>
      <c r="AM83" s="3"/>
      <c r="AN83" s="3"/>
      <c r="AO83" s="3"/>
      <c r="AP83"/>
    </row>
    <row r="84" spans="1:42" s="2" customFormat="1">
      <c r="A84" s="11" t="s">
        <v>24</v>
      </c>
      <c r="B84" s="18" t="s">
        <v>10</v>
      </c>
      <c r="C84" s="20" t="s">
        <v>0</v>
      </c>
      <c r="D84" s="1">
        <v>3</v>
      </c>
      <c r="E84" s="1">
        <v>0</v>
      </c>
      <c r="F84" s="1">
        <v>0</v>
      </c>
      <c r="G84" s="1">
        <v>0</v>
      </c>
      <c r="H84" s="1">
        <v>2</v>
      </c>
      <c r="I84" s="1">
        <v>3</v>
      </c>
      <c r="J84" s="1">
        <v>3</v>
      </c>
      <c r="K84" s="1">
        <v>6</v>
      </c>
      <c r="L84" s="1">
        <v>2</v>
      </c>
      <c r="M84" s="1">
        <v>1</v>
      </c>
      <c r="N84" s="1">
        <v>5</v>
      </c>
      <c r="O84" s="1">
        <v>2</v>
      </c>
      <c r="P84" s="1">
        <v>0</v>
      </c>
      <c r="Q84" s="1">
        <v>2</v>
      </c>
      <c r="R84" s="1">
        <v>1</v>
      </c>
      <c r="Z84" s="1"/>
      <c r="AA84" s="1"/>
      <c r="AB84" s="1"/>
      <c r="AC84" s="1"/>
      <c r="AD84" s="3"/>
      <c r="AE84" s="1"/>
      <c r="AF84" s="1"/>
      <c r="AG84" s="3"/>
      <c r="AH84" s="1"/>
      <c r="AI84" s="1"/>
      <c r="AJ84" s="3">
        <v>1</v>
      </c>
      <c r="AK84" s="1"/>
      <c r="AL84" s="1"/>
      <c r="AM84" s="3"/>
      <c r="AN84" s="3">
        <v>1</v>
      </c>
      <c r="AO84" s="3"/>
    </row>
    <row r="85" spans="1:42" s="2" customFormat="1">
      <c r="A85" s="11" t="s">
        <v>24</v>
      </c>
      <c r="B85" s="18" t="s">
        <v>10</v>
      </c>
      <c r="C85" s="20" t="s">
        <v>0</v>
      </c>
      <c r="D85" s="1">
        <v>4</v>
      </c>
      <c r="E85" s="1">
        <v>0</v>
      </c>
      <c r="F85" s="1">
        <v>0</v>
      </c>
      <c r="G85" s="1">
        <v>0</v>
      </c>
      <c r="H85" s="1">
        <v>0</v>
      </c>
      <c r="I85" s="1">
        <v>4</v>
      </c>
      <c r="J85" s="1">
        <v>8</v>
      </c>
      <c r="K85" s="1">
        <v>17</v>
      </c>
      <c r="L85" s="1">
        <v>2</v>
      </c>
      <c r="M85" s="1">
        <v>1</v>
      </c>
      <c r="N85" s="1">
        <v>3</v>
      </c>
      <c r="O85" s="1">
        <v>1</v>
      </c>
      <c r="P85" s="1">
        <v>1</v>
      </c>
      <c r="Q85" s="1">
        <v>0</v>
      </c>
      <c r="R85" s="1">
        <v>3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I85" s="1"/>
      <c r="AJ85" s="1"/>
      <c r="AK85" s="1"/>
      <c r="AL85" s="1"/>
      <c r="AM85" s="3"/>
      <c r="AN85" s="3"/>
      <c r="AO85" s="3"/>
    </row>
    <row r="86" spans="1:42" s="2" customFormat="1" ht="16" thickBot="1">
      <c r="A86" s="12" t="s">
        <v>24</v>
      </c>
      <c r="B86" s="19" t="s">
        <v>10</v>
      </c>
      <c r="C86" s="20" t="s">
        <v>0</v>
      </c>
      <c r="D86" s="1">
        <v>5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4">
        <v>2</v>
      </c>
      <c r="K86" s="4">
        <v>17</v>
      </c>
      <c r="L86" s="4">
        <v>1</v>
      </c>
      <c r="M86" s="4">
        <v>0</v>
      </c>
      <c r="N86" s="4">
        <v>1</v>
      </c>
      <c r="O86" s="4">
        <v>2</v>
      </c>
      <c r="P86" s="4">
        <v>0</v>
      </c>
      <c r="Q86" s="1">
        <v>0</v>
      </c>
      <c r="R86" s="1">
        <v>0</v>
      </c>
      <c r="S86" s="1">
        <v>0</v>
      </c>
      <c r="T86" s="1">
        <v>1</v>
      </c>
      <c r="AB86" s="1"/>
      <c r="AC86" s="1"/>
      <c r="AD86" s="3"/>
      <c r="AE86" s="1"/>
      <c r="AF86" s="1"/>
      <c r="AG86" s="3"/>
      <c r="AH86" s="1"/>
      <c r="AI86" s="1"/>
      <c r="AJ86" s="3"/>
      <c r="AK86" s="1"/>
      <c r="AL86" s="1"/>
      <c r="AM86" s="3"/>
      <c r="AN86" s="3"/>
      <c r="AO86" s="3"/>
    </row>
    <row r="87" spans="1:42" s="2" customFormat="1">
      <c r="A87" s="23" t="s">
        <v>24</v>
      </c>
      <c r="B87" s="10" t="s">
        <v>9</v>
      </c>
      <c r="C87" s="24" t="s">
        <v>16</v>
      </c>
      <c r="D87" s="15">
        <v>1</v>
      </c>
      <c r="E87" s="15">
        <v>1</v>
      </c>
      <c r="F87" s="15">
        <v>2</v>
      </c>
      <c r="G87" s="15">
        <v>3</v>
      </c>
      <c r="H87" s="15">
        <v>18</v>
      </c>
      <c r="I87" s="15">
        <v>2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7"/>
      <c r="AE87" s="15"/>
      <c r="AF87" s="15"/>
      <c r="AG87" s="17"/>
      <c r="AH87" s="15"/>
      <c r="AI87" s="15"/>
      <c r="AJ87" s="17"/>
      <c r="AK87" s="15"/>
      <c r="AL87" s="15"/>
      <c r="AM87" s="17"/>
      <c r="AN87" s="17"/>
      <c r="AO87" s="17"/>
      <c r="AP87"/>
    </row>
    <row r="88" spans="1:42" s="2" customFormat="1">
      <c r="A88" s="11" t="s">
        <v>24</v>
      </c>
      <c r="B88" s="9" t="s">
        <v>9</v>
      </c>
      <c r="C88" s="20" t="s">
        <v>16</v>
      </c>
      <c r="D88" s="1">
        <v>2</v>
      </c>
      <c r="E88" s="1">
        <v>0</v>
      </c>
      <c r="F88" s="1">
        <v>0</v>
      </c>
      <c r="G88" s="1">
        <v>0</v>
      </c>
      <c r="H88" s="1">
        <v>12</v>
      </c>
      <c r="I88" s="1">
        <v>16</v>
      </c>
      <c r="J88" s="1">
        <v>1</v>
      </c>
      <c r="K88" s="1">
        <v>3</v>
      </c>
      <c r="L88" s="1">
        <v>0</v>
      </c>
      <c r="M88" s="1">
        <v>0</v>
      </c>
      <c r="N88" s="1">
        <v>2</v>
      </c>
      <c r="V88" s="3">
        <v>1</v>
      </c>
      <c r="W88" s="1"/>
      <c r="X88" s="1"/>
      <c r="Y88" s="3">
        <v>2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3"/>
      <c r="AK88" s="1"/>
      <c r="AL88" s="1"/>
      <c r="AM88" s="3"/>
      <c r="AN88" s="3"/>
      <c r="AO88" s="3"/>
    </row>
    <row r="89" spans="1:42" s="2" customFormat="1">
      <c r="A89" s="11" t="s">
        <v>24</v>
      </c>
      <c r="B89" s="9" t="s">
        <v>9</v>
      </c>
      <c r="C89" s="20" t="s">
        <v>16</v>
      </c>
      <c r="D89" s="1">
        <v>3</v>
      </c>
      <c r="E89" s="1">
        <v>0</v>
      </c>
      <c r="F89" s="1">
        <v>1</v>
      </c>
      <c r="G89" s="1">
        <v>1</v>
      </c>
      <c r="H89" s="1">
        <v>17</v>
      </c>
      <c r="I89" s="1">
        <v>8</v>
      </c>
      <c r="J89" s="1">
        <v>0</v>
      </c>
      <c r="K89" s="1">
        <v>1</v>
      </c>
      <c r="L89" s="1">
        <v>0</v>
      </c>
      <c r="M89" s="1">
        <v>0</v>
      </c>
      <c r="N89" s="1">
        <v>2</v>
      </c>
      <c r="V89" s="1"/>
      <c r="W89" s="1"/>
      <c r="X89" s="3"/>
      <c r="Y89" s="1"/>
      <c r="Z89" s="1"/>
      <c r="AA89" s="3"/>
      <c r="AB89" s="1"/>
      <c r="AC89" s="1"/>
      <c r="AD89" s="3"/>
      <c r="AE89" s="1"/>
      <c r="AF89" s="1"/>
      <c r="AG89" s="3"/>
      <c r="AH89" s="1"/>
      <c r="AI89" s="1"/>
      <c r="AJ89" s="3"/>
      <c r="AK89" s="1"/>
      <c r="AL89" s="1"/>
      <c r="AM89" s="3"/>
      <c r="AN89" s="3"/>
      <c r="AO89" s="3"/>
      <c r="AP89"/>
    </row>
    <row r="90" spans="1:42" s="2" customFormat="1">
      <c r="A90" s="11" t="s">
        <v>24</v>
      </c>
      <c r="B90" s="9" t="s">
        <v>9</v>
      </c>
      <c r="C90" s="20" t="s">
        <v>16</v>
      </c>
      <c r="D90" s="1">
        <v>4</v>
      </c>
      <c r="E90" s="1">
        <v>0</v>
      </c>
      <c r="F90" s="1">
        <v>1</v>
      </c>
      <c r="G90" s="1">
        <v>5</v>
      </c>
      <c r="H90" s="1">
        <v>11</v>
      </c>
      <c r="I90" s="1">
        <v>5</v>
      </c>
      <c r="J90" s="1">
        <v>1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1</v>
      </c>
      <c r="AM90" s="6"/>
      <c r="AN90" s="3"/>
      <c r="AO90" s="3"/>
    </row>
    <row r="91" spans="1:42" s="2" customFormat="1" ht="16" thickBot="1">
      <c r="A91" s="12" t="s">
        <v>24</v>
      </c>
      <c r="B91" s="8" t="s">
        <v>9</v>
      </c>
      <c r="C91" s="22" t="s">
        <v>16</v>
      </c>
      <c r="D91" s="4">
        <v>5</v>
      </c>
      <c r="E91" s="4">
        <v>0</v>
      </c>
      <c r="F91" s="4">
        <v>0</v>
      </c>
      <c r="G91" s="4">
        <v>2</v>
      </c>
      <c r="H91" s="4">
        <v>23</v>
      </c>
      <c r="I91" s="4">
        <v>6</v>
      </c>
      <c r="J91" s="4">
        <v>2</v>
      </c>
      <c r="K91" s="4">
        <v>3</v>
      </c>
      <c r="L91" s="4">
        <v>0</v>
      </c>
      <c r="M91" s="4">
        <v>2</v>
      </c>
      <c r="N91" s="35"/>
      <c r="O91" s="35"/>
      <c r="P91" s="35"/>
      <c r="Q91" s="35"/>
      <c r="R91" s="35"/>
      <c r="S91" s="35"/>
      <c r="T91" s="35"/>
      <c r="U91" s="4"/>
      <c r="V91" s="4"/>
      <c r="W91" s="4"/>
      <c r="X91" s="5"/>
      <c r="Y91" s="4"/>
      <c r="Z91" s="4"/>
      <c r="AA91" s="5"/>
      <c r="AB91" s="4"/>
      <c r="AC91" s="4"/>
      <c r="AD91" s="5"/>
      <c r="AE91" s="4"/>
      <c r="AF91" s="4"/>
      <c r="AG91" s="5"/>
      <c r="AH91" s="4"/>
      <c r="AI91" s="4"/>
      <c r="AJ91" s="5"/>
      <c r="AK91" s="4"/>
      <c r="AL91" s="4"/>
      <c r="AM91" s="5"/>
      <c r="AN91" s="5"/>
      <c r="AO91" s="5"/>
      <c r="AP91"/>
    </row>
    <row r="92" spans="1:42" s="2" customFormat="1">
      <c r="A92" s="23" t="s">
        <v>24</v>
      </c>
      <c r="B92" s="10" t="s">
        <v>9</v>
      </c>
      <c r="C92" s="20" t="s">
        <v>0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4</v>
      </c>
      <c r="J92" s="1">
        <v>1</v>
      </c>
      <c r="K92" s="1">
        <v>23</v>
      </c>
      <c r="L92" s="1">
        <v>1</v>
      </c>
      <c r="M92" s="1">
        <v>1</v>
      </c>
      <c r="N92" s="1">
        <v>2</v>
      </c>
      <c r="O92" s="1">
        <v>1</v>
      </c>
      <c r="W92" s="1"/>
      <c r="X92" s="1"/>
      <c r="Y92" s="1"/>
      <c r="Z92" s="1"/>
      <c r="AA92" s="1"/>
      <c r="AB92" s="1"/>
      <c r="AC92" s="1"/>
      <c r="AD92" s="3"/>
      <c r="AE92" s="1"/>
      <c r="AF92" s="1"/>
      <c r="AG92" s="3"/>
      <c r="AH92" s="1"/>
      <c r="AI92" s="1"/>
      <c r="AJ92" s="3"/>
      <c r="AK92" s="1"/>
      <c r="AL92" s="1"/>
      <c r="AM92" s="3"/>
      <c r="AN92" s="3"/>
      <c r="AO92" s="3"/>
    </row>
    <row r="93" spans="1:42" s="2" customFormat="1">
      <c r="A93" s="11" t="s">
        <v>24</v>
      </c>
      <c r="B93" s="9" t="s">
        <v>9</v>
      </c>
      <c r="C93" s="20" t="s">
        <v>0</v>
      </c>
      <c r="D93" s="1">
        <v>2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8</v>
      </c>
      <c r="L93" s="1">
        <v>5</v>
      </c>
      <c r="M93" s="1">
        <v>4</v>
      </c>
      <c r="N93" s="1">
        <v>5</v>
      </c>
      <c r="O93" s="1">
        <v>4</v>
      </c>
      <c r="P93" s="1">
        <v>0</v>
      </c>
      <c r="Q93" s="1">
        <v>2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AG93" s="1"/>
      <c r="AH93" s="1"/>
      <c r="AI93" s="1"/>
      <c r="AJ93" s="3"/>
      <c r="AK93" s="1"/>
      <c r="AL93" s="1"/>
      <c r="AM93" s="3"/>
      <c r="AN93" s="3"/>
      <c r="AO93" s="3"/>
    </row>
    <row r="94" spans="1:42" s="2" customFormat="1">
      <c r="A94" s="11" t="s">
        <v>24</v>
      </c>
      <c r="B94" s="9" t="s">
        <v>9</v>
      </c>
      <c r="C94" s="20" t="s">
        <v>0</v>
      </c>
      <c r="D94" s="1">
        <v>3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1</v>
      </c>
      <c r="K94" s="1">
        <v>16</v>
      </c>
      <c r="L94" s="1">
        <v>5</v>
      </c>
      <c r="M94" s="1">
        <v>3</v>
      </c>
      <c r="N94" s="1">
        <v>5</v>
      </c>
      <c r="O94" s="1">
        <v>4</v>
      </c>
      <c r="P94" s="1">
        <v>0</v>
      </c>
      <c r="Q94" s="1">
        <v>1</v>
      </c>
      <c r="R94" s="1">
        <v>2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6">
        <v>1</v>
      </c>
      <c r="AF94" s="1"/>
      <c r="AG94" s="3"/>
      <c r="AH94" s="1"/>
      <c r="AI94" s="1"/>
      <c r="AJ94" s="3"/>
      <c r="AK94" s="1"/>
      <c r="AL94" s="1"/>
      <c r="AM94" s="3"/>
      <c r="AN94" s="3"/>
      <c r="AO94" s="3"/>
    </row>
    <row r="95" spans="1:42" s="2" customFormat="1">
      <c r="A95" s="11" t="s">
        <v>24</v>
      </c>
      <c r="B95" s="9" t="s">
        <v>9</v>
      </c>
      <c r="C95" s="20" t="s">
        <v>0</v>
      </c>
      <c r="D95" s="1">
        <v>4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1</v>
      </c>
      <c r="K95" s="1">
        <v>17</v>
      </c>
      <c r="L95" s="1">
        <v>2</v>
      </c>
      <c r="M95" s="1">
        <v>2</v>
      </c>
      <c r="N95" s="1">
        <v>3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1</v>
      </c>
      <c r="V95" s="1">
        <v>0</v>
      </c>
      <c r="W95" s="1">
        <v>0</v>
      </c>
      <c r="X95" s="1">
        <v>2</v>
      </c>
      <c r="AF95" s="1"/>
      <c r="AG95" s="1"/>
      <c r="AH95" s="1"/>
      <c r="AI95" s="1"/>
      <c r="AJ95" s="1"/>
      <c r="AK95" s="1"/>
      <c r="AL95" s="1"/>
      <c r="AM95" s="6"/>
      <c r="AN95" s="3"/>
      <c r="AO95" s="3"/>
      <c r="AP95"/>
    </row>
    <row r="96" spans="1:42" s="2" customFormat="1" ht="16" thickBot="1">
      <c r="A96" s="12" t="s">
        <v>24</v>
      </c>
      <c r="B96" s="8" t="s">
        <v>9</v>
      </c>
      <c r="C96" s="20" t="s">
        <v>0</v>
      </c>
      <c r="D96" s="1">
        <v>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12</v>
      </c>
      <c r="L96" s="1">
        <v>9</v>
      </c>
      <c r="M96" s="1">
        <v>5</v>
      </c>
      <c r="N96" s="1">
        <v>1</v>
      </c>
      <c r="O96" s="1">
        <v>2</v>
      </c>
      <c r="P96" s="4">
        <v>1</v>
      </c>
      <c r="Q96" s="4">
        <v>2</v>
      </c>
      <c r="R96" s="4">
        <v>2</v>
      </c>
      <c r="S96" s="4">
        <v>0</v>
      </c>
      <c r="T96" s="4">
        <v>1</v>
      </c>
      <c r="U96" s="4">
        <v>1</v>
      </c>
      <c r="V96" s="35"/>
      <c r="AC96" s="1"/>
      <c r="AD96" s="3"/>
      <c r="AE96" s="1"/>
      <c r="AF96" s="1"/>
      <c r="AG96" s="3">
        <v>1</v>
      </c>
      <c r="AH96" s="1"/>
      <c r="AI96" s="1"/>
      <c r="AJ96" s="3"/>
      <c r="AK96" s="1"/>
      <c r="AL96" s="1"/>
      <c r="AM96" s="3"/>
      <c r="AN96" s="3"/>
      <c r="AO96" s="3"/>
    </row>
    <row r="97" spans="1:42" s="2" customFormat="1">
      <c r="A97" s="23" t="s">
        <v>24</v>
      </c>
      <c r="B97" s="10" t="s">
        <v>7</v>
      </c>
      <c r="C97" s="23" t="s">
        <v>6</v>
      </c>
      <c r="D97" s="15">
        <v>1</v>
      </c>
      <c r="E97" s="15">
        <v>0</v>
      </c>
      <c r="F97" s="15">
        <v>0</v>
      </c>
      <c r="G97" s="15">
        <v>0</v>
      </c>
      <c r="H97" s="15">
        <v>6</v>
      </c>
      <c r="I97" s="15">
        <v>16</v>
      </c>
      <c r="J97" s="15">
        <v>5</v>
      </c>
      <c r="K97" s="15">
        <v>15</v>
      </c>
      <c r="L97" s="15">
        <v>1</v>
      </c>
      <c r="M97" s="15">
        <v>2</v>
      </c>
      <c r="N97" s="15">
        <v>0</v>
      </c>
      <c r="O97" s="15">
        <v>1</v>
      </c>
      <c r="W97" s="15"/>
      <c r="X97" s="15"/>
      <c r="Y97" s="15"/>
      <c r="Z97" s="15"/>
      <c r="AA97" s="17"/>
      <c r="AB97" s="15"/>
      <c r="AC97" s="15"/>
      <c r="AD97" s="17"/>
      <c r="AE97" s="15"/>
      <c r="AF97" s="15"/>
      <c r="AG97" s="17"/>
      <c r="AH97" s="15"/>
      <c r="AI97" s="15"/>
      <c r="AJ97" s="17"/>
      <c r="AK97" s="15"/>
      <c r="AL97" s="15"/>
      <c r="AM97" s="17"/>
      <c r="AN97" s="17"/>
      <c r="AO97" s="17"/>
    </row>
    <row r="98" spans="1:42" s="2" customFormat="1">
      <c r="A98" s="11" t="s">
        <v>24</v>
      </c>
      <c r="B98" s="9" t="s">
        <v>7</v>
      </c>
      <c r="C98" s="11" t="s">
        <v>6</v>
      </c>
      <c r="D98" s="1">
        <v>2</v>
      </c>
      <c r="E98" s="1">
        <v>0</v>
      </c>
      <c r="F98" s="1">
        <v>1</v>
      </c>
      <c r="G98" s="1">
        <v>0</v>
      </c>
      <c r="H98" s="1">
        <v>10</v>
      </c>
      <c r="I98" s="1">
        <v>39</v>
      </c>
      <c r="J98" s="1">
        <v>5</v>
      </c>
      <c r="K98" s="1">
        <v>34</v>
      </c>
      <c r="L98" s="1">
        <v>6</v>
      </c>
      <c r="M98" s="1">
        <v>3</v>
      </c>
      <c r="U98" s="1"/>
      <c r="V98" s="1"/>
      <c r="W98" s="1"/>
      <c r="X98" s="1"/>
      <c r="Y98" s="1"/>
      <c r="Z98" s="1"/>
      <c r="AA98" s="3"/>
      <c r="AB98" s="1"/>
      <c r="AC98" s="1"/>
      <c r="AD98" s="3">
        <v>1</v>
      </c>
      <c r="AE98" s="1"/>
      <c r="AF98" s="1"/>
      <c r="AG98" s="3"/>
      <c r="AH98" s="1"/>
      <c r="AI98" s="1"/>
      <c r="AJ98" s="3"/>
      <c r="AK98" s="1"/>
      <c r="AL98" s="1"/>
      <c r="AM98" s="3"/>
      <c r="AN98" s="3"/>
      <c r="AO98" s="3"/>
      <c r="AP98"/>
    </row>
    <row r="99" spans="1:42" s="2" customFormat="1">
      <c r="A99" s="11" t="s">
        <v>24</v>
      </c>
      <c r="B99" s="9" t="s">
        <v>7</v>
      </c>
      <c r="C99" s="11" t="s">
        <v>6</v>
      </c>
      <c r="D99" s="1">
        <v>3</v>
      </c>
      <c r="E99" s="1">
        <v>0</v>
      </c>
      <c r="F99" s="1">
        <v>1</v>
      </c>
      <c r="G99" s="1">
        <v>0</v>
      </c>
      <c r="H99" s="1">
        <v>6</v>
      </c>
      <c r="I99" s="1">
        <v>24</v>
      </c>
      <c r="J99" s="1">
        <v>2</v>
      </c>
      <c r="K99" s="1">
        <v>13</v>
      </c>
      <c r="L99" s="1">
        <v>0</v>
      </c>
      <c r="M99" s="1">
        <v>1</v>
      </c>
      <c r="N99" s="1">
        <v>1</v>
      </c>
      <c r="O99" s="1">
        <v>0</v>
      </c>
      <c r="P99" s="1">
        <v>0</v>
      </c>
      <c r="Q99" s="1">
        <v>1</v>
      </c>
      <c r="Y99" s="1"/>
      <c r="Z99" s="1"/>
      <c r="AA99" s="1"/>
      <c r="AB99" s="1"/>
      <c r="AC99" s="1"/>
      <c r="AD99" s="3"/>
      <c r="AE99" s="1"/>
      <c r="AF99" s="1"/>
      <c r="AG99" s="3"/>
      <c r="AH99" s="1"/>
      <c r="AI99" s="1"/>
      <c r="AJ99" s="3"/>
      <c r="AK99" s="1"/>
      <c r="AL99" s="1"/>
      <c r="AM99" s="3"/>
      <c r="AN99" s="3"/>
      <c r="AO99" s="3"/>
    </row>
    <row r="100" spans="1:42" s="2" customFormat="1">
      <c r="A100" s="11" t="s">
        <v>24</v>
      </c>
      <c r="B100" s="9" t="s">
        <v>7</v>
      </c>
      <c r="C100" s="11" t="s">
        <v>6</v>
      </c>
      <c r="D100" s="1">
        <v>4</v>
      </c>
      <c r="E100" s="1">
        <v>0</v>
      </c>
      <c r="F100" s="1">
        <v>0</v>
      </c>
      <c r="G100" s="1">
        <v>0</v>
      </c>
      <c r="H100" s="1">
        <v>16</v>
      </c>
      <c r="I100" s="1">
        <v>24</v>
      </c>
      <c r="J100" s="1">
        <v>1</v>
      </c>
      <c r="K100" s="1">
        <v>30</v>
      </c>
      <c r="L100" s="1">
        <v>2</v>
      </c>
      <c r="M100" s="1">
        <v>2</v>
      </c>
      <c r="N100" s="1">
        <v>2</v>
      </c>
      <c r="O100" s="1">
        <v>1</v>
      </c>
      <c r="P100" s="1">
        <v>0</v>
      </c>
      <c r="Q100" s="1">
        <v>0</v>
      </c>
      <c r="R100" s="1">
        <v>1</v>
      </c>
      <c r="W100" s="16"/>
      <c r="X100" s="16"/>
      <c r="Y100" s="16"/>
      <c r="Z100" s="1"/>
      <c r="AA100" s="1"/>
      <c r="AB100" s="1"/>
      <c r="AC100" s="1"/>
      <c r="AD100" s="3"/>
      <c r="AE100" s="1"/>
      <c r="AF100" s="1"/>
      <c r="AG100" s="3"/>
      <c r="AH100" s="1"/>
      <c r="AI100" s="1"/>
      <c r="AJ100" s="3"/>
      <c r="AK100" s="1"/>
      <c r="AL100" s="1"/>
      <c r="AM100" s="3"/>
      <c r="AN100" s="3"/>
      <c r="AO100" s="3"/>
      <c r="AP100"/>
    </row>
    <row r="101" spans="1:42" s="2" customFormat="1" ht="16" thickBot="1">
      <c r="A101" s="12" t="s">
        <v>24</v>
      </c>
      <c r="B101" s="8" t="s">
        <v>7</v>
      </c>
      <c r="C101" s="12" t="s">
        <v>6</v>
      </c>
      <c r="D101" s="4">
        <v>5</v>
      </c>
      <c r="E101" s="4">
        <v>0</v>
      </c>
      <c r="F101" s="4">
        <v>0</v>
      </c>
      <c r="G101" s="4">
        <v>1</v>
      </c>
      <c r="H101" s="4">
        <v>6</v>
      </c>
      <c r="I101" s="4">
        <v>26</v>
      </c>
      <c r="J101" s="4">
        <v>6</v>
      </c>
      <c r="K101" s="4">
        <v>29</v>
      </c>
      <c r="L101" s="4">
        <v>6</v>
      </c>
      <c r="M101" s="4">
        <v>4</v>
      </c>
      <c r="N101" s="4">
        <v>1</v>
      </c>
      <c r="O101" s="4">
        <v>0</v>
      </c>
      <c r="P101" s="4">
        <v>0</v>
      </c>
      <c r="Q101" s="4">
        <v>0</v>
      </c>
      <c r="R101" s="4">
        <v>0</v>
      </c>
      <c r="S101" s="4">
        <v>1</v>
      </c>
      <c r="T101" s="4">
        <v>0</v>
      </c>
      <c r="U101" s="4">
        <v>0</v>
      </c>
      <c r="V101" s="4">
        <v>1</v>
      </c>
      <c r="W101" s="35"/>
      <c r="X101" s="35"/>
      <c r="Y101" s="35"/>
      <c r="Z101" s="35"/>
      <c r="AA101" s="35"/>
      <c r="AB101" s="35"/>
      <c r="AC101" s="35"/>
      <c r="AD101" s="4"/>
      <c r="AE101" s="4"/>
      <c r="AF101" s="4"/>
      <c r="AG101" s="5"/>
      <c r="AH101" s="4"/>
      <c r="AI101" s="4"/>
      <c r="AJ101" s="5"/>
      <c r="AK101" s="4"/>
      <c r="AL101" s="4"/>
      <c r="AM101" s="5"/>
      <c r="AN101" s="5"/>
      <c r="AO101" s="5"/>
    </row>
    <row r="102" spans="1:42" s="2" customFormat="1">
      <c r="A102" s="11" t="s">
        <v>25</v>
      </c>
      <c r="B102" s="18" t="s">
        <v>8</v>
      </c>
      <c r="C102" s="11" t="s">
        <v>6</v>
      </c>
      <c r="D102" s="1">
        <v>1</v>
      </c>
      <c r="E102" s="1">
        <v>16</v>
      </c>
      <c r="F102" s="1">
        <v>3</v>
      </c>
      <c r="G102" s="1">
        <v>9</v>
      </c>
      <c r="H102" s="1">
        <v>24</v>
      </c>
      <c r="I102" s="1">
        <v>3</v>
      </c>
      <c r="J102" s="1">
        <v>0</v>
      </c>
      <c r="K102" s="1">
        <v>2</v>
      </c>
      <c r="L102" s="1">
        <v>0</v>
      </c>
      <c r="M102" s="1">
        <v>3</v>
      </c>
      <c r="N102" s="1">
        <v>2</v>
      </c>
      <c r="O102" s="1">
        <v>0</v>
      </c>
      <c r="P102" s="1">
        <v>2</v>
      </c>
      <c r="Q102" s="1">
        <v>1</v>
      </c>
      <c r="R102" s="1">
        <v>1</v>
      </c>
      <c r="S102" s="1">
        <v>1</v>
      </c>
      <c r="T102" s="1">
        <v>1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3"/>
      <c r="AN102" s="3"/>
      <c r="AO102" s="3"/>
    </row>
    <row r="103" spans="1:42" s="2" customFormat="1">
      <c r="A103" s="11" t="s">
        <v>25</v>
      </c>
      <c r="B103" s="18" t="s">
        <v>8</v>
      </c>
      <c r="C103" s="11" t="s">
        <v>6</v>
      </c>
      <c r="D103" s="1">
        <v>2</v>
      </c>
      <c r="E103" s="1">
        <v>7</v>
      </c>
      <c r="F103" s="1">
        <v>3</v>
      </c>
      <c r="G103" s="1">
        <v>9</v>
      </c>
      <c r="H103" s="1">
        <v>23</v>
      </c>
      <c r="I103" s="1">
        <v>9</v>
      </c>
      <c r="J103" s="1">
        <v>2</v>
      </c>
      <c r="K103" s="1">
        <v>6</v>
      </c>
      <c r="L103" s="1">
        <v>0</v>
      </c>
      <c r="M103" s="1">
        <v>1</v>
      </c>
      <c r="N103" s="1">
        <v>0</v>
      </c>
      <c r="O103" s="1">
        <v>1</v>
      </c>
      <c r="P103" s="1">
        <v>0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1</v>
      </c>
      <c r="AE103" s="1"/>
      <c r="AF103" s="1"/>
      <c r="AG103" s="1"/>
      <c r="AH103" s="1"/>
      <c r="AI103" s="1"/>
      <c r="AJ103" s="3"/>
      <c r="AK103" s="1"/>
      <c r="AL103" s="1"/>
      <c r="AM103" s="3"/>
      <c r="AN103" s="3"/>
      <c r="AO103" s="3"/>
      <c r="AP103"/>
    </row>
    <row r="104" spans="1:42" s="2" customFormat="1">
      <c r="A104" s="11" t="s">
        <v>25</v>
      </c>
      <c r="B104" s="18" t="s">
        <v>8</v>
      </c>
      <c r="C104" s="11" t="s">
        <v>6</v>
      </c>
      <c r="D104" s="1">
        <v>3</v>
      </c>
      <c r="E104" s="1">
        <v>10</v>
      </c>
      <c r="F104" s="1">
        <v>2</v>
      </c>
      <c r="G104" s="1">
        <v>13</v>
      </c>
      <c r="H104" s="1">
        <v>15</v>
      </c>
      <c r="I104" s="1">
        <v>9</v>
      </c>
      <c r="J104" s="1">
        <v>0</v>
      </c>
      <c r="K104" s="1">
        <v>6</v>
      </c>
      <c r="L104" s="1">
        <v>1</v>
      </c>
      <c r="M104" s="1">
        <v>0</v>
      </c>
      <c r="N104" s="1">
        <v>0</v>
      </c>
      <c r="O104" s="1">
        <v>0</v>
      </c>
      <c r="P104" s="1">
        <v>2</v>
      </c>
      <c r="Q104" s="1">
        <v>0</v>
      </c>
      <c r="R104" s="1">
        <v>0</v>
      </c>
      <c r="S104" s="1">
        <v>1</v>
      </c>
      <c r="T104" s="1">
        <v>0</v>
      </c>
      <c r="U104" s="1">
        <v>1</v>
      </c>
      <c r="V104" s="1">
        <v>0</v>
      </c>
      <c r="W104" s="1">
        <v>2</v>
      </c>
      <c r="X104" s="1">
        <v>1</v>
      </c>
      <c r="AL104" s="1"/>
      <c r="AM104" s="3"/>
      <c r="AN104" s="3"/>
      <c r="AO104" s="3"/>
    </row>
    <row r="105" spans="1:42" s="2" customFormat="1">
      <c r="A105" s="11" t="s">
        <v>25</v>
      </c>
      <c r="B105" s="18" t="s">
        <v>8</v>
      </c>
      <c r="C105" s="11" t="s">
        <v>6</v>
      </c>
      <c r="D105" s="1">
        <v>4</v>
      </c>
      <c r="E105" s="1">
        <v>9</v>
      </c>
      <c r="F105" s="1">
        <v>6</v>
      </c>
      <c r="G105" s="1">
        <v>7</v>
      </c>
      <c r="H105" s="1">
        <v>22</v>
      </c>
      <c r="I105" s="1">
        <v>5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1</v>
      </c>
      <c r="AC105" s="1"/>
      <c r="AD105" s="3"/>
      <c r="AE105" s="1"/>
      <c r="AF105" s="1"/>
      <c r="AG105" s="3"/>
      <c r="AH105" s="1"/>
      <c r="AI105" s="1"/>
      <c r="AJ105" s="3"/>
      <c r="AK105" s="1"/>
      <c r="AL105" s="1"/>
      <c r="AM105" s="3"/>
      <c r="AN105" s="3"/>
      <c r="AO105" s="3"/>
      <c r="AP105"/>
    </row>
    <row r="106" spans="1:42" s="2" customFormat="1">
      <c r="A106" s="11" t="s">
        <v>25</v>
      </c>
      <c r="B106" s="18" t="s">
        <v>8</v>
      </c>
      <c r="C106" s="11" t="s">
        <v>6</v>
      </c>
      <c r="D106" s="1">
        <v>5</v>
      </c>
      <c r="E106" s="1">
        <v>4</v>
      </c>
      <c r="F106" s="1">
        <v>2</v>
      </c>
      <c r="G106" s="1">
        <v>5</v>
      </c>
      <c r="H106" s="1">
        <v>23</v>
      </c>
      <c r="I106" s="1">
        <v>9</v>
      </c>
      <c r="J106" s="1">
        <v>0</v>
      </c>
      <c r="K106" s="1">
        <v>3</v>
      </c>
      <c r="L106" s="1">
        <v>2</v>
      </c>
      <c r="M106" s="1">
        <v>1</v>
      </c>
      <c r="N106" s="1">
        <v>2</v>
      </c>
      <c r="O106" s="1">
        <v>1</v>
      </c>
      <c r="P106" s="1">
        <v>0</v>
      </c>
      <c r="Q106" s="1">
        <v>0</v>
      </c>
      <c r="R106" s="1">
        <v>2</v>
      </c>
      <c r="Z106" s="1"/>
      <c r="AA106" s="1"/>
      <c r="AB106" s="1"/>
      <c r="AC106" s="1"/>
      <c r="AD106" s="3"/>
      <c r="AE106" s="1"/>
      <c r="AF106" s="1"/>
      <c r="AG106" s="3"/>
      <c r="AH106" s="1"/>
      <c r="AI106" s="1"/>
      <c r="AJ106" s="3"/>
      <c r="AK106" s="1"/>
      <c r="AL106" s="1"/>
      <c r="AM106" s="3"/>
      <c r="AN106" s="3"/>
      <c r="AO106" s="3"/>
    </row>
    <row r="107" spans="1:42" s="2" customFormat="1">
      <c r="A107" s="11" t="s">
        <v>25</v>
      </c>
      <c r="B107" s="18" t="s">
        <v>8</v>
      </c>
      <c r="C107" s="11" t="s">
        <v>6</v>
      </c>
      <c r="D107" s="1">
        <v>6</v>
      </c>
      <c r="E107" s="1">
        <v>4</v>
      </c>
      <c r="F107" s="1">
        <v>1</v>
      </c>
      <c r="G107" s="1">
        <v>6</v>
      </c>
      <c r="H107" s="1">
        <v>22</v>
      </c>
      <c r="I107" s="1">
        <v>15</v>
      </c>
      <c r="J107" s="1">
        <v>0</v>
      </c>
      <c r="K107" s="1">
        <v>9</v>
      </c>
      <c r="L107" s="1">
        <v>1</v>
      </c>
      <c r="M107" s="1">
        <v>0</v>
      </c>
      <c r="N107" s="1">
        <v>2</v>
      </c>
      <c r="O107" s="1">
        <v>1</v>
      </c>
      <c r="P107" s="1">
        <v>1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2</v>
      </c>
      <c r="W107" s="1">
        <v>1</v>
      </c>
      <c r="X107" s="1">
        <v>0</v>
      </c>
      <c r="Y107" s="1">
        <v>1</v>
      </c>
      <c r="Z107" s="1">
        <v>0</v>
      </c>
      <c r="AA107" s="1">
        <v>2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1</v>
      </c>
      <c r="AI107" s="1">
        <v>0</v>
      </c>
      <c r="AJ107" s="1">
        <v>1</v>
      </c>
      <c r="AK107" s="1"/>
      <c r="AN107" s="1"/>
      <c r="AO107" s="3"/>
      <c r="AP107"/>
    </row>
    <row r="108" spans="1:42" s="2" customFormat="1">
      <c r="A108" s="11" t="s">
        <v>25</v>
      </c>
      <c r="B108" s="18" t="s">
        <v>8</v>
      </c>
      <c r="C108" s="11" t="s">
        <v>6</v>
      </c>
      <c r="D108" s="1">
        <v>7</v>
      </c>
      <c r="E108" s="1">
        <v>2</v>
      </c>
      <c r="F108" s="1">
        <v>0</v>
      </c>
      <c r="G108" s="1">
        <v>2</v>
      </c>
      <c r="H108" s="1">
        <v>5</v>
      </c>
      <c r="I108" s="1">
        <v>16</v>
      </c>
      <c r="J108" s="1">
        <v>1</v>
      </c>
      <c r="K108" s="1">
        <v>23</v>
      </c>
      <c r="L108" s="1">
        <v>3</v>
      </c>
      <c r="M108" s="1">
        <v>3</v>
      </c>
      <c r="N108" s="1">
        <v>3</v>
      </c>
      <c r="O108" s="1">
        <v>2</v>
      </c>
      <c r="P108" s="1">
        <v>0</v>
      </c>
      <c r="Q108" s="1">
        <v>2</v>
      </c>
      <c r="R108" s="1">
        <v>6</v>
      </c>
      <c r="S108" s="1">
        <v>0</v>
      </c>
      <c r="T108" s="1">
        <v>1</v>
      </c>
      <c r="U108" s="1">
        <v>1</v>
      </c>
      <c r="V108" s="1">
        <v>1</v>
      </c>
      <c r="W108" s="1">
        <v>0</v>
      </c>
      <c r="X108" s="1">
        <v>0</v>
      </c>
      <c r="Y108" s="1">
        <v>0</v>
      </c>
      <c r="Z108" s="1">
        <v>1</v>
      </c>
      <c r="AA108" s="1">
        <v>2</v>
      </c>
      <c r="AB108" s="1">
        <v>1</v>
      </c>
      <c r="AC108" s="1">
        <v>0</v>
      </c>
      <c r="AD108" s="1">
        <v>1</v>
      </c>
      <c r="AE108" s="1">
        <v>0</v>
      </c>
      <c r="AF108" s="1">
        <v>0</v>
      </c>
      <c r="AG108" s="1">
        <v>2</v>
      </c>
      <c r="AN108" s="3"/>
      <c r="AO108" s="3"/>
    </row>
    <row r="109" spans="1:42" s="2" customFormat="1">
      <c r="A109" s="11" t="s">
        <v>25</v>
      </c>
      <c r="B109" s="18" t="s">
        <v>8</v>
      </c>
      <c r="C109" s="11" t="s">
        <v>6</v>
      </c>
      <c r="D109" s="1">
        <v>8</v>
      </c>
      <c r="E109" s="1">
        <v>16</v>
      </c>
      <c r="F109" s="1">
        <v>8</v>
      </c>
      <c r="G109" s="1">
        <v>5</v>
      </c>
      <c r="H109" s="1">
        <v>23</v>
      </c>
      <c r="I109" s="1">
        <v>9</v>
      </c>
      <c r="J109" s="1">
        <v>1</v>
      </c>
      <c r="K109" s="1">
        <v>6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3"/>
      <c r="AK109" s="1"/>
      <c r="AL109" s="1"/>
      <c r="AM109" s="3"/>
      <c r="AN109" s="3"/>
      <c r="AO109" s="3"/>
      <c r="AP109"/>
    </row>
    <row r="110" spans="1:42" s="2" customFormat="1">
      <c r="A110" s="11" t="s">
        <v>25</v>
      </c>
      <c r="B110" s="18" t="s">
        <v>8</v>
      </c>
      <c r="C110" s="11" t="s">
        <v>6</v>
      </c>
      <c r="D110" s="1">
        <v>9</v>
      </c>
      <c r="E110" s="1">
        <v>11</v>
      </c>
      <c r="F110" s="1">
        <v>1</v>
      </c>
      <c r="G110" s="1">
        <v>5</v>
      </c>
      <c r="H110" s="1">
        <v>30</v>
      </c>
      <c r="I110" s="1">
        <v>10</v>
      </c>
      <c r="J110" s="1">
        <v>0</v>
      </c>
      <c r="K110" s="1">
        <v>4</v>
      </c>
      <c r="L110" s="1">
        <v>1</v>
      </c>
      <c r="M110" s="1">
        <v>2</v>
      </c>
      <c r="N110" s="1">
        <v>0</v>
      </c>
      <c r="O110" s="1">
        <v>0</v>
      </c>
      <c r="P110" s="1">
        <v>0</v>
      </c>
      <c r="Q110" s="1">
        <v>2</v>
      </c>
      <c r="R110" s="1">
        <v>0</v>
      </c>
      <c r="S110" s="1">
        <v>0</v>
      </c>
      <c r="T110" s="1">
        <v>0</v>
      </c>
      <c r="U110" s="1">
        <v>1</v>
      </c>
      <c r="AC110" s="1"/>
      <c r="AD110" s="3"/>
      <c r="AE110" s="1"/>
      <c r="AF110" s="1"/>
      <c r="AG110" s="3"/>
      <c r="AH110" s="1"/>
      <c r="AI110" s="1"/>
      <c r="AJ110" s="3"/>
      <c r="AK110" s="1"/>
      <c r="AL110" s="1"/>
      <c r="AM110" s="3"/>
      <c r="AN110" s="3"/>
      <c r="AO110" s="3"/>
    </row>
    <row r="111" spans="1:42" s="2" customFormat="1" ht="16" thickBot="1">
      <c r="A111" s="12" t="s">
        <v>25</v>
      </c>
      <c r="B111" s="19" t="s">
        <v>8</v>
      </c>
      <c r="C111" s="12" t="s">
        <v>6</v>
      </c>
      <c r="D111" s="4">
        <v>10</v>
      </c>
      <c r="E111" s="4">
        <v>12</v>
      </c>
      <c r="F111" s="4">
        <v>2</v>
      </c>
      <c r="G111" s="4">
        <v>9</v>
      </c>
      <c r="H111" s="4">
        <v>17</v>
      </c>
      <c r="I111" s="4">
        <v>2</v>
      </c>
      <c r="J111" s="4">
        <v>0</v>
      </c>
      <c r="K111" s="4">
        <v>3</v>
      </c>
      <c r="L111" s="4">
        <v>2</v>
      </c>
      <c r="M111" s="4">
        <v>0</v>
      </c>
      <c r="N111" s="4">
        <v>1</v>
      </c>
      <c r="O111" s="4">
        <v>0</v>
      </c>
      <c r="P111" s="4">
        <v>1</v>
      </c>
      <c r="Q111" s="4">
        <v>0</v>
      </c>
      <c r="R111" s="4">
        <v>1</v>
      </c>
      <c r="S111" s="4">
        <v>1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5"/>
      <c r="AH111" s="4"/>
      <c r="AI111" s="4"/>
      <c r="AJ111" s="5"/>
      <c r="AK111" s="4"/>
      <c r="AL111" s="4"/>
      <c r="AM111" s="5"/>
      <c r="AN111" s="5"/>
      <c r="AO111" s="5"/>
      <c r="AP1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1"/>
  <sheetViews>
    <sheetView workbookViewId="0">
      <selection activeCell="B1" sqref="B1"/>
    </sheetView>
  </sheetViews>
  <sheetFormatPr baseColWidth="10" defaultRowHeight="15" x14ac:dyDescent="0"/>
  <cols>
    <col min="1" max="4" width="10.83203125" style="14"/>
    <col min="5" max="40" width="10.83203125" style="14" customWidth="1"/>
    <col min="41" max="41" width="10.83203125" customWidth="1"/>
  </cols>
  <sheetData>
    <row r="1" spans="1:44" ht="16" thickBot="1">
      <c r="A1" s="19" t="s">
        <v>2</v>
      </c>
      <c r="B1" s="19" t="s">
        <v>26</v>
      </c>
      <c r="C1" s="32" t="s">
        <v>3</v>
      </c>
      <c r="D1" s="31" t="s">
        <v>4</v>
      </c>
      <c r="E1" s="34">
        <v>200</v>
      </c>
      <c r="F1" s="34">
        <v>206</v>
      </c>
      <c r="G1" s="34">
        <v>212</v>
      </c>
      <c r="H1" s="34">
        <v>218</v>
      </c>
      <c r="I1" s="34">
        <v>224</v>
      </c>
      <c r="J1" s="34">
        <v>230</v>
      </c>
      <c r="K1" s="34">
        <v>242</v>
      </c>
      <c r="L1" s="34">
        <v>248</v>
      </c>
      <c r="M1" s="34">
        <v>254</v>
      </c>
      <c r="N1" s="34">
        <v>260</v>
      </c>
      <c r="O1" s="34">
        <v>266</v>
      </c>
      <c r="P1" s="34">
        <v>272</v>
      </c>
      <c r="Q1" s="34">
        <v>278</v>
      </c>
      <c r="R1" s="34">
        <v>290</v>
      </c>
      <c r="S1" s="34">
        <v>296</v>
      </c>
      <c r="T1" s="34">
        <v>302</v>
      </c>
      <c r="U1" s="34">
        <v>314</v>
      </c>
      <c r="V1" s="34">
        <v>320</v>
      </c>
      <c r="W1" s="34">
        <v>326</v>
      </c>
      <c r="X1" s="34">
        <v>338</v>
      </c>
      <c r="Y1" s="34">
        <v>344</v>
      </c>
      <c r="Z1" s="34">
        <v>350</v>
      </c>
      <c r="AA1" s="34">
        <v>362</v>
      </c>
      <c r="AB1" s="34">
        <v>368</v>
      </c>
      <c r="AC1" s="34">
        <v>374</v>
      </c>
      <c r="AD1" s="34">
        <v>386</v>
      </c>
      <c r="AE1" s="34">
        <v>392</v>
      </c>
      <c r="AF1" s="34">
        <v>398</v>
      </c>
      <c r="AG1" s="34">
        <v>410</v>
      </c>
      <c r="AH1" s="34">
        <v>416</v>
      </c>
      <c r="AI1" s="34">
        <v>422</v>
      </c>
      <c r="AJ1" s="34">
        <v>434</v>
      </c>
      <c r="AK1" s="34">
        <v>440</v>
      </c>
      <c r="AL1" s="34">
        <v>446</v>
      </c>
      <c r="AM1" s="34">
        <v>458</v>
      </c>
      <c r="AN1" s="34">
        <v>506</v>
      </c>
      <c r="AO1" s="34">
        <v>554</v>
      </c>
      <c r="AP1" s="25" t="s">
        <v>11</v>
      </c>
      <c r="AQ1" s="25" t="s">
        <v>17</v>
      </c>
      <c r="AR1" s="25" t="s">
        <v>18</v>
      </c>
    </row>
    <row r="2" spans="1:44" s="2" customFormat="1">
      <c r="A2" s="11" t="s">
        <v>21</v>
      </c>
      <c r="B2" s="18" t="s">
        <v>10</v>
      </c>
      <c r="C2" s="20" t="s">
        <v>12</v>
      </c>
      <c r="D2" s="1">
        <v>1</v>
      </c>
      <c r="E2" s="15">
        <v>2</v>
      </c>
      <c r="F2" s="15">
        <v>4</v>
      </c>
      <c r="G2" s="15">
        <v>5</v>
      </c>
      <c r="H2" s="15">
        <v>13</v>
      </c>
      <c r="I2" s="15">
        <v>3</v>
      </c>
      <c r="J2" s="15">
        <v>0</v>
      </c>
      <c r="K2" s="15">
        <v>1</v>
      </c>
      <c r="S2" s="15"/>
      <c r="T2" s="15"/>
      <c r="U2" s="17"/>
      <c r="V2" s="15"/>
      <c r="W2" s="15"/>
      <c r="X2" s="17"/>
      <c r="Y2" s="15"/>
      <c r="Z2" s="15"/>
      <c r="AA2" s="17"/>
      <c r="AB2" s="15"/>
      <c r="AC2" s="15"/>
      <c r="AD2" s="17"/>
      <c r="AE2" s="1"/>
      <c r="AF2" s="1"/>
      <c r="AG2" s="3"/>
      <c r="AH2" s="1"/>
      <c r="AI2" s="1"/>
      <c r="AJ2" s="3"/>
      <c r="AK2" s="1"/>
      <c r="AL2" s="1"/>
      <c r="AM2" s="3"/>
      <c r="AN2" s="3"/>
      <c r="AP2">
        <f t="shared" ref="AP2:AP65" si="0">SUM(E2:AO2)</f>
        <v>28</v>
      </c>
      <c r="AQ2" s="16"/>
    </row>
    <row r="3" spans="1:44" s="2" customFormat="1">
      <c r="A3" s="11" t="s">
        <v>21</v>
      </c>
      <c r="B3" s="18" t="s">
        <v>10</v>
      </c>
      <c r="C3" s="20" t="s">
        <v>12</v>
      </c>
      <c r="D3" s="1">
        <v>2</v>
      </c>
      <c r="E3" s="1">
        <v>0</v>
      </c>
      <c r="F3" s="1">
        <v>0</v>
      </c>
      <c r="G3" s="1">
        <v>0</v>
      </c>
      <c r="H3" s="1">
        <v>2</v>
      </c>
      <c r="I3" s="1">
        <v>8</v>
      </c>
      <c r="J3" s="1">
        <v>3</v>
      </c>
      <c r="K3" s="1">
        <v>6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2</v>
      </c>
      <c r="S3" s="1">
        <v>0</v>
      </c>
      <c r="T3" s="1">
        <v>0</v>
      </c>
      <c r="U3" s="1">
        <v>1</v>
      </c>
      <c r="AC3" s="1"/>
      <c r="AD3" s="3"/>
      <c r="AE3" s="1"/>
      <c r="AF3" s="1"/>
      <c r="AG3" s="3"/>
      <c r="AH3" s="1"/>
      <c r="AI3" s="1"/>
      <c r="AJ3" s="3"/>
      <c r="AK3" s="1"/>
      <c r="AL3" s="1"/>
      <c r="AM3" s="3"/>
      <c r="AN3" s="3"/>
      <c r="AP3">
        <f t="shared" si="0"/>
        <v>25</v>
      </c>
      <c r="AQ3" s="16"/>
    </row>
    <row r="4" spans="1:44" s="2" customFormat="1">
      <c r="A4" s="11" t="s">
        <v>21</v>
      </c>
      <c r="B4" s="18" t="s">
        <v>10</v>
      </c>
      <c r="C4" s="20" t="s">
        <v>12</v>
      </c>
      <c r="D4" s="1">
        <v>3</v>
      </c>
      <c r="E4" s="1">
        <v>0</v>
      </c>
      <c r="F4" s="1">
        <v>1</v>
      </c>
      <c r="G4" s="1">
        <v>4</v>
      </c>
      <c r="H4" s="1">
        <v>10</v>
      </c>
      <c r="I4" s="1">
        <v>5</v>
      </c>
      <c r="J4" s="1">
        <v>3</v>
      </c>
      <c r="K4" s="1">
        <v>5</v>
      </c>
      <c r="L4" s="1">
        <v>2</v>
      </c>
      <c r="M4" s="1">
        <v>0</v>
      </c>
      <c r="N4" s="1">
        <v>1</v>
      </c>
      <c r="V4" s="1"/>
      <c r="W4" s="1"/>
      <c r="X4" s="3">
        <v>1</v>
      </c>
      <c r="Y4" s="1"/>
      <c r="Z4" s="1"/>
      <c r="AA4" s="1"/>
      <c r="AB4" s="1"/>
      <c r="AC4" s="1"/>
      <c r="AD4" s="3">
        <v>1</v>
      </c>
      <c r="AE4" s="1"/>
      <c r="AF4" s="1"/>
      <c r="AG4" s="1"/>
      <c r="AH4" s="1"/>
      <c r="AI4" s="1"/>
      <c r="AJ4" s="1"/>
      <c r="AK4" s="1"/>
      <c r="AL4" s="1"/>
      <c r="AM4" s="3"/>
      <c r="AN4" s="3"/>
      <c r="AP4">
        <f t="shared" si="0"/>
        <v>33</v>
      </c>
      <c r="AQ4" s="16"/>
    </row>
    <row r="5" spans="1:44" s="2" customFormat="1">
      <c r="A5" s="11" t="s">
        <v>21</v>
      </c>
      <c r="B5" s="18" t="s">
        <v>10</v>
      </c>
      <c r="C5" s="20" t="s">
        <v>12</v>
      </c>
      <c r="D5" s="1">
        <v>4</v>
      </c>
      <c r="E5" s="1">
        <v>6</v>
      </c>
      <c r="F5" s="1">
        <v>4</v>
      </c>
      <c r="G5" s="1">
        <v>4</v>
      </c>
      <c r="H5" s="1">
        <v>8</v>
      </c>
      <c r="I5" s="16"/>
      <c r="J5" s="16"/>
      <c r="K5" s="16"/>
      <c r="L5" s="16"/>
      <c r="M5" s="16"/>
      <c r="N5" s="16"/>
      <c r="O5" s="16"/>
      <c r="P5" s="1"/>
      <c r="Q5" s="1"/>
      <c r="R5" s="1"/>
      <c r="S5" s="1"/>
      <c r="T5" s="1"/>
      <c r="U5" s="1"/>
      <c r="V5" s="1"/>
      <c r="W5" s="1"/>
      <c r="X5" s="3"/>
      <c r="Y5" s="1"/>
      <c r="Z5" s="1"/>
      <c r="AA5" s="3"/>
      <c r="AB5" s="1"/>
      <c r="AC5" s="1"/>
      <c r="AD5" s="3"/>
      <c r="AE5" s="1"/>
      <c r="AF5" s="1"/>
      <c r="AG5" s="3"/>
      <c r="AH5" s="1"/>
      <c r="AI5" s="1"/>
      <c r="AJ5" s="3"/>
      <c r="AK5" s="1"/>
      <c r="AL5" s="1"/>
      <c r="AM5" s="3"/>
      <c r="AN5" s="3"/>
      <c r="AO5" s="16"/>
      <c r="AP5" s="14">
        <f t="shared" si="0"/>
        <v>22</v>
      </c>
      <c r="AQ5" s="16"/>
    </row>
    <row r="6" spans="1:44" s="2" customFormat="1">
      <c r="A6" s="36" t="s">
        <v>21</v>
      </c>
      <c r="B6" s="43" t="s">
        <v>10</v>
      </c>
      <c r="C6" s="39" t="s">
        <v>12</v>
      </c>
      <c r="D6" s="38">
        <v>5</v>
      </c>
      <c r="E6" s="38">
        <v>4</v>
      </c>
      <c r="F6" s="38">
        <v>2</v>
      </c>
      <c r="G6" s="38">
        <v>4</v>
      </c>
      <c r="H6" s="38">
        <v>11</v>
      </c>
      <c r="I6" s="38">
        <v>7</v>
      </c>
      <c r="J6" s="38">
        <v>0</v>
      </c>
      <c r="K6" s="38">
        <v>2</v>
      </c>
      <c r="L6" s="38">
        <v>2</v>
      </c>
      <c r="M6" s="38">
        <v>0</v>
      </c>
      <c r="N6" s="38">
        <v>0</v>
      </c>
      <c r="O6" s="38">
        <v>0</v>
      </c>
      <c r="P6" s="38">
        <v>1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1</v>
      </c>
      <c r="X6" s="42"/>
      <c r="Y6" s="42"/>
      <c r="Z6" s="42"/>
      <c r="AA6" s="42"/>
      <c r="AB6" s="42"/>
      <c r="AC6" s="42"/>
      <c r="AD6" s="42"/>
      <c r="AE6" s="38"/>
      <c r="AF6" s="38"/>
      <c r="AG6" s="40"/>
      <c r="AH6" s="38"/>
      <c r="AI6" s="38"/>
      <c r="AJ6" s="40"/>
      <c r="AK6" s="38"/>
      <c r="AL6" s="38"/>
      <c r="AM6" s="40"/>
      <c r="AN6" s="40"/>
      <c r="AO6" s="42"/>
      <c r="AP6" s="41">
        <f t="shared" si="0"/>
        <v>34</v>
      </c>
      <c r="AQ6" s="42"/>
      <c r="AR6" s="16"/>
    </row>
    <row r="7" spans="1:44" s="2" customFormat="1">
      <c r="A7" s="11" t="s">
        <v>21</v>
      </c>
      <c r="B7" s="18" t="s">
        <v>10</v>
      </c>
      <c r="C7" s="20" t="s">
        <v>12</v>
      </c>
      <c r="D7" s="1">
        <v>1</v>
      </c>
      <c r="E7" s="14">
        <f>$E$1*E2</f>
        <v>400</v>
      </c>
      <c r="F7" s="14">
        <f>$F$1*F2</f>
        <v>824</v>
      </c>
      <c r="G7" s="14">
        <f>$G$1*G2</f>
        <v>1060</v>
      </c>
      <c r="H7" s="14">
        <f>$H$1*H2</f>
        <v>2834</v>
      </c>
      <c r="I7" s="14">
        <f>$I$1*I2</f>
        <v>672</v>
      </c>
      <c r="J7" s="14">
        <f>$J$1*J2</f>
        <v>0</v>
      </c>
      <c r="K7" s="14">
        <f>$K$1*K2</f>
        <v>242</v>
      </c>
      <c r="L7" s="14">
        <f>$L$1*L2</f>
        <v>0</v>
      </c>
      <c r="M7" s="14">
        <f>$M$1*M2</f>
        <v>0</v>
      </c>
      <c r="N7" s="14">
        <f>$N$1*N2</f>
        <v>0</v>
      </c>
      <c r="O7" s="14">
        <f>$O$1*O2</f>
        <v>0</v>
      </c>
      <c r="P7" s="14">
        <f>$P$1*P2</f>
        <v>0</v>
      </c>
      <c r="Q7" s="14">
        <f>$Q$1*Q2</f>
        <v>0</v>
      </c>
      <c r="R7" s="14">
        <f>$R$1*R2</f>
        <v>0</v>
      </c>
      <c r="S7" s="14">
        <f>$S$1*S2</f>
        <v>0</v>
      </c>
      <c r="T7" s="14">
        <f>$T$1*T2</f>
        <v>0</v>
      </c>
      <c r="U7" s="14">
        <f>$U$1*U2</f>
        <v>0</v>
      </c>
      <c r="V7" s="14">
        <f>$V$1*V2</f>
        <v>0</v>
      </c>
      <c r="W7" s="14">
        <f>$W$1*W2</f>
        <v>0</v>
      </c>
      <c r="X7" s="14">
        <f>$X$1*X2</f>
        <v>0</v>
      </c>
      <c r="Y7" s="14">
        <f>$Y$1*Y2</f>
        <v>0</v>
      </c>
      <c r="Z7" s="14">
        <f>$Z$1*Z2</f>
        <v>0</v>
      </c>
      <c r="AA7" s="14">
        <f>$AA$1*AA2</f>
        <v>0</v>
      </c>
      <c r="AB7" s="14">
        <f>$AB$1*AB2</f>
        <v>0</v>
      </c>
      <c r="AC7" s="14">
        <f>$AC$1*AC2</f>
        <v>0</v>
      </c>
      <c r="AD7" s="14">
        <f>$AD$1*AD2</f>
        <v>0</v>
      </c>
      <c r="AE7" s="14">
        <f>$AE$1*AE2</f>
        <v>0</v>
      </c>
      <c r="AF7" s="14">
        <f>$AF$1*AF2</f>
        <v>0</v>
      </c>
      <c r="AG7" s="14">
        <f>$AG$1*AG2</f>
        <v>0</v>
      </c>
      <c r="AH7" s="14">
        <f>$AH$1*AH2</f>
        <v>0</v>
      </c>
      <c r="AI7" s="14">
        <f>$AI$1*AI2</f>
        <v>0</v>
      </c>
      <c r="AJ7" s="14">
        <f>$AJ$1*AJ2</f>
        <v>0</v>
      </c>
      <c r="AK7" s="14">
        <f>$AK$1*AK2</f>
        <v>0</v>
      </c>
      <c r="AL7" s="14">
        <f>$AL$1*AL2</f>
        <v>0</v>
      </c>
      <c r="AM7" s="14">
        <f>$AM$1*AM2</f>
        <v>0</v>
      </c>
      <c r="AN7" s="14">
        <f>$AN$1*AN2</f>
        <v>0</v>
      </c>
      <c r="AO7" s="14">
        <f>$AO$1*AO2</f>
        <v>0</v>
      </c>
      <c r="AP7" s="14">
        <f t="shared" si="0"/>
        <v>6032</v>
      </c>
      <c r="AQ7" s="14">
        <f>AP7/AP2</f>
        <v>215.42857142857142</v>
      </c>
      <c r="AR7" s="48">
        <f>AVERAGE(AQ7:AQ11)</f>
        <v>224.8114896867838</v>
      </c>
    </row>
    <row r="8" spans="1:44" s="2" customFormat="1">
      <c r="A8" s="11" t="s">
        <v>21</v>
      </c>
      <c r="B8" s="18" t="s">
        <v>10</v>
      </c>
      <c r="C8" s="20" t="s">
        <v>12</v>
      </c>
      <c r="D8" s="1">
        <v>2</v>
      </c>
      <c r="E8" s="14">
        <f>$E$1*E3</f>
        <v>0</v>
      </c>
      <c r="F8" s="14">
        <f>$F$1*F3</f>
        <v>0</v>
      </c>
      <c r="G8" s="14">
        <f>$G$1*G3</f>
        <v>0</v>
      </c>
      <c r="H8" s="14">
        <f>$H$1*H3</f>
        <v>436</v>
      </c>
      <c r="I8" s="14">
        <f>$I$1*I3</f>
        <v>1792</v>
      </c>
      <c r="J8" s="14">
        <f>$J$1*J3</f>
        <v>690</v>
      </c>
      <c r="K8" s="14">
        <f>$K$1*K3</f>
        <v>1452</v>
      </c>
      <c r="L8" s="14">
        <f>$L$1*L3</f>
        <v>248</v>
      </c>
      <c r="M8" s="14">
        <f>$M$1*M3</f>
        <v>508</v>
      </c>
      <c r="N8" s="14">
        <f>$N$1*N3</f>
        <v>0</v>
      </c>
      <c r="O8" s="14">
        <f>$O$1*O3</f>
        <v>0</v>
      </c>
      <c r="P8" s="14">
        <f>$P$1*P3</f>
        <v>0</v>
      </c>
      <c r="Q8" s="14">
        <f>$Q$1*Q3</f>
        <v>0</v>
      </c>
      <c r="R8" s="14">
        <f>$R$1*R3</f>
        <v>580</v>
      </c>
      <c r="S8" s="14">
        <f>$S$1*S3</f>
        <v>0</v>
      </c>
      <c r="T8" s="14">
        <f>$T$1*T3</f>
        <v>0</v>
      </c>
      <c r="U8" s="14">
        <f>$U$1*U3</f>
        <v>314</v>
      </c>
      <c r="V8" s="14">
        <f>$V$1*V3</f>
        <v>0</v>
      </c>
      <c r="W8" s="14">
        <f>$W$1*W3</f>
        <v>0</v>
      </c>
      <c r="X8" s="14">
        <f>$X$1*X3</f>
        <v>0</v>
      </c>
      <c r="Y8" s="14">
        <f>$Y$1*Y3</f>
        <v>0</v>
      </c>
      <c r="Z8" s="14">
        <f>$Z$1*Z3</f>
        <v>0</v>
      </c>
      <c r="AA8" s="14">
        <f>$AA$1*AA3</f>
        <v>0</v>
      </c>
      <c r="AB8" s="14">
        <f>$AB$1*AB3</f>
        <v>0</v>
      </c>
      <c r="AC8" s="14">
        <f>$AC$1*AC3</f>
        <v>0</v>
      </c>
      <c r="AD8" s="14">
        <f>$AD$1*AD3</f>
        <v>0</v>
      </c>
      <c r="AE8" s="14">
        <f>$AE$1*AE3</f>
        <v>0</v>
      </c>
      <c r="AF8" s="14">
        <f>$AF$1*AF3</f>
        <v>0</v>
      </c>
      <c r="AG8" s="14">
        <f>$AG$1*AG3</f>
        <v>0</v>
      </c>
      <c r="AH8" s="14">
        <f>$AH$1*AH3</f>
        <v>0</v>
      </c>
      <c r="AI8" s="14">
        <f>$AI$1*AI3</f>
        <v>0</v>
      </c>
      <c r="AJ8" s="14">
        <f>$AJ$1*AJ3</f>
        <v>0</v>
      </c>
      <c r="AK8" s="14">
        <f>$AK$1*AK3</f>
        <v>0</v>
      </c>
      <c r="AL8" s="14">
        <f>$AL$1*AL3</f>
        <v>0</v>
      </c>
      <c r="AM8" s="14">
        <f>$AM$1*AM3</f>
        <v>0</v>
      </c>
      <c r="AN8" s="14">
        <f>$AN$1*AN3</f>
        <v>0</v>
      </c>
      <c r="AO8" s="14">
        <f>$AO$1*AO3</f>
        <v>0</v>
      </c>
      <c r="AP8" s="14">
        <f t="shared" si="0"/>
        <v>6020</v>
      </c>
      <c r="AQ8" s="14">
        <f>AP8/AP3</f>
        <v>240.8</v>
      </c>
    </row>
    <row r="9" spans="1:44" s="2" customFormat="1">
      <c r="A9" s="11" t="s">
        <v>21</v>
      </c>
      <c r="B9" s="18" t="s">
        <v>10</v>
      </c>
      <c r="C9" s="20" t="s">
        <v>12</v>
      </c>
      <c r="D9" s="1">
        <v>3</v>
      </c>
      <c r="E9" s="14">
        <f>$E$1*E4</f>
        <v>0</v>
      </c>
      <c r="F9" s="14">
        <f>$F$1*F4</f>
        <v>206</v>
      </c>
      <c r="G9" s="14">
        <f>$G$1*G4</f>
        <v>848</v>
      </c>
      <c r="H9" s="14">
        <f>$H$1*H4</f>
        <v>2180</v>
      </c>
      <c r="I9" s="14">
        <f>$I$1*I4</f>
        <v>1120</v>
      </c>
      <c r="J9" s="14">
        <f>$J$1*J4</f>
        <v>690</v>
      </c>
      <c r="K9" s="14">
        <f>$K$1*K4</f>
        <v>1210</v>
      </c>
      <c r="L9" s="14">
        <f>$L$1*L4</f>
        <v>496</v>
      </c>
      <c r="M9" s="14">
        <f>$M$1*M4</f>
        <v>0</v>
      </c>
      <c r="N9" s="14">
        <f>$N$1*N4</f>
        <v>260</v>
      </c>
      <c r="O9" s="14">
        <f>$O$1*O4</f>
        <v>0</v>
      </c>
      <c r="P9" s="14">
        <f>$P$1*P4</f>
        <v>0</v>
      </c>
      <c r="Q9" s="14">
        <f>$Q$1*Q4</f>
        <v>0</v>
      </c>
      <c r="R9" s="14">
        <f>$R$1*R4</f>
        <v>0</v>
      </c>
      <c r="S9" s="14">
        <f>$S$1*S4</f>
        <v>0</v>
      </c>
      <c r="T9" s="14">
        <f>$T$1*T4</f>
        <v>0</v>
      </c>
      <c r="U9" s="14">
        <f>$U$1*U4</f>
        <v>0</v>
      </c>
      <c r="V9" s="14">
        <f>$V$1*V4</f>
        <v>0</v>
      </c>
      <c r="W9" s="14">
        <f>$W$1*W4</f>
        <v>0</v>
      </c>
      <c r="X9" s="14">
        <f>$X$1*X4</f>
        <v>338</v>
      </c>
      <c r="Y9" s="14">
        <f>$Y$1*Y4</f>
        <v>0</v>
      </c>
      <c r="Z9" s="14">
        <f>$Z$1*Z4</f>
        <v>0</v>
      </c>
      <c r="AA9" s="14">
        <f>$AA$1*AA4</f>
        <v>0</v>
      </c>
      <c r="AB9" s="14">
        <f>$AB$1*AB4</f>
        <v>0</v>
      </c>
      <c r="AC9" s="14">
        <f>$AC$1*AC4</f>
        <v>0</v>
      </c>
      <c r="AD9" s="14">
        <f>$AD$1*AD4</f>
        <v>386</v>
      </c>
      <c r="AE9" s="14">
        <f>$AE$1*AE4</f>
        <v>0</v>
      </c>
      <c r="AF9" s="14">
        <f>$AF$1*AF4</f>
        <v>0</v>
      </c>
      <c r="AG9" s="14">
        <f>$AG$1*AG4</f>
        <v>0</v>
      </c>
      <c r="AH9" s="14">
        <f>$AH$1*AH4</f>
        <v>0</v>
      </c>
      <c r="AI9" s="14">
        <f>$AI$1*AI4</f>
        <v>0</v>
      </c>
      <c r="AJ9" s="14">
        <f>$AJ$1*AJ4</f>
        <v>0</v>
      </c>
      <c r="AK9" s="14">
        <f>$AK$1*AK4</f>
        <v>0</v>
      </c>
      <c r="AL9" s="14">
        <f>$AL$1*AL4</f>
        <v>0</v>
      </c>
      <c r="AM9" s="14">
        <f>$AM$1*AM4</f>
        <v>0</v>
      </c>
      <c r="AN9" s="14">
        <f>$AN$1*AN4</f>
        <v>0</v>
      </c>
      <c r="AO9" s="14">
        <f>$AO$1*AO4</f>
        <v>0</v>
      </c>
      <c r="AP9" s="14">
        <f t="shared" si="0"/>
        <v>7734</v>
      </c>
      <c r="AQ9" s="14">
        <f>AP9/AP4</f>
        <v>234.36363636363637</v>
      </c>
    </row>
    <row r="10" spans="1:44" s="2" customFormat="1">
      <c r="A10" s="11" t="s">
        <v>21</v>
      </c>
      <c r="B10" s="18" t="s">
        <v>10</v>
      </c>
      <c r="C10" s="20" t="s">
        <v>12</v>
      </c>
      <c r="D10" s="1">
        <v>4</v>
      </c>
      <c r="E10" s="14">
        <f>$E$1*E5</f>
        <v>1200</v>
      </c>
      <c r="F10" s="14">
        <f>$F$1*F5</f>
        <v>824</v>
      </c>
      <c r="G10" s="14">
        <f>$G$1*G5</f>
        <v>848</v>
      </c>
      <c r="H10" s="14">
        <f>$H$1*H5</f>
        <v>1744</v>
      </c>
      <c r="I10" s="14">
        <f>$I$1*I5</f>
        <v>0</v>
      </c>
      <c r="J10" s="14">
        <f>$J$1*J5</f>
        <v>0</v>
      </c>
      <c r="K10" s="14">
        <f>$K$1*K5</f>
        <v>0</v>
      </c>
      <c r="L10" s="14">
        <f>$L$1*L5</f>
        <v>0</v>
      </c>
      <c r="M10" s="14">
        <f>$M$1*M5</f>
        <v>0</v>
      </c>
      <c r="N10" s="14">
        <f>$N$1*N5</f>
        <v>0</v>
      </c>
      <c r="O10" s="14">
        <f>$O$1*O5</f>
        <v>0</v>
      </c>
      <c r="P10" s="14">
        <f>$P$1*P5</f>
        <v>0</v>
      </c>
      <c r="Q10" s="14">
        <f>$Q$1*Q5</f>
        <v>0</v>
      </c>
      <c r="R10" s="14">
        <f>$R$1*R5</f>
        <v>0</v>
      </c>
      <c r="S10" s="14">
        <f>$S$1*S5</f>
        <v>0</v>
      </c>
      <c r="T10" s="14">
        <f>$T$1*T5</f>
        <v>0</v>
      </c>
      <c r="U10" s="14">
        <f>$U$1*U5</f>
        <v>0</v>
      </c>
      <c r="V10" s="14">
        <f>$V$1*V5</f>
        <v>0</v>
      </c>
      <c r="W10" s="14">
        <f>$W$1*W5</f>
        <v>0</v>
      </c>
      <c r="X10" s="14">
        <f>$X$1*X5</f>
        <v>0</v>
      </c>
      <c r="Y10" s="14">
        <f>$Y$1*Y5</f>
        <v>0</v>
      </c>
      <c r="Z10" s="14">
        <f>$Z$1*Z5</f>
        <v>0</v>
      </c>
      <c r="AA10" s="14">
        <f>$AA$1*AA5</f>
        <v>0</v>
      </c>
      <c r="AB10" s="14">
        <f>$AB$1*AB5</f>
        <v>0</v>
      </c>
      <c r="AC10" s="14">
        <f>$AC$1*AC5</f>
        <v>0</v>
      </c>
      <c r="AD10" s="14">
        <f>$AD$1*AD5</f>
        <v>0</v>
      </c>
      <c r="AE10" s="14">
        <f>$AE$1*AE5</f>
        <v>0</v>
      </c>
      <c r="AF10" s="14">
        <f>$AF$1*AF5</f>
        <v>0</v>
      </c>
      <c r="AG10" s="14">
        <f>$AG$1*AG5</f>
        <v>0</v>
      </c>
      <c r="AH10" s="14">
        <f>$AH$1*AH5</f>
        <v>0</v>
      </c>
      <c r="AI10" s="14">
        <f>$AI$1*AI5</f>
        <v>0</v>
      </c>
      <c r="AJ10" s="14">
        <f>$AJ$1*AJ5</f>
        <v>0</v>
      </c>
      <c r="AK10" s="14">
        <f>$AK$1*AK5</f>
        <v>0</v>
      </c>
      <c r="AL10" s="14">
        <f>$AL$1*AL5</f>
        <v>0</v>
      </c>
      <c r="AM10" s="14">
        <f>$AM$1*AM5</f>
        <v>0</v>
      </c>
      <c r="AN10" s="14">
        <f>$AN$1*AN5</f>
        <v>0</v>
      </c>
      <c r="AO10" s="14">
        <f>$AO$1*AO5</f>
        <v>0</v>
      </c>
      <c r="AP10" s="14">
        <f t="shared" si="0"/>
        <v>4616</v>
      </c>
      <c r="AQ10" s="14">
        <f>AP10/AP5</f>
        <v>209.81818181818181</v>
      </c>
    </row>
    <row r="11" spans="1:44" s="2" customFormat="1" ht="16" thickBot="1">
      <c r="A11" s="12" t="s">
        <v>21</v>
      </c>
      <c r="B11" s="19" t="s">
        <v>10</v>
      </c>
      <c r="C11" s="22" t="s">
        <v>12</v>
      </c>
      <c r="D11" s="4">
        <v>5</v>
      </c>
      <c r="E11" s="25">
        <f>$E$1*E6</f>
        <v>800</v>
      </c>
      <c r="F11" s="25">
        <f>$F$1*F6</f>
        <v>412</v>
      </c>
      <c r="G11" s="25">
        <f>$G$1*G6</f>
        <v>848</v>
      </c>
      <c r="H11" s="25">
        <f>$H$1*H6</f>
        <v>2398</v>
      </c>
      <c r="I11" s="25">
        <f>$I$1*I6</f>
        <v>1568</v>
      </c>
      <c r="J11" s="25">
        <f>$J$1*J6</f>
        <v>0</v>
      </c>
      <c r="K11" s="25">
        <f>$K$1*K6</f>
        <v>484</v>
      </c>
      <c r="L11" s="25">
        <f>$L$1*L6</f>
        <v>496</v>
      </c>
      <c r="M11" s="25">
        <f>$M$1*M6</f>
        <v>0</v>
      </c>
      <c r="N11" s="25">
        <f>$N$1*N6</f>
        <v>0</v>
      </c>
      <c r="O11" s="25">
        <f>$O$1*O6</f>
        <v>0</v>
      </c>
      <c r="P11" s="25">
        <f>$P$1*P6</f>
        <v>272</v>
      </c>
      <c r="Q11" s="25">
        <f>$Q$1*Q6</f>
        <v>0</v>
      </c>
      <c r="R11" s="25">
        <f>$R$1*R6</f>
        <v>0</v>
      </c>
      <c r="S11" s="25">
        <f>$S$1*S6</f>
        <v>0</v>
      </c>
      <c r="T11" s="25">
        <f>$T$1*T6</f>
        <v>0</v>
      </c>
      <c r="U11" s="25">
        <f>$U$1*U6</f>
        <v>0</v>
      </c>
      <c r="V11" s="25">
        <f>$V$1*V6</f>
        <v>0</v>
      </c>
      <c r="W11" s="25">
        <f>$W$1*W6</f>
        <v>326</v>
      </c>
      <c r="X11" s="25">
        <f>$X$1*X6</f>
        <v>0</v>
      </c>
      <c r="Y11" s="25">
        <f>$Y$1*Y6</f>
        <v>0</v>
      </c>
      <c r="Z11" s="25">
        <f>$Z$1*Z6</f>
        <v>0</v>
      </c>
      <c r="AA11" s="25">
        <f>$AA$1*AA6</f>
        <v>0</v>
      </c>
      <c r="AB11" s="25">
        <f>$AB$1*AB6</f>
        <v>0</v>
      </c>
      <c r="AC11" s="25">
        <f>$AC$1*AC6</f>
        <v>0</v>
      </c>
      <c r="AD11" s="25">
        <f>$AD$1*AD6</f>
        <v>0</v>
      </c>
      <c r="AE11" s="25">
        <f>$AE$1*AE6</f>
        <v>0</v>
      </c>
      <c r="AF11" s="25">
        <f>$AF$1*AF6</f>
        <v>0</v>
      </c>
      <c r="AG11" s="25">
        <f>$AG$1*AG6</f>
        <v>0</v>
      </c>
      <c r="AH11" s="25">
        <f>$AH$1*AH6</f>
        <v>0</v>
      </c>
      <c r="AI11" s="25">
        <f>$AI$1*AI6</f>
        <v>0</v>
      </c>
      <c r="AJ11" s="25">
        <f>$AJ$1*AJ6</f>
        <v>0</v>
      </c>
      <c r="AK11" s="25">
        <f>$AK$1*AK6</f>
        <v>0</v>
      </c>
      <c r="AL11" s="25">
        <f>$AL$1*AL6</f>
        <v>0</v>
      </c>
      <c r="AM11" s="25">
        <f>$AM$1*AM6</f>
        <v>0</v>
      </c>
      <c r="AN11" s="25">
        <f>$AN$1*AN6</f>
        <v>0</v>
      </c>
      <c r="AO11" s="25">
        <f>$AO$1*AO6</f>
        <v>0</v>
      </c>
      <c r="AP11" s="25">
        <f t="shared" si="0"/>
        <v>7604</v>
      </c>
      <c r="AQ11" s="25">
        <f>AP11/AP6</f>
        <v>223.64705882352942</v>
      </c>
      <c r="AR11" s="25"/>
    </row>
    <row r="12" spans="1:44" s="2" customFormat="1">
      <c r="A12" s="11" t="s">
        <v>21</v>
      </c>
      <c r="B12" s="18" t="s">
        <v>10</v>
      </c>
      <c r="C12" s="20" t="s">
        <v>0</v>
      </c>
      <c r="D12" s="1">
        <v>1</v>
      </c>
      <c r="E12" s="1">
        <v>0</v>
      </c>
      <c r="F12" s="1">
        <v>0</v>
      </c>
      <c r="G12" s="1">
        <v>0</v>
      </c>
      <c r="H12" s="1">
        <v>2</v>
      </c>
      <c r="I12" s="1">
        <v>4</v>
      </c>
      <c r="J12" s="1">
        <v>3</v>
      </c>
      <c r="K12" s="1">
        <v>12</v>
      </c>
      <c r="L12" s="1">
        <v>3</v>
      </c>
      <c r="M12" s="1">
        <v>3</v>
      </c>
      <c r="N12" s="1">
        <v>2</v>
      </c>
      <c r="O12" s="1">
        <v>0</v>
      </c>
      <c r="P12" s="1">
        <v>0</v>
      </c>
      <c r="Q12" s="1">
        <v>0</v>
      </c>
      <c r="R12" s="1">
        <v>1</v>
      </c>
      <c r="Z12" s="1"/>
      <c r="AA12" s="3"/>
      <c r="AB12" s="1"/>
      <c r="AC12" s="1"/>
      <c r="AD12" s="3"/>
      <c r="AE12" s="1"/>
      <c r="AF12" s="1"/>
      <c r="AG12" s="3"/>
      <c r="AH12" s="1"/>
      <c r="AI12" s="1"/>
      <c r="AJ12" s="3"/>
      <c r="AK12" s="1"/>
      <c r="AL12" s="1"/>
      <c r="AM12" s="3"/>
      <c r="AN12" s="3"/>
      <c r="AO12" s="3"/>
      <c r="AP12">
        <f t="shared" si="0"/>
        <v>30</v>
      </c>
      <c r="AQ12" s="16"/>
    </row>
    <row r="13" spans="1:44" s="2" customFormat="1">
      <c r="A13" s="11" t="s">
        <v>21</v>
      </c>
      <c r="B13" s="18" t="s">
        <v>10</v>
      </c>
      <c r="C13" s="20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6</v>
      </c>
      <c r="L13" s="1">
        <v>1</v>
      </c>
      <c r="M13" s="1">
        <v>5</v>
      </c>
      <c r="N13" s="1">
        <v>6</v>
      </c>
      <c r="O13" s="1">
        <v>1</v>
      </c>
      <c r="P13" s="1">
        <v>3</v>
      </c>
      <c r="Q13" s="1">
        <v>4</v>
      </c>
      <c r="R13" s="1">
        <v>6</v>
      </c>
      <c r="S13" s="1">
        <v>0</v>
      </c>
      <c r="T13" s="1">
        <v>0</v>
      </c>
      <c r="U13" s="1">
        <v>2</v>
      </c>
      <c r="V13" s="1">
        <v>2</v>
      </c>
      <c r="W13" s="1">
        <v>0</v>
      </c>
      <c r="X13" s="1">
        <v>1</v>
      </c>
      <c r="Y13" s="1">
        <v>1</v>
      </c>
      <c r="Z13" s="1">
        <v>0</v>
      </c>
      <c r="AA13" s="6">
        <v>1</v>
      </c>
      <c r="AB13" s="1">
        <v>0</v>
      </c>
      <c r="AC13" s="1">
        <v>0</v>
      </c>
      <c r="AD13" s="6">
        <v>2</v>
      </c>
      <c r="AL13" s="1"/>
      <c r="AM13" s="3"/>
      <c r="AN13" s="3"/>
      <c r="AO13" s="3"/>
      <c r="AP13">
        <f t="shared" si="0"/>
        <v>43</v>
      </c>
      <c r="AQ13" s="16"/>
    </row>
    <row r="14" spans="1:44" s="2" customFormat="1">
      <c r="A14" s="11" t="s">
        <v>21</v>
      </c>
      <c r="B14" s="18" t="s">
        <v>10</v>
      </c>
      <c r="C14" s="20" t="s">
        <v>0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</v>
      </c>
      <c r="K14" s="1">
        <v>10</v>
      </c>
      <c r="L14" s="1">
        <v>6</v>
      </c>
      <c r="M14" s="1">
        <v>5</v>
      </c>
      <c r="N14" s="1">
        <v>10</v>
      </c>
      <c r="O14" s="1">
        <v>3</v>
      </c>
      <c r="P14" s="1">
        <v>7</v>
      </c>
      <c r="Q14" s="1">
        <v>3</v>
      </c>
      <c r="R14" s="1">
        <v>8</v>
      </c>
      <c r="S14" s="1">
        <v>0</v>
      </c>
      <c r="T14" s="1">
        <v>0</v>
      </c>
      <c r="U14" s="1">
        <v>3</v>
      </c>
      <c r="V14" s="1">
        <v>2</v>
      </c>
      <c r="W14" s="1">
        <v>1</v>
      </c>
      <c r="X14" s="1">
        <v>2</v>
      </c>
      <c r="Y14" s="1">
        <v>0</v>
      </c>
      <c r="Z14" s="1">
        <v>1</v>
      </c>
      <c r="AA14" s="1">
        <v>2</v>
      </c>
      <c r="AI14" s="1"/>
      <c r="AJ14" s="3">
        <v>1</v>
      </c>
      <c r="AK14" s="1"/>
      <c r="AL14" s="1"/>
      <c r="AM14" s="3"/>
      <c r="AN14" s="3"/>
      <c r="AO14" s="3"/>
      <c r="AP14">
        <f t="shared" si="0"/>
        <v>67</v>
      </c>
      <c r="AQ14" s="16"/>
    </row>
    <row r="15" spans="1:44" s="2" customFormat="1">
      <c r="A15" s="11" t="s">
        <v>21</v>
      </c>
      <c r="B15" s="18" t="s">
        <v>10</v>
      </c>
      <c r="C15" s="20" t="s">
        <v>0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3</v>
      </c>
      <c r="K15" s="1">
        <v>19</v>
      </c>
      <c r="L15" s="1">
        <v>8</v>
      </c>
      <c r="M15" s="1">
        <v>4</v>
      </c>
      <c r="N15" s="1">
        <v>7</v>
      </c>
      <c r="O15" s="1">
        <v>4</v>
      </c>
      <c r="P15" s="1">
        <v>2</v>
      </c>
      <c r="Q15" s="1">
        <v>0</v>
      </c>
      <c r="R15" s="1">
        <v>1</v>
      </c>
      <c r="S15" s="1">
        <v>1</v>
      </c>
      <c r="T15" s="16"/>
      <c r="U15" s="16"/>
      <c r="V15" s="16"/>
      <c r="W15" s="16"/>
      <c r="X15" s="16"/>
      <c r="Y15" s="16"/>
      <c r="Z15" s="16"/>
      <c r="AA15" s="3"/>
      <c r="AB15" s="1"/>
      <c r="AC15" s="1"/>
      <c r="AD15" s="3"/>
      <c r="AE15" s="1"/>
      <c r="AF15" s="1"/>
      <c r="AG15" s="3"/>
      <c r="AH15" s="1"/>
      <c r="AI15" s="1"/>
      <c r="AJ15" s="3"/>
      <c r="AK15" s="1"/>
      <c r="AL15" s="1"/>
      <c r="AM15" s="3"/>
      <c r="AN15" s="3"/>
      <c r="AO15" s="3"/>
      <c r="AP15" s="14">
        <f t="shared" si="0"/>
        <v>52</v>
      </c>
      <c r="AQ15" s="16"/>
    </row>
    <row r="16" spans="1:44" s="2" customFormat="1">
      <c r="A16" s="36" t="s">
        <v>21</v>
      </c>
      <c r="B16" s="43" t="s">
        <v>10</v>
      </c>
      <c r="C16" s="39" t="s">
        <v>0</v>
      </c>
      <c r="D16" s="38">
        <v>5</v>
      </c>
      <c r="E16" s="38">
        <v>0</v>
      </c>
      <c r="F16" s="38">
        <v>0</v>
      </c>
      <c r="G16" s="38">
        <v>0</v>
      </c>
      <c r="H16" s="38">
        <v>0</v>
      </c>
      <c r="I16" s="38">
        <v>8</v>
      </c>
      <c r="J16" s="38">
        <v>1</v>
      </c>
      <c r="K16" s="38">
        <v>9</v>
      </c>
      <c r="L16" s="38">
        <v>7</v>
      </c>
      <c r="M16" s="38">
        <v>4</v>
      </c>
      <c r="N16" s="38">
        <v>5</v>
      </c>
      <c r="O16" s="38">
        <v>0</v>
      </c>
      <c r="P16" s="38">
        <v>2</v>
      </c>
      <c r="Q16" s="38">
        <v>0</v>
      </c>
      <c r="R16" s="38">
        <v>3</v>
      </c>
      <c r="S16" s="42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40"/>
      <c r="AH16" s="38"/>
      <c r="AI16" s="38"/>
      <c r="AJ16" s="40"/>
      <c r="AK16" s="38"/>
      <c r="AL16" s="38"/>
      <c r="AM16" s="40"/>
      <c r="AN16" s="40"/>
      <c r="AO16" s="40"/>
      <c r="AP16" s="41">
        <f t="shared" si="0"/>
        <v>39</v>
      </c>
      <c r="AQ16" s="42"/>
      <c r="AR16" s="16"/>
    </row>
    <row r="17" spans="1:44" s="2" customFormat="1">
      <c r="A17" s="11" t="s">
        <v>21</v>
      </c>
      <c r="B17" s="18" t="s">
        <v>10</v>
      </c>
      <c r="C17" s="20" t="s">
        <v>0</v>
      </c>
      <c r="D17" s="1">
        <v>1</v>
      </c>
      <c r="E17" s="14">
        <f>$E$1*E12</f>
        <v>0</v>
      </c>
      <c r="F17" s="14">
        <f>$F$1*F12</f>
        <v>0</v>
      </c>
      <c r="G17" s="14">
        <f>$G$1*G12</f>
        <v>0</v>
      </c>
      <c r="H17" s="14">
        <f>$H$1*H12</f>
        <v>436</v>
      </c>
      <c r="I17" s="14">
        <f>$I$1*I12</f>
        <v>896</v>
      </c>
      <c r="J17" s="14">
        <f>$J$1*J12</f>
        <v>690</v>
      </c>
      <c r="K17" s="14">
        <f>$K$1*K12</f>
        <v>2904</v>
      </c>
      <c r="L17" s="14">
        <f>$L$1*L12</f>
        <v>744</v>
      </c>
      <c r="M17" s="14">
        <f>$M$1*M12</f>
        <v>762</v>
      </c>
      <c r="N17" s="14">
        <f>$N$1*N12</f>
        <v>520</v>
      </c>
      <c r="O17" s="14">
        <f>$O$1*O12</f>
        <v>0</v>
      </c>
      <c r="P17" s="14">
        <f>$P$1*P12</f>
        <v>0</v>
      </c>
      <c r="Q17" s="14">
        <f>$Q$1*Q12</f>
        <v>0</v>
      </c>
      <c r="R17" s="14">
        <f>$R$1*R12</f>
        <v>290</v>
      </c>
      <c r="S17" s="14">
        <f>$S$1*S12</f>
        <v>0</v>
      </c>
      <c r="T17" s="14">
        <f>$T$1*T12</f>
        <v>0</v>
      </c>
      <c r="U17" s="14">
        <f>$U$1*U12</f>
        <v>0</v>
      </c>
      <c r="V17" s="14">
        <f>$V$1*V12</f>
        <v>0</v>
      </c>
      <c r="W17" s="14">
        <f>$W$1*W12</f>
        <v>0</v>
      </c>
      <c r="X17" s="14">
        <f>$X$1*X12</f>
        <v>0</v>
      </c>
      <c r="Y17" s="14">
        <f>$Y$1*Y12</f>
        <v>0</v>
      </c>
      <c r="Z17" s="14">
        <f>$Z$1*Z12</f>
        <v>0</v>
      </c>
      <c r="AA17" s="14">
        <f>$AA$1*AA12</f>
        <v>0</v>
      </c>
      <c r="AB17" s="14">
        <f>$AB$1*AB12</f>
        <v>0</v>
      </c>
      <c r="AC17" s="14">
        <f>$AC$1*AC12</f>
        <v>0</v>
      </c>
      <c r="AD17" s="14">
        <f>$AD$1*AD12</f>
        <v>0</v>
      </c>
      <c r="AE17" s="14">
        <f>$AE$1*AE12</f>
        <v>0</v>
      </c>
      <c r="AF17" s="14">
        <f>$AF$1*AF12</f>
        <v>0</v>
      </c>
      <c r="AG17" s="14">
        <f>$AG$1*AG12</f>
        <v>0</v>
      </c>
      <c r="AH17" s="14">
        <f>$AH$1*AH12</f>
        <v>0</v>
      </c>
      <c r="AI17" s="14">
        <f>$AI$1*AI12</f>
        <v>0</v>
      </c>
      <c r="AJ17" s="14">
        <f>$AJ$1*AJ12</f>
        <v>0</v>
      </c>
      <c r="AK17" s="14">
        <f>$AK$1*AK12</f>
        <v>0</v>
      </c>
      <c r="AL17" s="14">
        <f>$AL$1*AL12</f>
        <v>0</v>
      </c>
      <c r="AM17" s="14">
        <f>$AM$1*AM12</f>
        <v>0</v>
      </c>
      <c r="AN17" s="14">
        <f>$AN$1*AN12</f>
        <v>0</v>
      </c>
      <c r="AO17" s="14">
        <f>$AO$1*AO12</f>
        <v>0</v>
      </c>
      <c r="AP17" s="14">
        <f t="shared" si="0"/>
        <v>7242</v>
      </c>
      <c r="AQ17" s="14">
        <f>AP17/AP12</f>
        <v>241.4</v>
      </c>
      <c r="AR17" s="48">
        <f>AVERAGE(AQ17:AQ21)</f>
        <v>258.50980001602005</v>
      </c>
    </row>
    <row r="18" spans="1:44" s="2" customFormat="1">
      <c r="A18" s="11" t="s">
        <v>21</v>
      </c>
      <c r="B18" s="18" t="s">
        <v>10</v>
      </c>
      <c r="C18" s="20" t="s">
        <v>0</v>
      </c>
      <c r="D18" s="1">
        <v>2</v>
      </c>
      <c r="E18" s="14">
        <f>$E$1*E13</f>
        <v>0</v>
      </c>
      <c r="F18" s="14">
        <f>$F$1*F13</f>
        <v>0</v>
      </c>
      <c r="G18" s="14">
        <f>$G$1*G13</f>
        <v>0</v>
      </c>
      <c r="H18" s="14">
        <f>$H$1*H13</f>
        <v>0</v>
      </c>
      <c r="I18" s="14">
        <f>$I$1*I13</f>
        <v>224</v>
      </c>
      <c r="J18" s="14">
        <f>$J$1*J13</f>
        <v>230</v>
      </c>
      <c r="K18" s="14">
        <f>$K$1*K13</f>
        <v>1452</v>
      </c>
      <c r="L18" s="14">
        <f>$L$1*L13</f>
        <v>248</v>
      </c>
      <c r="M18" s="14">
        <f>$M$1*M13</f>
        <v>1270</v>
      </c>
      <c r="N18" s="14">
        <f>$N$1*N13</f>
        <v>1560</v>
      </c>
      <c r="O18" s="14">
        <f>$O$1*O13</f>
        <v>266</v>
      </c>
      <c r="P18" s="14">
        <f>$P$1*P13</f>
        <v>816</v>
      </c>
      <c r="Q18" s="14">
        <f>$Q$1*Q13</f>
        <v>1112</v>
      </c>
      <c r="R18" s="14">
        <f>$R$1*R13</f>
        <v>1740</v>
      </c>
      <c r="S18" s="14">
        <f>$S$1*S13</f>
        <v>0</v>
      </c>
      <c r="T18" s="14">
        <f>$T$1*T13</f>
        <v>0</v>
      </c>
      <c r="U18" s="14">
        <f>$U$1*U13</f>
        <v>628</v>
      </c>
      <c r="V18" s="14">
        <f>$V$1*V13</f>
        <v>640</v>
      </c>
      <c r="W18" s="14">
        <f>$W$1*W13</f>
        <v>0</v>
      </c>
      <c r="X18" s="14">
        <f>$X$1*X13</f>
        <v>338</v>
      </c>
      <c r="Y18" s="14">
        <f>$Y$1*Y13</f>
        <v>344</v>
      </c>
      <c r="Z18" s="14">
        <f>$Z$1*Z13</f>
        <v>0</v>
      </c>
      <c r="AA18" s="14">
        <f>$AA$1*AA13</f>
        <v>362</v>
      </c>
      <c r="AB18" s="14">
        <f>$AB$1*AB13</f>
        <v>0</v>
      </c>
      <c r="AC18" s="14">
        <f>$AC$1*AC13</f>
        <v>0</v>
      </c>
      <c r="AD18" s="14">
        <f>$AD$1*AD13</f>
        <v>772</v>
      </c>
      <c r="AE18" s="14">
        <f>$AE$1*AE13</f>
        <v>0</v>
      </c>
      <c r="AF18" s="14">
        <f>$AF$1*AF13</f>
        <v>0</v>
      </c>
      <c r="AG18" s="14">
        <f>$AG$1*AG13</f>
        <v>0</v>
      </c>
      <c r="AH18" s="14">
        <f>$AH$1*AH13</f>
        <v>0</v>
      </c>
      <c r="AI18" s="14">
        <f>$AI$1*AI13</f>
        <v>0</v>
      </c>
      <c r="AJ18" s="14">
        <f>$AJ$1*AJ13</f>
        <v>0</v>
      </c>
      <c r="AK18" s="14">
        <f>$AK$1*AK13</f>
        <v>0</v>
      </c>
      <c r="AL18" s="14">
        <f>$AL$1*AL13</f>
        <v>0</v>
      </c>
      <c r="AM18" s="14">
        <f>$AM$1*AM13</f>
        <v>0</v>
      </c>
      <c r="AN18" s="14">
        <f>$AN$1*AN13</f>
        <v>0</v>
      </c>
      <c r="AO18" s="14">
        <f>$AO$1*AO13</f>
        <v>0</v>
      </c>
      <c r="AP18" s="14">
        <f t="shared" si="0"/>
        <v>12002</v>
      </c>
      <c r="AQ18" s="14">
        <f>AP18/AP13</f>
        <v>279.11627906976742</v>
      </c>
    </row>
    <row r="19" spans="1:44" s="2" customFormat="1">
      <c r="A19" s="11" t="s">
        <v>21</v>
      </c>
      <c r="B19" s="18" t="s">
        <v>10</v>
      </c>
      <c r="C19" s="20" t="s">
        <v>0</v>
      </c>
      <c r="D19" s="1">
        <v>3</v>
      </c>
      <c r="E19" s="14">
        <f>$E$1*E14</f>
        <v>0</v>
      </c>
      <c r="F19" s="14">
        <f>$F$1*F14</f>
        <v>0</v>
      </c>
      <c r="G19" s="14">
        <f>$G$1*G14</f>
        <v>0</v>
      </c>
      <c r="H19" s="14">
        <f>$H$1*H14</f>
        <v>0</v>
      </c>
      <c r="I19" s="14">
        <f>$I$1*I14</f>
        <v>448</v>
      </c>
      <c r="J19" s="14">
        <f>$J$1*J14</f>
        <v>230</v>
      </c>
      <c r="K19" s="14">
        <f>$K$1*K14</f>
        <v>2420</v>
      </c>
      <c r="L19" s="14">
        <f>$L$1*L14</f>
        <v>1488</v>
      </c>
      <c r="M19" s="14">
        <f>$M$1*M14</f>
        <v>1270</v>
      </c>
      <c r="N19" s="14">
        <f>$N$1*N14</f>
        <v>2600</v>
      </c>
      <c r="O19" s="14">
        <f>$O$1*O14</f>
        <v>798</v>
      </c>
      <c r="P19" s="14">
        <f>$P$1*P14</f>
        <v>1904</v>
      </c>
      <c r="Q19" s="14">
        <f>$Q$1*Q14</f>
        <v>834</v>
      </c>
      <c r="R19" s="14">
        <f>$R$1*R14</f>
        <v>2320</v>
      </c>
      <c r="S19" s="14">
        <f>$S$1*S14</f>
        <v>0</v>
      </c>
      <c r="T19" s="14">
        <f>$T$1*T14</f>
        <v>0</v>
      </c>
      <c r="U19" s="14">
        <f>$U$1*U14</f>
        <v>942</v>
      </c>
      <c r="V19" s="14">
        <f>$V$1*V14</f>
        <v>640</v>
      </c>
      <c r="W19" s="14">
        <f>$W$1*W14</f>
        <v>326</v>
      </c>
      <c r="X19" s="14">
        <f>$X$1*X14</f>
        <v>676</v>
      </c>
      <c r="Y19" s="14">
        <f>$Y$1*Y14</f>
        <v>0</v>
      </c>
      <c r="Z19" s="14">
        <f>$Z$1*Z14</f>
        <v>350</v>
      </c>
      <c r="AA19" s="14">
        <f>$AA$1*AA14</f>
        <v>724</v>
      </c>
      <c r="AB19" s="14">
        <f>$AB$1*AB14</f>
        <v>0</v>
      </c>
      <c r="AC19" s="14">
        <f>$AC$1*AC14</f>
        <v>0</v>
      </c>
      <c r="AD19" s="14">
        <f>$AD$1*AD14</f>
        <v>0</v>
      </c>
      <c r="AE19" s="14">
        <f>$AE$1*AE14</f>
        <v>0</v>
      </c>
      <c r="AF19" s="14">
        <f>$AF$1*AF14</f>
        <v>0</v>
      </c>
      <c r="AG19" s="14">
        <f>$AG$1*AG14</f>
        <v>0</v>
      </c>
      <c r="AH19" s="14">
        <f>$AH$1*AH14</f>
        <v>0</v>
      </c>
      <c r="AI19" s="14">
        <f>$AI$1*AI14</f>
        <v>0</v>
      </c>
      <c r="AJ19" s="14">
        <f>$AJ$1*AJ14</f>
        <v>434</v>
      </c>
      <c r="AK19" s="14">
        <f>$AK$1*AK14</f>
        <v>0</v>
      </c>
      <c r="AL19" s="14">
        <f>$AL$1*AL14</f>
        <v>0</v>
      </c>
      <c r="AM19" s="14">
        <f>$AM$1*AM14</f>
        <v>0</v>
      </c>
      <c r="AN19" s="14">
        <f>$AN$1*AN14</f>
        <v>0</v>
      </c>
      <c r="AO19" s="14">
        <f>$AO$1*AO14</f>
        <v>0</v>
      </c>
      <c r="AP19" s="14">
        <f t="shared" si="0"/>
        <v>18404</v>
      </c>
      <c r="AQ19" s="14">
        <f>AP19/AP14</f>
        <v>274.68656716417911</v>
      </c>
    </row>
    <row r="20" spans="1:44" s="2" customFormat="1">
      <c r="A20" s="11" t="s">
        <v>21</v>
      </c>
      <c r="B20" s="18" t="s">
        <v>10</v>
      </c>
      <c r="C20" s="20" t="s">
        <v>0</v>
      </c>
      <c r="D20" s="1">
        <v>4</v>
      </c>
      <c r="E20" s="14">
        <f>$E$1*E15</f>
        <v>0</v>
      </c>
      <c r="F20" s="14">
        <f>$F$1*F15</f>
        <v>0</v>
      </c>
      <c r="G20" s="14">
        <f>$G$1*G15</f>
        <v>0</v>
      </c>
      <c r="H20" s="14">
        <f>$H$1*H15</f>
        <v>0</v>
      </c>
      <c r="I20" s="14">
        <f>$I$1*I15</f>
        <v>672</v>
      </c>
      <c r="J20" s="14">
        <f>$J$1*J15</f>
        <v>690</v>
      </c>
      <c r="K20" s="14">
        <f>$K$1*K15</f>
        <v>4598</v>
      </c>
      <c r="L20" s="14">
        <f>$L$1*L15</f>
        <v>1984</v>
      </c>
      <c r="M20" s="14">
        <f>$M$1*M15</f>
        <v>1016</v>
      </c>
      <c r="N20" s="14">
        <f>$N$1*N15</f>
        <v>1820</v>
      </c>
      <c r="O20" s="14">
        <f>$O$1*O15</f>
        <v>1064</v>
      </c>
      <c r="P20" s="14">
        <f>$P$1*P15</f>
        <v>544</v>
      </c>
      <c r="Q20" s="14">
        <f>$Q$1*Q15</f>
        <v>0</v>
      </c>
      <c r="R20" s="14">
        <f>$R$1*R15</f>
        <v>290</v>
      </c>
      <c r="S20" s="14">
        <f>$S$1*S15</f>
        <v>296</v>
      </c>
      <c r="T20" s="14">
        <f>$T$1*T15</f>
        <v>0</v>
      </c>
      <c r="U20" s="14">
        <f>$U$1*U15</f>
        <v>0</v>
      </c>
      <c r="V20" s="14">
        <f>$V$1*V15</f>
        <v>0</v>
      </c>
      <c r="W20" s="14">
        <f>$W$1*W15</f>
        <v>0</v>
      </c>
      <c r="X20" s="14">
        <f>$X$1*X15</f>
        <v>0</v>
      </c>
      <c r="Y20" s="14">
        <f>$Y$1*Y15</f>
        <v>0</v>
      </c>
      <c r="Z20" s="14">
        <f>$Z$1*Z15</f>
        <v>0</v>
      </c>
      <c r="AA20" s="14">
        <f>$AA$1*AA15</f>
        <v>0</v>
      </c>
      <c r="AB20" s="14">
        <f>$AB$1*AB15</f>
        <v>0</v>
      </c>
      <c r="AC20" s="14">
        <f>$AC$1*AC15</f>
        <v>0</v>
      </c>
      <c r="AD20" s="14">
        <f>$AD$1*AD15</f>
        <v>0</v>
      </c>
      <c r="AE20" s="14">
        <f>$AE$1*AE15</f>
        <v>0</v>
      </c>
      <c r="AF20" s="14">
        <f>$AF$1*AF15</f>
        <v>0</v>
      </c>
      <c r="AG20" s="14">
        <f>$AG$1*AG15</f>
        <v>0</v>
      </c>
      <c r="AH20" s="14">
        <f>$AH$1*AH15</f>
        <v>0</v>
      </c>
      <c r="AI20" s="14">
        <f>$AI$1*AI15</f>
        <v>0</v>
      </c>
      <c r="AJ20" s="14">
        <f>$AJ$1*AJ15</f>
        <v>0</v>
      </c>
      <c r="AK20" s="14">
        <f>$AK$1*AK15</f>
        <v>0</v>
      </c>
      <c r="AL20" s="14">
        <f>$AL$1*AL15</f>
        <v>0</v>
      </c>
      <c r="AM20" s="14">
        <f>$AM$1*AM15</f>
        <v>0</v>
      </c>
      <c r="AN20" s="14">
        <f>$AN$1*AN15</f>
        <v>0</v>
      </c>
      <c r="AO20" s="14">
        <f>$AO$1*AO15</f>
        <v>0</v>
      </c>
      <c r="AP20" s="14">
        <f t="shared" si="0"/>
        <v>12974</v>
      </c>
      <c r="AQ20" s="14">
        <f>AP20/AP15</f>
        <v>249.5</v>
      </c>
    </row>
    <row r="21" spans="1:44" s="2" customFormat="1" ht="16" thickBot="1">
      <c r="A21" s="12" t="s">
        <v>21</v>
      </c>
      <c r="B21" s="19" t="s">
        <v>10</v>
      </c>
      <c r="C21" s="22" t="s">
        <v>0</v>
      </c>
      <c r="D21" s="4">
        <v>5</v>
      </c>
      <c r="E21" s="25">
        <f>$E$1*E16</f>
        <v>0</v>
      </c>
      <c r="F21" s="25">
        <f>$F$1*F16</f>
        <v>0</v>
      </c>
      <c r="G21" s="25">
        <f>$G$1*G16</f>
        <v>0</v>
      </c>
      <c r="H21" s="25">
        <f>$H$1*H16</f>
        <v>0</v>
      </c>
      <c r="I21" s="25">
        <f>$I$1*I16</f>
        <v>1792</v>
      </c>
      <c r="J21" s="25">
        <f>$J$1*J16</f>
        <v>230</v>
      </c>
      <c r="K21" s="25">
        <f>$K$1*K16</f>
        <v>2178</v>
      </c>
      <c r="L21" s="25">
        <f>$L$1*L16</f>
        <v>1736</v>
      </c>
      <c r="M21" s="25">
        <f>$M$1*M16</f>
        <v>1016</v>
      </c>
      <c r="N21" s="25">
        <f>$N$1*N16</f>
        <v>1300</v>
      </c>
      <c r="O21" s="25">
        <f>$O$1*O16</f>
        <v>0</v>
      </c>
      <c r="P21" s="25">
        <f>$P$1*P16</f>
        <v>544</v>
      </c>
      <c r="Q21" s="25">
        <f>$Q$1*Q16</f>
        <v>0</v>
      </c>
      <c r="R21" s="25">
        <f>$R$1*R16</f>
        <v>870</v>
      </c>
      <c r="S21" s="25">
        <f>$S$1*S16</f>
        <v>0</v>
      </c>
      <c r="T21" s="25">
        <f>$T$1*T16</f>
        <v>0</v>
      </c>
      <c r="U21" s="25">
        <f>$U$1*U16</f>
        <v>0</v>
      </c>
      <c r="V21" s="25">
        <f>$V$1*V16</f>
        <v>0</v>
      </c>
      <c r="W21" s="25">
        <f>$W$1*W16</f>
        <v>0</v>
      </c>
      <c r="X21" s="25">
        <f>$X$1*X16</f>
        <v>0</v>
      </c>
      <c r="Y21" s="25">
        <f>$Y$1*Y16</f>
        <v>0</v>
      </c>
      <c r="Z21" s="25">
        <f>$Z$1*Z16</f>
        <v>0</v>
      </c>
      <c r="AA21" s="25">
        <f>$AA$1*AA16</f>
        <v>0</v>
      </c>
      <c r="AB21" s="25">
        <f>$AB$1*AB16</f>
        <v>0</v>
      </c>
      <c r="AC21" s="25">
        <f>$AC$1*AC16</f>
        <v>0</v>
      </c>
      <c r="AD21" s="25">
        <f>$AD$1*AD16</f>
        <v>0</v>
      </c>
      <c r="AE21" s="25">
        <f>$AE$1*AE16</f>
        <v>0</v>
      </c>
      <c r="AF21" s="25">
        <f>$AF$1*AF16</f>
        <v>0</v>
      </c>
      <c r="AG21" s="25">
        <f>$AG$1*AG16</f>
        <v>0</v>
      </c>
      <c r="AH21" s="25">
        <f>$AH$1*AH16</f>
        <v>0</v>
      </c>
      <c r="AI21" s="25">
        <f>$AI$1*AI16</f>
        <v>0</v>
      </c>
      <c r="AJ21" s="25">
        <f>$AJ$1*AJ16</f>
        <v>0</v>
      </c>
      <c r="AK21" s="25">
        <f>$AK$1*AK16</f>
        <v>0</v>
      </c>
      <c r="AL21" s="25">
        <f>$AL$1*AL16</f>
        <v>0</v>
      </c>
      <c r="AM21" s="25">
        <f>$AM$1*AM16</f>
        <v>0</v>
      </c>
      <c r="AN21" s="25">
        <f>$AN$1*AN16</f>
        <v>0</v>
      </c>
      <c r="AO21" s="25">
        <f>$AO$1*AO16</f>
        <v>0</v>
      </c>
      <c r="AP21" s="25">
        <f t="shared" si="0"/>
        <v>9666</v>
      </c>
      <c r="AQ21" s="25">
        <f>AP21/AP16</f>
        <v>247.84615384615384</v>
      </c>
      <c r="AR21" s="25"/>
    </row>
    <row r="22" spans="1:44" s="2" customFormat="1">
      <c r="A22" s="11" t="s">
        <v>21</v>
      </c>
      <c r="B22" s="9" t="s">
        <v>9</v>
      </c>
      <c r="C22" s="20" t="s">
        <v>13</v>
      </c>
      <c r="D22" s="1">
        <v>1</v>
      </c>
      <c r="E22" s="15">
        <v>0</v>
      </c>
      <c r="F22" s="15">
        <v>1</v>
      </c>
      <c r="G22" s="15">
        <v>1</v>
      </c>
      <c r="H22" s="15">
        <v>10</v>
      </c>
      <c r="I22" s="15">
        <v>12</v>
      </c>
      <c r="J22" s="15">
        <v>1</v>
      </c>
      <c r="K22" s="15">
        <v>2</v>
      </c>
      <c r="S22" s="1"/>
      <c r="T22" s="1"/>
      <c r="U22" s="1"/>
      <c r="V22" s="1"/>
      <c r="W22" s="1"/>
      <c r="X22" s="3"/>
      <c r="Y22" s="1"/>
      <c r="Z22" s="1"/>
      <c r="AA22" s="3"/>
      <c r="AB22" s="1"/>
      <c r="AC22" s="1"/>
      <c r="AD22" s="3"/>
      <c r="AE22" s="1"/>
      <c r="AF22" s="1"/>
      <c r="AG22" s="3"/>
      <c r="AH22" s="1"/>
      <c r="AI22" s="1"/>
      <c r="AJ22" s="3"/>
      <c r="AK22" s="1"/>
      <c r="AL22" s="1"/>
      <c r="AM22" s="3"/>
      <c r="AN22" s="3"/>
      <c r="AP22">
        <f t="shared" si="0"/>
        <v>27</v>
      </c>
      <c r="AQ22" s="16"/>
    </row>
    <row r="23" spans="1:44" s="2" customFormat="1">
      <c r="A23" s="11" t="s">
        <v>21</v>
      </c>
      <c r="B23" s="9" t="s">
        <v>9</v>
      </c>
      <c r="C23" s="20" t="s">
        <v>13</v>
      </c>
      <c r="D23" s="1">
        <v>2</v>
      </c>
      <c r="E23" s="1">
        <v>0</v>
      </c>
      <c r="F23" s="1">
        <v>4</v>
      </c>
      <c r="G23" s="1">
        <v>2</v>
      </c>
      <c r="H23" s="1">
        <v>10</v>
      </c>
      <c r="I23" s="1">
        <v>8</v>
      </c>
      <c r="J23" s="1">
        <v>3</v>
      </c>
      <c r="K23" s="1">
        <v>5</v>
      </c>
      <c r="L23" s="1">
        <v>0</v>
      </c>
      <c r="M23" s="1">
        <v>1</v>
      </c>
      <c r="S23" s="1"/>
      <c r="T23" s="1"/>
      <c r="U23" s="1"/>
      <c r="V23" s="1"/>
      <c r="W23" s="1"/>
      <c r="X23" s="3"/>
      <c r="Y23" s="1"/>
      <c r="Z23" s="1"/>
      <c r="AA23" s="3"/>
      <c r="AB23" s="1"/>
      <c r="AC23" s="1"/>
      <c r="AD23" s="3"/>
      <c r="AE23" s="1"/>
      <c r="AF23" s="1"/>
      <c r="AG23" s="3"/>
      <c r="AH23" s="1"/>
      <c r="AI23" s="1"/>
      <c r="AJ23" s="3"/>
      <c r="AK23" s="1"/>
      <c r="AL23" s="1"/>
      <c r="AM23" s="3"/>
      <c r="AN23" s="3"/>
      <c r="AP23">
        <f t="shared" si="0"/>
        <v>33</v>
      </c>
      <c r="AQ23" s="16"/>
    </row>
    <row r="24" spans="1:44" s="2" customFormat="1">
      <c r="A24" s="11" t="s">
        <v>21</v>
      </c>
      <c r="B24" s="9" t="s">
        <v>9</v>
      </c>
      <c r="C24" s="20" t="s">
        <v>13</v>
      </c>
      <c r="D24" s="1">
        <v>3</v>
      </c>
      <c r="E24" s="1">
        <v>5</v>
      </c>
      <c r="F24" s="1">
        <v>2</v>
      </c>
      <c r="G24" s="1">
        <v>0</v>
      </c>
      <c r="H24" s="1">
        <v>21</v>
      </c>
      <c r="I24" s="1">
        <v>3</v>
      </c>
      <c r="J24" s="1">
        <v>2</v>
      </c>
      <c r="K24" s="1">
        <v>1</v>
      </c>
      <c r="S24" s="1"/>
      <c r="T24" s="1"/>
      <c r="U24" s="3"/>
      <c r="V24" s="1"/>
      <c r="W24" s="1"/>
      <c r="X24" s="3"/>
      <c r="Y24" s="1"/>
      <c r="Z24" s="1"/>
      <c r="AA24" s="3"/>
      <c r="AB24" s="1"/>
      <c r="AC24" s="1"/>
      <c r="AD24" s="3"/>
      <c r="AE24" s="1"/>
      <c r="AF24" s="1"/>
      <c r="AG24" s="3"/>
      <c r="AH24" s="1"/>
      <c r="AI24" s="1"/>
      <c r="AJ24" s="3"/>
      <c r="AK24" s="1"/>
      <c r="AL24" s="1"/>
      <c r="AM24" s="3"/>
      <c r="AN24" s="3"/>
      <c r="AP24">
        <f t="shared" si="0"/>
        <v>34</v>
      </c>
      <c r="AQ24" s="16"/>
    </row>
    <row r="25" spans="1:44" s="2" customFormat="1">
      <c r="A25" s="11" t="s">
        <v>21</v>
      </c>
      <c r="B25" s="9" t="s">
        <v>9</v>
      </c>
      <c r="C25" s="20" t="s">
        <v>13</v>
      </c>
      <c r="D25" s="1">
        <v>4</v>
      </c>
      <c r="E25" s="1">
        <v>3</v>
      </c>
      <c r="F25" s="1">
        <v>3</v>
      </c>
      <c r="G25" s="1">
        <v>3</v>
      </c>
      <c r="H25" s="1">
        <v>5</v>
      </c>
      <c r="I25" s="1">
        <v>7</v>
      </c>
      <c r="J25" s="1">
        <v>5</v>
      </c>
      <c r="K25" s="1">
        <v>8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2</v>
      </c>
      <c r="R25" s="1">
        <v>1</v>
      </c>
      <c r="S25" s="1"/>
      <c r="T25" s="1"/>
      <c r="U25" s="1"/>
      <c r="V25" s="1"/>
      <c r="W25" s="1"/>
      <c r="X25" s="1"/>
      <c r="Y25" s="1"/>
      <c r="Z25" s="1"/>
      <c r="AA25" s="3"/>
      <c r="AB25" s="1"/>
      <c r="AC25" s="1"/>
      <c r="AD25" s="3"/>
      <c r="AE25" s="1"/>
      <c r="AF25" s="1"/>
      <c r="AG25" s="3"/>
      <c r="AH25" s="1"/>
      <c r="AI25" s="1"/>
      <c r="AJ25" s="3"/>
      <c r="AK25" s="1"/>
      <c r="AL25" s="1"/>
      <c r="AM25" s="3"/>
      <c r="AN25" s="3"/>
      <c r="AO25" s="16"/>
      <c r="AP25" s="14">
        <f t="shared" si="0"/>
        <v>39</v>
      </c>
      <c r="AQ25" s="16"/>
    </row>
    <row r="26" spans="1:44" s="2" customFormat="1">
      <c r="A26" s="36" t="s">
        <v>21</v>
      </c>
      <c r="B26" s="37" t="s">
        <v>9</v>
      </c>
      <c r="C26" s="39" t="s">
        <v>13</v>
      </c>
      <c r="D26" s="38">
        <v>5</v>
      </c>
      <c r="E26" s="38">
        <v>0</v>
      </c>
      <c r="F26" s="38">
        <v>1</v>
      </c>
      <c r="G26" s="38">
        <v>1</v>
      </c>
      <c r="H26" s="38">
        <v>7</v>
      </c>
      <c r="I26" s="38">
        <v>9</v>
      </c>
      <c r="J26" s="38">
        <v>2</v>
      </c>
      <c r="K26" s="38">
        <v>4</v>
      </c>
      <c r="L26" s="38">
        <v>1</v>
      </c>
      <c r="M26" s="38">
        <v>0</v>
      </c>
      <c r="N26" s="38">
        <v>1</v>
      </c>
      <c r="O26" s="38">
        <v>0</v>
      </c>
      <c r="P26" s="38">
        <v>1</v>
      </c>
      <c r="Q26" s="38">
        <v>0</v>
      </c>
      <c r="R26" s="38">
        <v>2</v>
      </c>
      <c r="S26" s="38"/>
      <c r="T26" s="38"/>
      <c r="U26" s="38"/>
      <c r="V26" s="38"/>
      <c r="W26" s="38"/>
      <c r="X26" s="38"/>
      <c r="Y26" s="38"/>
      <c r="Z26" s="38"/>
      <c r="AA26" s="40"/>
      <c r="AB26" s="38"/>
      <c r="AC26" s="38"/>
      <c r="AD26" s="40"/>
      <c r="AE26" s="38"/>
      <c r="AF26" s="38"/>
      <c r="AG26" s="40"/>
      <c r="AH26" s="38"/>
      <c r="AI26" s="38"/>
      <c r="AJ26" s="40"/>
      <c r="AK26" s="38"/>
      <c r="AL26" s="38"/>
      <c r="AM26" s="40"/>
      <c r="AN26" s="40"/>
      <c r="AO26" s="42"/>
      <c r="AP26" s="41">
        <f t="shared" si="0"/>
        <v>29</v>
      </c>
      <c r="AQ26" s="42"/>
      <c r="AR26" s="16"/>
    </row>
    <row r="27" spans="1:44" s="2" customFormat="1">
      <c r="A27" s="11" t="s">
        <v>21</v>
      </c>
      <c r="B27" s="9" t="s">
        <v>9</v>
      </c>
      <c r="C27" s="20" t="s">
        <v>13</v>
      </c>
      <c r="D27" s="1">
        <v>1</v>
      </c>
      <c r="E27" s="14">
        <f>$E$1*E22</f>
        <v>0</v>
      </c>
      <c r="F27" s="14">
        <f>$F$1*F22</f>
        <v>206</v>
      </c>
      <c r="G27" s="14">
        <f>$G$1*G22</f>
        <v>212</v>
      </c>
      <c r="H27" s="14">
        <f>$H$1*H22</f>
        <v>2180</v>
      </c>
      <c r="I27" s="14">
        <f>$I$1*I22</f>
        <v>2688</v>
      </c>
      <c r="J27" s="14">
        <f>$J$1*J22</f>
        <v>230</v>
      </c>
      <c r="K27" s="14">
        <f>$K$1*K22</f>
        <v>484</v>
      </c>
      <c r="L27" s="14">
        <f>$L$1*L22</f>
        <v>0</v>
      </c>
      <c r="M27" s="14">
        <f>$M$1*M22</f>
        <v>0</v>
      </c>
      <c r="N27" s="14">
        <f>$N$1*N22</f>
        <v>0</v>
      </c>
      <c r="O27" s="14">
        <f>$O$1*O22</f>
        <v>0</v>
      </c>
      <c r="P27" s="14">
        <f>$P$1*P22</f>
        <v>0</v>
      </c>
      <c r="Q27" s="14">
        <f>$Q$1*Q22</f>
        <v>0</v>
      </c>
      <c r="R27" s="14">
        <f>$R$1*R22</f>
        <v>0</v>
      </c>
      <c r="S27" s="14">
        <f>$S$1*S22</f>
        <v>0</v>
      </c>
      <c r="T27" s="14">
        <f>$T$1*T22</f>
        <v>0</v>
      </c>
      <c r="U27" s="14">
        <f>$U$1*U22</f>
        <v>0</v>
      </c>
      <c r="V27" s="14">
        <f>$V$1*V22</f>
        <v>0</v>
      </c>
      <c r="W27" s="14">
        <f>$W$1*W22</f>
        <v>0</v>
      </c>
      <c r="X27" s="14">
        <f>$X$1*X22</f>
        <v>0</v>
      </c>
      <c r="Y27" s="14">
        <f>$Y$1*Y22</f>
        <v>0</v>
      </c>
      <c r="Z27" s="14">
        <f>$Z$1*Z22</f>
        <v>0</v>
      </c>
      <c r="AA27" s="14">
        <f>$AA$1*AA22</f>
        <v>0</v>
      </c>
      <c r="AB27" s="14">
        <f>$AB$1*AB22</f>
        <v>0</v>
      </c>
      <c r="AC27" s="14">
        <f>$AC$1*AC22</f>
        <v>0</v>
      </c>
      <c r="AD27" s="14">
        <f>$AD$1*AD22</f>
        <v>0</v>
      </c>
      <c r="AE27" s="14">
        <f>$AE$1*AE22</f>
        <v>0</v>
      </c>
      <c r="AF27" s="14">
        <f>$AF$1*AF22</f>
        <v>0</v>
      </c>
      <c r="AG27" s="14">
        <f>$AG$1*AG22</f>
        <v>0</v>
      </c>
      <c r="AH27" s="14">
        <f>$AH$1*AH22</f>
        <v>0</v>
      </c>
      <c r="AI27" s="14">
        <f>$AI$1*AI22</f>
        <v>0</v>
      </c>
      <c r="AJ27" s="14">
        <f>$AJ$1*AJ22</f>
        <v>0</v>
      </c>
      <c r="AK27" s="14">
        <f>$AK$1*AK22</f>
        <v>0</v>
      </c>
      <c r="AL27" s="14">
        <f>$AL$1*AL22</f>
        <v>0</v>
      </c>
      <c r="AM27" s="14">
        <f>$AM$1*AM22</f>
        <v>0</v>
      </c>
      <c r="AN27" s="14">
        <f>$AN$1*AN22</f>
        <v>0</v>
      </c>
      <c r="AO27" s="14">
        <f>$AO$1*AO22</f>
        <v>0</v>
      </c>
      <c r="AP27" s="14">
        <f t="shared" si="0"/>
        <v>6000</v>
      </c>
      <c r="AQ27" s="14">
        <f>AP27/AP22</f>
        <v>222.22222222222223</v>
      </c>
      <c r="AR27" s="48">
        <f>AVERAGE(AQ27:AQ31)</f>
        <v>224.9601623978906</v>
      </c>
    </row>
    <row r="28" spans="1:44" s="2" customFormat="1">
      <c r="A28" s="11" t="s">
        <v>21</v>
      </c>
      <c r="B28" s="9" t="s">
        <v>9</v>
      </c>
      <c r="C28" s="20" t="s">
        <v>13</v>
      </c>
      <c r="D28" s="1">
        <v>2</v>
      </c>
      <c r="E28" s="14">
        <f>$E$1*E23</f>
        <v>0</v>
      </c>
      <c r="F28" s="14">
        <f>$F$1*F23</f>
        <v>824</v>
      </c>
      <c r="G28" s="14">
        <f>$G$1*G23</f>
        <v>424</v>
      </c>
      <c r="H28" s="14">
        <f>$H$1*H23</f>
        <v>2180</v>
      </c>
      <c r="I28" s="14">
        <f>$I$1*I23</f>
        <v>1792</v>
      </c>
      <c r="J28" s="14">
        <f>$J$1*J23</f>
        <v>690</v>
      </c>
      <c r="K28" s="14">
        <f>$K$1*K23</f>
        <v>1210</v>
      </c>
      <c r="L28" s="14">
        <f>$L$1*L23</f>
        <v>0</v>
      </c>
      <c r="M28" s="14">
        <f>$M$1*M23</f>
        <v>254</v>
      </c>
      <c r="N28" s="14">
        <f>$N$1*N23</f>
        <v>0</v>
      </c>
      <c r="O28" s="14">
        <f>$O$1*O23</f>
        <v>0</v>
      </c>
      <c r="P28" s="14">
        <f>$P$1*P23</f>
        <v>0</v>
      </c>
      <c r="Q28" s="14">
        <f>$Q$1*Q23</f>
        <v>0</v>
      </c>
      <c r="R28" s="14">
        <f>$R$1*R23</f>
        <v>0</v>
      </c>
      <c r="S28" s="14">
        <f>$S$1*S23</f>
        <v>0</v>
      </c>
      <c r="T28" s="14">
        <f>$T$1*T23</f>
        <v>0</v>
      </c>
      <c r="U28" s="14">
        <f>$U$1*U23</f>
        <v>0</v>
      </c>
      <c r="V28" s="14">
        <f>$V$1*V23</f>
        <v>0</v>
      </c>
      <c r="W28" s="14">
        <f>$W$1*W23</f>
        <v>0</v>
      </c>
      <c r="X28" s="14">
        <f>$X$1*X23</f>
        <v>0</v>
      </c>
      <c r="Y28" s="14">
        <f>$Y$1*Y23</f>
        <v>0</v>
      </c>
      <c r="Z28" s="14">
        <f>$Z$1*Z23</f>
        <v>0</v>
      </c>
      <c r="AA28" s="14">
        <f>$AA$1*AA23</f>
        <v>0</v>
      </c>
      <c r="AB28" s="14">
        <f>$AB$1*AB23</f>
        <v>0</v>
      </c>
      <c r="AC28" s="14">
        <f>$AC$1*AC23</f>
        <v>0</v>
      </c>
      <c r="AD28" s="14">
        <f>$AD$1*AD23</f>
        <v>0</v>
      </c>
      <c r="AE28" s="14">
        <f>$AE$1*AE23</f>
        <v>0</v>
      </c>
      <c r="AF28" s="14">
        <f>$AF$1*AF23</f>
        <v>0</v>
      </c>
      <c r="AG28" s="14">
        <f>$AG$1*AG23</f>
        <v>0</v>
      </c>
      <c r="AH28" s="14">
        <f>$AH$1*AH23</f>
        <v>0</v>
      </c>
      <c r="AI28" s="14">
        <f>$AI$1*AI23</f>
        <v>0</v>
      </c>
      <c r="AJ28" s="14">
        <f>$AJ$1*AJ23</f>
        <v>0</v>
      </c>
      <c r="AK28" s="14">
        <f>$AK$1*AK23</f>
        <v>0</v>
      </c>
      <c r="AL28" s="14">
        <f>$AL$1*AL23</f>
        <v>0</v>
      </c>
      <c r="AM28" s="14">
        <f>$AM$1*AM23</f>
        <v>0</v>
      </c>
      <c r="AN28" s="14">
        <f>$AN$1*AN23</f>
        <v>0</v>
      </c>
      <c r="AO28" s="14">
        <f>$AO$1*AO23</f>
        <v>0</v>
      </c>
      <c r="AP28" s="14">
        <f t="shared" si="0"/>
        <v>7374</v>
      </c>
      <c r="AQ28" s="14">
        <f>AP28/AP23</f>
        <v>223.45454545454547</v>
      </c>
    </row>
    <row r="29" spans="1:44" s="2" customFormat="1">
      <c r="A29" s="11" t="s">
        <v>21</v>
      </c>
      <c r="B29" s="9" t="s">
        <v>9</v>
      </c>
      <c r="C29" s="20" t="s">
        <v>13</v>
      </c>
      <c r="D29" s="1">
        <v>3</v>
      </c>
      <c r="E29" s="14">
        <f>$E$1*E24</f>
        <v>1000</v>
      </c>
      <c r="F29" s="14">
        <f>$F$1*F24</f>
        <v>412</v>
      </c>
      <c r="G29" s="14">
        <f>$G$1*G24</f>
        <v>0</v>
      </c>
      <c r="H29" s="14">
        <f>$H$1*H24</f>
        <v>4578</v>
      </c>
      <c r="I29" s="14">
        <f>$I$1*I24</f>
        <v>672</v>
      </c>
      <c r="J29" s="14">
        <f>$J$1*J24</f>
        <v>460</v>
      </c>
      <c r="K29" s="14">
        <f>$K$1*K24</f>
        <v>242</v>
      </c>
      <c r="L29" s="14">
        <f>$L$1*L24</f>
        <v>0</v>
      </c>
      <c r="M29" s="14">
        <f>$M$1*M24</f>
        <v>0</v>
      </c>
      <c r="N29" s="14">
        <f>$N$1*N24</f>
        <v>0</v>
      </c>
      <c r="O29" s="14">
        <f>$O$1*O24</f>
        <v>0</v>
      </c>
      <c r="P29" s="14">
        <f>$P$1*P24</f>
        <v>0</v>
      </c>
      <c r="Q29" s="14">
        <f>$Q$1*Q24</f>
        <v>0</v>
      </c>
      <c r="R29" s="14">
        <f>$R$1*R24</f>
        <v>0</v>
      </c>
      <c r="S29" s="14">
        <f>$S$1*S24</f>
        <v>0</v>
      </c>
      <c r="T29" s="14">
        <f>$T$1*T24</f>
        <v>0</v>
      </c>
      <c r="U29" s="14">
        <f>$U$1*U24</f>
        <v>0</v>
      </c>
      <c r="V29" s="14">
        <f>$V$1*V24</f>
        <v>0</v>
      </c>
      <c r="W29" s="14">
        <f>$W$1*W24</f>
        <v>0</v>
      </c>
      <c r="X29" s="14">
        <f>$X$1*X24</f>
        <v>0</v>
      </c>
      <c r="Y29" s="14">
        <f>$Y$1*Y24</f>
        <v>0</v>
      </c>
      <c r="Z29" s="14">
        <f>$Z$1*Z24</f>
        <v>0</v>
      </c>
      <c r="AA29" s="14">
        <f>$AA$1*AA24</f>
        <v>0</v>
      </c>
      <c r="AB29" s="14">
        <f>$AB$1*AB24</f>
        <v>0</v>
      </c>
      <c r="AC29" s="14">
        <f>$AC$1*AC24</f>
        <v>0</v>
      </c>
      <c r="AD29" s="14">
        <f>$AD$1*AD24</f>
        <v>0</v>
      </c>
      <c r="AE29" s="14">
        <f>$AE$1*AE24</f>
        <v>0</v>
      </c>
      <c r="AF29" s="14">
        <f>$AF$1*AF24</f>
        <v>0</v>
      </c>
      <c r="AG29" s="14">
        <f>$AG$1*AG24</f>
        <v>0</v>
      </c>
      <c r="AH29" s="14">
        <f>$AH$1*AH24</f>
        <v>0</v>
      </c>
      <c r="AI29" s="14">
        <f>$AI$1*AI24</f>
        <v>0</v>
      </c>
      <c r="AJ29" s="14">
        <f>$AJ$1*AJ24</f>
        <v>0</v>
      </c>
      <c r="AK29" s="14">
        <f>$AK$1*AK24</f>
        <v>0</v>
      </c>
      <c r="AL29" s="14">
        <f>$AL$1*AL24</f>
        <v>0</v>
      </c>
      <c r="AM29" s="14">
        <f>$AM$1*AM24</f>
        <v>0</v>
      </c>
      <c r="AN29" s="14">
        <f>$AN$1*AN24</f>
        <v>0</v>
      </c>
      <c r="AO29" s="14">
        <f>$AO$1*AO24</f>
        <v>0</v>
      </c>
      <c r="AP29" s="14">
        <f t="shared" si="0"/>
        <v>7364</v>
      </c>
      <c r="AQ29" s="14">
        <f>AP29/AP24</f>
        <v>216.58823529411765</v>
      </c>
    </row>
    <row r="30" spans="1:44" s="2" customFormat="1">
      <c r="A30" s="11" t="s">
        <v>21</v>
      </c>
      <c r="B30" s="9" t="s">
        <v>9</v>
      </c>
      <c r="C30" s="20" t="s">
        <v>13</v>
      </c>
      <c r="D30" s="1">
        <v>4</v>
      </c>
      <c r="E30" s="14">
        <f>$E$1*E25</f>
        <v>600</v>
      </c>
      <c r="F30" s="14">
        <f>$F$1*F25</f>
        <v>618</v>
      </c>
      <c r="G30" s="14">
        <f>$G$1*G25</f>
        <v>636</v>
      </c>
      <c r="H30" s="14">
        <f>$H$1*H25</f>
        <v>1090</v>
      </c>
      <c r="I30" s="14">
        <f>$I$1*I25</f>
        <v>1568</v>
      </c>
      <c r="J30" s="14">
        <f>$J$1*J25</f>
        <v>1150</v>
      </c>
      <c r="K30" s="14">
        <f>$K$1*K25</f>
        <v>1936</v>
      </c>
      <c r="L30" s="14">
        <f>$L$1*L25</f>
        <v>248</v>
      </c>
      <c r="M30" s="14">
        <f>$M$1*M25</f>
        <v>0</v>
      </c>
      <c r="N30" s="14">
        <f>$N$1*N25</f>
        <v>0</v>
      </c>
      <c r="O30" s="14">
        <f>$O$1*O25</f>
        <v>0</v>
      </c>
      <c r="P30" s="14">
        <f>$P$1*P25</f>
        <v>272</v>
      </c>
      <c r="Q30" s="14">
        <f>$Q$1*Q25</f>
        <v>556</v>
      </c>
      <c r="R30" s="14">
        <f>$R$1*R25</f>
        <v>290</v>
      </c>
      <c r="S30" s="14">
        <f>$S$1*S25</f>
        <v>0</v>
      </c>
      <c r="T30" s="14">
        <f>$T$1*T25</f>
        <v>0</v>
      </c>
      <c r="U30" s="14">
        <f>$U$1*U25</f>
        <v>0</v>
      </c>
      <c r="V30" s="14">
        <f>$V$1*V25</f>
        <v>0</v>
      </c>
      <c r="W30" s="14">
        <f>$W$1*W25</f>
        <v>0</v>
      </c>
      <c r="X30" s="14">
        <f>$X$1*X25</f>
        <v>0</v>
      </c>
      <c r="Y30" s="14">
        <f>$Y$1*Y25</f>
        <v>0</v>
      </c>
      <c r="Z30" s="14">
        <f>$Z$1*Z25</f>
        <v>0</v>
      </c>
      <c r="AA30" s="14">
        <f>$AA$1*AA25</f>
        <v>0</v>
      </c>
      <c r="AB30" s="14">
        <f>$AB$1*AB25</f>
        <v>0</v>
      </c>
      <c r="AC30" s="14">
        <f>$AC$1*AC25</f>
        <v>0</v>
      </c>
      <c r="AD30" s="14">
        <f>$AD$1*AD25</f>
        <v>0</v>
      </c>
      <c r="AE30" s="14">
        <f>$AE$1*AE25</f>
        <v>0</v>
      </c>
      <c r="AF30" s="14">
        <f>$AF$1*AF25</f>
        <v>0</v>
      </c>
      <c r="AG30" s="14">
        <f>$AG$1*AG25</f>
        <v>0</v>
      </c>
      <c r="AH30" s="14">
        <f>$AH$1*AH25</f>
        <v>0</v>
      </c>
      <c r="AI30" s="14">
        <f>$AI$1*AI25</f>
        <v>0</v>
      </c>
      <c r="AJ30" s="14">
        <f>$AJ$1*AJ25</f>
        <v>0</v>
      </c>
      <c r="AK30" s="14">
        <f>$AK$1*AK25</f>
        <v>0</v>
      </c>
      <c r="AL30" s="14">
        <f>$AL$1*AL25</f>
        <v>0</v>
      </c>
      <c r="AM30" s="14">
        <f>$AM$1*AM25</f>
        <v>0</v>
      </c>
      <c r="AN30" s="14">
        <f>$AN$1*AN25</f>
        <v>0</v>
      </c>
      <c r="AO30" s="14">
        <f>$AO$1*AO25</f>
        <v>0</v>
      </c>
      <c r="AP30" s="14">
        <f t="shared" si="0"/>
        <v>8964</v>
      </c>
      <c r="AQ30" s="14">
        <f>AP30/AP25</f>
        <v>229.84615384615384</v>
      </c>
    </row>
    <row r="31" spans="1:44" s="2" customFormat="1" ht="16" thickBot="1">
      <c r="A31" s="12" t="s">
        <v>21</v>
      </c>
      <c r="B31" s="8" t="s">
        <v>9</v>
      </c>
      <c r="C31" s="22" t="s">
        <v>13</v>
      </c>
      <c r="D31" s="4">
        <v>5</v>
      </c>
      <c r="E31" s="25">
        <f>$E$1*E26</f>
        <v>0</v>
      </c>
      <c r="F31" s="25">
        <f>$F$1*F26</f>
        <v>206</v>
      </c>
      <c r="G31" s="25">
        <f>$G$1*G26</f>
        <v>212</v>
      </c>
      <c r="H31" s="25">
        <f>$H$1*H26</f>
        <v>1526</v>
      </c>
      <c r="I31" s="25">
        <f>$I$1*I26</f>
        <v>2016</v>
      </c>
      <c r="J31" s="25">
        <f>$J$1*J26</f>
        <v>460</v>
      </c>
      <c r="K31" s="25">
        <f>$K$1*K26</f>
        <v>968</v>
      </c>
      <c r="L31" s="25">
        <f>$L$1*L26</f>
        <v>248</v>
      </c>
      <c r="M31" s="25">
        <f>$M$1*M26</f>
        <v>0</v>
      </c>
      <c r="N31" s="25">
        <f>$N$1*N26</f>
        <v>260</v>
      </c>
      <c r="O31" s="25">
        <f>$O$1*O26</f>
        <v>0</v>
      </c>
      <c r="P31" s="25">
        <f>$P$1*P26</f>
        <v>272</v>
      </c>
      <c r="Q31" s="25">
        <f>$Q$1*Q26</f>
        <v>0</v>
      </c>
      <c r="R31" s="25">
        <f>$R$1*R26</f>
        <v>580</v>
      </c>
      <c r="S31" s="25">
        <f>$S$1*S26</f>
        <v>0</v>
      </c>
      <c r="T31" s="25">
        <f>$T$1*T26</f>
        <v>0</v>
      </c>
      <c r="U31" s="25">
        <f>$U$1*U26</f>
        <v>0</v>
      </c>
      <c r="V31" s="25">
        <f>$V$1*V26</f>
        <v>0</v>
      </c>
      <c r="W31" s="25">
        <f>$W$1*W26</f>
        <v>0</v>
      </c>
      <c r="X31" s="25">
        <f>$X$1*X26</f>
        <v>0</v>
      </c>
      <c r="Y31" s="25">
        <f>$Y$1*Y26</f>
        <v>0</v>
      </c>
      <c r="Z31" s="25">
        <f>$Z$1*Z26</f>
        <v>0</v>
      </c>
      <c r="AA31" s="25">
        <f>$AA$1*AA26</f>
        <v>0</v>
      </c>
      <c r="AB31" s="25">
        <f>$AB$1*AB26</f>
        <v>0</v>
      </c>
      <c r="AC31" s="25">
        <f>$AC$1*AC26</f>
        <v>0</v>
      </c>
      <c r="AD31" s="25">
        <f>$AD$1*AD26</f>
        <v>0</v>
      </c>
      <c r="AE31" s="25">
        <f>$AE$1*AE26</f>
        <v>0</v>
      </c>
      <c r="AF31" s="25">
        <f>$AF$1*AF26</f>
        <v>0</v>
      </c>
      <c r="AG31" s="25">
        <f>$AG$1*AG26</f>
        <v>0</v>
      </c>
      <c r="AH31" s="25">
        <f>$AH$1*AH26</f>
        <v>0</v>
      </c>
      <c r="AI31" s="25">
        <f>$AI$1*AI26</f>
        <v>0</v>
      </c>
      <c r="AJ31" s="25">
        <f>$AJ$1*AJ26</f>
        <v>0</v>
      </c>
      <c r="AK31" s="25">
        <f>$AK$1*AK26</f>
        <v>0</v>
      </c>
      <c r="AL31" s="25">
        <f>$AL$1*AL26</f>
        <v>0</v>
      </c>
      <c r="AM31" s="25">
        <f>$AM$1*AM26</f>
        <v>0</v>
      </c>
      <c r="AN31" s="25">
        <f>$AN$1*AN26</f>
        <v>0</v>
      </c>
      <c r="AO31" s="25">
        <f>$AO$1*AO26</f>
        <v>0</v>
      </c>
      <c r="AP31" s="25">
        <f t="shared" si="0"/>
        <v>6748</v>
      </c>
      <c r="AQ31" s="25">
        <f>AP31/AP26</f>
        <v>232.68965517241378</v>
      </c>
      <c r="AR31" s="25"/>
    </row>
    <row r="32" spans="1:44" s="2" customFormat="1">
      <c r="A32" s="11" t="s">
        <v>21</v>
      </c>
      <c r="B32" s="9" t="s">
        <v>9</v>
      </c>
      <c r="C32" s="20" t="s">
        <v>0</v>
      </c>
      <c r="D32" s="1">
        <v>1</v>
      </c>
      <c r="E32" s="1">
        <v>0</v>
      </c>
      <c r="F32" s="1">
        <v>0</v>
      </c>
      <c r="G32" s="1">
        <v>0</v>
      </c>
      <c r="H32" s="1">
        <v>1</v>
      </c>
      <c r="I32" s="1">
        <v>4</v>
      </c>
      <c r="J32" s="1">
        <v>1</v>
      </c>
      <c r="K32" s="1">
        <v>17</v>
      </c>
      <c r="L32" s="1">
        <v>6</v>
      </c>
      <c r="M32" s="1">
        <v>8</v>
      </c>
      <c r="N32" s="1">
        <v>5</v>
      </c>
      <c r="O32" s="1">
        <v>1</v>
      </c>
      <c r="P32" s="1">
        <v>3</v>
      </c>
      <c r="Q32" s="1">
        <v>1</v>
      </c>
      <c r="R32" s="1">
        <v>0</v>
      </c>
      <c r="S32" s="1">
        <v>0</v>
      </c>
      <c r="T32" s="1">
        <v>0</v>
      </c>
      <c r="U32" s="1">
        <v>2</v>
      </c>
      <c r="V32" s="1">
        <v>1</v>
      </c>
      <c r="W32" s="1">
        <v>1</v>
      </c>
      <c r="X32" s="6">
        <v>0</v>
      </c>
      <c r="Y32" s="6">
        <v>0</v>
      </c>
      <c r="Z32" s="6">
        <v>0</v>
      </c>
      <c r="AA32" s="6">
        <v>1</v>
      </c>
      <c r="AH32" s="1"/>
      <c r="AI32" s="1"/>
      <c r="AJ32" s="3"/>
      <c r="AK32" s="1"/>
      <c r="AL32" s="1"/>
      <c r="AM32" s="3"/>
      <c r="AN32" s="3"/>
      <c r="AP32">
        <f t="shared" si="0"/>
        <v>52</v>
      </c>
      <c r="AQ32" s="16"/>
    </row>
    <row r="33" spans="1:44" s="2" customFormat="1">
      <c r="A33" s="11" t="s">
        <v>21</v>
      </c>
      <c r="B33" s="9" t="s">
        <v>9</v>
      </c>
      <c r="C33" s="20" t="s">
        <v>0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11</v>
      </c>
      <c r="L33" s="1">
        <v>5</v>
      </c>
      <c r="M33" s="1">
        <v>1</v>
      </c>
      <c r="N33" s="1">
        <v>6</v>
      </c>
      <c r="O33" s="1">
        <v>3</v>
      </c>
      <c r="P33" s="1">
        <v>3</v>
      </c>
      <c r="Q33" s="1">
        <v>0</v>
      </c>
      <c r="R33" s="1">
        <v>5</v>
      </c>
      <c r="S33" s="1">
        <v>0</v>
      </c>
      <c r="T33" s="1">
        <v>2</v>
      </c>
      <c r="U33" s="1">
        <v>1</v>
      </c>
      <c r="V33" s="6">
        <v>0</v>
      </c>
      <c r="W33" s="6">
        <v>0</v>
      </c>
      <c r="X33" s="6">
        <v>3</v>
      </c>
      <c r="Y33" s="6">
        <v>0</v>
      </c>
      <c r="Z33" s="6">
        <v>0</v>
      </c>
      <c r="AA33" s="6">
        <v>1</v>
      </c>
      <c r="AH33" s="1"/>
      <c r="AI33" s="1"/>
      <c r="AJ33" s="3"/>
      <c r="AK33" s="1"/>
      <c r="AL33" s="1"/>
      <c r="AM33" s="3"/>
      <c r="AN33" s="3"/>
      <c r="AP33">
        <f t="shared" si="0"/>
        <v>43</v>
      </c>
      <c r="AQ33" s="16"/>
    </row>
    <row r="34" spans="1:44" s="2" customFormat="1">
      <c r="A34" s="11" t="s">
        <v>21</v>
      </c>
      <c r="B34" s="9" t="s">
        <v>9</v>
      </c>
      <c r="C34" s="20" t="s">
        <v>0</v>
      </c>
      <c r="D34" s="1">
        <v>3</v>
      </c>
      <c r="E34" s="1">
        <v>0</v>
      </c>
      <c r="F34" s="1">
        <v>0</v>
      </c>
      <c r="G34" s="1">
        <v>0</v>
      </c>
      <c r="H34" s="1">
        <v>2</v>
      </c>
      <c r="I34" s="1">
        <v>5</v>
      </c>
      <c r="J34" s="1">
        <v>4</v>
      </c>
      <c r="K34" s="1">
        <v>8</v>
      </c>
      <c r="L34" s="1">
        <v>6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Z34" s="1"/>
      <c r="AA34" s="3"/>
      <c r="AB34" s="1"/>
      <c r="AC34" s="1"/>
      <c r="AD34" s="3"/>
      <c r="AE34" s="1"/>
      <c r="AF34" s="1"/>
      <c r="AG34" s="3"/>
      <c r="AH34" s="1"/>
      <c r="AI34" s="1"/>
      <c r="AJ34" s="3"/>
      <c r="AK34" s="1"/>
      <c r="AL34" s="1"/>
      <c r="AM34" s="3"/>
      <c r="AN34" s="3"/>
      <c r="AP34">
        <f t="shared" si="0"/>
        <v>29</v>
      </c>
      <c r="AQ34" s="16"/>
    </row>
    <row r="35" spans="1:44" s="2" customFormat="1">
      <c r="A35" s="11" t="s">
        <v>21</v>
      </c>
      <c r="B35" s="9" t="s">
        <v>9</v>
      </c>
      <c r="C35" s="20" t="s">
        <v>0</v>
      </c>
      <c r="D35" s="1">
        <v>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  <c r="L35" s="1">
        <v>4</v>
      </c>
      <c r="M35" s="1">
        <v>4</v>
      </c>
      <c r="N35" s="1">
        <v>4</v>
      </c>
      <c r="O35" s="1">
        <v>5</v>
      </c>
      <c r="P35" s="1">
        <v>4</v>
      </c>
      <c r="Q35" s="1">
        <v>6</v>
      </c>
      <c r="R35" s="1">
        <v>5</v>
      </c>
      <c r="S35" s="1">
        <v>5</v>
      </c>
      <c r="T35" s="1">
        <v>1</v>
      </c>
      <c r="U35" s="1">
        <v>1</v>
      </c>
      <c r="V35" s="1">
        <v>1</v>
      </c>
      <c r="W35" s="1">
        <v>0</v>
      </c>
      <c r="X35" s="1">
        <v>4</v>
      </c>
      <c r="Y35" s="1">
        <v>0</v>
      </c>
      <c r="Z35" s="1">
        <v>0</v>
      </c>
      <c r="AA35" s="6">
        <v>1</v>
      </c>
      <c r="AB35" s="6">
        <v>0</v>
      </c>
      <c r="AC35" s="6">
        <v>0</v>
      </c>
      <c r="AD35" s="6">
        <v>1</v>
      </c>
      <c r="AE35" s="6">
        <v>0</v>
      </c>
      <c r="AF35" s="6">
        <v>0</v>
      </c>
      <c r="AG35" s="6">
        <v>1</v>
      </c>
      <c r="AH35" s="1"/>
      <c r="AI35" s="1"/>
      <c r="AJ35" s="3"/>
      <c r="AK35" s="1"/>
      <c r="AL35" s="1"/>
      <c r="AM35" s="3"/>
      <c r="AN35" s="3"/>
      <c r="AO35" s="16"/>
      <c r="AP35" s="14">
        <f t="shared" si="0"/>
        <v>50</v>
      </c>
      <c r="AQ35" s="16"/>
    </row>
    <row r="36" spans="1:44" s="2" customFormat="1">
      <c r="A36" s="36" t="s">
        <v>21</v>
      </c>
      <c r="B36" s="37" t="s">
        <v>9</v>
      </c>
      <c r="C36" s="39" t="s">
        <v>0</v>
      </c>
      <c r="D36" s="38">
        <v>5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1</v>
      </c>
      <c r="K36" s="38">
        <v>10</v>
      </c>
      <c r="L36" s="38">
        <v>4</v>
      </c>
      <c r="M36" s="38">
        <v>3</v>
      </c>
      <c r="N36" s="38">
        <v>8</v>
      </c>
      <c r="O36" s="38">
        <v>3</v>
      </c>
      <c r="P36" s="38">
        <v>1</v>
      </c>
      <c r="Q36" s="38">
        <v>1</v>
      </c>
      <c r="R36" s="38">
        <v>7</v>
      </c>
      <c r="S36" s="38">
        <v>1</v>
      </c>
      <c r="T36" s="38">
        <v>1</v>
      </c>
      <c r="U36" s="38">
        <v>5</v>
      </c>
      <c r="V36" s="38">
        <v>4</v>
      </c>
      <c r="W36" s="38">
        <v>1</v>
      </c>
      <c r="X36" s="38">
        <v>4</v>
      </c>
      <c r="Y36" s="38">
        <v>1</v>
      </c>
      <c r="Z36" s="38">
        <v>1</v>
      </c>
      <c r="AA36" s="44">
        <v>0</v>
      </c>
      <c r="AB36" s="44">
        <v>0</v>
      </c>
      <c r="AC36" s="44">
        <v>0</v>
      </c>
      <c r="AD36" s="44">
        <v>2</v>
      </c>
      <c r="AE36" s="44">
        <v>0</v>
      </c>
      <c r="AF36" s="44">
        <v>0</v>
      </c>
      <c r="AG36" s="44">
        <v>1</v>
      </c>
      <c r="AH36" s="38"/>
      <c r="AI36" s="38"/>
      <c r="AJ36" s="40"/>
      <c r="AK36" s="38"/>
      <c r="AL36" s="38"/>
      <c r="AM36" s="40"/>
      <c r="AN36" s="40"/>
      <c r="AO36" s="42"/>
      <c r="AP36" s="41">
        <f t="shared" si="0"/>
        <v>59</v>
      </c>
      <c r="AQ36" s="42"/>
      <c r="AR36" s="16"/>
    </row>
    <row r="37" spans="1:44" s="2" customFormat="1">
      <c r="A37" s="11" t="s">
        <v>21</v>
      </c>
      <c r="B37" s="9" t="s">
        <v>9</v>
      </c>
      <c r="C37" s="20" t="s">
        <v>0</v>
      </c>
      <c r="D37" s="1">
        <v>1</v>
      </c>
      <c r="E37" s="14">
        <f>$E$1*E32</f>
        <v>0</v>
      </c>
      <c r="F37" s="14">
        <f>$F$1*F32</f>
        <v>0</v>
      </c>
      <c r="G37" s="14">
        <f>$G$1*G32</f>
        <v>0</v>
      </c>
      <c r="H37" s="14">
        <f>$H$1*H32</f>
        <v>218</v>
      </c>
      <c r="I37" s="14">
        <f>$I$1*I32</f>
        <v>896</v>
      </c>
      <c r="J37" s="14">
        <f>$J$1*J32</f>
        <v>230</v>
      </c>
      <c r="K37" s="14">
        <f>$K$1*K32</f>
        <v>4114</v>
      </c>
      <c r="L37" s="14">
        <f>$L$1*L32</f>
        <v>1488</v>
      </c>
      <c r="M37" s="14">
        <f>$M$1*M32</f>
        <v>2032</v>
      </c>
      <c r="N37" s="14">
        <f>$N$1*N32</f>
        <v>1300</v>
      </c>
      <c r="O37" s="14">
        <f>$O$1*O32</f>
        <v>266</v>
      </c>
      <c r="P37" s="14">
        <f>$P$1*P32</f>
        <v>816</v>
      </c>
      <c r="Q37" s="14">
        <f>$Q$1*Q32</f>
        <v>278</v>
      </c>
      <c r="R37" s="14">
        <f>$R$1*R32</f>
        <v>0</v>
      </c>
      <c r="S37" s="14">
        <f>$S$1*S32</f>
        <v>0</v>
      </c>
      <c r="T37" s="14">
        <f>$T$1*T32</f>
        <v>0</v>
      </c>
      <c r="U37" s="14">
        <f>$U$1*U32</f>
        <v>628</v>
      </c>
      <c r="V37" s="14">
        <f>$V$1*V32</f>
        <v>320</v>
      </c>
      <c r="W37" s="14">
        <f>$W$1*W32</f>
        <v>326</v>
      </c>
      <c r="X37" s="14">
        <f>$X$1*X32</f>
        <v>0</v>
      </c>
      <c r="Y37" s="14">
        <f>$Y$1*Y32</f>
        <v>0</v>
      </c>
      <c r="Z37" s="14">
        <f>$Z$1*Z32</f>
        <v>0</v>
      </c>
      <c r="AA37" s="14">
        <f>$AA$1*AA32</f>
        <v>362</v>
      </c>
      <c r="AB37" s="14">
        <f>$AB$1*AB32</f>
        <v>0</v>
      </c>
      <c r="AC37" s="14">
        <f>$AC$1*AC32</f>
        <v>0</v>
      </c>
      <c r="AD37" s="14">
        <f>$AD$1*AD32</f>
        <v>0</v>
      </c>
      <c r="AE37" s="14">
        <f>$AE$1*AE32</f>
        <v>0</v>
      </c>
      <c r="AF37" s="14">
        <f>$AF$1*AF32</f>
        <v>0</v>
      </c>
      <c r="AG37" s="14">
        <f>$AG$1*AG32</f>
        <v>0</v>
      </c>
      <c r="AH37" s="14">
        <f>$AH$1*AH32</f>
        <v>0</v>
      </c>
      <c r="AI37" s="14">
        <f>$AI$1*AI32</f>
        <v>0</v>
      </c>
      <c r="AJ37" s="14">
        <f>$AJ$1*AJ32</f>
        <v>0</v>
      </c>
      <c r="AK37" s="14">
        <f>$AK$1*AK32</f>
        <v>0</v>
      </c>
      <c r="AL37" s="14">
        <f>$AL$1*AL32</f>
        <v>0</v>
      </c>
      <c r="AM37" s="14">
        <f>$AM$1*AM32</f>
        <v>0</v>
      </c>
      <c r="AN37" s="14">
        <f>$AN$1*AN32</f>
        <v>0</v>
      </c>
      <c r="AO37" s="14">
        <f>$AO$1*AO32</f>
        <v>0</v>
      </c>
      <c r="AP37" s="14">
        <f t="shared" si="0"/>
        <v>13274</v>
      </c>
      <c r="AQ37" s="14">
        <f>AP37/AP32</f>
        <v>255.26923076923077</v>
      </c>
      <c r="AR37" s="48">
        <f>AVERAGE(AQ37:AQ41)</f>
        <v>266.85151801716557</v>
      </c>
    </row>
    <row r="38" spans="1:44" s="2" customFormat="1">
      <c r="A38" s="11" t="s">
        <v>21</v>
      </c>
      <c r="B38" s="9" t="s">
        <v>9</v>
      </c>
      <c r="C38" s="20" t="s">
        <v>0</v>
      </c>
      <c r="D38" s="1">
        <v>2</v>
      </c>
      <c r="E38" s="14">
        <f>$E$1*E33</f>
        <v>0</v>
      </c>
      <c r="F38" s="14">
        <f>$F$1*F33</f>
        <v>0</v>
      </c>
      <c r="G38" s="14">
        <f>$G$1*G33</f>
        <v>0</v>
      </c>
      <c r="H38" s="14">
        <f>$H$1*H33</f>
        <v>0</v>
      </c>
      <c r="I38" s="14">
        <f>$I$1*I33</f>
        <v>224</v>
      </c>
      <c r="J38" s="14">
        <f>$J$1*J33</f>
        <v>230</v>
      </c>
      <c r="K38" s="14">
        <f>$K$1*K33</f>
        <v>2662</v>
      </c>
      <c r="L38" s="14">
        <f>$L$1*L33</f>
        <v>1240</v>
      </c>
      <c r="M38" s="14">
        <f>$M$1*M33</f>
        <v>254</v>
      </c>
      <c r="N38" s="14">
        <f>$N$1*N33</f>
        <v>1560</v>
      </c>
      <c r="O38" s="14">
        <f>$O$1*O33</f>
        <v>798</v>
      </c>
      <c r="P38" s="14">
        <f>$P$1*P33</f>
        <v>816</v>
      </c>
      <c r="Q38" s="14">
        <f>$Q$1*Q33</f>
        <v>0</v>
      </c>
      <c r="R38" s="14">
        <f>$R$1*R33</f>
        <v>1450</v>
      </c>
      <c r="S38" s="14">
        <f>$S$1*S33</f>
        <v>0</v>
      </c>
      <c r="T38" s="14">
        <f>$T$1*T33</f>
        <v>604</v>
      </c>
      <c r="U38" s="14">
        <f>$U$1*U33</f>
        <v>314</v>
      </c>
      <c r="V38" s="14">
        <f>$V$1*V33</f>
        <v>0</v>
      </c>
      <c r="W38" s="14">
        <f>$W$1*W33</f>
        <v>0</v>
      </c>
      <c r="X38" s="14">
        <f>$X$1*X33</f>
        <v>1014</v>
      </c>
      <c r="Y38" s="14">
        <f>$Y$1*Y33</f>
        <v>0</v>
      </c>
      <c r="Z38" s="14">
        <f>$Z$1*Z33</f>
        <v>0</v>
      </c>
      <c r="AA38" s="14">
        <f>$AA$1*AA33</f>
        <v>362</v>
      </c>
      <c r="AB38" s="14">
        <f>$AB$1*AB33</f>
        <v>0</v>
      </c>
      <c r="AC38" s="14">
        <f>$AC$1*AC33</f>
        <v>0</v>
      </c>
      <c r="AD38" s="14">
        <f>$AD$1*AD33</f>
        <v>0</v>
      </c>
      <c r="AE38" s="14">
        <f>$AE$1*AE33</f>
        <v>0</v>
      </c>
      <c r="AF38" s="14">
        <f>$AF$1*AF33</f>
        <v>0</v>
      </c>
      <c r="AG38" s="14">
        <f>$AG$1*AG33</f>
        <v>0</v>
      </c>
      <c r="AH38" s="14">
        <f>$AH$1*AH33</f>
        <v>0</v>
      </c>
      <c r="AI38" s="14">
        <f>$AI$1*AI33</f>
        <v>0</v>
      </c>
      <c r="AJ38" s="14">
        <f>$AJ$1*AJ33</f>
        <v>0</v>
      </c>
      <c r="AK38" s="14">
        <f>$AK$1*AK33</f>
        <v>0</v>
      </c>
      <c r="AL38" s="14">
        <f>$AL$1*AL33</f>
        <v>0</v>
      </c>
      <c r="AM38" s="14">
        <f>$AM$1*AM33</f>
        <v>0</v>
      </c>
      <c r="AN38" s="14">
        <f>$AN$1*AN33</f>
        <v>0</v>
      </c>
      <c r="AO38" s="14">
        <f>$AO$1*AO33</f>
        <v>0</v>
      </c>
      <c r="AP38" s="14">
        <f t="shared" si="0"/>
        <v>11528</v>
      </c>
      <c r="AQ38" s="14">
        <f>AP38/AP33</f>
        <v>268.09302325581393</v>
      </c>
    </row>
    <row r="39" spans="1:44" s="2" customFormat="1">
      <c r="A39" s="11" t="s">
        <v>21</v>
      </c>
      <c r="B39" s="9" t="s">
        <v>9</v>
      </c>
      <c r="C39" s="20" t="s">
        <v>0</v>
      </c>
      <c r="D39" s="1">
        <v>3</v>
      </c>
      <c r="E39" s="14">
        <f>$E$1*E34</f>
        <v>0</v>
      </c>
      <c r="F39" s="14">
        <f>$F$1*F34</f>
        <v>0</v>
      </c>
      <c r="G39" s="14">
        <f>$G$1*G34</f>
        <v>0</v>
      </c>
      <c r="H39" s="14">
        <f>$H$1*H34</f>
        <v>436</v>
      </c>
      <c r="I39" s="14">
        <f>$I$1*I34</f>
        <v>1120</v>
      </c>
      <c r="J39" s="14">
        <f>$J$1*J34</f>
        <v>920</v>
      </c>
      <c r="K39" s="14">
        <f>$K$1*K34</f>
        <v>1936</v>
      </c>
      <c r="L39" s="14">
        <f>$L$1*L34</f>
        <v>1488</v>
      </c>
      <c r="M39" s="14">
        <f>$M$1*M34</f>
        <v>254</v>
      </c>
      <c r="N39" s="14">
        <f>$N$1*N34</f>
        <v>260</v>
      </c>
      <c r="O39" s="14">
        <f>$O$1*O34</f>
        <v>266</v>
      </c>
      <c r="P39" s="14">
        <f>$P$1*P34</f>
        <v>0</v>
      </c>
      <c r="Q39" s="14">
        <f>$Q$1*Q34</f>
        <v>0</v>
      </c>
      <c r="R39" s="14">
        <f>$R$1*R34</f>
        <v>290</v>
      </c>
      <c r="S39" s="14">
        <f>$S$1*S34</f>
        <v>0</v>
      </c>
      <c r="T39" s="14">
        <f>$T$1*T34</f>
        <v>0</v>
      </c>
      <c r="U39" s="14">
        <f>$U$1*U34</f>
        <v>0</v>
      </c>
      <c r="V39" s="14">
        <f>$V$1*V34</f>
        <v>0</v>
      </c>
      <c r="W39" s="14">
        <f>$W$1*W34</f>
        <v>0</v>
      </c>
      <c r="X39" s="14">
        <f>$X$1*X34</f>
        <v>0</v>
      </c>
      <c r="Y39" s="14">
        <f>$Y$1*Y34</f>
        <v>0</v>
      </c>
      <c r="Z39" s="14">
        <f>$Z$1*Z34</f>
        <v>0</v>
      </c>
      <c r="AA39" s="14">
        <f>$AA$1*AA34</f>
        <v>0</v>
      </c>
      <c r="AB39" s="14">
        <f>$AB$1*AB34</f>
        <v>0</v>
      </c>
      <c r="AC39" s="14">
        <f>$AC$1*AC34</f>
        <v>0</v>
      </c>
      <c r="AD39" s="14">
        <f>$AD$1*AD34</f>
        <v>0</v>
      </c>
      <c r="AE39" s="14">
        <f>$AE$1*AE34</f>
        <v>0</v>
      </c>
      <c r="AF39" s="14">
        <f>$AF$1*AF34</f>
        <v>0</v>
      </c>
      <c r="AG39" s="14">
        <f>$AG$1*AG34</f>
        <v>0</v>
      </c>
      <c r="AH39" s="14">
        <f>$AH$1*AH34</f>
        <v>0</v>
      </c>
      <c r="AI39" s="14">
        <f>$AI$1*AI34</f>
        <v>0</v>
      </c>
      <c r="AJ39" s="14">
        <f>$AJ$1*AJ34</f>
        <v>0</v>
      </c>
      <c r="AK39" s="14">
        <f>$AK$1*AK34</f>
        <v>0</v>
      </c>
      <c r="AL39" s="14">
        <f>$AL$1*AL34</f>
        <v>0</v>
      </c>
      <c r="AM39" s="14">
        <f>$AM$1*AM34</f>
        <v>0</v>
      </c>
      <c r="AN39" s="14">
        <f>$AN$1*AN34</f>
        <v>0</v>
      </c>
      <c r="AO39" s="14">
        <f>$AO$1*AO34</f>
        <v>0</v>
      </c>
      <c r="AP39" s="14">
        <f t="shared" si="0"/>
        <v>6970</v>
      </c>
      <c r="AQ39" s="14">
        <f>AP39/AP34</f>
        <v>240.34482758620689</v>
      </c>
    </row>
    <row r="40" spans="1:44" s="2" customFormat="1">
      <c r="A40" s="11" t="s">
        <v>21</v>
      </c>
      <c r="B40" s="9" t="s">
        <v>9</v>
      </c>
      <c r="C40" s="20" t="s">
        <v>0</v>
      </c>
      <c r="D40" s="1">
        <v>4</v>
      </c>
      <c r="E40" s="14">
        <f>$E$1*E35</f>
        <v>0</v>
      </c>
      <c r="F40" s="14">
        <f>$F$1*F35</f>
        <v>0</v>
      </c>
      <c r="G40" s="14">
        <f>$G$1*G35</f>
        <v>0</v>
      </c>
      <c r="H40" s="14">
        <f>$H$1*H35</f>
        <v>0</v>
      </c>
      <c r="I40" s="14">
        <f>$I$1*I35</f>
        <v>0</v>
      </c>
      <c r="J40" s="14">
        <f>$J$1*J35</f>
        <v>0</v>
      </c>
      <c r="K40" s="14">
        <f>$K$1*K35</f>
        <v>726</v>
      </c>
      <c r="L40" s="14">
        <f>$L$1*L35</f>
        <v>992</v>
      </c>
      <c r="M40" s="14">
        <f>$M$1*M35</f>
        <v>1016</v>
      </c>
      <c r="N40" s="14">
        <f>$N$1*N35</f>
        <v>1040</v>
      </c>
      <c r="O40" s="14">
        <f>$O$1*O35</f>
        <v>1330</v>
      </c>
      <c r="P40" s="14">
        <f>$P$1*P35</f>
        <v>1088</v>
      </c>
      <c r="Q40" s="14">
        <f>$Q$1*Q35</f>
        <v>1668</v>
      </c>
      <c r="R40" s="14">
        <f>$R$1*R35</f>
        <v>1450</v>
      </c>
      <c r="S40" s="14">
        <f>$S$1*S35</f>
        <v>1480</v>
      </c>
      <c r="T40" s="14">
        <f>$T$1*T35</f>
        <v>302</v>
      </c>
      <c r="U40" s="14">
        <f>$U$1*U35</f>
        <v>314</v>
      </c>
      <c r="V40" s="14">
        <f>$V$1*V35</f>
        <v>320</v>
      </c>
      <c r="W40" s="14">
        <f>$W$1*W35</f>
        <v>0</v>
      </c>
      <c r="X40" s="14">
        <f>$X$1*X35</f>
        <v>1352</v>
      </c>
      <c r="Y40" s="14">
        <f>$Y$1*Y35</f>
        <v>0</v>
      </c>
      <c r="Z40" s="14">
        <f>$Z$1*Z35</f>
        <v>0</v>
      </c>
      <c r="AA40" s="14">
        <f>$AA$1*AA35</f>
        <v>362</v>
      </c>
      <c r="AB40" s="14">
        <f>$AB$1*AB35</f>
        <v>0</v>
      </c>
      <c r="AC40" s="14">
        <f>$AC$1*AC35</f>
        <v>0</v>
      </c>
      <c r="AD40" s="14">
        <f>$AD$1*AD35</f>
        <v>386</v>
      </c>
      <c r="AE40" s="14">
        <f>$AE$1*AE35</f>
        <v>0</v>
      </c>
      <c r="AF40" s="14">
        <f>$AF$1*AF35</f>
        <v>0</v>
      </c>
      <c r="AG40" s="14">
        <f>$AG$1*AG35</f>
        <v>410</v>
      </c>
      <c r="AH40" s="14">
        <f>$AH$1*AH35</f>
        <v>0</v>
      </c>
      <c r="AI40" s="14">
        <f>$AI$1*AI35</f>
        <v>0</v>
      </c>
      <c r="AJ40" s="14">
        <f>$AJ$1*AJ35</f>
        <v>0</v>
      </c>
      <c r="AK40" s="14">
        <f>$AK$1*AK35</f>
        <v>0</v>
      </c>
      <c r="AL40" s="14">
        <f>$AL$1*AL35</f>
        <v>0</v>
      </c>
      <c r="AM40" s="14">
        <f>$AM$1*AM35</f>
        <v>0</v>
      </c>
      <c r="AN40" s="14">
        <f>$AN$1*AN35</f>
        <v>0</v>
      </c>
      <c r="AO40" s="14">
        <f>$AO$1*AO35</f>
        <v>0</v>
      </c>
      <c r="AP40" s="14">
        <f t="shared" si="0"/>
        <v>14236</v>
      </c>
      <c r="AQ40" s="14">
        <f>AP40/AP35</f>
        <v>284.72000000000003</v>
      </c>
    </row>
    <row r="41" spans="1:44" s="2" customFormat="1" ht="16" thickBot="1">
      <c r="A41" s="12" t="s">
        <v>21</v>
      </c>
      <c r="B41" s="8" t="s">
        <v>9</v>
      </c>
      <c r="C41" s="22" t="s">
        <v>0</v>
      </c>
      <c r="D41" s="4">
        <v>5</v>
      </c>
      <c r="E41" s="25">
        <f>$E$1*E36</f>
        <v>0</v>
      </c>
      <c r="F41" s="25">
        <f>$F$1*F36</f>
        <v>0</v>
      </c>
      <c r="G41" s="25">
        <f>$G$1*G36</f>
        <v>0</v>
      </c>
      <c r="H41" s="25">
        <f>$H$1*H36</f>
        <v>0</v>
      </c>
      <c r="I41" s="25">
        <f>$I$1*I36</f>
        <v>0</v>
      </c>
      <c r="J41" s="25">
        <f>$J$1*J36</f>
        <v>230</v>
      </c>
      <c r="K41" s="25">
        <f>$K$1*K36</f>
        <v>2420</v>
      </c>
      <c r="L41" s="25">
        <f>$L$1*L36</f>
        <v>992</v>
      </c>
      <c r="M41" s="25">
        <f>$M$1*M36</f>
        <v>762</v>
      </c>
      <c r="N41" s="25">
        <f>$N$1*N36</f>
        <v>2080</v>
      </c>
      <c r="O41" s="25">
        <f>$O$1*O36</f>
        <v>798</v>
      </c>
      <c r="P41" s="25">
        <f>$P$1*P36</f>
        <v>272</v>
      </c>
      <c r="Q41" s="25">
        <f>$Q$1*Q36</f>
        <v>278</v>
      </c>
      <c r="R41" s="25">
        <f>$R$1*R36</f>
        <v>2030</v>
      </c>
      <c r="S41" s="25">
        <f>$S$1*S36</f>
        <v>296</v>
      </c>
      <c r="T41" s="25">
        <f>$T$1*T36</f>
        <v>302</v>
      </c>
      <c r="U41" s="25">
        <f>$U$1*U36</f>
        <v>1570</v>
      </c>
      <c r="V41" s="25">
        <f>$V$1*V36</f>
        <v>1280</v>
      </c>
      <c r="W41" s="25">
        <f>$W$1*W36</f>
        <v>326</v>
      </c>
      <c r="X41" s="25">
        <f>$X$1*X36</f>
        <v>1352</v>
      </c>
      <c r="Y41" s="25">
        <f>$Y$1*Y36</f>
        <v>344</v>
      </c>
      <c r="Z41" s="25">
        <f>$Z$1*Z36</f>
        <v>350</v>
      </c>
      <c r="AA41" s="25">
        <f>$AA$1*AA36</f>
        <v>0</v>
      </c>
      <c r="AB41" s="25">
        <f>$AB$1*AB36</f>
        <v>0</v>
      </c>
      <c r="AC41" s="25">
        <f>$AC$1*AC36</f>
        <v>0</v>
      </c>
      <c r="AD41" s="25">
        <f>$AD$1*AD36</f>
        <v>772</v>
      </c>
      <c r="AE41" s="25">
        <f>$AE$1*AE36</f>
        <v>0</v>
      </c>
      <c r="AF41" s="25">
        <f>$AF$1*AF36</f>
        <v>0</v>
      </c>
      <c r="AG41" s="25">
        <f>$AG$1*AG36</f>
        <v>410</v>
      </c>
      <c r="AH41" s="25">
        <f>$AH$1*AH36</f>
        <v>0</v>
      </c>
      <c r="AI41" s="25">
        <f>$AI$1*AI36</f>
        <v>0</v>
      </c>
      <c r="AJ41" s="25">
        <f>$AJ$1*AJ36</f>
        <v>0</v>
      </c>
      <c r="AK41" s="25">
        <f>$AK$1*AK36</f>
        <v>0</v>
      </c>
      <c r="AL41" s="25">
        <f>$AL$1*AL36</f>
        <v>0</v>
      </c>
      <c r="AM41" s="25">
        <f>$AM$1*AM36</f>
        <v>0</v>
      </c>
      <c r="AN41" s="25">
        <f>$AN$1*AN36</f>
        <v>0</v>
      </c>
      <c r="AO41" s="25">
        <f>$AO$1*AO36</f>
        <v>0</v>
      </c>
      <c r="AP41" s="25">
        <f t="shared" si="0"/>
        <v>16864</v>
      </c>
      <c r="AQ41" s="25">
        <f>AP41/AP36</f>
        <v>285.83050847457628</v>
      </c>
      <c r="AR41" s="25"/>
    </row>
    <row r="42" spans="1:44" s="2" customFormat="1">
      <c r="A42" s="11" t="s">
        <v>21</v>
      </c>
      <c r="B42" s="9" t="s">
        <v>7</v>
      </c>
      <c r="C42" s="11" t="s">
        <v>6</v>
      </c>
      <c r="D42" s="1">
        <v>1</v>
      </c>
      <c r="E42" s="15">
        <v>0</v>
      </c>
      <c r="F42" s="15">
        <v>0</v>
      </c>
      <c r="G42" s="15">
        <v>0</v>
      </c>
      <c r="H42" s="15">
        <v>1</v>
      </c>
      <c r="I42" s="15">
        <v>10</v>
      </c>
      <c r="J42" s="15">
        <v>8</v>
      </c>
      <c r="K42" s="15">
        <v>21</v>
      </c>
      <c r="L42" s="15">
        <v>7</v>
      </c>
      <c r="M42" s="15">
        <v>6</v>
      </c>
      <c r="N42" s="15">
        <v>4</v>
      </c>
      <c r="O42" s="15">
        <v>2</v>
      </c>
      <c r="P42" s="15">
        <v>1</v>
      </c>
      <c r="Q42" s="15">
        <v>0</v>
      </c>
      <c r="R42" s="15">
        <v>1</v>
      </c>
      <c r="S42" s="15">
        <v>0</v>
      </c>
      <c r="T42" s="15">
        <v>0</v>
      </c>
      <c r="U42" s="15">
        <v>1</v>
      </c>
      <c r="V42" s="15">
        <v>0</v>
      </c>
      <c r="W42" s="15">
        <v>1</v>
      </c>
      <c r="X42" s="15">
        <v>0</v>
      </c>
      <c r="Y42" s="15">
        <v>1</v>
      </c>
      <c r="AG42" s="15"/>
      <c r="AH42" s="15"/>
      <c r="AI42" s="15"/>
      <c r="AJ42" s="15"/>
      <c r="AK42" s="15"/>
      <c r="AL42" s="15"/>
      <c r="AM42" s="17"/>
      <c r="AN42" s="3"/>
      <c r="AP42">
        <f t="shared" si="0"/>
        <v>64</v>
      </c>
      <c r="AQ42" s="16"/>
    </row>
    <row r="43" spans="1:44" s="2" customFormat="1">
      <c r="A43" s="11" t="s">
        <v>21</v>
      </c>
      <c r="B43" s="9" t="s">
        <v>7</v>
      </c>
      <c r="C43" s="11" t="s">
        <v>6</v>
      </c>
      <c r="D43" s="1">
        <v>2</v>
      </c>
      <c r="E43" s="1">
        <v>0</v>
      </c>
      <c r="F43" s="1">
        <v>0</v>
      </c>
      <c r="G43" s="1">
        <v>1</v>
      </c>
      <c r="H43" s="1">
        <v>1</v>
      </c>
      <c r="I43" s="1">
        <v>6</v>
      </c>
      <c r="J43" s="1">
        <v>7</v>
      </c>
      <c r="K43" s="1">
        <v>18</v>
      </c>
      <c r="L43" s="1">
        <v>13</v>
      </c>
      <c r="M43" s="1">
        <v>9</v>
      </c>
      <c r="N43" s="1">
        <v>6</v>
      </c>
      <c r="O43" s="1">
        <v>9</v>
      </c>
      <c r="P43" s="1">
        <v>0</v>
      </c>
      <c r="Q43" s="1">
        <v>1</v>
      </c>
      <c r="R43" s="1">
        <v>3</v>
      </c>
      <c r="S43" s="1">
        <v>0</v>
      </c>
      <c r="T43" s="1">
        <v>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3">
        <v>1</v>
      </c>
      <c r="AN43" s="3"/>
      <c r="AP43">
        <f t="shared" si="0"/>
        <v>76</v>
      </c>
      <c r="AQ43" s="16"/>
    </row>
    <row r="44" spans="1:44" s="2" customFormat="1">
      <c r="A44" s="11" t="s">
        <v>21</v>
      </c>
      <c r="B44" s="9" t="s">
        <v>7</v>
      </c>
      <c r="C44" s="11" t="s">
        <v>6</v>
      </c>
      <c r="D44" s="1">
        <v>3</v>
      </c>
      <c r="E44" s="1">
        <v>0</v>
      </c>
      <c r="F44" s="1">
        <v>0</v>
      </c>
      <c r="G44" s="1">
        <v>1</v>
      </c>
      <c r="H44" s="1">
        <v>2</v>
      </c>
      <c r="I44" s="1">
        <v>6</v>
      </c>
      <c r="J44" s="1">
        <v>4</v>
      </c>
      <c r="K44" s="1">
        <v>24</v>
      </c>
      <c r="L44" s="1">
        <v>8</v>
      </c>
      <c r="M44" s="1">
        <v>5</v>
      </c>
      <c r="N44" s="1">
        <v>6</v>
      </c>
      <c r="O44" s="1">
        <v>3</v>
      </c>
      <c r="P44" s="1">
        <v>2</v>
      </c>
      <c r="Q44" s="1">
        <v>2</v>
      </c>
      <c r="R44" s="1">
        <v>5</v>
      </c>
      <c r="S44" s="1">
        <v>1</v>
      </c>
      <c r="T44" s="1">
        <v>2</v>
      </c>
      <c r="AB44" s="1"/>
      <c r="AC44" s="1"/>
      <c r="AD44" s="3"/>
      <c r="AE44" s="1"/>
      <c r="AF44" s="1"/>
      <c r="AG44" s="3"/>
      <c r="AH44" s="1"/>
      <c r="AI44" s="1"/>
      <c r="AJ44" s="3"/>
      <c r="AK44" s="1"/>
      <c r="AL44" s="1"/>
      <c r="AM44" s="3"/>
      <c r="AN44" s="3"/>
      <c r="AP44">
        <f t="shared" si="0"/>
        <v>71</v>
      </c>
      <c r="AQ44" s="16"/>
    </row>
    <row r="45" spans="1:44" s="2" customFormat="1">
      <c r="A45" s="11" t="s">
        <v>21</v>
      </c>
      <c r="B45" s="9" t="s">
        <v>7</v>
      </c>
      <c r="C45" s="11" t="s">
        <v>6</v>
      </c>
      <c r="D45" s="1">
        <v>4</v>
      </c>
      <c r="E45" s="1">
        <v>0</v>
      </c>
      <c r="F45" s="1">
        <v>1</v>
      </c>
      <c r="G45" s="1">
        <v>3</v>
      </c>
      <c r="H45" s="1">
        <v>7</v>
      </c>
      <c r="I45" s="1">
        <v>16</v>
      </c>
      <c r="J45" s="1">
        <v>7</v>
      </c>
      <c r="K45" s="1">
        <v>13</v>
      </c>
      <c r="L45" s="1">
        <v>5</v>
      </c>
      <c r="M45" s="1">
        <v>0</v>
      </c>
      <c r="N45" s="1">
        <v>1</v>
      </c>
      <c r="O45" s="16"/>
      <c r="P45" s="16"/>
      <c r="Q45" s="16"/>
      <c r="R45" s="16"/>
      <c r="S45" s="16"/>
      <c r="T45" s="16"/>
      <c r="U45" s="16"/>
      <c r="V45" s="1"/>
      <c r="W45" s="1"/>
      <c r="X45" s="3"/>
      <c r="Y45" s="1"/>
      <c r="Z45" s="1"/>
      <c r="AA45" s="3">
        <v>1</v>
      </c>
      <c r="AB45" s="1"/>
      <c r="AC45" s="1"/>
      <c r="AD45" s="3"/>
      <c r="AE45" s="1"/>
      <c r="AF45" s="1"/>
      <c r="AG45" s="3"/>
      <c r="AH45" s="1"/>
      <c r="AI45" s="1"/>
      <c r="AJ45" s="3"/>
      <c r="AK45" s="1"/>
      <c r="AL45" s="1"/>
      <c r="AM45" s="3"/>
      <c r="AN45" s="3"/>
      <c r="AO45" s="16"/>
      <c r="AP45" s="14">
        <f t="shared" si="0"/>
        <v>54</v>
      </c>
      <c r="AQ45" s="16"/>
    </row>
    <row r="46" spans="1:44" s="2" customFormat="1">
      <c r="A46" s="36" t="s">
        <v>21</v>
      </c>
      <c r="B46" s="37" t="s">
        <v>7</v>
      </c>
      <c r="C46" s="36" t="s">
        <v>6</v>
      </c>
      <c r="D46" s="38">
        <v>5</v>
      </c>
      <c r="E46" s="38">
        <v>0</v>
      </c>
      <c r="F46" s="38">
        <v>1</v>
      </c>
      <c r="G46" s="38">
        <v>0</v>
      </c>
      <c r="H46" s="38">
        <v>11</v>
      </c>
      <c r="I46" s="38">
        <v>7</v>
      </c>
      <c r="J46" s="38">
        <v>8</v>
      </c>
      <c r="K46" s="38">
        <v>20</v>
      </c>
      <c r="L46" s="38">
        <v>10</v>
      </c>
      <c r="M46" s="38">
        <v>6</v>
      </c>
      <c r="N46" s="38">
        <v>5</v>
      </c>
      <c r="O46" s="38">
        <v>1</v>
      </c>
      <c r="P46" s="38">
        <v>1</v>
      </c>
      <c r="Q46" s="38">
        <v>2</v>
      </c>
      <c r="R46" s="42"/>
      <c r="S46" s="42"/>
      <c r="T46" s="42"/>
      <c r="U46" s="42"/>
      <c r="V46" s="42"/>
      <c r="W46" s="42"/>
      <c r="X46" s="42"/>
      <c r="Y46" s="38"/>
      <c r="Z46" s="40">
        <v>1</v>
      </c>
      <c r="AA46" s="40">
        <v>1</v>
      </c>
      <c r="AB46" s="38"/>
      <c r="AC46" s="38"/>
      <c r="AD46" s="38"/>
      <c r="AE46" s="38"/>
      <c r="AF46" s="38"/>
      <c r="AG46" s="38"/>
      <c r="AH46" s="38"/>
      <c r="AI46" s="38"/>
      <c r="AJ46" s="40"/>
      <c r="AK46" s="38"/>
      <c r="AL46" s="38"/>
      <c r="AM46" s="40"/>
      <c r="AN46" s="40"/>
      <c r="AO46" s="42"/>
      <c r="AP46" s="41">
        <f t="shared" si="0"/>
        <v>74</v>
      </c>
      <c r="AQ46" s="42"/>
      <c r="AR46" s="16"/>
    </row>
    <row r="47" spans="1:44" s="2" customFormat="1">
      <c r="A47" s="11" t="s">
        <v>21</v>
      </c>
      <c r="B47" s="9" t="s">
        <v>7</v>
      </c>
      <c r="C47" s="11" t="s">
        <v>6</v>
      </c>
      <c r="D47" s="1">
        <v>1</v>
      </c>
      <c r="E47" s="14">
        <f>$E$1*E42</f>
        <v>0</v>
      </c>
      <c r="F47" s="14">
        <f>$F$1*F42</f>
        <v>0</v>
      </c>
      <c r="G47" s="14">
        <f>$G$1*G42</f>
        <v>0</v>
      </c>
      <c r="H47" s="14">
        <f>$H$1*H42</f>
        <v>218</v>
      </c>
      <c r="I47" s="14">
        <f>$I$1*I42</f>
        <v>2240</v>
      </c>
      <c r="J47" s="14">
        <f>$J$1*J42</f>
        <v>1840</v>
      </c>
      <c r="K47" s="14">
        <f>$K$1*K42</f>
        <v>5082</v>
      </c>
      <c r="L47" s="14">
        <f>$L$1*L42</f>
        <v>1736</v>
      </c>
      <c r="M47" s="14">
        <f>$M$1*M42</f>
        <v>1524</v>
      </c>
      <c r="N47" s="14">
        <f>$N$1*N42</f>
        <v>1040</v>
      </c>
      <c r="O47" s="14">
        <f>$O$1*O42</f>
        <v>532</v>
      </c>
      <c r="P47" s="14">
        <f>$P$1*P42</f>
        <v>272</v>
      </c>
      <c r="Q47" s="14">
        <f>$Q$1*Q42</f>
        <v>0</v>
      </c>
      <c r="R47" s="14">
        <f>$R$1*R42</f>
        <v>290</v>
      </c>
      <c r="S47" s="14">
        <f>$S$1*S42</f>
        <v>0</v>
      </c>
      <c r="T47" s="14">
        <f>$T$1*T42</f>
        <v>0</v>
      </c>
      <c r="U47" s="14">
        <f>$U$1*U42</f>
        <v>314</v>
      </c>
      <c r="V47" s="14">
        <f>$V$1*V42</f>
        <v>0</v>
      </c>
      <c r="W47" s="14">
        <f>$W$1*W42</f>
        <v>326</v>
      </c>
      <c r="X47" s="14">
        <f>$X$1*X42</f>
        <v>0</v>
      </c>
      <c r="Y47" s="14">
        <f>$Y$1*Y42</f>
        <v>344</v>
      </c>
      <c r="Z47" s="14">
        <f>$Z$1*Z42</f>
        <v>0</v>
      </c>
      <c r="AA47" s="14">
        <f>$AA$1*AA42</f>
        <v>0</v>
      </c>
      <c r="AB47" s="14">
        <f>$AB$1*AB42</f>
        <v>0</v>
      </c>
      <c r="AC47" s="14">
        <f>$AC$1*AC42</f>
        <v>0</v>
      </c>
      <c r="AD47" s="14">
        <f>$AD$1*AD42</f>
        <v>0</v>
      </c>
      <c r="AE47" s="14">
        <f>$AE$1*AE42</f>
        <v>0</v>
      </c>
      <c r="AF47" s="14">
        <f>$AF$1*AF42</f>
        <v>0</v>
      </c>
      <c r="AG47" s="14">
        <f>$AG$1*AG42</f>
        <v>0</v>
      </c>
      <c r="AH47" s="14">
        <f>$AH$1*AH42</f>
        <v>0</v>
      </c>
      <c r="AI47" s="14">
        <f>$AI$1*AI42</f>
        <v>0</v>
      </c>
      <c r="AJ47" s="14">
        <f>$AJ$1*AJ42</f>
        <v>0</v>
      </c>
      <c r="AK47" s="14">
        <f>$AK$1*AK42</f>
        <v>0</v>
      </c>
      <c r="AL47" s="14">
        <f>$AL$1*AL42</f>
        <v>0</v>
      </c>
      <c r="AM47" s="14">
        <f>$AM$1*AM42</f>
        <v>0</v>
      </c>
      <c r="AN47" s="14">
        <f>$AN$1*AN42</f>
        <v>0</v>
      </c>
      <c r="AO47" s="14">
        <f>$AO$1*AO42</f>
        <v>0</v>
      </c>
      <c r="AP47" s="14">
        <f t="shared" si="0"/>
        <v>15758</v>
      </c>
      <c r="AQ47" s="14">
        <f>AP47/AP42</f>
        <v>246.21875</v>
      </c>
      <c r="AR47" s="48">
        <f>AVERAGE(AQ47:AQ51)</f>
        <v>244.73012918867721</v>
      </c>
    </row>
    <row r="48" spans="1:44" s="2" customFormat="1">
      <c r="A48" s="11" t="s">
        <v>21</v>
      </c>
      <c r="B48" s="9" t="s">
        <v>7</v>
      </c>
      <c r="C48" s="11" t="s">
        <v>6</v>
      </c>
      <c r="D48" s="1">
        <v>2</v>
      </c>
      <c r="E48" s="14">
        <f>$E$1*E43</f>
        <v>0</v>
      </c>
      <c r="F48" s="14">
        <f>$F$1*F43</f>
        <v>0</v>
      </c>
      <c r="G48" s="14">
        <f>$G$1*G43</f>
        <v>212</v>
      </c>
      <c r="H48" s="14">
        <f>$H$1*H43</f>
        <v>218</v>
      </c>
      <c r="I48" s="14">
        <f>$I$1*I43</f>
        <v>1344</v>
      </c>
      <c r="J48" s="14">
        <f>$J$1*J43</f>
        <v>1610</v>
      </c>
      <c r="K48" s="14">
        <f>$K$1*K43</f>
        <v>4356</v>
      </c>
      <c r="L48" s="14">
        <f>$L$1*L43</f>
        <v>3224</v>
      </c>
      <c r="M48" s="14">
        <f>$M$1*M43</f>
        <v>2286</v>
      </c>
      <c r="N48" s="14">
        <f>$N$1*N43</f>
        <v>1560</v>
      </c>
      <c r="O48" s="14">
        <f>$O$1*O43</f>
        <v>2394</v>
      </c>
      <c r="P48" s="14">
        <f>$P$1*P43</f>
        <v>0</v>
      </c>
      <c r="Q48" s="14">
        <f>$Q$1*Q43</f>
        <v>278</v>
      </c>
      <c r="R48" s="14">
        <f>$R$1*R43</f>
        <v>870</v>
      </c>
      <c r="S48" s="14">
        <f>$S$1*S43</f>
        <v>0</v>
      </c>
      <c r="T48" s="14">
        <f>$T$1*T43</f>
        <v>302</v>
      </c>
      <c r="U48" s="14">
        <f>$U$1*U43</f>
        <v>0</v>
      </c>
      <c r="V48" s="14">
        <f>$V$1*V43</f>
        <v>0</v>
      </c>
      <c r="W48" s="14">
        <f>$W$1*W43</f>
        <v>0</v>
      </c>
      <c r="X48" s="14">
        <f>$X$1*X43</f>
        <v>0</v>
      </c>
      <c r="Y48" s="14">
        <f>$Y$1*Y43</f>
        <v>0</v>
      </c>
      <c r="Z48" s="14">
        <f>$Z$1*Z43</f>
        <v>0</v>
      </c>
      <c r="AA48" s="14">
        <f>$AA$1*AA43</f>
        <v>0</v>
      </c>
      <c r="AB48" s="14">
        <f>$AB$1*AB43</f>
        <v>0</v>
      </c>
      <c r="AC48" s="14">
        <f>$AC$1*AC43</f>
        <v>0</v>
      </c>
      <c r="AD48" s="14">
        <f>$AD$1*AD43</f>
        <v>0</v>
      </c>
      <c r="AE48" s="14">
        <f>$AE$1*AE43</f>
        <v>0</v>
      </c>
      <c r="AF48" s="14">
        <f>$AF$1*AF43</f>
        <v>0</v>
      </c>
      <c r="AG48" s="14">
        <f>$AG$1*AG43</f>
        <v>0</v>
      </c>
      <c r="AH48" s="14">
        <f>$AH$1*AH43</f>
        <v>0</v>
      </c>
      <c r="AI48" s="14">
        <f>$AI$1*AI43</f>
        <v>0</v>
      </c>
      <c r="AJ48" s="14">
        <f>$AJ$1*AJ43</f>
        <v>0</v>
      </c>
      <c r="AK48" s="14">
        <f>$AK$1*AK43</f>
        <v>0</v>
      </c>
      <c r="AL48" s="14">
        <f>$AL$1*AL43</f>
        <v>0</v>
      </c>
      <c r="AM48" s="14">
        <f>$AM$1*AM43</f>
        <v>458</v>
      </c>
      <c r="AN48" s="14">
        <f>$AN$1*AN43</f>
        <v>0</v>
      </c>
      <c r="AO48" s="14">
        <f>$AO$1*AO43</f>
        <v>0</v>
      </c>
      <c r="AP48" s="14">
        <f t="shared" si="0"/>
        <v>19112</v>
      </c>
      <c r="AQ48" s="14">
        <f>AP48/AP43</f>
        <v>251.47368421052633</v>
      </c>
    </row>
    <row r="49" spans="1:44" s="2" customFormat="1">
      <c r="A49" s="11" t="s">
        <v>21</v>
      </c>
      <c r="B49" s="9" t="s">
        <v>7</v>
      </c>
      <c r="C49" s="11" t="s">
        <v>6</v>
      </c>
      <c r="D49" s="1">
        <v>3</v>
      </c>
      <c r="E49" s="14">
        <f>$E$1*E44</f>
        <v>0</v>
      </c>
      <c r="F49" s="14">
        <f>$F$1*F44</f>
        <v>0</v>
      </c>
      <c r="G49" s="14">
        <f>$G$1*G44</f>
        <v>212</v>
      </c>
      <c r="H49" s="14">
        <f>$H$1*H44</f>
        <v>436</v>
      </c>
      <c r="I49" s="14">
        <f>$I$1*I44</f>
        <v>1344</v>
      </c>
      <c r="J49" s="14">
        <f>$J$1*J44</f>
        <v>920</v>
      </c>
      <c r="K49" s="14">
        <f>$K$1*K44</f>
        <v>5808</v>
      </c>
      <c r="L49" s="14">
        <f>$L$1*L44</f>
        <v>1984</v>
      </c>
      <c r="M49" s="14">
        <f>$M$1*M44</f>
        <v>1270</v>
      </c>
      <c r="N49" s="14">
        <f>$N$1*N44</f>
        <v>1560</v>
      </c>
      <c r="O49" s="14">
        <f>$O$1*O44</f>
        <v>798</v>
      </c>
      <c r="P49" s="14">
        <f>$P$1*P44</f>
        <v>544</v>
      </c>
      <c r="Q49" s="14">
        <f>$Q$1*Q44</f>
        <v>556</v>
      </c>
      <c r="R49" s="14">
        <f>$R$1*R44</f>
        <v>1450</v>
      </c>
      <c r="S49" s="14">
        <f>$S$1*S44</f>
        <v>296</v>
      </c>
      <c r="T49" s="14">
        <f>$T$1*T44</f>
        <v>604</v>
      </c>
      <c r="U49" s="14">
        <f>$U$1*U44</f>
        <v>0</v>
      </c>
      <c r="V49" s="14">
        <f>$V$1*V44</f>
        <v>0</v>
      </c>
      <c r="W49" s="14">
        <f>$W$1*W44</f>
        <v>0</v>
      </c>
      <c r="X49" s="14">
        <f>$X$1*X44</f>
        <v>0</v>
      </c>
      <c r="Y49" s="14">
        <f>$Y$1*Y44</f>
        <v>0</v>
      </c>
      <c r="Z49" s="14">
        <f>$Z$1*Z44</f>
        <v>0</v>
      </c>
      <c r="AA49" s="14">
        <f>$AA$1*AA44</f>
        <v>0</v>
      </c>
      <c r="AB49" s="14">
        <f>$AB$1*AB44</f>
        <v>0</v>
      </c>
      <c r="AC49" s="14">
        <f>$AC$1*AC44</f>
        <v>0</v>
      </c>
      <c r="AD49" s="14">
        <f>$AD$1*AD44</f>
        <v>0</v>
      </c>
      <c r="AE49" s="14">
        <f>$AE$1*AE44</f>
        <v>0</v>
      </c>
      <c r="AF49" s="14">
        <f>$AF$1*AF44</f>
        <v>0</v>
      </c>
      <c r="AG49" s="14">
        <f>$AG$1*AG44</f>
        <v>0</v>
      </c>
      <c r="AH49" s="14">
        <f>$AH$1*AH44</f>
        <v>0</v>
      </c>
      <c r="AI49" s="14">
        <f>$AI$1*AI44</f>
        <v>0</v>
      </c>
      <c r="AJ49" s="14">
        <f>$AJ$1*AJ44</f>
        <v>0</v>
      </c>
      <c r="AK49" s="14">
        <f>$AK$1*AK44</f>
        <v>0</v>
      </c>
      <c r="AL49" s="14">
        <f>$AL$1*AL44</f>
        <v>0</v>
      </c>
      <c r="AM49" s="14">
        <f>$AM$1*AM44</f>
        <v>0</v>
      </c>
      <c r="AN49" s="14">
        <f>$AN$1*AN44</f>
        <v>0</v>
      </c>
      <c r="AO49" s="14">
        <f>$AO$1*AO44</f>
        <v>0</v>
      </c>
      <c r="AP49" s="14">
        <f t="shared" si="0"/>
        <v>17782</v>
      </c>
      <c r="AQ49" s="14">
        <f>AP49/AP44</f>
        <v>250.45070422535213</v>
      </c>
    </row>
    <row r="50" spans="1:44" s="2" customFormat="1">
      <c r="A50" s="11" t="s">
        <v>21</v>
      </c>
      <c r="B50" s="9" t="s">
        <v>7</v>
      </c>
      <c r="C50" s="11" t="s">
        <v>6</v>
      </c>
      <c r="D50" s="1">
        <v>4</v>
      </c>
      <c r="E50" s="14">
        <f>$E$1*E45</f>
        <v>0</v>
      </c>
      <c r="F50" s="14">
        <f>$F$1*F45</f>
        <v>206</v>
      </c>
      <c r="G50" s="14">
        <f>$G$1*G45</f>
        <v>636</v>
      </c>
      <c r="H50" s="14">
        <f>$H$1*H45</f>
        <v>1526</v>
      </c>
      <c r="I50" s="14">
        <f>$I$1*I45</f>
        <v>3584</v>
      </c>
      <c r="J50" s="14">
        <f>$J$1*J45</f>
        <v>1610</v>
      </c>
      <c r="K50" s="14">
        <f>$K$1*K45</f>
        <v>3146</v>
      </c>
      <c r="L50" s="14">
        <f>$L$1*L45</f>
        <v>1240</v>
      </c>
      <c r="M50" s="14">
        <f>$M$1*M45</f>
        <v>0</v>
      </c>
      <c r="N50" s="14">
        <f>$N$1*N45</f>
        <v>260</v>
      </c>
      <c r="O50" s="14">
        <f>$O$1*O45</f>
        <v>0</v>
      </c>
      <c r="P50" s="14">
        <f>$P$1*P45</f>
        <v>0</v>
      </c>
      <c r="Q50" s="14">
        <f>$Q$1*Q45</f>
        <v>0</v>
      </c>
      <c r="R50" s="14">
        <f>$R$1*R45</f>
        <v>0</v>
      </c>
      <c r="S50" s="14">
        <f>$S$1*S45</f>
        <v>0</v>
      </c>
      <c r="T50" s="14">
        <f>$T$1*T45</f>
        <v>0</v>
      </c>
      <c r="U50" s="14">
        <f>$U$1*U45</f>
        <v>0</v>
      </c>
      <c r="V50" s="14">
        <f>$V$1*V45</f>
        <v>0</v>
      </c>
      <c r="W50" s="14">
        <f>$W$1*W45</f>
        <v>0</v>
      </c>
      <c r="X50" s="14">
        <f>$X$1*X45</f>
        <v>0</v>
      </c>
      <c r="Y50" s="14">
        <f>$Y$1*Y45</f>
        <v>0</v>
      </c>
      <c r="Z50" s="14">
        <f>$Z$1*Z45</f>
        <v>0</v>
      </c>
      <c r="AA50" s="14">
        <f>$AA$1*AA45</f>
        <v>362</v>
      </c>
      <c r="AB50" s="14">
        <f>$AB$1*AB45</f>
        <v>0</v>
      </c>
      <c r="AC50" s="14">
        <f>$AC$1*AC45</f>
        <v>0</v>
      </c>
      <c r="AD50" s="14">
        <f>$AD$1*AD45</f>
        <v>0</v>
      </c>
      <c r="AE50" s="14">
        <f>$AE$1*AE45</f>
        <v>0</v>
      </c>
      <c r="AF50" s="14">
        <f>$AF$1*AF45</f>
        <v>0</v>
      </c>
      <c r="AG50" s="14">
        <f>$AG$1*AG45</f>
        <v>0</v>
      </c>
      <c r="AH50" s="14">
        <f>$AH$1*AH45</f>
        <v>0</v>
      </c>
      <c r="AI50" s="14">
        <f>$AI$1*AI45</f>
        <v>0</v>
      </c>
      <c r="AJ50" s="14">
        <f>$AJ$1*AJ45</f>
        <v>0</v>
      </c>
      <c r="AK50" s="14">
        <f>$AK$1*AK45</f>
        <v>0</v>
      </c>
      <c r="AL50" s="14">
        <f>$AL$1*AL45</f>
        <v>0</v>
      </c>
      <c r="AM50" s="14">
        <f>$AM$1*AM45</f>
        <v>0</v>
      </c>
      <c r="AN50" s="14">
        <f>$AN$1*AN45</f>
        <v>0</v>
      </c>
      <c r="AO50" s="14">
        <f>$AO$1*AO45</f>
        <v>0</v>
      </c>
      <c r="AP50" s="14">
        <f t="shared" si="0"/>
        <v>12570</v>
      </c>
      <c r="AQ50" s="14">
        <f>AP50/AP45</f>
        <v>232.77777777777777</v>
      </c>
    </row>
    <row r="51" spans="1:44" s="2" customFormat="1" ht="16" thickBot="1">
      <c r="A51" s="12" t="s">
        <v>21</v>
      </c>
      <c r="B51" s="8" t="s">
        <v>7</v>
      </c>
      <c r="C51" s="12" t="s">
        <v>6</v>
      </c>
      <c r="D51" s="4">
        <v>5</v>
      </c>
      <c r="E51" s="25">
        <f>$E$1*E46</f>
        <v>0</v>
      </c>
      <c r="F51" s="25">
        <f>$F$1*F46</f>
        <v>206</v>
      </c>
      <c r="G51" s="25">
        <f>$G$1*G46</f>
        <v>0</v>
      </c>
      <c r="H51" s="25">
        <f>$H$1*H46</f>
        <v>2398</v>
      </c>
      <c r="I51" s="25">
        <f>$I$1*I46</f>
        <v>1568</v>
      </c>
      <c r="J51" s="25">
        <f>$J$1*J46</f>
        <v>1840</v>
      </c>
      <c r="K51" s="25">
        <f>$K$1*K46</f>
        <v>4840</v>
      </c>
      <c r="L51" s="25">
        <f>$L$1*L46</f>
        <v>2480</v>
      </c>
      <c r="M51" s="25">
        <f>$M$1*M46</f>
        <v>1524</v>
      </c>
      <c r="N51" s="25">
        <f>$N$1*N46</f>
        <v>1300</v>
      </c>
      <c r="O51" s="25">
        <f>$O$1*O46</f>
        <v>266</v>
      </c>
      <c r="P51" s="25">
        <f>$P$1*P46</f>
        <v>272</v>
      </c>
      <c r="Q51" s="25">
        <f>$Q$1*Q46</f>
        <v>556</v>
      </c>
      <c r="R51" s="25">
        <f>$R$1*R46</f>
        <v>0</v>
      </c>
      <c r="S51" s="25">
        <f>$S$1*S46</f>
        <v>0</v>
      </c>
      <c r="T51" s="25">
        <f>$T$1*T46</f>
        <v>0</v>
      </c>
      <c r="U51" s="25">
        <f>$U$1*U46</f>
        <v>0</v>
      </c>
      <c r="V51" s="25">
        <f>$V$1*V46</f>
        <v>0</v>
      </c>
      <c r="W51" s="25">
        <f>$W$1*W46</f>
        <v>0</v>
      </c>
      <c r="X51" s="25">
        <f>$X$1*X46</f>
        <v>0</v>
      </c>
      <c r="Y51" s="25">
        <f>$Y$1*Y46</f>
        <v>0</v>
      </c>
      <c r="Z51" s="25">
        <f>$Z$1*Z46</f>
        <v>350</v>
      </c>
      <c r="AA51" s="25">
        <f>$AA$1*AA46</f>
        <v>362</v>
      </c>
      <c r="AB51" s="25">
        <f>$AB$1*AB46</f>
        <v>0</v>
      </c>
      <c r="AC51" s="25">
        <f>$AC$1*AC46</f>
        <v>0</v>
      </c>
      <c r="AD51" s="25">
        <f>$AD$1*AD46</f>
        <v>0</v>
      </c>
      <c r="AE51" s="25">
        <f>$AE$1*AE46</f>
        <v>0</v>
      </c>
      <c r="AF51" s="25">
        <f>$AF$1*AF46</f>
        <v>0</v>
      </c>
      <c r="AG51" s="25">
        <f>$AG$1*AG46</f>
        <v>0</v>
      </c>
      <c r="AH51" s="25">
        <f>$AH$1*AH46</f>
        <v>0</v>
      </c>
      <c r="AI51" s="25">
        <f>$AI$1*AI46</f>
        <v>0</v>
      </c>
      <c r="AJ51" s="25">
        <f>$AJ$1*AJ46</f>
        <v>0</v>
      </c>
      <c r="AK51" s="25">
        <f>$AK$1*AK46</f>
        <v>0</v>
      </c>
      <c r="AL51" s="25">
        <f>$AL$1*AL46</f>
        <v>0</v>
      </c>
      <c r="AM51" s="25">
        <f>$AM$1*AM46</f>
        <v>0</v>
      </c>
      <c r="AN51" s="25">
        <f>$AN$1*AN46</f>
        <v>0</v>
      </c>
      <c r="AO51" s="25">
        <f>$AO$1*AO46</f>
        <v>0</v>
      </c>
      <c r="AP51" s="25">
        <f t="shared" si="0"/>
        <v>17962</v>
      </c>
      <c r="AQ51" s="25">
        <f>AP51/AP46</f>
        <v>242.72972972972974</v>
      </c>
      <c r="AR51" s="25"/>
    </row>
    <row r="52" spans="1:44" s="2" customFormat="1">
      <c r="A52" s="11" t="s">
        <v>22</v>
      </c>
      <c r="B52" s="18" t="s">
        <v>10</v>
      </c>
      <c r="C52" s="20" t="s">
        <v>12</v>
      </c>
      <c r="D52" s="1">
        <v>1</v>
      </c>
      <c r="E52" s="1">
        <v>0</v>
      </c>
      <c r="F52" s="1">
        <v>1</v>
      </c>
      <c r="G52" s="1">
        <v>1</v>
      </c>
      <c r="H52" s="1">
        <v>7</v>
      </c>
      <c r="I52" s="1">
        <v>10</v>
      </c>
      <c r="J52" s="1">
        <v>2</v>
      </c>
      <c r="K52" s="1">
        <v>6</v>
      </c>
      <c r="L52" s="1">
        <v>1</v>
      </c>
      <c r="M52" s="1">
        <v>0</v>
      </c>
      <c r="N52" s="1">
        <v>0</v>
      </c>
      <c r="O52" s="1">
        <v>3</v>
      </c>
      <c r="P52" s="1">
        <v>1</v>
      </c>
      <c r="Q52" s="1">
        <v>1</v>
      </c>
      <c r="Y52" s="1"/>
      <c r="Z52" s="1"/>
      <c r="AA52" s="3">
        <v>1</v>
      </c>
      <c r="AB52" s="1"/>
      <c r="AC52" s="1"/>
      <c r="AD52" s="3"/>
      <c r="AE52" s="1"/>
      <c r="AF52" s="1"/>
      <c r="AG52" s="3">
        <v>1</v>
      </c>
      <c r="AH52" s="1"/>
      <c r="AI52" s="1"/>
      <c r="AJ52" s="3"/>
      <c r="AK52" s="1"/>
      <c r="AL52" s="1"/>
      <c r="AM52" s="3"/>
      <c r="AN52" s="3"/>
      <c r="AP52">
        <f t="shared" si="0"/>
        <v>35</v>
      </c>
      <c r="AQ52" s="16"/>
    </row>
    <row r="53" spans="1:44" s="2" customFormat="1">
      <c r="A53" s="11" t="s">
        <v>22</v>
      </c>
      <c r="B53" s="18" t="s">
        <v>10</v>
      </c>
      <c r="C53" s="20" t="s">
        <v>12</v>
      </c>
      <c r="D53" s="1">
        <v>2</v>
      </c>
      <c r="E53" s="1">
        <v>4</v>
      </c>
      <c r="F53" s="1">
        <v>2</v>
      </c>
      <c r="G53" s="1">
        <v>2</v>
      </c>
      <c r="H53" s="1">
        <v>13</v>
      </c>
      <c r="I53" s="1">
        <v>4</v>
      </c>
      <c r="J53" s="1">
        <v>2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Y53" s="1"/>
      <c r="Z53" s="1"/>
      <c r="AA53" s="3"/>
      <c r="AB53" s="1"/>
      <c r="AC53" s="1"/>
      <c r="AD53" s="3"/>
      <c r="AE53" s="1"/>
      <c r="AF53" s="1"/>
      <c r="AG53" s="3"/>
      <c r="AH53" s="1"/>
      <c r="AI53" s="1"/>
      <c r="AJ53" s="3"/>
      <c r="AK53" s="1"/>
      <c r="AL53" s="1"/>
      <c r="AM53" s="3"/>
      <c r="AN53" s="3"/>
      <c r="AP53">
        <f t="shared" si="0"/>
        <v>30</v>
      </c>
      <c r="AQ53" s="16"/>
    </row>
    <row r="54" spans="1:44" s="2" customFormat="1">
      <c r="A54" s="11" t="s">
        <v>22</v>
      </c>
      <c r="B54" s="18" t="s">
        <v>10</v>
      </c>
      <c r="C54" s="20" t="s">
        <v>12</v>
      </c>
      <c r="D54" s="1">
        <v>3</v>
      </c>
      <c r="E54" s="1">
        <v>0</v>
      </c>
      <c r="F54" s="1">
        <v>3</v>
      </c>
      <c r="G54" s="1">
        <v>1</v>
      </c>
      <c r="H54" s="1">
        <v>21</v>
      </c>
      <c r="I54" s="1">
        <v>14</v>
      </c>
      <c r="J54" s="1">
        <v>1</v>
      </c>
      <c r="K54" s="1">
        <v>5</v>
      </c>
      <c r="S54" s="3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3"/>
      <c r="AH54" s="1"/>
      <c r="AI54" s="1"/>
      <c r="AJ54" s="3"/>
      <c r="AK54" s="1"/>
      <c r="AL54" s="1"/>
      <c r="AM54" s="3"/>
      <c r="AN54" s="3"/>
      <c r="AP54">
        <f t="shared" si="0"/>
        <v>46</v>
      </c>
      <c r="AQ54" s="16"/>
    </row>
    <row r="55" spans="1:44" s="2" customFormat="1">
      <c r="A55" s="11" t="s">
        <v>22</v>
      </c>
      <c r="B55" s="18" t="s">
        <v>10</v>
      </c>
      <c r="C55" s="20" t="s">
        <v>12</v>
      </c>
      <c r="D55" s="1">
        <v>4</v>
      </c>
      <c r="E55" s="1">
        <v>0</v>
      </c>
      <c r="F55" s="1">
        <v>1</v>
      </c>
      <c r="G55" s="1">
        <v>1</v>
      </c>
      <c r="H55" s="1">
        <v>5</v>
      </c>
      <c r="I55" s="1">
        <v>11</v>
      </c>
      <c r="J55" s="1">
        <v>3</v>
      </c>
      <c r="K55" s="1">
        <v>6</v>
      </c>
      <c r="L55" s="1">
        <v>2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6"/>
      <c r="T55" s="16"/>
      <c r="U55" s="16"/>
      <c r="V55" s="16"/>
      <c r="W55" s="16"/>
      <c r="X55" s="16"/>
      <c r="Y55" s="16"/>
      <c r="Z55" s="1"/>
      <c r="AA55" s="1"/>
      <c r="AB55" s="1"/>
      <c r="AC55" s="1"/>
      <c r="AD55" s="3">
        <v>1</v>
      </c>
      <c r="AE55" s="1"/>
      <c r="AF55" s="1"/>
      <c r="AG55" s="3"/>
      <c r="AH55" s="1"/>
      <c r="AI55" s="1"/>
      <c r="AJ55" s="3"/>
      <c r="AK55" s="1"/>
      <c r="AL55" s="1"/>
      <c r="AM55" s="3"/>
      <c r="AN55" s="3"/>
      <c r="AO55" s="16"/>
      <c r="AP55" s="14">
        <f t="shared" si="0"/>
        <v>32</v>
      </c>
      <c r="AQ55" s="16"/>
    </row>
    <row r="56" spans="1:44" s="2" customFormat="1">
      <c r="A56" s="36" t="s">
        <v>22</v>
      </c>
      <c r="B56" s="43" t="s">
        <v>10</v>
      </c>
      <c r="C56" s="39" t="s">
        <v>12</v>
      </c>
      <c r="D56" s="38">
        <v>5</v>
      </c>
      <c r="E56" s="38">
        <v>2</v>
      </c>
      <c r="F56" s="38">
        <v>1</v>
      </c>
      <c r="G56" s="38">
        <v>1</v>
      </c>
      <c r="H56" s="38">
        <v>5</v>
      </c>
      <c r="I56" s="38">
        <v>10</v>
      </c>
      <c r="J56" s="38">
        <v>3</v>
      </c>
      <c r="K56" s="38">
        <v>8</v>
      </c>
      <c r="L56" s="38">
        <v>1</v>
      </c>
      <c r="M56" s="38">
        <v>1</v>
      </c>
      <c r="N56" s="42"/>
      <c r="O56" s="42"/>
      <c r="P56" s="42"/>
      <c r="Q56" s="42"/>
      <c r="R56" s="42"/>
      <c r="S56" s="42"/>
      <c r="T56" s="42"/>
      <c r="U56" s="40">
        <v>1</v>
      </c>
      <c r="V56" s="38"/>
      <c r="W56" s="38"/>
      <c r="X56" s="38"/>
      <c r="Y56" s="38"/>
      <c r="Z56" s="38"/>
      <c r="AA56" s="38"/>
      <c r="AB56" s="38"/>
      <c r="AC56" s="40">
        <v>1</v>
      </c>
      <c r="AD56" s="38"/>
      <c r="AE56" s="38"/>
      <c r="AF56" s="40">
        <v>1</v>
      </c>
      <c r="AG56" s="38"/>
      <c r="AH56" s="38"/>
      <c r="AI56" s="38"/>
      <c r="AJ56" s="38"/>
      <c r="AK56" s="38"/>
      <c r="AL56" s="38"/>
      <c r="AM56" s="44"/>
      <c r="AN56" s="40"/>
      <c r="AO56" s="42"/>
      <c r="AP56" s="41">
        <f t="shared" si="0"/>
        <v>35</v>
      </c>
      <c r="AQ56" s="42"/>
      <c r="AR56" s="16"/>
    </row>
    <row r="57" spans="1:44" s="2" customFormat="1">
      <c r="A57" s="11" t="s">
        <v>22</v>
      </c>
      <c r="B57" s="18" t="s">
        <v>10</v>
      </c>
      <c r="C57" s="20" t="s">
        <v>12</v>
      </c>
      <c r="D57" s="1">
        <v>1</v>
      </c>
      <c r="E57" s="14">
        <f>$E$1*E52</f>
        <v>0</v>
      </c>
      <c r="F57" s="14">
        <f>$F$1*F52</f>
        <v>206</v>
      </c>
      <c r="G57" s="14">
        <f>$G$1*G52</f>
        <v>212</v>
      </c>
      <c r="H57" s="14">
        <f>$H$1*H52</f>
        <v>1526</v>
      </c>
      <c r="I57" s="14">
        <f>$I$1*I52</f>
        <v>2240</v>
      </c>
      <c r="J57" s="14">
        <f>$J$1*J52</f>
        <v>460</v>
      </c>
      <c r="K57" s="14">
        <f>$K$1*K52</f>
        <v>1452</v>
      </c>
      <c r="L57" s="14">
        <f>$L$1*L52</f>
        <v>248</v>
      </c>
      <c r="M57" s="14">
        <f>$M$1*M52</f>
        <v>0</v>
      </c>
      <c r="N57" s="14">
        <f>$N$1*N52</f>
        <v>0</v>
      </c>
      <c r="O57" s="14">
        <f>$O$1*O52</f>
        <v>798</v>
      </c>
      <c r="P57" s="14">
        <f>$P$1*P52</f>
        <v>272</v>
      </c>
      <c r="Q57" s="14">
        <f>$Q$1*Q52</f>
        <v>278</v>
      </c>
      <c r="R57" s="14">
        <f>$R$1*R52</f>
        <v>0</v>
      </c>
      <c r="S57" s="14">
        <f>$S$1*S52</f>
        <v>0</v>
      </c>
      <c r="T57" s="14">
        <f>$T$1*T52</f>
        <v>0</v>
      </c>
      <c r="U57" s="14">
        <f>$U$1*U52</f>
        <v>0</v>
      </c>
      <c r="V57" s="14">
        <f>$V$1*V52</f>
        <v>0</v>
      </c>
      <c r="W57" s="14">
        <f>$W$1*W52</f>
        <v>0</v>
      </c>
      <c r="X57" s="14">
        <f>$X$1*X52</f>
        <v>0</v>
      </c>
      <c r="Y57" s="14">
        <f>$Y$1*Y52</f>
        <v>0</v>
      </c>
      <c r="Z57" s="14">
        <f>$Z$1*Z52</f>
        <v>0</v>
      </c>
      <c r="AA57" s="14">
        <f>$AA$1*AA52</f>
        <v>362</v>
      </c>
      <c r="AB57" s="14">
        <f>$AB$1*AB52</f>
        <v>0</v>
      </c>
      <c r="AC57" s="14">
        <f>$AC$1*AC52</f>
        <v>0</v>
      </c>
      <c r="AD57" s="14">
        <f>$AD$1*AD52</f>
        <v>0</v>
      </c>
      <c r="AE57" s="14">
        <f>$AE$1*AE52</f>
        <v>0</v>
      </c>
      <c r="AF57" s="14">
        <f>$AF$1*AF52</f>
        <v>0</v>
      </c>
      <c r="AG57" s="14">
        <f>$AG$1*AG52</f>
        <v>410</v>
      </c>
      <c r="AH57" s="14">
        <f>$AH$1*AH52</f>
        <v>0</v>
      </c>
      <c r="AI57" s="14">
        <f>$AI$1*AI52</f>
        <v>0</v>
      </c>
      <c r="AJ57" s="14">
        <f>$AJ$1*AJ52</f>
        <v>0</v>
      </c>
      <c r="AK57" s="14">
        <f>$AK$1*AK52</f>
        <v>0</v>
      </c>
      <c r="AL57" s="14">
        <f>$AL$1*AL52</f>
        <v>0</v>
      </c>
      <c r="AM57" s="14">
        <f>$AM$1*AM52</f>
        <v>0</v>
      </c>
      <c r="AN57" s="14">
        <f>$AN$1*AN52</f>
        <v>0</v>
      </c>
      <c r="AO57" s="14">
        <f>$AO$1*AO52</f>
        <v>0</v>
      </c>
      <c r="AP57" s="14">
        <f t="shared" si="0"/>
        <v>8464</v>
      </c>
      <c r="AQ57" s="14">
        <f>AP57/AP52</f>
        <v>241.82857142857142</v>
      </c>
      <c r="AR57" s="48">
        <f>AVERAGE(AQ57:AQ61)</f>
        <v>231.92922360248448</v>
      </c>
    </row>
    <row r="58" spans="1:44" s="2" customFormat="1">
      <c r="A58" s="11" t="s">
        <v>22</v>
      </c>
      <c r="B58" s="18" t="s">
        <v>10</v>
      </c>
      <c r="C58" s="20" t="s">
        <v>12</v>
      </c>
      <c r="D58" s="1">
        <v>2</v>
      </c>
      <c r="E58" s="14">
        <f>$E$1*E53</f>
        <v>800</v>
      </c>
      <c r="F58" s="14">
        <f>$F$1*F53</f>
        <v>412</v>
      </c>
      <c r="G58" s="14">
        <f>$G$1*G53</f>
        <v>424</v>
      </c>
      <c r="H58" s="14">
        <f>$H$1*H53</f>
        <v>2834</v>
      </c>
      <c r="I58" s="14">
        <f>$I$1*I53</f>
        <v>896</v>
      </c>
      <c r="J58" s="14">
        <f>$J$1*J53</f>
        <v>460</v>
      </c>
      <c r="K58" s="14">
        <f>$K$1*K53</f>
        <v>242</v>
      </c>
      <c r="L58" s="14">
        <f>$L$1*L53</f>
        <v>248</v>
      </c>
      <c r="M58" s="14">
        <f>$M$1*M53</f>
        <v>0</v>
      </c>
      <c r="N58" s="14">
        <f>$N$1*N53</f>
        <v>0</v>
      </c>
      <c r="O58" s="14">
        <f>$O$1*O53</f>
        <v>0</v>
      </c>
      <c r="P58" s="14">
        <f>$P$1*P53</f>
        <v>0</v>
      </c>
      <c r="Q58" s="14">
        <f>$Q$1*Q53</f>
        <v>278</v>
      </c>
      <c r="R58" s="14">
        <f>$R$1*R53</f>
        <v>0</v>
      </c>
      <c r="S58" s="14">
        <f>$S$1*S53</f>
        <v>0</v>
      </c>
      <c r="T58" s="14">
        <f>$T$1*T53</f>
        <v>0</v>
      </c>
      <c r="U58" s="14">
        <f>$U$1*U53</f>
        <v>0</v>
      </c>
      <c r="V58" s="14">
        <f>$V$1*V53</f>
        <v>0</v>
      </c>
      <c r="W58" s="14">
        <f>$W$1*W53</f>
        <v>0</v>
      </c>
      <c r="X58" s="14">
        <f>$X$1*X53</f>
        <v>0</v>
      </c>
      <c r="Y58" s="14">
        <f>$Y$1*Y53</f>
        <v>0</v>
      </c>
      <c r="Z58" s="14">
        <f>$Z$1*Z53</f>
        <v>0</v>
      </c>
      <c r="AA58" s="14">
        <f>$AA$1*AA53</f>
        <v>0</v>
      </c>
      <c r="AB58" s="14">
        <f>$AB$1*AB53</f>
        <v>0</v>
      </c>
      <c r="AC58" s="14">
        <f>$AC$1*AC53</f>
        <v>0</v>
      </c>
      <c r="AD58" s="14">
        <f>$AD$1*AD53</f>
        <v>0</v>
      </c>
      <c r="AE58" s="14">
        <f>$AE$1*AE53</f>
        <v>0</v>
      </c>
      <c r="AF58" s="14">
        <f>$AF$1*AF53</f>
        <v>0</v>
      </c>
      <c r="AG58" s="14">
        <f>$AG$1*AG53</f>
        <v>0</v>
      </c>
      <c r="AH58" s="14">
        <f>$AH$1*AH53</f>
        <v>0</v>
      </c>
      <c r="AI58" s="14">
        <f>$AI$1*AI53</f>
        <v>0</v>
      </c>
      <c r="AJ58" s="14">
        <f>$AJ$1*AJ53</f>
        <v>0</v>
      </c>
      <c r="AK58" s="14">
        <f>$AK$1*AK53</f>
        <v>0</v>
      </c>
      <c r="AL58" s="14">
        <f>$AL$1*AL53</f>
        <v>0</v>
      </c>
      <c r="AM58" s="14">
        <f>$AM$1*AM53</f>
        <v>0</v>
      </c>
      <c r="AN58" s="14">
        <f>$AN$1*AN53</f>
        <v>0</v>
      </c>
      <c r="AO58" s="14">
        <f>$AO$1*AO53</f>
        <v>0</v>
      </c>
      <c r="AP58" s="14">
        <f t="shared" si="0"/>
        <v>6594</v>
      </c>
      <c r="AQ58" s="14">
        <f>AP58/AP53</f>
        <v>219.8</v>
      </c>
    </row>
    <row r="59" spans="1:44" s="2" customFormat="1">
      <c r="A59" s="11" t="s">
        <v>22</v>
      </c>
      <c r="B59" s="18" t="s">
        <v>10</v>
      </c>
      <c r="C59" s="20" t="s">
        <v>12</v>
      </c>
      <c r="D59" s="1">
        <v>3</v>
      </c>
      <c r="E59" s="14">
        <f>$E$1*E54</f>
        <v>0</v>
      </c>
      <c r="F59" s="14">
        <f>$F$1*F54</f>
        <v>618</v>
      </c>
      <c r="G59" s="14">
        <f>$G$1*G54</f>
        <v>212</v>
      </c>
      <c r="H59" s="14">
        <f>$H$1*H54</f>
        <v>4578</v>
      </c>
      <c r="I59" s="14">
        <f>$I$1*I54</f>
        <v>3136</v>
      </c>
      <c r="J59" s="14">
        <f>$J$1*J54</f>
        <v>230</v>
      </c>
      <c r="K59" s="14">
        <f>$K$1*K54</f>
        <v>1210</v>
      </c>
      <c r="L59" s="14">
        <f>$L$1*L54</f>
        <v>0</v>
      </c>
      <c r="M59" s="14">
        <f>$M$1*M54</f>
        <v>0</v>
      </c>
      <c r="N59" s="14">
        <f>$N$1*N54</f>
        <v>0</v>
      </c>
      <c r="O59" s="14">
        <f>$O$1*O54</f>
        <v>0</v>
      </c>
      <c r="P59" s="14">
        <f>$P$1*P54</f>
        <v>0</v>
      </c>
      <c r="Q59" s="14">
        <f>$Q$1*Q54</f>
        <v>0</v>
      </c>
      <c r="R59" s="14">
        <f>$R$1*R54</f>
        <v>0</v>
      </c>
      <c r="S59" s="14">
        <f>$S$1*S54</f>
        <v>296</v>
      </c>
      <c r="T59" s="14">
        <f>$T$1*T54</f>
        <v>0</v>
      </c>
      <c r="U59" s="14">
        <f>$U$1*U54</f>
        <v>0</v>
      </c>
      <c r="V59" s="14">
        <f>$V$1*V54</f>
        <v>0</v>
      </c>
      <c r="W59" s="14">
        <f>$W$1*W54</f>
        <v>0</v>
      </c>
      <c r="X59" s="14">
        <f>$X$1*X54</f>
        <v>0</v>
      </c>
      <c r="Y59" s="14">
        <f>$Y$1*Y54</f>
        <v>0</v>
      </c>
      <c r="Z59" s="14">
        <f>$Z$1*Z54</f>
        <v>0</v>
      </c>
      <c r="AA59" s="14">
        <f>$AA$1*AA54</f>
        <v>0</v>
      </c>
      <c r="AB59" s="14">
        <f>$AB$1*AB54</f>
        <v>0</v>
      </c>
      <c r="AC59" s="14">
        <f>$AC$1*AC54</f>
        <v>0</v>
      </c>
      <c r="AD59" s="14">
        <f>$AD$1*AD54</f>
        <v>0</v>
      </c>
      <c r="AE59" s="14">
        <f>$AE$1*AE54</f>
        <v>0</v>
      </c>
      <c r="AF59" s="14">
        <f>$AF$1*AF54</f>
        <v>0</v>
      </c>
      <c r="AG59" s="14">
        <f>$AG$1*AG54</f>
        <v>0</v>
      </c>
      <c r="AH59" s="14">
        <f>$AH$1*AH54</f>
        <v>0</v>
      </c>
      <c r="AI59" s="14">
        <f>$AI$1*AI54</f>
        <v>0</v>
      </c>
      <c r="AJ59" s="14">
        <f>$AJ$1*AJ54</f>
        <v>0</v>
      </c>
      <c r="AK59" s="14">
        <f>$AK$1*AK54</f>
        <v>0</v>
      </c>
      <c r="AL59" s="14">
        <f>$AL$1*AL54</f>
        <v>0</v>
      </c>
      <c r="AM59" s="14">
        <f>$AM$1*AM54</f>
        <v>0</v>
      </c>
      <c r="AN59" s="14">
        <f>$AN$1*AN54</f>
        <v>0</v>
      </c>
      <c r="AO59" s="14">
        <f>$AO$1*AO54</f>
        <v>0</v>
      </c>
      <c r="AP59" s="14">
        <f t="shared" si="0"/>
        <v>10280</v>
      </c>
      <c r="AQ59" s="14">
        <f>AP59/AP54</f>
        <v>223.47826086956522</v>
      </c>
    </row>
    <row r="60" spans="1:44" s="2" customFormat="1">
      <c r="A60" s="11" t="s">
        <v>22</v>
      </c>
      <c r="B60" s="18" t="s">
        <v>10</v>
      </c>
      <c r="C60" s="20" t="s">
        <v>12</v>
      </c>
      <c r="D60" s="1">
        <v>4</v>
      </c>
      <c r="E60" s="14">
        <f>$E$1*E55</f>
        <v>0</v>
      </c>
      <c r="F60" s="14">
        <f>$F$1*F55</f>
        <v>206</v>
      </c>
      <c r="G60" s="14">
        <f>$G$1*G55</f>
        <v>212</v>
      </c>
      <c r="H60" s="14">
        <f>$H$1*H55</f>
        <v>1090</v>
      </c>
      <c r="I60" s="14">
        <f>$I$1*I55</f>
        <v>2464</v>
      </c>
      <c r="J60" s="14">
        <f>$J$1*J55</f>
        <v>690</v>
      </c>
      <c r="K60" s="14">
        <f>$K$1*K55</f>
        <v>1452</v>
      </c>
      <c r="L60" s="14">
        <f>$L$1*L55</f>
        <v>496</v>
      </c>
      <c r="M60" s="14">
        <f>$M$1*M55</f>
        <v>254</v>
      </c>
      <c r="N60" s="14">
        <f>$N$1*N55</f>
        <v>0</v>
      </c>
      <c r="O60" s="14">
        <f>$O$1*O55</f>
        <v>0</v>
      </c>
      <c r="P60" s="14">
        <f>$P$1*P55</f>
        <v>0</v>
      </c>
      <c r="Q60" s="14">
        <f>$Q$1*Q55</f>
        <v>0</v>
      </c>
      <c r="R60" s="14">
        <f>$R$1*R55</f>
        <v>290</v>
      </c>
      <c r="S60" s="14">
        <f>$S$1*S55</f>
        <v>0</v>
      </c>
      <c r="T60" s="14">
        <f>$T$1*T55</f>
        <v>0</v>
      </c>
      <c r="U60" s="14">
        <f>$U$1*U55</f>
        <v>0</v>
      </c>
      <c r="V60" s="14">
        <f>$V$1*V55</f>
        <v>0</v>
      </c>
      <c r="W60" s="14">
        <f>$W$1*W55</f>
        <v>0</v>
      </c>
      <c r="X60" s="14">
        <f>$X$1*X55</f>
        <v>0</v>
      </c>
      <c r="Y60" s="14">
        <f>$Y$1*Y55</f>
        <v>0</v>
      </c>
      <c r="Z60" s="14">
        <f>$Z$1*Z55</f>
        <v>0</v>
      </c>
      <c r="AA60" s="14">
        <f>$AA$1*AA55</f>
        <v>0</v>
      </c>
      <c r="AB60" s="14">
        <f>$AB$1*AB55</f>
        <v>0</v>
      </c>
      <c r="AC60" s="14">
        <f>$AC$1*AC55</f>
        <v>0</v>
      </c>
      <c r="AD60" s="14">
        <f>$AD$1*AD55</f>
        <v>386</v>
      </c>
      <c r="AE60" s="14">
        <f>$AE$1*AE55</f>
        <v>0</v>
      </c>
      <c r="AF60" s="14">
        <f>$AF$1*AF55</f>
        <v>0</v>
      </c>
      <c r="AG60" s="14">
        <f>$AG$1*AG55</f>
        <v>0</v>
      </c>
      <c r="AH60" s="14">
        <f>$AH$1*AH55</f>
        <v>0</v>
      </c>
      <c r="AI60" s="14">
        <f>$AI$1*AI55</f>
        <v>0</v>
      </c>
      <c r="AJ60" s="14">
        <f>$AJ$1*AJ55</f>
        <v>0</v>
      </c>
      <c r="AK60" s="14">
        <f>$AK$1*AK55</f>
        <v>0</v>
      </c>
      <c r="AL60" s="14">
        <f>$AL$1*AL55</f>
        <v>0</v>
      </c>
      <c r="AM60" s="14">
        <f>$AM$1*AM55</f>
        <v>0</v>
      </c>
      <c r="AN60" s="14">
        <f>$AN$1*AN55</f>
        <v>0</v>
      </c>
      <c r="AO60" s="14">
        <f>$AO$1*AO55</f>
        <v>0</v>
      </c>
      <c r="AP60" s="14">
        <f t="shared" si="0"/>
        <v>7540</v>
      </c>
      <c r="AQ60" s="14">
        <f>AP60/AP55</f>
        <v>235.625</v>
      </c>
    </row>
    <row r="61" spans="1:44" s="2" customFormat="1" ht="16" thickBot="1">
      <c r="A61" s="12" t="s">
        <v>22</v>
      </c>
      <c r="B61" s="19" t="s">
        <v>10</v>
      </c>
      <c r="C61" s="22" t="s">
        <v>12</v>
      </c>
      <c r="D61" s="4">
        <v>5</v>
      </c>
      <c r="E61" s="25">
        <f>$E$1*E56</f>
        <v>400</v>
      </c>
      <c r="F61" s="25">
        <f>$F$1*F56</f>
        <v>206</v>
      </c>
      <c r="G61" s="25">
        <f>$G$1*G56</f>
        <v>212</v>
      </c>
      <c r="H61" s="25">
        <f>$H$1*H56</f>
        <v>1090</v>
      </c>
      <c r="I61" s="25">
        <f>$I$1*I56</f>
        <v>2240</v>
      </c>
      <c r="J61" s="25">
        <f>$J$1*J56</f>
        <v>690</v>
      </c>
      <c r="K61" s="25">
        <f>$K$1*K56</f>
        <v>1936</v>
      </c>
      <c r="L61" s="25">
        <f>$L$1*L56</f>
        <v>248</v>
      </c>
      <c r="M61" s="25">
        <f>$M$1*M56</f>
        <v>254</v>
      </c>
      <c r="N61" s="25">
        <f>$N$1*N56</f>
        <v>0</v>
      </c>
      <c r="O61" s="25">
        <f>$O$1*O56</f>
        <v>0</v>
      </c>
      <c r="P61" s="25">
        <f>$P$1*P56</f>
        <v>0</v>
      </c>
      <c r="Q61" s="25">
        <f>$Q$1*Q56</f>
        <v>0</v>
      </c>
      <c r="R61" s="25">
        <f>$R$1*R56</f>
        <v>0</v>
      </c>
      <c r="S61" s="25">
        <f>$S$1*S56</f>
        <v>0</v>
      </c>
      <c r="T61" s="25">
        <f>$T$1*T56</f>
        <v>0</v>
      </c>
      <c r="U61" s="25">
        <f>$U$1*U56</f>
        <v>314</v>
      </c>
      <c r="V61" s="25">
        <f>$V$1*V56</f>
        <v>0</v>
      </c>
      <c r="W61" s="25">
        <f>$W$1*W56</f>
        <v>0</v>
      </c>
      <c r="X61" s="25">
        <f>$X$1*X56</f>
        <v>0</v>
      </c>
      <c r="Y61" s="25">
        <f>$Y$1*Y56</f>
        <v>0</v>
      </c>
      <c r="Z61" s="25">
        <f>$Z$1*Z56</f>
        <v>0</v>
      </c>
      <c r="AA61" s="25">
        <f>$AA$1*AA56</f>
        <v>0</v>
      </c>
      <c r="AB61" s="25">
        <f>$AB$1*AB56</f>
        <v>0</v>
      </c>
      <c r="AC61" s="25">
        <f>$AC$1*AC56</f>
        <v>374</v>
      </c>
      <c r="AD61" s="25">
        <f>$AD$1*AD56</f>
        <v>0</v>
      </c>
      <c r="AE61" s="25">
        <f>$AE$1*AE56</f>
        <v>0</v>
      </c>
      <c r="AF61" s="25">
        <f>$AF$1*AF56</f>
        <v>398</v>
      </c>
      <c r="AG61" s="25">
        <f>$AG$1*AG56</f>
        <v>0</v>
      </c>
      <c r="AH61" s="25">
        <f>$AH$1*AH56</f>
        <v>0</v>
      </c>
      <c r="AI61" s="25">
        <f>$AI$1*AI56</f>
        <v>0</v>
      </c>
      <c r="AJ61" s="25">
        <f>$AJ$1*AJ56</f>
        <v>0</v>
      </c>
      <c r="AK61" s="25">
        <f>$AK$1*AK56</f>
        <v>0</v>
      </c>
      <c r="AL61" s="25">
        <f>$AL$1*AL56</f>
        <v>0</v>
      </c>
      <c r="AM61" s="25">
        <f>$AM$1*AM56</f>
        <v>0</v>
      </c>
      <c r="AN61" s="25">
        <f>$AN$1*AN56</f>
        <v>0</v>
      </c>
      <c r="AO61" s="25">
        <f>$AO$1*AO56</f>
        <v>0</v>
      </c>
      <c r="AP61" s="25">
        <f t="shared" si="0"/>
        <v>8362</v>
      </c>
      <c r="AQ61" s="25">
        <f>AP61/AP56</f>
        <v>238.91428571428571</v>
      </c>
      <c r="AR61" s="25"/>
    </row>
    <row r="62" spans="1:44" s="2" customFormat="1">
      <c r="A62" s="11" t="s">
        <v>22</v>
      </c>
      <c r="B62" s="18" t="s">
        <v>10</v>
      </c>
      <c r="C62" s="20" t="s">
        <v>0</v>
      </c>
      <c r="D62" s="1">
        <v>1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17</v>
      </c>
      <c r="L62" s="15">
        <v>5</v>
      </c>
      <c r="M62" s="15">
        <v>4</v>
      </c>
      <c r="N62" s="15">
        <v>9</v>
      </c>
      <c r="O62" s="15">
        <v>2</v>
      </c>
      <c r="P62" s="15">
        <v>3</v>
      </c>
      <c r="Q62" s="15">
        <v>0</v>
      </c>
      <c r="R62" s="15">
        <v>6</v>
      </c>
      <c r="S62" s="15">
        <v>1</v>
      </c>
      <c r="T62" s="15">
        <v>0</v>
      </c>
      <c r="U62" s="15">
        <v>0</v>
      </c>
      <c r="V62" s="15">
        <v>2</v>
      </c>
      <c r="W62" s="15">
        <v>0</v>
      </c>
      <c r="X62" s="15">
        <v>0</v>
      </c>
      <c r="Y62" s="15">
        <v>0</v>
      </c>
      <c r="Z62" s="15">
        <v>1</v>
      </c>
      <c r="AA62" s="30">
        <v>0</v>
      </c>
      <c r="AB62" s="30">
        <v>0</v>
      </c>
      <c r="AC62" s="30">
        <v>0</v>
      </c>
      <c r="AD62" s="30">
        <v>1</v>
      </c>
      <c r="AE62" s="30">
        <v>0</v>
      </c>
      <c r="AF62" s="30">
        <v>0</v>
      </c>
      <c r="AG62" s="30">
        <v>1</v>
      </c>
      <c r="AH62" s="1"/>
      <c r="AI62" s="1"/>
      <c r="AJ62" s="3"/>
      <c r="AK62" s="1"/>
      <c r="AL62" s="1"/>
      <c r="AM62" s="3"/>
      <c r="AN62" s="3"/>
      <c r="AP62">
        <f t="shared" si="0"/>
        <v>52</v>
      </c>
      <c r="AQ62" s="16"/>
    </row>
    <row r="63" spans="1:44" s="2" customFormat="1">
      <c r="A63" s="11" t="s">
        <v>22</v>
      </c>
      <c r="B63" s="18" t="s">
        <v>10</v>
      </c>
      <c r="C63" s="20" t="s">
        <v>0</v>
      </c>
      <c r="D63" s="1">
        <v>2</v>
      </c>
      <c r="E63" s="1">
        <v>0</v>
      </c>
      <c r="F63" s="1">
        <v>0</v>
      </c>
      <c r="G63" s="1">
        <v>0</v>
      </c>
      <c r="H63" s="1">
        <v>3</v>
      </c>
      <c r="I63" s="1">
        <v>5</v>
      </c>
      <c r="J63" s="1">
        <v>3</v>
      </c>
      <c r="K63" s="1">
        <v>8</v>
      </c>
      <c r="L63" s="1">
        <v>1</v>
      </c>
      <c r="T63" s="1"/>
      <c r="U63" s="1"/>
      <c r="V63" s="1"/>
      <c r="W63" s="1"/>
      <c r="X63" s="1"/>
      <c r="Y63" s="1"/>
      <c r="Z63" s="1"/>
      <c r="AA63" s="3"/>
      <c r="AB63" s="1"/>
      <c r="AC63" s="1"/>
      <c r="AD63" s="3"/>
      <c r="AE63" s="1"/>
      <c r="AF63" s="1"/>
      <c r="AG63" s="3"/>
      <c r="AH63" s="1"/>
      <c r="AI63" s="1"/>
      <c r="AJ63" s="3"/>
      <c r="AK63" s="1"/>
      <c r="AL63" s="1"/>
      <c r="AM63" s="3"/>
      <c r="AN63" s="3"/>
      <c r="AP63">
        <f t="shared" si="0"/>
        <v>20</v>
      </c>
      <c r="AQ63" s="16"/>
    </row>
    <row r="64" spans="1:44" s="2" customFormat="1">
      <c r="A64" s="11" t="s">
        <v>22</v>
      </c>
      <c r="B64" s="18" t="s">
        <v>10</v>
      </c>
      <c r="C64" s="20" t="s">
        <v>0</v>
      </c>
      <c r="D64" s="1">
        <v>3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14</v>
      </c>
      <c r="L64" s="1">
        <v>8</v>
      </c>
      <c r="M64" s="1">
        <v>5</v>
      </c>
      <c r="N64" s="1">
        <v>2</v>
      </c>
      <c r="O64" s="1">
        <v>3</v>
      </c>
      <c r="P64" s="1">
        <v>4</v>
      </c>
      <c r="Q64" s="1">
        <v>3</v>
      </c>
      <c r="R64" s="1">
        <v>8</v>
      </c>
      <c r="S64" s="1">
        <v>1</v>
      </c>
      <c r="T64" s="1">
        <v>0</v>
      </c>
      <c r="U64" s="1">
        <v>6</v>
      </c>
      <c r="V64" s="1">
        <v>0</v>
      </c>
      <c r="W64" s="1">
        <v>1</v>
      </c>
      <c r="X64" s="1">
        <v>1</v>
      </c>
      <c r="Y64" s="1">
        <v>0</v>
      </c>
      <c r="Z64" s="1">
        <v>0</v>
      </c>
      <c r="AA64" s="1">
        <v>1</v>
      </c>
      <c r="AH64" s="1"/>
      <c r="AI64" s="1"/>
      <c r="AJ64" s="3"/>
      <c r="AK64" s="1"/>
      <c r="AL64" s="1"/>
      <c r="AM64" s="3"/>
      <c r="AN64" s="3"/>
      <c r="AP64">
        <f t="shared" si="0"/>
        <v>58</v>
      </c>
      <c r="AQ64" s="16"/>
    </row>
    <row r="65" spans="1:44" s="2" customFormat="1">
      <c r="A65" s="11" t="s">
        <v>22</v>
      </c>
      <c r="B65" s="18" t="s">
        <v>10</v>
      </c>
      <c r="C65" s="20" t="s">
        <v>0</v>
      </c>
      <c r="D65" s="1">
        <v>4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1</v>
      </c>
      <c r="K65" s="1">
        <v>4</v>
      </c>
      <c r="L65" s="1">
        <v>1</v>
      </c>
      <c r="M65" s="1">
        <v>4</v>
      </c>
      <c r="N65" s="1">
        <v>10</v>
      </c>
      <c r="O65" s="1">
        <v>3</v>
      </c>
      <c r="P65" s="1">
        <v>3</v>
      </c>
      <c r="Q65" s="1">
        <v>1</v>
      </c>
      <c r="R65" s="1">
        <v>5</v>
      </c>
      <c r="S65" s="1">
        <v>2</v>
      </c>
      <c r="T65" s="1">
        <v>1</v>
      </c>
      <c r="U65" s="1">
        <v>3</v>
      </c>
      <c r="V65" s="1">
        <v>3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6">
        <v>0</v>
      </c>
      <c r="AD65" s="6">
        <v>2</v>
      </c>
      <c r="AE65" s="6">
        <v>0</v>
      </c>
      <c r="AF65" s="6">
        <v>0</v>
      </c>
      <c r="AG65" s="6">
        <v>1</v>
      </c>
      <c r="AH65" s="1"/>
      <c r="AI65" s="1"/>
      <c r="AJ65" s="3"/>
      <c r="AK65" s="1"/>
      <c r="AL65" s="1"/>
      <c r="AM65" s="3"/>
      <c r="AN65" s="3"/>
      <c r="AO65" s="16"/>
      <c r="AP65" s="14">
        <f t="shared" si="0"/>
        <v>46</v>
      </c>
      <c r="AQ65" s="16"/>
    </row>
    <row r="66" spans="1:44" s="2" customFormat="1">
      <c r="A66" s="36" t="s">
        <v>22</v>
      </c>
      <c r="B66" s="43" t="s">
        <v>10</v>
      </c>
      <c r="C66" s="39" t="s">
        <v>0</v>
      </c>
      <c r="D66" s="38">
        <v>5</v>
      </c>
      <c r="E66" s="38">
        <v>0</v>
      </c>
      <c r="F66" s="38">
        <v>0</v>
      </c>
      <c r="G66" s="38">
        <v>0</v>
      </c>
      <c r="H66" s="38">
        <v>0</v>
      </c>
      <c r="I66" s="38">
        <v>1</v>
      </c>
      <c r="J66" s="38">
        <v>0</v>
      </c>
      <c r="K66" s="38">
        <v>15</v>
      </c>
      <c r="L66" s="38">
        <v>6</v>
      </c>
      <c r="M66" s="38">
        <v>8</v>
      </c>
      <c r="N66" s="38">
        <v>6</v>
      </c>
      <c r="O66" s="38">
        <v>2</v>
      </c>
      <c r="P66" s="38">
        <v>2</v>
      </c>
      <c r="Q66" s="38">
        <v>3</v>
      </c>
      <c r="R66" s="38">
        <v>8</v>
      </c>
      <c r="S66" s="38">
        <v>0</v>
      </c>
      <c r="T66" s="38">
        <v>0</v>
      </c>
      <c r="U66" s="38">
        <v>0</v>
      </c>
      <c r="V66" s="38">
        <v>2</v>
      </c>
      <c r="W66" s="38">
        <v>1</v>
      </c>
      <c r="X66" s="42"/>
      <c r="Y66" s="42"/>
      <c r="Z66" s="42"/>
      <c r="AA66" s="42"/>
      <c r="AB66" s="42"/>
      <c r="AC66" s="42"/>
      <c r="AD66" s="42"/>
      <c r="AE66" s="38"/>
      <c r="AF66" s="38"/>
      <c r="AG66" s="38"/>
      <c r="AH66" s="38"/>
      <c r="AI66" s="38"/>
      <c r="AJ66" s="38"/>
      <c r="AK66" s="38"/>
      <c r="AL66" s="38"/>
      <c r="AM66" s="44"/>
      <c r="AN66" s="40"/>
      <c r="AO66" s="42"/>
      <c r="AP66" s="41">
        <f t="shared" ref="AP66:AP129" si="1">SUM(E66:AO66)</f>
        <v>54</v>
      </c>
      <c r="AQ66" s="42"/>
      <c r="AR66" s="16"/>
    </row>
    <row r="67" spans="1:44" s="2" customFormat="1">
      <c r="A67" s="11" t="s">
        <v>22</v>
      </c>
      <c r="B67" s="18" t="s">
        <v>10</v>
      </c>
      <c r="C67" s="20" t="s">
        <v>0</v>
      </c>
      <c r="D67" s="1">
        <v>1</v>
      </c>
      <c r="E67" s="14">
        <f>$E$1*E62</f>
        <v>0</v>
      </c>
      <c r="F67" s="14">
        <f>$F$1*F62</f>
        <v>0</v>
      </c>
      <c r="G67" s="14">
        <f>$G$1*G62</f>
        <v>0</v>
      </c>
      <c r="H67" s="14">
        <f>$H$1*H62</f>
        <v>0</v>
      </c>
      <c r="I67" s="14">
        <f>$I$1*I62</f>
        <v>0</v>
      </c>
      <c r="J67" s="14">
        <f>$J$1*J62</f>
        <v>0</v>
      </c>
      <c r="K67" s="14">
        <f>$K$1*K62</f>
        <v>4114</v>
      </c>
      <c r="L67" s="14">
        <f>$L$1*L62</f>
        <v>1240</v>
      </c>
      <c r="M67" s="14">
        <f>$M$1*M62</f>
        <v>1016</v>
      </c>
      <c r="N67" s="14">
        <f>$N$1*N62</f>
        <v>2340</v>
      </c>
      <c r="O67" s="14">
        <f>$O$1*O62</f>
        <v>532</v>
      </c>
      <c r="P67" s="14">
        <f>$P$1*P62</f>
        <v>816</v>
      </c>
      <c r="Q67" s="14">
        <f>$Q$1*Q62</f>
        <v>0</v>
      </c>
      <c r="R67" s="14">
        <f>$R$1*R62</f>
        <v>1740</v>
      </c>
      <c r="S67" s="14">
        <f>$S$1*S62</f>
        <v>296</v>
      </c>
      <c r="T67" s="14">
        <f>$T$1*T62</f>
        <v>0</v>
      </c>
      <c r="U67" s="14">
        <f>$U$1*U62</f>
        <v>0</v>
      </c>
      <c r="V67" s="14">
        <f>$V$1*V62</f>
        <v>640</v>
      </c>
      <c r="W67" s="14">
        <f>$W$1*W62</f>
        <v>0</v>
      </c>
      <c r="X67" s="14">
        <f>$X$1*X62</f>
        <v>0</v>
      </c>
      <c r="Y67" s="14">
        <f>$Y$1*Y62</f>
        <v>0</v>
      </c>
      <c r="Z67" s="14">
        <f>$Z$1*Z62</f>
        <v>350</v>
      </c>
      <c r="AA67" s="14">
        <f>$AA$1*AA62</f>
        <v>0</v>
      </c>
      <c r="AB67" s="14">
        <f>$AB$1*AB62</f>
        <v>0</v>
      </c>
      <c r="AC67" s="14">
        <f>$AC$1*AC62</f>
        <v>0</v>
      </c>
      <c r="AD67" s="14">
        <f>$AD$1*AD62</f>
        <v>386</v>
      </c>
      <c r="AE67" s="14">
        <f>$AE$1*AE62</f>
        <v>0</v>
      </c>
      <c r="AF67" s="14">
        <f>$AF$1*AF62</f>
        <v>0</v>
      </c>
      <c r="AG67" s="14">
        <f>$AG$1*AG62</f>
        <v>410</v>
      </c>
      <c r="AH67" s="14">
        <f>$AH$1*AH62</f>
        <v>0</v>
      </c>
      <c r="AI67" s="14">
        <f>$AI$1*AI62</f>
        <v>0</v>
      </c>
      <c r="AJ67" s="14">
        <f>$AJ$1*AJ62</f>
        <v>0</v>
      </c>
      <c r="AK67" s="14">
        <f>$AK$1*AK62</f>
        <v>0</v>
      </c>
      <c r="AL67" s="14">
        <f>$AL$1*AL62</f>
        <v>0</v>
      </c>
      <c r="AM67" s="14">
        <f>$AM$1*AM62</f>
        <v>0</v>
      </c>
      <c r="AN67" s="14">
        <f>$AN$1*AN62</f>
        <v>0</v>
      </c>
      <c r="AO67" s="14">
        <f>$AO$1*AO62</f>
        <v>0</v>
      </c>
      <c r="AP67" s="14">
        <f t="shared" si="1"/>
        <v>13880</v>
      </c>
      <c r="AQ67" s="14">
        <f>AP67/AP62</f>
        <v>266.92307692307691</v>
      </c>
      <c r="AR67" s="48">
        <f>AVERAGE(AQ67:AQ71)</f>
        <v>262.35896820820358</v>
      </c>
    </row>
    <row r="68" spans="1:44" s="2" customFormat="1">
      <c r="A68" s="11" t="s">
        <v>22</v>
      </c>
      <c r="B68" s="18" t="s">
        <v>10</v>
      </c>
      <c r="C68" s="20" t="s">
        <v>0</v>
      </c>
      <c r="D68" s="1">
        <v>2</v>
      </c>
      <c r="E68" s="14">
        <f>$E$1*E63</f>
        <v>0</v>
      </c>
      <c r="F68" s="14">
        <f>$F$1*F63</f>
        <v>0</v>
      </c>
      <c r="G68" s="14">
        <f>$G$1*G63</f>
        <v>0</v>
      </c>
      <c r="H68" s="14">
        <f>$H$1*H63</f>
        <v>654</v>
      </c>
      <c r="I68" s="14">
        <f>$I$1*I63</f>
        <v>1120</v>
      </c>
      <c r="J68" s="14">
        <f>$J$1*J63</f>
        <v>690</v>
      </c>
      <c r="K68" s="14">
        <f>$K$1*K63</f>
        <v>1936</v>
      </c>
      <c r="L68" s="14">
        <f>$L$1*L63</f>
        <v>248</v>
      </c>
      <c r="M68" s="14">
        <f>$M$1*M63</f>
        <v>0</v>
      </c>
      <c r="N68" s="14">
        <f>$N$1*N63</f>
        <v>0</v>
      </c>
      <c r="O68" s="14">
        <f>$O$1*O63</f>
        <v>0</v>
      </c>
      <c r="P68" s="14">
        <f>$P$1*P63</f>
        <v>0</v>
      </c>
      <c r="Q68" s="14">
        <f>$Q$1*Q63</f>
        <v>0</v>
      </c>
      <c r="R68" s="14">
        <f>$R$1*R63</f>
        <v>0</v>
      </c>
      <c r="S68" s="14">
        <f>$S$1*S63</f>
        <v>0</v>
      </c>
      <c r="T68" s="14">
        <f>$T$1*T63</f>
        <v>0</v>
      </c>
      <c r="U68" s="14">
        <f>$U$1*U63</f>
        <v>0</v>
      </c>
      <c r="V68" s="14">
        <f>$V$1*V63</f>
        <v>0</v>
      </c>
      <c r="W68" s="14">
        <f>$W$1*W63</f>
        <v>0</v>
      </c>
      <c r="X68" s="14">
        <f>$X$1*X63</f>
        <v>0</v>
      </c>
      <c r="Y68" s="14">
        <f>$Y$1*Y63</f>
        <v>0</v>
      </c>
      <c r="Z68" s="14">
        <f>$Z$1*Z63</f>
        <v>0</v>
      </c>
      <c r="AA68" s="14">
        <f>$AA$1*AA63</f>
        <v>0</v>
      </c>
      <c r="AB68" s="14">
        <f>$AB$1*AB63</f>
        <v>0</v>
      </c>
      <c r="AC68" s="14">
        <f>$AC$1*AC63</f>
        <v>0</v>
      </c>
      <c r="AD68" s="14">
        <f>$AD$1*AD63</f>
        <v>0</v>
      </c>
      <c r="AE68" s="14">
        <f>$AE$1*AE63</f>
        <v>0</v>
      </c>
      <c r="AF68" s="14">
        <f>$AF$1*AF63</f>
        <v>0</v>
      </c>
      <c r="AG68" s="14">
        <f>$AG$1*AG63</f>
        <v>0</v>
      </c>
      <c r="AH68" s="14">
        <f>$AH$1*AH63</f>
        <v>0</v>
      </c>
      <c r="AI68" s="14">
        <f>$AI$1*AI63</f>
        <v>0</v>
      </c>
      <c r="AJ68" s="14">
        <f>$AJ$1*AJ63</f>
        <v>0</v>
      </c>
      <c r="AK68" s="14">
        <f>$AK$1*AK63</f>
        <v>0</v>
      </c>
      <c r="AL68" s="14">
        <f>$AL$1*AL63</f>
        <v>0</v>
      </c>
      <c r="AM68" s="14">
        <f>$AM$1*AM63</f>
        <v>0</v>
      </c>
      <c r="AN68" s="14">
        <f>$AN$1*AN63</f>
        <v>0</v>
      </c>
      <c r="AO68" s="14">
        <f>$AO$1*AO63</f>
        <v>0</v>
      </c>
      <c r="AP68" s="14">
        <f t="shared" si="1"/>
        <v>4648</v>
      </c>
      <c r="AQ68" s="14">
        <f>AP68/AP63</f>
        <v>232.4</v>
      </c>
    </row>
    <row r="69" spans="1:44" s="2" customFormat="1">
      <c r="A69" s="11" t="s">
        <v>22</v>
      </c>
      <c r="B69" s="18" t="s">
        <v>10</v>
      </c>
      <c r="C69" s="20" t="s">
        <v>0</v>
      </c>
      <c r="D69" s="1">
        <v>3</v>
      </c>
      <c r="E69" s="14">
        <f>$E$1*E64</f>
        <v>0</v>
      </c>
      <c r="F69" s="14">
        <f>$F$1*F64</f>
        <v>0</v>
      </c>
      <c r="G69" s="14">
        <f>$G$1*G64</f>
        <v>0</v>
      </c>
      <c r="H69" s="14">
        <f>$H$1*H64</f>
        <v>218</v>
      </c>
      <c r="I69" s="14">
        <f>$I$1*I64</f>
        <v>0</v>
      </c>
      <c r="J69" s="14">
        <f>$J$1*J64</f>
        <v>0</v>
      </c>
      <c r="K69" s="14">
        <f>$K$1*K64</f>
        <v>3388</v>
      </c>
      <c r="L69" s="14">
        <f>$L$1*L64</f>
        <v>1984</v>
      </c>
      <c r="M69" s="14">
        <f>$M$1*M64</f>
        <v>1270</v>
      </c>
      <c r="N69" s="14">
        <f>$N$1*N64</f>
        <v>520</v>
      </c>
      <c r="O69" s="14">
        <f>$O$1*O64</f>
        <v>798</v>
      </c>
      <c r="P69" s="14">
        <f>$P$1*P64</f>
        <v>1088</v>
      </c>
      <c r="Q69" s="14">
        <f>$Q$1*Q64</f>
        <v>834</v>
      </c>
      <c r="R69" s="14">
        <f>$R$1*R64</f>
        <v>2320</v>
      </c>
      <c r="S69" s="14">
        <f>$S$1*S64</f>
        <v>296</v>
      </c>
      <c r="T69" s="14">
        <f>$T$1*T64</f>
        <v>0</v>
      </c>
      <c r="U69" s="14">
        <f>$U$1*U64</f>
        <v>1884</v>
      </c>
      <c r="V69" s="14">
        <f>$V$1*V64</f>
        <v>0</v>
      </c>
      <c r="W69" s="14">
        <f>$W$1*W64</f>
        <v>326</v>
      </c>
      <c r="X69" s="14">
        <f>$X$1*X64</f>
        <v>338</v>
      </c>
      <c r="Y69" s="14">
        <f>$Y$1*Y64</f>
        <v>0</v>
      </c>
      <c r="Z69" s="14">
        <f>$Z$1*Z64</f>
        <v>0</v>
      </c>
      <c r="AA69" s="14">
        <f>$AA$1*AA64</f>
        <v>362</v>
      </c>
      <c r="AB69" s="14">
        <f>$AB$1*AB64</f>
        <v>0</v>
      </c>
      <c r="AC69" s="14">
        <f>$AC$1*AC64</f>
        <v>0</v>
      </c>
      <c r="AD69" s="14">
        <f>$AD$1*AD64</f>
        <v>0</v>
      </c>
      <c r="AE69" s="14">
        <f>$AE$1*AE64</f>
        <v>0</v>
      </c>
      <c r="AF69" s="14">
        <f>$AF$1*AF64</f>
        <v>0</v>
      </c>
      <c r="AG69" s="14">
        <f>$AG$1*AG64</f>
        <v>0</v>
      </c>
      <c r="AH69" s="14">
        <f>$AH$1*AH64</f>
        <v>0</v>
      </c>
      <c r="AI69" s="14">
        <f>$AI$1*AI64</f>
        <v>0</v>
      </c>
      <c r="AJ69" s="14">
        <f>$AJ$1*AJ64</f>
        <v>0</v>
      </c>
      <c r="AK69" s="14">
        <f>$AK$1*AK64</f>
        <v>0</v>
      </c>
      <c r="AL69" s="14">
        <f>$AL$1*AL64</f>
        <v>0</v>
      </c>
      <c r="AM69" s="14">
        <f>$AM$1*AM64</f>
        <v>0</v>
      </c>
      <c r="AN69" s="14">
        <f>$AN$1*AN64</f>
        <v>0</v>
      </c>
      <c r="AO69" s="14">
        <f>$AO$1*AO64</f>
        <v>0</v>
      </c>
      <c r="AP69" s="14">
        <f t="shared" si="1"/>
        <v>15626</v>
      </c>
      <c r="AQ69" s="14">
        <f>AP69/AP64</f>
        <v>269.41379310344826</v>
      </c>
    </row>
    <row r="70" spans="1:44" s="2" customFormat="1">
      <c r="A70" s="11" t="s">
        <v>22</v>
      </c>
      <c r="B70" s="18" t="s">
        <v>10</v>
      </c>
      <c r="C70" s="20" t="s">
        <v>0</v>
      </c>
      <c r="D70" s="1">
        <v>4</v>
      </c>
      <c r="E70" s="14">
        <f>$E$1*E65</f>
        <v>0</v>
      </c>
      <c r="F70" s="14">
        <f>$F$1*F65</f>
        <v>0</v>
      </c>
      <c r="G70" s="14">
        <f>$G$1*G65</f>
        <v>0</v>
      </c>
      <c r="H70" s="14">
        <f>$H$1*H65</f>
        <v>0</v>
      </c>
      <c r="I70" s="14">
        <f>$I$1*I65</f>
        <v>224</v>
      </c>
      <c r="J70" s="14">
        <f>$J$1*J65</f>
        <v>230</v>
      </c>
      <c r="K70" s="14">
        <f>$K$1*K65</f>
        <v>968</v>
      </c>
      <c r="L70" s="14">
        <f>$L$1*L65</f>
        <v>248</v>
      </c>
      <c r="M70" s="14">
        <f>$M$1*M65</f>
        <v>1016</v>
      </c>
      <c r="N70" s="14">
        <f>$N$1*N65</f>
        <v>2600</v>
      </c>
      <c r="O70" s="14">
        <f>$O$1*O65</f>
        <v>798</v>
      </c>
      <c r="P70" s="14">
        <f>$P$1*P65</f>
        <v>816</v>
      </c>
      <c r="Q70" s="14">
        <f>$Q$1*Q65</f>
        <v>278</v>
      </c>
      <c r="R70" s="14">
        <f>$R$1*R65</f>
        <v>1450</v>
      </c>
      <c r="S70" s="14">
        <f>$S$1*S65</f>
        <v>592</v>
      </c>
      <c r="T70" s="14">
        <f>$T$1*T65</f>
        <v>302</v>
      </c>
      <c r="U70" s="14">
        <f>$U$1*U65</f>
        <v>942</v>
      </c>
      <c r="V70" s="14">
        <f>$V$1*V65</f>
        <v>960</v>
      </c>
      <c r="W70" s="14">
        <f>$W$1*W65</f>
        <v>0</v>
      </c>
      <c r="X70" s="14">
        <f>$X$1*X65</f>
        <v>338</v>
      </c>
      <c r="Y70" s="14">
        <f>$Y$1*Y65</f>
        <v>0</v>
      </c>
      <c r="Z70" s="14">
        <f>$Z$1*Z65</f>
        <v>0</v>
      </c>
      <c r="AA70" s="14">
        <f>$AA$1*AA65</f>
        <v>0</v>
      </c>
      <c r="AB70" s="14">
        <f>$AB$1*AB65</f>
        <v>0</v>
      </c>
      <c r="AC70" s="14">
        <f>$AC$1*AC65</f>
        <v>0</v>
      </c>
      <c r="AD70" s="14">
        <f>$AD$1*AD65</f>
        <v>772</v>
      </c>
      <c r="AE70" s="14">
        <f>$AE$1*AE65</f>
        <v>0</v>
      </c>
      <c r="AF70" s="14">
        <f>$AF$1*AF65</f>
        <v>0</v>
      </c>
      <c r="AG70" s="14">
        <f>$AG$1*AG65</f>
        <v>410</v>
      </c>
      <c r="AH70" s="14">
        <f>$AH$1*AH65</f>
        <v>0</v>
      </c>
      <c r="AI70" s="14">
        <f>$AI$1*AI65</f>
        <v>0</v>
      </c>
      <c r="AJ70" s="14">
        <f>$AJ$1*AJ65</f>
        <v>0</v>
      </c>
      <c r="AK70" s="14">
        <f>$AK$1*AK65</f>
        <v>0</v>
      </c>
      <c r="AL70" s="14">
        <f>$AL$1*AL65</f>
        <v>0</v>
      </c>
      <c r="AM70" s="14">
        <f>$AM$1*AM65</f>
        <v>0</v>
      </c>
      <c r="AN70" s="14">
        <f>$AN$1*AN65</f>
        <v>0</v>
      </c>
      <c r="AO70" s="14">
        <f>$AO$1*AO65</f>
        <v>0</v>
      </c>
      <c r="AP70" s="14">
        <f t="shared" si="1"/>
        <v>12944</v>
      </c>
      <c r="AQ70" s="14">
        <f>AP70/AP65</f>
        <v>281.39130434782606</v>
      </c>
    </row>
    <row r="71" spans="1:44" s="2" customFormat="1" ht="16" thickBot="1">
      <c r="A71" s="12" t="s">
        <v>22</v>
      </c>
      <c r="B71" s="19" t="s">
        <v>10</v>
      </c>
      <c r="C71" s="22" t="s">
        <v>0</v>
      </c>
      <c r="D71" s="4">
        <v>5</v>
      </c>
      <c r="E71" s="25">
        <f>$E$1*E66</f>
        <v>0</v>
      </c>
      <c r="F71" s="25">
        <f>$F$1*F66</f>
        <v>0</v>
      </c>
      <c r="G71" s="25">
        <f>$G$1*G66</f>
        <v>0</v>
      </c>
      <c r="H71" s="25">
        <f>$H$1*H66</f>
        <v>0</v>
      </c>
      <c r="I71" s="25">
        <f>$I$1*I66</f>
        <v>224</v>
      </c>
      <c r="J71" s="25">
        <f>$J$1*J66</f>
        <v>0</v>
      </c>
      <c r="K71" s="25">
        <f>$K$1*K66</f>
        <v>3630</v>
      </c>
      <c r="L71" s="25">
        <f>$L$1*L66</f>
        <v>1488</v>
      </c>
      <c r="M71" s="25">
        <f>$M$1*M66</f>
        <v>2032</v>
      </c>
      <c r="N71" s="25">
        <f>$N$1*N66</f>
        <v>1560</v>
      </c>
      <c r="O71" s="25">
        <f>$O$1*O66</f>
        <v>532</v>
      </c>
      <c r="P71" s="25">
        <f>$P$1*P66</f>
        <v>544</v>
      </c>
      <c r="Q71" s="25">
        <f>$Q$1*Q66</f>
        <v>834</v>
      </c>
      <c r="R71" s="25">
        <f>$R$1*R66</f>
        <v>2320</v>
      </c>
      <c r="S71" s="25">
        <f>$S$1*S66</f>
        <v>0</v>
      </c>
      <c r="T71" s="25">
        <f>$T$1*T66</f>
        <v>0</v>
      </c>
      <c r="U71" s="25">
        <f>$U$1*U66</f>
        <v>0</v>
      </c>
      <c r="V71" s="25">
        <f>$V$1*V66</f>
        <v>640</v>
      </c>
      <c r="W71" s="25">
        <f>$W$1*W66</f>
        <v>326</v>
      </c>
      <c r="X71" s="25">
        <f>$X$1*X66</f>
        <v>0</v>
      </c>
      <c r="Y71" s="25">
        <f>$Y$1*Y66</f>
        <v>0</v>
      </c>
      <c r="Z71" s="25">
        <f>$Z$1*Z66</f>
        <v>0</v>
      </c>
      <c r="AA71" s="25">
        <f>$AA$1*AA66</f>
        <v>0</v>
      </c>
      <c r="AB71" s="25">
        <f>$AB$1*AB66</f>
        <v>0</v>
      </c>
      <c r="AC71" s="25">
        <f>$AC$1*AC66</f>
        <v>0</v>
      </c>
      <c r="AD71" s="25">
        <f>$AD$1*AD66</f>
        <v>0</v>
      </c>
      <c r="AE71" s="25">
        <f>$AE$1*AE66</f>
        <v>0</v>
      </c>
      <c r="AF71" s="25">
        <f>$AF$1*AF66</f>
        <v>0</v>
      </c>
      <c r="AG71" s="25">
        <f>$AG$1*AG66</f>
        <v>0</v>
      </c>
      <c r="AH71" s="25">
        <f>$AH$1*AH66</f>
        <v>0</v>
      </c>
      <c r="AI71" s="25">
        <f>$AI$1*AI66</f>
        <v>0</v>
      </c>
      <c r="AJ71" s="25">
        <f>$AJ$1*AJ66</f>
        <v>0</v>
      </c>
      <c r="AK71" s="25">
        <f>$AK$1*AK66</f>
        <v>0</v>
      </c>
      <c r="AL71" s="25">
        <f>$AL$1*AL66</f>
        <v>0</v>
      </c>
      <c r="AM71" s="25">
        <f>$AM$1*AM66</f>
        <v>0</v>
      </c>
      <c r="AN71" s="25">
        <f>$AN$1*AN66</f>
        <v>0</v>
      </c>
      <c r="AO71" s="25">
        <f>$AO$1*AO66</f>
        <v>0</v>
      </c>
      <c r="AP71" s="25">
        <f t="shared" si="1"/>
        <v>14130</v>
      </c>
      <c r="AQ71" s="25">
        <f>AP71/AP66</f>
        <v>261.66666666666669</v>
      </c>
      <c r="AR71" s="25"/>
    </row>
    <row r="72" spans="1:44" s="2" customFormat="1">
      <c r="A72" s="11" t="s">
        <v>22</v>
      </c>
      <c r="B72" s="9" t="s">
        <v>9</v>
      </c>
      <c r="C72" s="20" t="s">
        <v>13</v>
      </c>
      <c r="D72" s="1">
        <v>1</v>
      </c>
      <c r="E72" s="15">
        <v>5</v>
      </c>
      <c r="F72" s="15">
        <v>2</v>
      </c>
      <c r="G72" s="15">
        <v>3</v>
      </c>
      <c r="H72" s="15">
        <v>4</v>
      </c>
      <c r="I72" s="15">
        <v>5</v>
      </c>
      <c r="J72" s="15">
        <v>0</v>
      </c>
      <c r="K72" s="15">
        <v>0</v>
      </c>
      <c r="L72" s="15">
        <v>2</v>
      </c>
      <c r="M72" s="15">
        <v>0</v>
      </c>
      <c r="N72" s="15">
        <v>1</v>
      </c>
      <c r="V72" s="15"/>
      <c r="W72" s="15"/>
      <c r="X72" s="15"/>
      <c r="Y72" s="15"/>
      <c r="Z72" s="15"/>
      <c r="AA72" s="15"/>
      <c r="AB72" s="15"/>
      <c r="AC72" s="15"/>
      <c r="AD72" s="17"/>
      <c r="AE72" s="15"/>
      <c r="AF72" s="15"/>
      <c r="AG72" s="17"/>
      <c r="AH72" s="15"/>
      <c r="AI72" s="15"/>
      <c r="AJ72" s="17"/>
      <c r="AK72" s="15"/>
      <c r="AL72" s="15"/>
      <c r="AM72" s="17"/>
      <c r="AN72" s="3"/>
      <c r="AP72">
        <f t="shared" si="1"/>
        <v>22</v>
      </c>
      <c r="AQ72" s="16"/>
    </row>
    <row r="73" spans="1:44" s="2" customFormat="1">
      <c r="A73" s="11" t="s">
        <v>22</v>
      </c>
      <c r="B73" s="9" t="s">
        <v>9</v>
      </c>
      <c r="C73" s="20" t="s">
        <v>13</v>
      </c>
      <c r="D73" s="1">
        <v>2</v>
      </c>
      <c r="E73" s="1">
        <v>0</v>
      </c>
      <c r="F73" s="1">
        <v>0</v>
      </c>
      <c r="G73" s="1">
        <v>3</v>
      </c>
      <c r="H73" s="1">
        <v>9</v>
      </c>
      <c r="I73" s="1">
        <v>6</v>
      </c>
      <c r="J73" s="1">
        <v>0</v>
      </c>
      <c r="K73" s="1">
        <v>3</v>
      </c>
      <c r="L73" s="1">
        <v>3</v>
      </c>
      <c r="M73" s="1">
        <v>1</v>
      </c>
      <c r="N73" s="1">
        <v>1</v>
      </c>
      <c r="O73" s="1">
        <v>1</v>
      </c>
      <c r="P73" s="1">
        <v>1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27" t="s">
        <v>1</v>
      </c>
      <c r="W73" s="1">
        <v>1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2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0</v>
      </c>
      <c r="AL73" s="1">
        <v>0</v>
      </c>
      <c r="AM73" s="1">
        <v>1</v>
      </c>
      <c r="AN73" s="1"/>
      <c r="AP73">
        <f t="shared" si="1"/>
        <v>35</v>
      </c>
      <c r="AQ73" s="16"/>
    </row>
    <row r="74" spans="1:44" s="2" customFormat="1">
      <c r="A74" s="11" t="s">
        <v>22</v>
      </c>
      <c r="B74" s="9" t="s">
        <v>9</v>
      </c>
      <c r="C74" s="20" t="s">
        <v>13</v>
      </c>
      <c r="D74" s="1">
        <v>3</v>
      </c>
      <c r="E74" s="1">
        <v>9</v>
      </c>
      <c r="F74" s="1">
        <v>1</v>
      </c>
      <c r="G74" s="1">
        <v>2</v>
      </c>
      <c r="H74" s="1">
        <v>10</v>
      </c>
      <c r="I74" s="1">
        <v>2</v>
      </c>
      <c r="J74" s="1">
        <v>2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6"/>
      <c r="U74" s="16"/>
      <c r="V74" s="16"/>
      <c r="AA74" s="1"/>
      <c r="AB74" s="1"/>
      <c r="AC74" s="1"/>
      <c r="AD74" s="3"/>
      <c r="AE74" s="1"/>
      <c r="AF74" s="1"/>
      <c r="AG74" s="3"/>
      <c r="AH74" s="1"/>
      <c r="AI74" s="1"/>
      <c r="AJ74" s="3"/>
      <c r="AK74" s="1"/>
      <c r="AL74" s="1"/>
      <c r="AM74" s="3"/>
      <c r="AN74" s="3"/>
      <c r="AP74">
        <f t="shared" si="1"/>
        <v>30</v>
      </c>
      <c r="AQ74" s="16"/>
    </row>
    <row r="75" spans="1:44" s="2" customFormat="1">
      <c r="A75" s="11" t="s">
        <v>22</v>
      </c>
      <c r="B75" s="9" t="s">
        <v>9</v>
      </c>
      <c r="C75" s="20" t="s">
        <v>13</v>
      </c>
      <c r="D75" s="1">
        <v>4</v>
      </c>
      <c r="E75" s="1">
        <v>2</v>
      </c>
      <c r="F75" s="1">
        <v>3</v>
      </c>
      <c r="G75" s="1">
        <v>2</v>
      </c>
      <c r="H75" s="1">
        <v>8</v>
      </c>
      <c r="I75" s="1">
        <v>1</v>
      </c>
      <c r="J75" s="1">
        <v>0</v>
      </c>
      <c r="K75" s="1">
        <v>3</v>
      </c>
      <c r="L75" s="1">
        <v>2</v>
      </c>
      <c r="M75" s="1">
        <v>1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6"/>
      <c r="Z75" s="16"/>
      <c r="AA75" s="16"/>
      <c r="AB75" s="16"/>
      <c r="AC75" s="16"/>
      <c r="AD75" s="16"/>
      <c r="AE75" s="16"/>
      <c r="AF75" s="1"/>
      <c r="AG75" s="3"/>
      <c r="AH75" s="1"/>
      <c r="AI75" s="1"/>
      <c r="AJ75" s="3"/>
      <c r="AK75" s="1"/>
      <c r="AL75" s="1"/>
      <c r="AM75" s="3"/>
      <c r="AN75" s="3"/>
      <c r="AO75" s="16"/>
      <c r="AP75" s="14">
        <f t="shared" si="1"/>
        <v>24</v>
      </c>
      <c r="AQ75" s="16"/>
    </row>
    <row r="76" spans="1:44" s="2" customFormat="1">
      <c r="A76" s="36" t="s">
        <v>22</v>
      </c>
      <c r="B76" s="37" t="s">
        <v>9</v>
      </c>
      <c r="C76" s="39" t="s">
        <v>13</v>
      </c>
      <c r="D76" s="38">
        <v>5</v>
      </c>
      <c r="E76" s="38">
        <v>3</v>
      </c>
      <c r="F76" s="38">
        <v>1</v>
      </c>
      <c r="G76" s="38">
        <v>1</v>
      </c>
      <c r="H76" s="38">
        <v>13</v>
      </c>
      <c r="I76" s="38">
        <v>2</v>
      </c>
      <c r="J76" s="38">
        <v>1</v>
      </c>
      <c r="K76" s="38">
        <v>3</v>
      </c>
      <c r="L76" s="38">
        <v>1</v>
      </c>
      <c r="M76" s="38">
        <v>2</v>
      </c>
      <c r="N76" s="38">
        <v>1</v>
      </c>
      <c r="O76" s="42"/>
      <c r="P76" s="42"/>
      <c r="Q76" s="42"/>
      <c r="R76" s="42"/>
      <c r="S76" s="42"/>
      <c r="T76" s="42"/>
      <c r="U76" s="42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0"/>
      <c r="AH76" s="38"/>
      <c r="AI76" s="38"/>
      <c r="AJ76" s="40"/>
      <c r="AK76" s="38"/>
      <c r="AL76" s="38"/>
      <c r="AM76" s="40"/>
      <c r="AN76" s="40"/>
      <c r="AO76" s="42"/>
      <c r="AP76" s="41">
        <f t="shared" si="1"/>
        <v>28</v>
      </c>
      <c r="AQ76" s="42"/>
      <c r="AR76" s="16"/>
    </row>
    <row r="77" spans="1:44" s="2" customFormat="1">
      <c r="A77" s="11" t="s">
        <v>22</v>
      </c>
      <c r="B77" s="9" t="s">
        <v>9</v>
      </c>
      <c r="C77" s="20" t="s">
        <v>13</v>
      </c>
      <c r="D77" s="1">
        <v>1</v>
      </c>
      <c r="E77" s="14">
        <f>$E$1*E72</f>
        <v>1000</v>
      </c>
      <c r="F77" s="14">
        <f>$F$1*F72</f>
        <v>412</v>
      </c>
      <c r="G77" s="14">
        <f>$G$1*G72</f>
        <v>636</v>
      </c>
      <c r="H77" s="14">
        <f>$H$1*H72</f>
        <v>872</v>
      </c>
      <c r="I77" s="14">
        <f>$I$1*I72</f>
        <v>1120</v>
      </c>
      <c r="J77" s="14">
        <f>$J$1*J72</f>
        <v>0</v>
      </c>
      <c r="K77" s="14">
        <f>$K$1*K72</f>
        <v>0</v>
      </c>
      <c r="L77" s="14">
        <f>$L$1*L72</f>
        <v>496</v>
      </c>
      <c r="M77" s="14">
        <f>$M$1*M72</f>
        <v>0</v>
      </c>
      <c r="N77" s="14">
        <f>$N$1*N72</f>
        <v>260</v>
      </c>
      <c r="O77" s="14">
        <f>$O$1*O72</f>
        <v>0</v>
      </c>
      <c r="P77" s="14">
        <f>$P$1*P72</f>
        <v>0</v>
      </c>
      <c r="Q77" s="14">
        <f>$Q$1*Q72</f>
        <v>0</v>
      </c>
      <c r="R77" s="14">
        <f>$R$1*R72</f>
        <v>0</v>
      </c>
      <c r="S77" s="14">
        <f>$S$1*S72</f>
        <v>0</v>
      </c>
      <c r="T77" s="14">
        <f>$T$1*T72</f>
        <v>0</v>
      </c>
      <c r="U77" s="14">
        <f>$U$1*U72</f>
        <v>0</v>
      </c>
      <c r="V77" s="14">
        <f>$V$1*V72</f>
        <v>0</v>
      </c>
      <c r="W77" s="14">
        <f>$W$1*W72</f>
        <v>0</v>
      </c>
      <c r="X77" s="14">
        <f>$X$1*X72</f>
        <v>0</v>
      </c>
      <c r="Y77" s="14">
        <f>$Y$1*Y72</f>
        <v>0</v>
      </c>
      <c r="Z77" s="14">
        <f>$Z$1*Z72</f>
        <v>0</v>
      </c>
      <c r="AA77" s="14">
        <f>$AA$1*AA72</f>
        <v>0</v>
      </c>
      <c r="AB77" s="14">
        <f>$AB$1*AB72</f>
        <v>0</v>
      </c>
      <c r="AC77" s="14">
        <f>$AC$1*AC72</f>
        <v>0</v>
      </c>
      <c r="AD77" s="14">
        <f>$AD$1*AD72</f>
        <v>0</v>
      </c>
      <c r="AE77" s="14">
        <f>$AE$1*AE72</f>
        <v>0</v>
      </c>
      <c r="AF77" s="14">
        <f>$AF$1*AF72</f>
        <v>0</v>
      </c>
      <c r="AG77" s="14">
        <f>$AG$1*AG72</f>
        <v>0</v>
      </c>
      <c r="AH77" s="14">
        <f>$AH$1*AH72</f>
        <v>0</v>
      </c>
      <c r="AI77" s="14">
        <f>$AI$1*AI72</f>
        <v>0</v>
      </c>
      <c r="AJ77" s="14">
        <f>$AJ$1*AJ72</f>
        <v>0</v>
      </c>
      <c r="AK77" s="14">
        <f>$AK$1*AK72</f>
        <v>0</v>
      </c>
      <c r="AL77" s="14">
        <f>$AL$1*AL72</f>
        <v>0</v>
      </c>
      <c r="AM77" s="14">
        <f>$AM$1*AM72</f>
        <v>0</v>
      </c>
      <c r="AN77" s="14">
        <f>$AN$1*AN72</f>
        <v>0</v>
      </c>
      <c r="AO77" s="14">
        <f>$AO$1*AO72</f>
        <v>0</v>
      </c>
      <c r="AP77" s="14">
        <f t="shared" si="1"/>
        <v>4796</v>
      </c>
      <c r="AQ77" s="14">
        <f>AP77/AP72</f>
        <v>218</v>
      </c>
      <c r="AR77" s="48">
        <f>AVERAGE(AQ77:AQ81)</f>
        <v>229.94714285714286</v>
      </c>
    </row>
    <row r="78" spans="1:44" s="2" customFormat="1">
      <c r="A78" s="11" t="s">
        <v>22</v>
      </c>
      <c r="B78" s="9" t="s">
        <v>9</v>
      </c>
      <c r="C78" s="20" t="s">
        <v>13</v>
      </c>
      <c r="D78" s="1">
        <v>2</v>
      </c>
      <c r="E78" s="14">
        <f>$E$1*E73</f>
        <v>0</v>
      </c>
      <c r="F78" s="14">
        <f>$F$1*F73</f>
        <v>0</v>
      </c>
      <c r="G78" s="14">
        <f>$G$1*G73</f>
        <v>636</v>
      </c>
      <c r="H78" s="14">
        <f>$H$1*H73</f>
        <v>1962</v>
      </c>
      <c r="I78" s="14">
        <f>$I$1*I73</f>
        <v>1344</v>
      </c>
      <c r="J78" s="14">
        <f>$J$1*J73</f>
        <v>0</v>
      </c>
      <c r="K78" s="14">
        <f>$K$1*K73</f>
        <v>726</v>
      </c>
      <c r="L78" s="14">
        <f>$L$1*L73</f>
        <v>744</v>
      </c>
      <c r="M78" s="14">
        <f>$M$1*M73</f>
        <v>254</v>
      </c>
      <c r="N78" s="14">
        <f>$N$1*N73</f>
        <v>260</v>
      </c>
      <c r="O78" s="14">
        <f>$O$1*O73</f>
        <v>266</v>
      </c>
      <c r="P78" s="14">
        <f>$P$1*P73</f>
        <v>272</v>
      </c>
      <c r="Q78" s="14">
        <f>$Q$1*Q73</f>
        <v>0</v>
      </c>
      <c r="R78" s="14">
        <f>$R$1*R73</f>
        <v>290</v>
      </c>
      <c r="S78" s="14">
        <f>$S$1*S73</f>
        <v>0</v>
      </c>
      <c r="T78" s="14">
        <f>$T$1*T73</f>
        <v>0</v>
      </c>
      <c r="U78" s="14">
        <f>$U$1*U73</f>
        <v>0</v>
      </c>
      <c r="V78" s="14" t="s">
        <v>1</v>
      </c>
      <c r="W78" s="14">
        <f>$W$1*W73</f>
        <v>326</v>
      </c>
      <c r="X78" s="14">
        <f>$X$1*X73</f>
        <v>0</v>
      </c>
      <c r="Y78" s="14">
        <f>$Y$1*Y73</f>
        <v>0</v>
      </c>
      <c r="Z78" s="14">
        <f>$Z$1*Z73</f>
        <v>0</v>
      </c>
      <c r="AA78" s="14">
        <f>$AA$1*AA73</f>
        <v>362</v>
      </c>
      <c r="AB78" s="14">
        <f>$AB$1*AB73</f>
        <v>0</v>
      </c>
      <c r="AC78" s="14">
        <f>$AC$1*AC73</f>
        <v>748</v>
      </c>
      <c r="AD78" s="14">
        <f>$AD$1*AD73</f>
        <v>0</v>
      </c>
      <c r="AE78" s="14">
        <f>$AE$1*AE73</f>
        <v>0</v>
      </c>
      <c r="AF78" s="14">
        <f>$AF$1*AF73</f>
        <v>0</v>
      </c>
      <c r="AG78" s="14">
        <f>$AG$1*AG73</f>
        <v>0</v>
      </c>
      <c r="AH78" s="14">
        <f>$AH$1*AH73</f>
        <v>0</v>
      </c>
      <c r="AI78" s="14">
        <f>$AI$1*AI73</f>
        <v>0</v>
      </c>
      <c r="AJ78" s="14">
        <f>$AJ$1*AJ73</f>
        <v>434</v>
      </c>
      <c r="AK78" s="14">
        <f>$AK$1*AK73</f>
        <v>0</v>
      </c>
      <c r="AL78" s="14">
        <f>$AL$1*AL73</f>
        <v>0</v>
      </c>
      <c r="AM78" s="14">
        <f>$AM$1*AM73</f>
        <v>458</v>
      </c>
      <c r="AN78" s="14">
        <f>$AN$1*AN73</f>
        <v>0</v>
      </c>
      <c r="AO78" s="14">
        <f>$AO$1*AO73</f>
        <v>0</v>
      </c>
      <c r="AP78" s="14">
        <f t="shared" si="1"/>
        <v>9082</v>
      </c>
      <c r="AQ78" s="14">
        <f>AP78/AP73</f>
        <v>259.48571428571427</v>
      </c>
    </row>
    <row r="79" spans="1:44" s="2" customFormat="1">
      <c r="A79" s="11" t="s">
        <v>22</v>
      </c>
      <c r="B79" s="9" t="s">
        <v>9</v>
      </c>
      <c r="C79" s="20" t="s">
        <v>13</v>
      </c>
      <c r="D79" s="1">
        <v>3</v>
      </c>
      <c r="E79" s="14">
        <f>$E$1*E74</f>
        <v>1800</v>
      </c>
      <c r="F79" s="14">
        <f>$F$1*F74</f>
        <v>206</v>
      </c>
      <c r="G79" s="14">
        <f>$G$1*G74</f>
        <v>424</v>
      </c>
      <c r="H79" s="14">
        <f>$H$1*H74</f>
        <v>2180</v>
      </c>
      <c r="I79" s="14">
        <f>$I$1*I74</f>
        <v>448</v>
      </c>
      <c r="J79" s="14">
        <f>$J$1*J74</f>
        <v>460</v>
      </c>
      <c r="K79" s="14">
        <f>$K$1*K74</f>
        <v>484</v>
      </c>
      <c r="L79" s="14">
        <f>$L$1*L74</f>
        <v>0</v>
      </c>
      <c r="M79" s="14">
        <f>$M$1*M74</f>
        <v>0</v>
      </c>
      <c r="N79" s="14">
        <f>$N$1*N74</f>
        <v>0</v>
      </c>
      <c r="O79" s="14">
        <f>$O$1*O74</f>
        <v>0</v>
      </c>
      <c r="P79" s="14">
        <f>$P$1*P74</f>
        <v>272</v>
      </c>
      <c r="Q79" s="14">
        <f>$Q$1*Q74</f>
        <v>0</v>
      </c>
      <c r="R79" s="14">
        <f>$R$1*R74</f>
        <v>0</v>
      </c>
      <c r="S79" s="14">
        <f>$S$1*S74</f>
        <v>296</v>
      </c>
      <c r="T79" s="14">
        <f>$T$1*T74</f>
        <v>0</v>
      </c>
      <c r="U79" s="14">
        <f>$U$1*U74</f>
        <v>0</v>
      </c>
      <c r="V79" s="14">
        <f>$V$1*V74</f>
        <v>0</v>
      </c>
      <c r="W79" s="14">
        <f>$W$1*W74</f>
        <v>0</v>
      </c>
      <c r="X79" s="14">
        <f>$X$1*X74</f>
        <v>0</v>
      </c>
      <c r="Y79" s="14">
        <f>$Y$1*Y74</f>
        <v>0</v>
      </c>
      <c r="Z79" s="14">
        <f>$Z$1*Z74</f>
        <v>0</v>
      </c>
      <c r="AA79" s="14">
        <f>$AA$1*AA74</f>
        <v>0</v>
      </c>
      <c r="AB79" s="14">
        <f>$AB$1*AB74</f>
        <v>0</v>
      </c>
      <c r="AC79" s="14">
        <f>$AC$1*AC74</f>
        <v>0</v>
      </c>
      <c r="AD79" s="14">
        <f>$AD$1*AD74</f>
        <v>0</v>
      </c>
      <c r="AE79" s="14">
        <f>$AE$1*AE74</f>
        <v>0</v>
      </c>
      <c r="AF79" s="14">
        <f>$AF$1*AF74</f>
        <v>0</v>
      </c>
      <c r="AG79" s="14">
        <f>$AG$1*AG74</f>
        <v>0</v>
      </c>
      <c r="AH79" s="14">
        <f>$AH$1*AH74</f>
        <v>0</v>
      </c>
      <c r="AI79" s="14">
        <f>$AI$1*AI74</f>
        <v>0</v>
      </c>
      <c r="AJ79" s="14">
        <f>$AJ$1*AJ74</f>
        <v>0</v>
      </c>
      <c r="AK79" s="14">
        <f>$AK$1*AK74</f>
        <v>0</v>
      </c>
      <c r="AL79" s="14">
        <f>$AL$1*AL74</f>
        <v>0</v>
      </c>
      <c r="AM79" s="14">
        <f>$AM$1*AM74</f>
        <v>0</v>
      </c>
      <c r="AN79" s="14">
        <f>$AN$1*AN74</f>
        <v>0</v>
      </c>
      <c r="AO79" s="14">
        <f>$AO$1*AO74</f>
        <v>0</v>
      </c>
      <c r="AP79" s="14">
        <f t="shared" si="1"/>
        <v>6570</v>
      </c>
      <c r="AQ79" s="14">
        <f>AP79/AP74</f>
        <v>219</v>
      </c>
    </row>
    <row r="80" spans="1:44" s="2" customFormat="1">
      <c r="A80" s="11" t="s">
        <v>22</v>
      </c>
      <c r="B80" s="9" t="s">
        <v>9</v>
      </c>
      <c r="C80" s="20" t="s">
        <v>13</v>
      </c>
      <c r="D80" s="1">
        <v>4</v>
      </c>
      <c r="E80" s="14">
        <f>$E$1*E75</f>
        <v>400</v>
      </c>
      <c r="F80" s="14">
        <f>$F$1*F75</f>
        <v>618</v>
      </c>
      <c r="G80" s="14">
        <f>$G$1*G75</f>
        <v>424</v>
      </c>
      <c r="H80" s="14">
        <f>$H$1*H75</f>
        <v>1744</v>
      </c>
      <c r="I80" s="14">
        <f>$I$1*I75</f>
        <v>224</v>
      </c>
      <c r="J80" s="14">
        <f>$J$1*J75</f>
        <v>0</v>
      </c>
      <c r="K80" s="14">
        <f>$K$1*K75</f>
        <v>726</v>
      </c>
      <c r="L80" s="14">
        <f>$L$1*L75</f>
        <v>496</v>
      </c>
      <c r="M80" s="14">
        <f>$M$1*M75</f>
        <v>254</v>
      </c>
      <c r="N80" s="14">
        <f>$N$1*N75</f>
        <v>0</v>
      </c>
      <c r="O80" s="14">
        <f>$O$1*O75</f>
        <v>0</v>
      </c>
      <c r="P80" s="14">
        <f>$P$1*P75</f>
        <v>0</v>
      </c>
      <c r="Q80" s="14">
        <f>$Q$1*Q75</f>
        <v>278</v>
      </c>
      <c r="R80" s="14">
        <f>$R$1*R75</f>
        <v>0</v>
      </c>
      <c r="S80" s="14">
        <f>$S$1*S75</f>
        <v>0</v>
      </c>
      <c r="T80" s="14">
        <f>$T$1*T75</f>
        <v>0</v>
      </c>
      <c r="U80" s="14">
        <f>$U$1*U75</f>
        <v>0</v>
      </c>
      <c r="V80" s="14">
        <f>$V$1*V75</f>
        <v>0</v>
      </c>
      <c r="W80" s="14">
        <f>$W$1*W75</f>
        <v>0</v>
      </c>
      <c r="X80" s="14">
        <f>$X$1*X75</f>
        <v>338</v>
      </c>
      <c r="Y80" s="14">
        <f>$Y$1*Y75</f>
        <v>0</v>
      </c>
      <c r="Z80" s="14">
        <f>$Z$1*Z75</f>
        <v>0</v>
      </c>
      <c r="AA80" s="14">
        <f>$AA$1*AA75</f>
        <v>0</v>
      </c>
      <c r="AB80" s="14">
        <f>$AB$1*AB75</f>
        <v>0</v>
      </c>
      <c r="AC80" s="14">
        <f>$AC$1*AC75</f>
        <v>0</v>
      </c>
      <c r="AD80" s="14">
        <f>$AD$1*AD75</f>
        <v>0</v>
      </c>
      <c r="AE80" s="14">
        <f>$AE$1*AE75</f>
        <v>0</v>
      </c>
      <c r="AF80" s="14">
        <f>$AF$1*AF75</f>
        <v>0</v>
      </c>
      <c r="AG80" s="14">
        <f>$AG$1*AG75</f>
        <v>0</v>
      </c>
      <c r="AH80" s="14">
        <f>$AH$1*AH75</f>
        <v>0</v>
      </c>
      <c r="AI80" s="14">
        <f>$AI$1*AI75</f>
        <v>0</v>
      </c>
      <c r="AJ80" s="14">
        <f>$AJ$1*AJ75</f>
        <v>0</v>
      </c>
      <c r="AK80" s="14">
        <f>$AK$1*AK75</f>
        <v>0</v>
      </c>
      <c r="AL80" s="14">
        <f>$AL$1*AL75</f>
        <v>0</v>
      </c>
      <c r="AM80" s="14">
        <f>$AM$1*AM75</f>
        <v>0</v>
      </c>
      <c r="AN80" s="14">
        <f>$AN$1*AN75</f>
        <v>0</v>
      </c>
      <c r="AO80" s="14">
        <f>$AO$1*AO75</f>
        <v>0</v>
      </c>
      <c r="AP80" s="14">
        <f t="shared" si="1"/>
        <v>5502</v>
      </c>
      <c r="AQ80" s="14">
        <f>AP80/AP75</f>
        <v>229.25</v>
      </c>
    </row>
    <row r="81" spans="1:44" s="2" customFormat="1" ht="16" thickBot="1">
      <c r="A81" s="12" t="s">
        <v>22</v>
      </c>
      <c r="B81" s="8" t="s">
        <v>9</v>
      </c>
      <c r="C81" s="22" t="s">
        <v>13</v>
      </c>
      <c r="D81" s="4">
        <v>5</v>
      </c>
      <c r="E81" s="25">
        <f>$E$1*E76</f>
        <v>600</v>
      </c>
      <c r="F81" s="25">
        <f>$F$1*F76</f>
        <v>206</v>
      </c>
      <c r="G81" s="25">
        <f>$G$1*G76</f>
        <v>212</v>
      </c>
      <c r="H81" s="25">
        <f>$H$1*H76</f>
        <v>2834</v>
      </c>
      <c r="I81" s="25">
        <f>$I$1*I76</f>
        <v>448</v>
      </c>
      <c r="J81" s="25">
        <f>$J$1*J76</f>
        <v>230</v>
      </c>
      <c r="K81" s="25">
        <f>$K$1*K76</f>
        <v>726</v>
      </c>
      <c r="L81" s="25">
        <f>$L$1*L76</f>
        <v>248</v>
      </c>
      <c r="M81" s="25">
        <f>$M$1*M76</f>
        <v>508</v>
      </c>
      <c r="N81" s="25">
        <f>$N$1*N76</f>
        <v>260</v>
      </c>
      <c r="O81" s="25">
        <f>$O$1*O76</f>
        <v>0</v>
      </c>
      <c r="P81" s="25">
        <f>$P$1*P76</f>
        <v>0</v>
      </c>
      <c r="Q81" s="25">
        <f>$Q$1*Q76</f>
        <v>0</v>
      </c>
      <c r="R81" s="25">
        <f>$R$1*R76</f>
        <v>0</v>
      </c>
      <c r="S81" s="25">
        <f>$S$1*S76</f>
        <v>0</v>
      </c>
      <c r="T81" s="25">
        <f>$T$1*T76</f>
        <v>0</v>
      </c>
      <c r="U81" s="25">
        <f>$U$1*U76</f>
        <v>0</v>
      </c>
      <c r="V81" s="25">
        <f>$V$1*V76</f>
        <v>0</v>
      </c>
      <c r="W81" s="25">
        <f>$W$1*W76</f>
        <v>0</v>
      </c>
      <c r="X81" s="25">
        <f>$X$1*X76</f>
        <v>0</v>
      </c>
      <c r="Y81" s="25">
        <f>$Y$1*Y76</f>
        <v>0</v>
      </c>
      <c r="Z81" s="25">
        <f>$Z$1*Z76</f>
        <v>0</v>
      </c>
      <c r="AA81" s="25">
        <f>$AA$1*AA76</f>
        <v>0</v>
      </c>
      <c r="AB81" s="25">
        <f>$AB$1*AB76</f>
        <v>0</v>
      </c>
      <c r="AC81" s="25">
        <f>$AC$1*AC76</f>
        <v>0</v>
      </c>
      <c r="AD81" s="25">
        <f>$AD$1*AD76</f>
        <v>0</v>
      </c>
      <c r="AE81" s="25">
        <f>$AE$1*AE76</f>
        <v>0</v>
      </c>
      <c r="AF81" s="25">
        <f>$AF$1*AF76</f>
        <v>0</v>
      </c>
      <c r="AG81" s="25">
        <f>$AG$1*AG76</f>
        <v>0</v>
      </c>
      <c r="AH81" s="25">
        <f>$AH$1*AH76</f>
        <v>0</v>
      </c>
      <c r="AI81" s="25">
        <f>$AI$1*AI76</f>
        <v>0</v>
      </c>
      <c r="AJ81" s="25">
        <f>$AJ$1*AJ76</f>
        <v>0</v>
      </c>
      <c r="AK81" s="25">
        <f>$AK$1*AK76</f>
        <v>0</v>
      </c>
      <c r="AL81" s="25">
        <f>$AL$1*AL76</f>
        <v>0</v>
      </c>
      <c r="AM81" s="25">
        <f>$AM$1*AM76</f>
        <v>0</v>
      </c>
      <c r="AN81" s="25">
        <f>$AN$1*AN76</f>
        <v>0</v>
      </c>
      <c r="AO81" s="25">
        <f>$AO$1*AO76</f>
        <v>0</v>
      </c>
      <c r="AP81" s="25">
        <f t="shared" si="1"/>
        <v>6272</v>
      </c>
      <c r="AQ81" s="25">
        <f>AP81/AP76</f>
        <v>224</v>
      </c>
      <c r="AR81" s="25"/>
    </row>
    <row r="82" spans="1:44" s="2" customFormat="1">
      <c r="A82" s="11" t="s">
        <v>22</v>
      </c>
      <c r="B82" s="9" t="s">
        <v>9</v>
      </c>
      <c r="C82" s="20" t="s">
        <v>0</v>
      </c>
      <c r="D82" s="1">
        <v>1</v>
      </c>
      <c r="E82" s="1">
        <v>0</v>
      </c>
      <c r="F82" s="1">
        <v>0</v>
      </c>
      <c r="G82" s="1">
        <v>0</v>
      </c>
      <c r="H82" s="1">
        <v>2</v>
      </c>
      <c r="I82" s="1">
        <v>6</v>
      </c>
      <c r="J82" s="1">
        <v>2</v>
      </c>
      <c r="K82" s="1">
        <v>8</v>
      </c>
      <c r="L82" s="1">
        <v>2</v>
      </c>
      <c r="M82" s="1">
        <v>0</v>
      </c>
      <c r="N82" s="1">
        <v>1</v>
      </c>
      <c r="V82" s="1"/>
      <c r="W82" s="1"/>
      <c r="X82" s="1"/>
      <c r="Y82" s="1"/>
      <c r="Z82" s="1"/>
      <c r="AA82" s="1"/>
      <c r="AB82" s="1"/>
      <c r="AC82" s="1"/>
      <c r="AD82" s="3"/>
      <c r="AE82" s="1"/>
      <c r="AF82" s="1"/>
      <c r="AG82" s="3"/>
      <c r="AH82" s="1"/>
      <c r="AI82" s="1"/>
      <c r="AJ82" s="3"/>
      <c r="AK82" s="1"/>
      <c r="AL82" s="1"/>
      <c r="AM82" s="3"/>
      <c r="AN82" s="3"/>
      <c r="AP82">
        <f t="shared" si="1"/>
        <v>21</v>
      </c>
      <c r="AQ82" s="16"/>
    </row>
    <row r="83" spans="1:44" s="2" customFormat="1">
      <c r="A83" s="11" t="s">
        <v>22</v>
      </c>
      <c r="B83" s="9" t="s">
        <v>9</v>
      </c>
      <c r="C83" s="20" t="s">
        <v>0</v>
      </c>
      <c r="D83" s="1">
        <v>2</v>
      </c>
      <c r="E83" s="1">
        <v>0</v>
      </c>
      <c r="F83" s="1">
        <v>0</v>
      </c>
      <c r="G83" s="1">
        <v>0</v>
      </c>
      <c r="H83" s="1">
        <v>0</v>
      </c>
      <c r="I83" s="1">
        <v>6</v>
      </c>
      <c r="J83" s="1">
        <v>4</v>
      </c>
      <c r="K83" s="1">
        <v>6</v>
      </c>
      <c r="L83" s="1">
        <v>1</v>
      </c>
      <c r="M83" s="1">
        <v>2</v>
      </c>
      <c r="N83" s="1">
        <v>2</v>
      </c>
      <c r="O83" s="1">
        <v>4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27" t="s">
        <v>1</v>
      </c>
      <c r="W83" s="1">
        <v>0</v>
      </c>
      <c r="X83" s="1">
        <v>1</v>
      </c>
      <c r="AF83" s="1"/>
      <c r="AG83" s="1"/>
      <c r="AH83" s="1"/>
      <c r="AI83" s="1"/>
      <c r="AJ83" s="1"/>
      <c r="AK83" s="1"/>
      <c r="AL83" s="1"/>
      <c r="AM83" s="1"/>
      <c r="AN83" s="1"/>
      <c r="AP83">
        <f t="shared" si="1"/>
        <v>27</v>
      </c>
      <c r="AQ83" s="16"/>
    </row>
    <row r="84" spans="1:44" s="2" customFormat="1">
      <c r="A84" s="11" t="s">
        <v>22</v>
      </c>
      <c r="B84" s="9" t="s">
        <v>9</v>
      </c>
      <c r="C84" s="20" t="s">
        <v>0</v>
      </c>
      <c r="D84" s="1">
        <v>3</v>
      </c>
      <c r="E84" s="1">
        <v>0</v>
      </c>
      <c r="F84" s="1">
        <v>0</v>
      </c>
      <c r="G84" s="1">
        <v>0</v>
      </c>
      <c r="H84" s="1">
        <v>1</v>
      </c>
      <c r="I84" s="1">
        <v>6</v>
      </c>
      <c r="J84" s="1">
        <v>2</v>
      </c>
      <c r="K84" s="1">
        <v>3</v>
      </c>
      <c r="L84" s="1">
        <v>2</v>
      </c>
      <c r="M84" s="1">
        <v>0</v>
      </c>
      <c r="N84" s="1">
        <v>0</v>
      </c>
      <c r="O84" s="1">
        <v>1</v>
      </c>
      <c r="P84" s="1">
        <v>1</v>
      </c>
      <c r="Q84" s="1">
        <v>0</v>
      </c>
      <c r="R84" s="1">
        <v>1</v>
      </c>
      <c r="Z84" s="1"/>
      <c r="AA84" s="1"/>
      <c r="AB84" s="1"/>
      <c r="AC84" s="1"/>
      <c r="AD84" s="3"/>
      <c r="AE84" s="1"/>
      <c r="AF84" s="1"/>
      <c r="AG84" s="3"/>
      <c r="AH84" s="1"/>
      <c r="AI84" s="1"/>
      <c r="AJ84" s="3"/>
      <c r="AK84" s="1"/>
      <c r="AL84" s="1"/>
      <c r="AM84" s="3"/>
      <c r="AN84" s="3"/>
      <c r="AP84">
        <f t="shared" si="1"/>
        <v>17</v>
      </c>
      <c r="AQ84" s="16"/>
    </row>
    <row r="85" spans="1:44" s="2" customFormat="1">
      <c r="A85" s="11" t="s">
        <v>22</v>
      </c>
      <c r="B85" s="9" t="s">
        <v>9</v>
      </c>
      <c r="C85" s="20" t="s">
        <v>0</v>
      </c>
      <c r="D85" s="1">
        <v>4</v>
      </c>
      <c r="E85" s="1">
        <v>0</v>
      </c>
      <c r="F85" s="1">
        <v>0</v>
      </c>
      <c r="G85" s="1">
        <v>1</v>
      </c>
      <c r="H85" s="1">
        <v>2</v>
      </c>
      <c r="I85" s="1">
        <v>1</v>
      </c>
      <c r="J85" s="1">
        <v>2</v>
      </c>
      <c r="K85" s="1">
        <v>3</v>
      </c>
      <c r="L85" s="1">
        <v>1</v>
      </c>
      <c r="M85" s="1">
        <v>0</v>
      </c>
      <c r="N85" s="1">
        <v>1</v>
      </c>
      <c r="O85" s="16"/>
      <c r="P85" s="16"/>
      <c r="Q85" s="16"/>
      <c r="R85" s="16"/>
      <c r="S85" s="16"/>
      <c r="T85" s="16"/>
      <c r="U85" s="1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6"/>
      <c r="AH85" s="16"/>
      <c r="AI85" s="16"/>
      <c r="AJ85" s="16"/>
      <c r="AK85" s="1"/>
      <c r="AL85" s="1"/>
      <c r="AM85" s="3"/>
      <c r="AN85" s="3"/>
      <c r="AO85" s="16"/>
      <c r="AP85" s="14">
        <f t="shared" si="1"/>
        <v>11</v>
      </c>
      <c r="AQ85" s="16"/>
    </row>
    <row r="86" spans="1:44" s="2" customFormat="1">
      <c r="A86" s="36" t="s">
        <v>22</v>
      </c>
      <c r="B86" s="37" t="s">
        <v>9</v>
      </c>
      <c r="C86" s="39" t="s">
        <v>0</v>
      </c>
      <c r="D86" s="38">
        <v>5</v>
      </c>
      <c r="E86" s="38">
        <v>0</v>
      </c>
      <c r="F86" s="38">
        <v>0</v>
      </c>
      <c r="G86" s="38">
        <v>0</v>
      </c>
      <c r="H86" s="38">
        <v>3</v>
      </c>
      <c r="I86" s="38">
        <v>8</v>
      </c>
      <c r="J86" s="38">
        <v>3</v>
      </c>
      <c r="K86" s="38">
        <v>10</v>
      </c>
      <c r="L86" s="38">
        <v>1</v>
      </c>
      <c r="M86" s="42"/>
      <c r="N86" s="42"/>
      <c r="O86" s="42"/>
      <c r="P86" s="42"/>
      <c r="Q86" s="42"/>
      <c r="R86" s="42"/>
      <c r="S86" s="42"/>
      <c r="T86" s="38"/>
      <c r="U86" s="40">
        <v>1</v>
      </c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40"/>
      <c r="AH86" s="38"/>
      <c r="AI86" s="38"/>
      <c r="AJ86" s="40">
        <v>2</v>
      </c>
      <c r="AK86" s="38"/>
      <c r="AL86" s="38"/>
      <c r="AM86" s="40"/>
      <c r="AN86" s="40"/>
      <c r="AO86" s="42"/>
      <c r="AP86" s="41">
        <f t="shared" si="1"/>
        <v>28</v>
      </c>
      <c r="AQ86" s="42"/>
      <c r="AR86" s="16"/>
    </row>
    <row r="87" spans="1:44" s="2" customFormat="1">
      <c r="A87" s="11" t="s">
        <v>22</v>
      </c>
      <c r="B87" s="9" t="s">
        <v>9</v>
      </c>
      <c r="C87" s="20" t="s">
        <v>0</v>
      </c>
      <c r="D87" s="1">
        <v>1</v>
      </c>
      <c r="E87" s="14">
        <f>$E$1*E82</f>
        <v>0</v>
      </c>
      <c r="F87" s="14">
        <f>$F$1*F82</f>
        <v>0</v>
      </c>
      <c r="G87" s="14">
        <f>$G$1*G82</f>
        <v>0</v>
      </c>
      <c r="H87" s="14">
        <f>$H$1*H82</f>
        <v>436</v>
      </c>
      <c r="I87" s="14">
        <f>$I$1*I82</f>
        <v>1344</v>
      </c>
      <c r="J87" s="14">
        <f>$J$1*J82</f>
        <v>460</v>
      </c>
      <c r="K87" s="14">
        <f>$K$1*K82</f>
        <v>1936</v>
      </c>
      <c r="L87" s="14">
        <f>$L$1*L82</f>
        <v>496</v>
      </c>
      <c r="M87" s="14">
        <f>$M$1*M82</f>
        <v>0</v>
      </c>
      <c r="N87" s="14">
        <f>$N$1*N82</f>
        <v>260</v>
      </c>
      <c r="O87" s="14">
        <f>$O$1*O82</f>
        <v>0</v>
      </c>
      <c r="P87" s="14">
        <f>$P$1*P82</f>
        <v>0</v>
      </c>
      <c r="Q87" s="14">
        <f>$Q$1*Q82</f>
        <v>0</v>
      </c>
      <c r="R87" s="14">
        <f>$R$1*R82</f>
        <v>0</v>
      </c>
      <c r="S87" s="14">
        <f>$S$1*S82</f>
        <v>0</v>
      </c>
      <c r="T87" s="14">
        <f>$T$1*T82</f>
        <v>0</v>
      </c>
      <c r="U87" s="14">
        <f>$U$1*U82</f>
        <v>0</v>
      </c>
      <c r="V87" s="14">
        <f>$V$1*V82</f>
        <v>0</v>
      </c>
      <c r="W87" s="14">
        <f>$W$1*W82</f>
        <v>0</v>
      </c>
      <c r="X87" s="14">
        <f>$X$1*X82</f>
        <v>0</v>
      </c>
      <c r="Y87" s="14">
        <f>$Y$1*Y82</f>
        <v>0</v>
      </c>
      <c r="Z87" s="14">
        <f>$Z$1*Z82</f>
        <v>0</v>
      </c>
      <c r="AA87" s="14">
        <f>$AA$1*AA82</f>
        <v>0</v>
      </c>
      <c r="AB87" s="14">
        <f>$AB$1*AB82</f>
        <v>0</v>
      </c>
      <c r="AC87" s="14">
        <f>$AC$1*AC82</f>
        <v>0</v>
      </c>
      <c r="AD87" s="14">
        <f>$AD$1*AD82</f>
        <v>0</v>
      </c>
      <c r="AE87" s="14">
        <f>$AE$1*AE82</f>
        <v>0</v>
      </c>
      <c r="AF87" s="14">
        <f>$AF$1*AF82</f>
        <v>0</v>
      </c>
      <c r="AG87" s="14">
        <f>$AG$1*AG82</f>
        <v>0</v>
      </c>
      <c r="AH87" s="14">
        <f>$AH$1*AH82</f>
        <v>0</v>
      </c>
      <c r="AI87" s="14">
        <f>$AI$1*AI82</f>
        <v>0</v>
      </c>
      <c r="AJ87" s="14">
        <f>$AJ$1*AJ82</f>
        <v>0</v>
      </c>
      <c r="AK87" s="14">
        <f>$AK$1*AK82</f>
        <v>0</v>
      </c>
      <c r="AL87" s="14">
        <f>$AL$1*AL82</f>
        <v>0</v>
      </c>
      <c r="AM87" s="14">
        <f>$AM$1*AM82</f>
        <v>0</v>
      </c>
      <c r="AN87" s="14">
        <f>$AN$1*AN82</f>
        <v>0</v>
      </c>
      <c r="AO87" s="14">
        <f>$AO$1*AO82</f>
        <v>0</v>
      </c>
      <c r="AP87" s="14">
        <f t="shared" si="1"/>
        <v>4932</v>
      </c>
      <c r="AQ87" s="14">
        <f>AP87/AP82</f>
        <v>234.85714285714286</v>
      </c>
      <c r="AR87" s="48">
        <f>AVERAGE(AQ87:AQ91)</f>
        <v>240.80963415669299</v>
      </c>
    </row>
    <row r="88" spans="1:44" s="2" customFormat="1">
      <c r="A88" s="11" t="s">
        <v>22</v>
      </c>
      <c r="B88" s="9" t="s">
        <v>9</v>
      </c>
      <c r="C88" s="20" t="s">
        <v>0</v>
      </c>
      <c r="D88" s="1">
        <v>2</v>
      </c>
      <c r="E88" s="14">
        <f>$E$1*E83</f>
        <v>0</v>
      </c>
      <c r="F88" s="14">
        <f>$F$1*F83</f>
        <v>0</v>
      </c>
      <c r="G88" s="14">
        <f>$G$1*G83</f>
        <v>0</v>
      </c>
      <c r="H88" s="14">
        <f>$H$1*H83</f>
        <v>0</v>
      </c>
      <c r="I88" s="14">
        <f>$I$1*I83</f>
        <v>1344</v>
      </c>
      <c r="J88" s="14">
        <f>$J$1*J83</f>
        <v>920</v>
      </c>
      <c r="K88" s="14">
        <f>$K$1*K83</f>
        <v>1452</v>
      </c>
      <c r="L88" s="14">
        <f>$L$1*L83</f>
        <v>248</v>
      </c>
      <c r="M88" s="14">
        <f>$M$1*M83</f>
        <v>508</v>
      </c>
      <c r="N88" s="14">
        <f>$N$1*N83</f>
        <v>520</v>
      </c>
      <c r="O88" s="14">
        <f>$O$1*O83</f>
        <v>1064</v>
      </c>
      <c r="P88" s="14">
        <f>$P$1*P83</f>
        <v>272</v>
      </c>
      <c r="Q88" s="14">
        <f>$Q$1*Q83</f>
        <v>0</v>
      </c>
      <c r="R88" s="14">
        <f>$R$1*R83</f>
        <v>0</v>
      </c>
      <c r="S88" s="14">
        <f>$S$1*S83</f>
        <v>0</v>
      </c>
      <c r="T88" s="14">
        <f>$T$1*T83</f>
        <v>0</v>
      </c>
      <c r="U88" s="14">
        <f>$U$1*U83</f>
        <v>0</v>
      </c>
      <c r="V88" s="14" t="s">
        <v>1</v>
      </c>
      <c r="W88" s="14">
        <f>$W$1*W83</f>
        <v>0</v>
      </c>
      <c r="X88" s="14">
        <f>$X$1*X83</f>
        <v>338</v>
      </c>
      <c r="Y88" s="14">
        <f>$Y$1*Y83</f>
        <v>0</v>
      </c>
      <c r="Z88" s="14">
        <f>$Z$1*Z83</f>
        <v>0</v>
      </c>
      <c r="AA88" s="14">
        <f>$AA$1*AA83</f>
        <v>0</v>
      </c>
      <c r="AB88" s="14">
        <f>$AB$1*AB83</f>
        <v>0</v>
      </c>
      <c r="AC88" s="14">
        <f>$AC$1*AC83</f>
        <v>0</v>
      </c>
      <c r="AD88" s="14">
        <f>$AD$1*AD83</f>
        <v>0</v>
      </c>
      <c r="AE88" s="14">
        <f>$AE$1*AE83</f>
        <v>0</v>
      </c>
      <c r="AF88" s="14">
        <f>$AF$1*AF83</f>
        <v>0</v>
      </c>
      <c r="AG88" s="14">
        <f>$AG$1*AG83</f>
        <v>0</v>
      </c>
      <c r="AH88" s="14">
        <f>$AH$1*AH83</f>
        <v>0</v>
      </c>
      <c r="AI88" s="14">
        <f>$AI$1*AI83</f>
        <v>0</v>
      </c>
      <c r="AJ88" s="14">
        <f>$AJ$1*AJ83</f>
        <v>0</v>
      </c>
      <c r="AK88" s="14">
        <f>$AK$1*AK83</f>
        <v>0</v>
      </c>
      <c r="AL88" s="14">
        <f>$AL$1*AL83</f>
        <v>0</v>
      </c>
      <c r="AM88" s="14">
        <f>$AM$1*AM83</f>
        <v>0</v>
      </c>
      <c r="AN88" s="14">
        <f>$AN$1*AN83</f>
        <v>0</v>
      </c>
      <c r="AO88" s="14">
        <f>$AO$1*AO83</f>
        <v>0</v>
      </c>
      <c r="AP88" s="14">
        <f t="shared" si="1"/>
        <v>6666</v>
      </c>
      <c r="AQ88" s="14">
        <f>AP88/AP83</f>
        <v>246.88888888888889</v>
      </c>
    </row>
    <row r="89" spans="1:44" s="2" customFormat="1">
      <c r="A89" s="11" t="s">
        <v>22</v>
      </c>
      <c r="B89" s="9" t="s">
        <v>9</v>
      </c>
      <c r="C89" s="20" t="s">
        <v>0</v>
      </c>
      <c r="D89" s="1">
        <v>3</v>
      </c>
      <c r="E89" s="14">
        <f>$E$1*E84</f>
        <v>0</v>
      </c>
      <c r="F89" s="14">
        <f>$F$1*F84</f>
        <v>0</v>
      </c>
      <c r="G89" s="14">
        <f>$G$1*G84</f>
        <v>0</v>
      </c>
      <c r="H89" s="14">
        <f>$H$1*H84</f>
        <v>218</v>
      </c>
      <c r="I89" s="14">
        <f>$I$1*I84</f>
        <v>1344</v>
      </c>
      <c r="J89" s="14">
        <f>$J$1*J84</f>
        <v>460</v>
      </c>
      <c r="K89" s="14">
        <f>$K$1*K84</f>
        <v>726</v>
      </c>
      <c r="L89" s="14">
        <f>$L$1*L84</f>
        <v>496</v>
      </c>
      <c r="M89" s="14">
        <f>$M$1*M84</f>
        <v>0</v>
      </c>
      <c r="N89" s="14">
        <f>$N$1*N84</f>
        <v>0</v>
      </c>
      <c r="O89" s="14">
        <f>$O$1*O84</f>
        <v>266</v>
      </c>
      <c r="P89" s="14">
        <f>$P$1*P84</f>
        <v>272</v>
      </c>
      <c r="Q89" s="14">
        <f>$Q$1*Q84</f>
        <v>0</v>
      </c>
      <c r="R89" s="14">
        <f>$R$1*R84</f>
        <v>290</v>
      </c>
      <c r="S89" s="14">
        <f>$S$1*S84</f>
        <v>0</v>
      </c>
      <c r="T89" s="14">
        <f>$T$1*T84</f>
        <v>0</v>
      </c>
      <c r="U89" s="14">
        <f>$U$1*U84</f>
        <v>0</v>
      </c>
      <c r="V89" s="14">
        <f>$V$1*V84</f>
        <v>0</v>
      </c>
      <c r="W89" s="14">
        <f>$W$1*W84</f>
        <v>0</v>
      </c>
      <c r="X89" s="14">
        <f>$X$1*X84</f>
        <v>0</v>
      </c>
      <c r="Y89" s="14">
        <f>$Y$1*Y84</f>
        <v>0</v>
      </c>
      <c r="Z89" s="14">
        <f>$Z$1*Z84</f>
        <v>0</v>
      </c>
      <c r="AA89" s="14">
        <f>$AA$1*AA84</f>
        <v>0</v>
      </c>
      <c r="AB89" s="14">
        <f>$AB$1*AB84</f>
        <v>0</v>
      </c>
      <c r="AC89" s="14">
        <f>$AC$1*AC84</f>
        <v>0</v>
      </c>
      <c r="AD89" s="14">
        <f>$AD$1*AD84</f>
        <v>0</v>
      </c>
      <c r="AE89" s="14">
        <f>$AE$1*AE84</f>
        <v>0</v>
      </c>
      <c r="AF89" s="14">
        <f>$AF$1*AF84</f>
        <v>0</v>
      </c>
      <c r="AG89" s="14">
        <f>$AG$1*AG84</f>
        <v>0</v>
      </c>
      <c r="AH89" s="14">
        <f>$AH$1*AH84</f>
        <v>0</v>
      </c>
      <c r="AI89" s="14">
        <f>$AI$1*AI84</f>
        <v>0</v>
      </c>
      <c r="AJ89" s="14">
        <f>$AJ$1*AJ84</f>
        <v>0</v>
      </c>
      <c r="AK89" s="14">
        <f>$AK$1*AK84</f>
        <v>0</v>
      </c>
      <c r="AL89" s="14">
        <f>$AL$1*AL84</f>
        <v>0</v>
      </c>
      <c r="AM89" s="14">
        <f>$AM$1*AM84</f>
        <v>0</v>
      </c>
      <c r="AN89" s="14">
        <f>$AN$1*AN84</f>
        <v>0</v>
      </c>
      <c r="AO89" s="14">
        <f>$AO$1*AO84</f>
        <v>0</v>
      </c>
      <c r="AP89" s="14">
        <f t="shared" si="1"/>
        <v>4072</v>
      </c>
      <c r="AQ89" s="14">
        <f>AP89/AP84</f>
        <v>239.52941176470588</v>
      </c>
    </row>
    <row r="90" spans="1:44" s="2" customFormat="1">
      <c r="A90" s="11" t="s">
        <v>22</v>
      </c>
      <c r="B90" s="9" t="s">
        <v>9</v>
      </c>
      <c r="C90" s="20" t="s">
        <v>0</v>
      </c>
      <c r="D90" s="1">
        <v>4</v>
      </c>
      <c r="E90" s="14">
        <f>$E$1*E85</f>
        <v>0</v>
      </c>
      <c r="F90" s="14">
        <f>$F$1*F85</f>
        <v>0</v>
      </c>
      <c r="G90" s="14">
        <f>$G$1*G85</f>
        <v>212</v>
      </c>
      <c r="H90" s="14">
        <f>$H$1*H85</f>
        <v>436</v>
      </c>
      <c r="I90" s="14">
        <f>$I$1*I85</f>
        <v>224</v>
      </c>
      <c r="J90" s="14">
        <f>$J$1*J85</f>
        <v>460</v>
      </c>
      <c r="K90" s="14">
        <f>$K$1*K85</f>
        <v>726</v>
      </c>
      <c r="L90" s="14">
        <f>$L$1*L85</f>
        <v>248</v>
      </c>
      <c r="M90" s="14">
        <f>$M$1*M85</f>
        <v>0</v>
      </c>
      <c r="N90" s="14">
        <f>$N$1*N85</f>
        <v>260</v>
      </c>
      <c r="O90" s="14">
        <f>$O$1*O85</f>
        <v>0</v>
      </c>
      <c r="P90" s="14">
        <f>$P$1*P85</f>
        <v>0</v>
      </c>
      <c r="Q90" s="14">
        <f>$Q$1*Q85</f>
        <v>0</v>
      </c>
      <c r="R90" s="14">
        <f>$R$1*R85</f>
        <v>0</v>
      </c>
      <c r="S90" s="14">
        <f>$S$1*S85</f>
        <v>0</v>
      </c>
      <c r="T90" s="14">
        <f>$T$1*T85</f>
        <v>0</v>
      </c>
      <c r="U90" s="14">
        <f>$U$1*U85</f>
        <v>0</v>
      </c>
      <c r="V90" s="14">
        <f>$V$1*V85</f>
        <v>0</v>
      </c>
      <c r="W90" s="14">
        <f>$W$1*W85</f>
        <v>0</v>
      </c>
      <c r="X90" s="14">
        <f>$X$1*X85</f>
        <v>0</v>
      </c>
      <c r="Y90" s="14">
        <f>$Y$1*Y85</f>
        <v>0</v>
      </c>
      <c r="Z90" s="14">
        <f>$Z$1*Z85</f>
        <v>0</v>
      </c>
      <c r="AA90" s="14">
        <f>$AA$1*AA85</f>
        <v>0</v>
      </c>
      <c r="AB90" s="14">
        <f>$AB$1*AB85</f>
        <v>0</v>
      </c>
      <c r="AC90" s="14">
        <f>$AC$1*AC85</f>
        <v>0</v>
      </c>
      <c r="AD90" s="14">
        <f>$AD$1*AD85</f>
        <v>0</v>
      </c>
      <c r="AE90" s="14">
        <f>$AE$1*AE85</f>
        <v>0</v>
      </c>
      <c r="AF90" s="14">
        <f>$AF$1*AF85</f>
        <v>0</v>
      </c>
      <c r="AG90" s="14">
        <f>$AG$1*AG85</f>
        <v>0</v>
      </c>
      <c r="AH90" s="14">
        <f>$AH$1*AH85</f>
        <v>0</v>
      </c>
      <c r="AI90" s="14">
        <f>$AI$1*AI85</f>
        <v>0</v>
      </c>
      <c r="AJ90" s="14">
        <f>$AJ$1*AJ85</f>
        <v>0</v>
      </c>
      <c r="AK90" s="14">
        <f>$AK$1*AK85</f>
        <v>0</v>
      </c>
      <c r="AL90" s="14">
        <f>$AL$1*AL85</f>
        <v>0</v>
      </c>
      <c r="AM90" s="14">
        <f>$AM$1*AM85</f>
        <v>0</v>
      </c>
      <c r="AN90" s="14">
        <f>$AN$1*AN85</f>
        <v>0</v>
      </c>
      <c r="AO90" s="14">
        <f>$AO$1*AO85</f>
        <v>0</v>
      </c>
      <c r="AP90" s="14">
        <f t="shared" si="1"/>
        <v>2566</v>
      </c>
      <c r="AQ90" s="14">
        <f>AP90/AP85</f>
        <v>233.27272727272728</v>
      </c>
    </row>
    <row r="91" spans="1:44" s="2" customFormat="1" ht="16" thickBot="1">
      <c r="A91" s="12" t="s">
        <v>22</v>
      </c>
      <c r="B91" s="8" t="s">
        <v>9</v>
      </c>
      <c r="C91" s="22" t="s">
        <v>0</v>
      </c>
      <c r="D91" s="4">
        <v>5</v>
      </c>
      <c r="E91" s="25">
        <f>$E$1*E86</f>
        <v>0</v>
      </c>
      <c r="F91" s="25">
        <f>$F$1*F86</f>
        <v>0</v>
      </c>
      <c r="G91" s="25">
        <f>$G$1*G86</f>
        <v>0</v>
      </c>
      <c r="H91" s="25">
        <f>$H$1*H86</f>
        <v>654</v>
      </c>
      <c r="I91" s="25">
        <f>$I$1*I86</f>
        <v>1792</v>
      </c>
      <c r="J91" s="25">
        <f>$J$1*J86</f>
        <v>690</v>
      </c>
      <c r="K91" s="25">
        <f>$K$1*K86</f>
        <v>2420</v>
      </c>
      <c r="L91" s="25">
        <f>$L$1*L86</f>
        <v>248</v>
      </c>
      <c r="M91" s="25">
        <f>$M$1*M86</f>
        <v>0</v>
      </c>
      <c r="N91" s="25">
        <f>$N$1*N86</f>
        <v>0</v>
      </c>
      <c r="O91" s="25">
        <f>$O$1*O86</f>
        <v>0</v>
      </c>
      <c r="P91" s="25">
        <f>$P$1*P86</f>
        <v>0</v>
      </c>
      <c r="Q91" s="25">
        <f>$Q$1*Q86</f>
        <v>0</v>
      </c>
      <c r="R91" s="25">
        <f>$R$1*R86</f>
        <v>0</v>
      </c>
      <c r="S91" s="25">
        <f>$S$1*S86</f>
        <v>0</v>
      </c>
      <c r="T91" s="25">
        <f>$T$1*T86</f>
        <v>0</v>
      </c>
      <c r="U91" s="25">
        <f>$U$1*U86</f>
        <v>314</v>
      </c>
      <c r="V91" s="25">
        <f>$V$1*V86</f>
        <v>0</v>
      </c>
      <c r="W91" s="25">
        <f>$W$1*W86</f>
        <v>0</v>
      </c>
      <c r="X91" s="25">
        <f>$X$1*X86</f>
        <v>0</v>
      </c>
      <c r="Y91" s="25">
        <f>$Y$1*Y86</f>
        <v>0</v>
      </c>
      <c r="Z91" s="25">
        <f>$Z$1*Z86</f>
        <v>0</v>
      </c>
      <c r="AA91" s="25">
        <f>$AA$1*AA86</f>
        <v>0</v>
      </c>
      <c r="AB91" s="25">
        <f>$AB$1*AB86</f>
        <v>0</v>
      </c>
      <c r="AC91" s="25">
        <f>$AC$1*AC86</f>
        <v>0</v>
      </c>
      <c r="AD91" s="25">
        <f>$AD$1*AD86</f>
        <v>0</v>
      </c>
      <c r="AE91" s="25">
        <f>$AE$1*AE86</f>
        <v>0</v>
      </c>
      <c r="AF91" s="25">
        <f>$AF$1*AF86</f>
        <v>0</v>
      </c>
      <c r="AG91" s="25">
        <f>$AG$1*AG86</f>
        <v>0</v>
      </c>
      <c r="AH91" s="25">
        <f>$AH$1*AH86</f>
        <v>0</v>
      </c>
      <c r="AI91" s="25">
        <f>$AI$1*AI86</f>
        <v>0</v>
      </c>
      <c r="AJ91" s="25">
        <f>$AJ$1*AJ86</f>
        <v>868</v>
      </c>
      <c r="AK91" s="25">
        <f>$AK$1*AK86</f>
        <v>0</v>
      </c>
      <c r="AL91" s="25">
        <f>$AL$1*AL86</f>
        <v>0</v>
      </c>
      <c r="AM91" s="25">
        <f>$AM$1*AM86</f>
        <v>0</v>
      </c>
      <c r="AN91" s="25">
        <f>$AN$1*AN86</f>
        <v>0</v>
      </c>
      <c r="AO91" s="25">
        <f>$AO$1*AO86</f>
        <v>0</v>
      </c>
      <c r="AP91" s="25">
        <f t="shared" si="1"/>
        <v>6986</v>
      </c>
      <c r="AQ91" s="25">
        <f>AP91/AP86</f>
        <v>249.5</v>
      </c>
      <c r="AR91" s="25"/>
    </row>
    <row r="92" spans="1:44" s="2" customFormat="1">
      <c r="A92" s="11" t="s">
        <v>22</v>
      </c>
      <c r="B92" s="9" t="s">
        <v>7</v>
      </c>
      <c r="C92" s="11" t="s">
        <v>6</v>
      </c>
      <c r="D92" s="1">
        <v>1</v>
      </c>
      <c r="E92" s="15">
        <v>0</v>
      </c>
      <c r="F92" s="15">
        <v>0</v>
      </c>
      <c r="G92" s="15">
        <v>0</v>
      </c>
      <c r="H92" s="15">
        <v>5</v>
      </c>
      <c r="I92" s="15">
        <v>12</v>
      </c>
      <c r="J92" s="15">
        <v>2</v>
      </c>
      <c r="K92" s="15">
        <v>19</v>
      </c>
      <c r="L92" s="15">
        <v>10</v>
      </c>
      <c r="M92" s="15">
        <v>2</v>
      </c>
      <c r="N92" s="15">
        <v>10</v>
      </c>
      <c r="O92" s="15">
        <v>1</v>
      </c>
      <c r="P92" s="15">
        <v>4</v>
      </c>
      <c r="Q92" s="15">
        <v>3</v>
      </c>
      <c r="R92" s="15">
        <v>6</v>
      </c>
      <c r="S92" s="15">
        <v>3</v>
      </c>
      <c r="T92" s="15">
        <v>2</v>
      </c>
      <c r="U92" s="15">
        <v>0</v>
      </c>
      <c r="V92" s="15">
        <v>0</v>
      </c>
      <c r="W92" s="15">
        <v>0</v>
      </c>
      <c r="X92" s="15">
        <v>0</v>
      </c>
      <c r="Y92" s="15">
        <v>2</v>
      </c>
      <c r="Z92" s="15">
        <v>1</v>
      </c>
      <c r="AA92" s="15">
        <v>1</v>
      </c>
      <c r="AB92" s="15">
        <v>1</v>
      </c>
      <c r="AC92" s="15">
        <v>3</v>
      </c>
      <c r="AD92" s="15">
        <v>0</v>
      </c>
      <c r="AE92" s="15">
        <v>1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1</v>
      </c>
      <c r="AO92" s="17">
        <v>2</v>
      </c>
      <c r="AP92">
        <f t="shared" si="1"/>
        <v>91</v>
      </c>
      <c r="AQ92" s="16"/>
    </row>
    <row r="93" spans="1:44" s="2" customFormat="1">
      <c r="A93" s="11" t="s">
        <v>22</v>
      </c>
      <c r="B93" s="9" t="s">
        <v>7</v>
      </c>
      <c r="C93" s="11" t="s">
        <v>6</v>
      </c>
      <c r="D93" s="1">
        <v>2</v>
      </c>
      <c r="E93" s="1">
        <v>0</v>
      </c>
      <c r="F93" s="1">
        <v>1</v>
      </c>
      <c r="G93" s="1">
        <v>0</v>
      </c>
      <c r="H93" s="1">
        <v>4</v>
      </c>
      <c r="I93" s="1">
        <v>24</v>
      </c>
      <c r="J93" s="1">
        <v>3</v>
      </c>
      <c r="K93" s="1">
        <v>25</v>
      </c>
      <c r="L93" s="1">
        <v>6</v>
      </c>
      <c r="M93" s="1">
        <v>4</v>
      </c>
      <c r="N93" s="1">
        <v>3</v>
      </c>
      <c r="O93" s="1">
        <v>2</v>
      </c>
      <c r="P93" s="1">
        <v>1</v>
      </c>
      <c r="Q93" s="1">
        <v>1</v>
      </c>
      <c r="R93" s="1">
        <v>1</v>
      </c>
      <c r="S93" s="1">
        <v>0</v>
      </c>
      <c r="T93" s="1">
        <v>0</v>
      </c>
      <c r="U93" s="1">
        <v>3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2</v>
      </c>
      <c r="AI93" s="1"/>
      <c r="AJ93" s="3">
        <v>1</v>
      </c>
      <c r="AK93" s="1"/>
      <c r="AL93" s="1"/>
      <c r="AM93" s="1"/>
      <c r="AN93" s="3"/>
      <c r="AO93" s="3"/>
      <c r="AP93">
        <f t="shared" si="1"/>
        <v>81</v>
      </c>
      <c r="AQ93" s="16"/>
    </row>
    <row r="94" spans="1:44" s="2" customFormat="1">
      <c r="A94" s="11" t="s">
        <v>22</v>
      </c>
      <c r="B94" s="9" t="s">
        <v>7</v>
      </c>
      <c r="C94" s="11" t="s">
        <v>6</v>
      </c>
      <c r="D94" s="1">
        <v>3</v>
      </c>
      <c r="E94" s="1">
        <v>0</v>
      </c>
      <c r="F94" s="1">
        <v>0</v>
      </c>
      <c r="G94" s="1">
        <v>1</v>
      </c>
      <c r="H94" s="1">
        <v>8</v>
      </c>
      <c r="I94" s="1">
        <v>18</v>
      </c>
      <c r="J94" s="1">
        <v>3</v>
      </c>
      <c r="K94" s="1">
        <v>13</v>
      </c>
      <c r="L94" s="1">
        <v>3</v>
      </c>
      <c r="M94" s="1">
        <v>1</v>
      </c>
      <c r="N94" s="1">
        <v>5</v>
      </c>
      <c r="O94" s="1">
        <v>4</v>
      </c>
      <c r="P94" s="1">
        <v>2</v>
      </c>
      <c r="Q94" s="1">
        <v>1</v>
      </c>
      <c r="R94" s="1">
        <v>2</v>
      </c>
      <c r="S94" s="1">
        <v>0</v>
      </c>
      <c r="T94" s="1">
        <v>0</v>
      </c>
      <c r="U94" s="1">
        <v>2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0</v>
      </c>
      <c r="AL94" s="1">
        <v>1</v>
      </c>
      <c r="AO94" s="3"/>
      <c r="AP94">
        <f t="shared" si="1"/>
        <v>67</v>
      </c>
      <c r="AQ94" s="16"/>
    </row>
    <row r="95" spans="1:44" s="2" customFormat="1">
      <c r="A95" s="11" t="s">
        <v>22</v>
      </c>
      <c r="B95" s="9" t="s">
        <v>7</v>
      </c>
      <c r="C95" s="11" t="s">
        <v>6</v>
      </c>
      <c r="D95" s="1">
        <v>4</v>
      </c>
      <c r="E95" s="1">
        <v>0</v>
      </c>
      <c r="F95" s="1">
        <v>0</v>
      </c>
      <c r="G95" s="1">
        <v>0</v>
      </c>
      <c r="H95" s="1">
        <v>1</v>
      </c>
      <c r="I95" s="1">
        <v>9</v>
      </c>
      <c r="J95" s="1">
        <v>1</v>
      </c>
      <c r="K95" s="1">
        <v>15</v>
      </c>
      <c r="L95" s="1">
        <v>7</v>
      </c>
      <c r="M95" s="1">
        <v>7</v>
      </c>
      <c r="N95" s="1">
        <v>7</v>
      </c>
      <c r="O95" s="1">
        <v>3</v>
      </c>
      <c r="P95" s="1">
        <v>1</v>
      </c>
      <c r="Q95" s="1">
        <v>4</v>
      </c>
      <c r="R95" s="1">
        <v>3</v>
      </c>
      <c r="S95" s="1">
        <v>3</v>
      </c>
      <c r="T95" s="1">
        <v>0</v>
      </c>
      <c r="U95" s="1">
        <v>1</v>
      </c>
      <c r="V95" s="1">
        <v>0</v>
      </c>
      <c r="W95" s="1">
        <v>2</v>
      </c>
      <c r="X95" s="1">
        <v>0</v>
      </c>
      <c r="Y95" s="1">
        <v>0</v>
      </c>
      <c r="Z95" s="1">
        <v>0</v>
      </c>
      <c r="AA95" s="1">
        <v>1</v>
      </c>
      <c r="AB95" s="1">
        <v>1</v>
      </c>
      <c r="AC95" s="16"/>
      <c r="AD95" s="16"/>
      <c r="AE95" s="16"/>
      <c r="AF95" s="16"/>
      <c r="AG95" s="16"/>
      <c r="AH95" s="16"/>
      <c r="AI95" s="16"/>
      <c r="AJ95" s="1"/>
      <c r="AK95" s="1"/>
      <c r="AL95" s="1"/>
      <c r="AM95" s="3">
        <v>1</v>
      </c>
      <c r="AN95" s="1"/>
      <c r="AO95" s="3"/>
      <c r="AP95" s="14">
        <f t="shared" si="1"/>
        <v>67</v>
      </c>
      <c r="AQ95" s="16"/>
    </row>
    <row r="96" spans="1:44" s="2" customFormat="1">
      <c r="A96" s="36" t="s">
        <v>22</v>
      </c>
      <c r="B96" s="37" t="s">
        <v>7</v>
      </c>
      <c r="C96" s="36" t="s">
        <v>6</v>
      </c>
      <c r="D96" s="38">
        <v>5</v>
      </c>
      <c r="E96" s="38">
        <v>1</v>
      </c>
      <c r="F96" s="38">
        <v>2</v>
      </c>
      <c r="G96" s="38">
        <v>2</v>
      </c>
      <c r="H96" s="38">
        <v>19</v>
      </c>
      <c r="I96" s="38">
        <v>29</v>
      </c>
      <c r="J96" s="38">
        <v>4</v>
      </c>
      <c r="K96" s="38">
        <v>7</v>
      </c>
      <c r="L96" s="38">
        <v>0</v>
      </c>
      <c r="M96" s="38">
        <v>2</v>
      </c>
      <c r="N96" s="38">
        <v>1</v>
      </c>
      <c r="O96" s="38">
        <v>0</v>
      </c>
      <c r="P96" s="38">
        <v>1</v>
      </c>
      <c r="Q96" s="38">
        <v>0</v>
      </c>
      <c r="R96" s="38">
        <v>1</v>
      </c>
      <c r="S96" s="42"/>
      <c r="T96" s="42"/>
      <c r="U96" s="42"/>
      <c r="V96" s="42"/>
      <c r="W96" s="42"/>
      <c r="X96" s="42"/>
      <c r="Y96" s="42"/>
      <c r="Z96" s="38"/>
      <c r="AA96" s="38"/>
      <c r="AB96" s="38"/>
      <c r="AC96" s="38"/>
      <c r="AD96" s="40"/>
      <c r="AE96" s="38"/>
      <c r="AF96" s="38"/>
      <c r="AG96" s="40"/>
      <c r="AH96" s="38"/>
      <c r="AI96" s="38"/>
      <c r="AJ96" s="40"/>
      <c r="AK96" s="38"/>
      <c r="AL96" s="38"/>
      <c r="AM96" s="40"/>
      <c r="AN96" s="40"/>
      <c r="AO96" s="40"/>
      <c r="AP96" s="41">
        <f t="shared" si="1"/>
        <v>69</v>
      </c>
      <c r="AQ96" s="42"/>
      <c r="AR96" s="16"/>
    </row>
    <row r="97" spans="1:44" s="2" customFormat="1">
      <c r="A97" s="11" t="s">
        <v>22</v>
      </c>
      <c r="B97" s="9" t="s">
        <v>7</v>
      </c>
      <c r="C97" s="11" t="s">
        <v>6</v>
      </c>
      <c r="D97" s="1">
        <v>1</v>
      </c>
      <c r="E97" s="14">
        <f>$E$1*E92</f>
        <v>0</v>
      </c>
      <c r="F97" s="14">
        <f>$F$1*F92</f>
        <v>0</v>
      </c>
      <c r="G97" s="14">
        <f>$G$1*G92</f>
        <v>0</v>
      </c>
      <c r="H97" s="14">
        <f>$H$1*H92</f>
        <v>1090</v>
      </c>
      <c r="I97" s="14">
        <f>$I$1*I92</f>
        <v>2688</v>
      </c>
      <c r="J97" s="14">
        <f>$J$1*J92</f>
        <v>460</v>
      </c>
      <c r="K97" s="14">
        <f>$K$1*K92</f>
        <v>4598</v>
      </c>
      <c r="L97" s="14">
        <f>$L$1*L92</f>
        <v>2480</v>
      </c>
      <c r="M97" s="14">
        <f>$M$1*M92</f>
        <v>508</v>
      </c>
      <c r="N97" s="14">
        <f>$N$1*N92</f>
        <v>2600</v>
      </c>
      <c r="O97" s="14">
        <f>$O$1*O92</f>
        <v>266</v>
      </c>
      <c r="P97" s="14">
        <f>$P$1*P92</f>
        <v>1088</v>
      </c>
      <c r="Q97" s="14">
        <f>$Q$1*Q92</f>
        <v>834</v>
      </c>
      <c r="R97" s="14">
        <f>$R$1*R92</f>
        <v>1740</v>
      </c>
      <c r="S97" s="14">
        <f>$S$1*S92</f>
        <v>888</v>
      </c>
      <c r="T97" s="14">
        <f>$T$1*T92</f>
        <v>604</v>
      </c>
      <c r="U97" s="14">
        <f>$U$1*U92</f>
        <v>0</v>
      </c>
      <c r="V97" s="14">
        <f>$V$1*V92</f>
        <v>0</v>
      </c>
      <c r="W97" s="14">
        <f>$W$1*W92</f>
        <v>0</v>
      </c>
      <c r="X97" s="14">
        <f>$X$1*X92</f>
        <v>0</v>
      </c>
      <c r="Y97" s="14">
        <f>$Y$1*Y92</f>
        <v>688</v>
      </c>
      <c r="Z97" s="14">
        <f>$Z$1*Z92</f>
        <v>350</v>
      </c>
      <c r="AA97" s="14">
        <f>$AA$1*AA92</f>
        <v>362</v>
      </c>
      <c r="AB97" s="14">
        <f>$AB$1*AB92</f>
        <v>368</v>
      </c>
      <c r="AC97" s="14">
        <f>$AC$1*AC92</f>
        <v>1122</v>
      </c>
      <c r="AD97" s="14">
        <f>$AD$1*AD92</f>
        <v>0</v>
      </c>
      <c r="AE97" s="14">
        <f>$AE$1*AE92</f>
        <v>392</v>
      </c>
      <c r="AF97" s="14">
        <f>$AF$1*AF92</f>
        <v>0</v>
      </c>
      <c r="AG97" s="14">
        <f>$AG$1*AG92</f>
        <v>0</v>
      </c>
      <c r="AH97" s="14">
        <f>$AH$1*AH92</f>
        <v>0</v>
      </c>
      <c r="AI97" s="14">
        <f>$AI$1*AI92</f>
        <v>0</v>
      </c>
      <c r="AJ97" s="14">
        <f>$AJ$1*AJ92</f>
        <v>0</v>
      </c>
      <c r="AK97" s="14">
        <f>$AK$1*AK92</f>
        <v>0</v>
      </c>
      <c r="AL97" s="14">
        <f>$AL$1*AL92</f>
        <v>446</v>
      </c>
      <c r="AM97" s="14">
        <f>$AM$1*AM92</f>
        <v>0</v>
      </c>
      <c r="AN97" s="14">
        <f>$AN$1*AN92</f>
        <v>0</v>
      </c>
      <c r="AO97" s="14">
        <f>$AO$1*AO92</f>
        <v>1108</v>
      </c>
      <c r="AP97" s="14">
        <f t="shared" si="1"/>
        <v>24680</v>
      </c>
      <c r="AQ97" s="14">
        <f>AP97/AP92</f>
        <v>271.20879120879118</v>
      </c>
      <c r="AR97" s="48">
        <f>AVERAGE(AQ97:AQ101)</f>
        <v>251.31983644975207</v>
      </c>
    </row>
    <row r="98" spans="1:44" s="2" customFormat="1">
      <c r="A98" s="11" t="s">
        <v>22</v>
      </c>
      <c r="B98" s="9" t="s">
        <v>7</v>
      </c>
      <c r="C98" s="11" t="s">
        <v>6</v>
      </c>
      <c r="D98" s="1">
        <v>2</v>
      </c>
      <c r="E98" s="14">
        <f>$E$1*E93</f>
        <v>0</v>
      </c>
      <c r="F98" s="14">
        <f>$F$1*F93</f>
        <v>206</v>
      </c>
      <c r="G98" s="14">
        <f>$G$1*G93</f>
        <v>0</v>
      </c>
      <c r="H98" s="14">
        <f>$H$1*H93</f>
        <v>872</v>
      </c>
      <c r="I98" s="14">
        <f>$I$1*I93</f>
        <v>5376</v>
      </c>
      <c r="J98" s="14">
        <f>$J$1*J93</f>
        <v>690</v>
      </c>
      <c r="K98" s="14">
        <f>$K$1*K93</f>
        <v>6050</v>
      </c>
      <c r="L98" s="14">
        <f>$L$1*L93</f>
        <v>1488</v>
      </c>
      <c r="M98" s="14">
        <f>$M$1*M93</f>
        <v>1016</v>
      </c>
      <c r="N98" s="14">
        <f>$N$1*N93</f>
        <v>780</v>
      </c>
      <c r="O98" s="14">
        <f>$O$1*O93</f>
        <v>532</v>
      </c>
      <c r="P98" s="14">
        <f>$P$1*P93</f>
        <v>272</v>
      </c>
      <c r="Q98" s="14">
        <f>$Q$1*Q93</f>
        <v>278</v>
      </c>
      <c r="R98" s="14">
        <f>$R$1*R93</f>
        <v>290</v>
      </c>
      <c r="S98" s="14">
        <f>$S$1*S93</f>
        <v>0</v>
      </c>
      <c r="T98" s="14">
        <f>$T$1*T93</f>
        <v>0</v>
      </c>
      <c r="U98" s="14">
        <f>$U$1*U93</f>
        <v>942</v>
      </c>
      <c r="V98" s="14">
        <f>$V$1*V93</f>
        <v>0</v>
      </c>
      <c r="W98" s="14">
        <f>$W$1*W93</f>
        <v>0</v>
      </c>
      <c r="X98" s="14">
        <f>$X$1*X93</f>
        <v>0</v>
      </c>
      <c r="Y98" s="14">
        <f>$Y$1*Y93</f>
        <v>0</v>
      </c>
      <c r="Z98" s="14">
        <f>$Z$1*Z93</f>
        <v>0</v>
      </c>
      <c r="AA98" s="14">
        <f>$AA$1*AA93</f>
        <v>724</v>
      </c>
      <c r="AB98" s="14">
        <f>$AB$1*AB93</f>
        <v>0</v>
      </c>
      <c r="AC98" s="14">
        <f>$AC$1*AC93</f>
        <v>0</v>
      </c>
      <c r="AD98" s="14">
        <f>$AD$1*AD93</f>
        <v>0</v>
      </c>
      <c r="AE98" s="14">
        <f>$AE$1*AE93</f>
        <v>0</v>
      </c>
      <c r="AF98" s="14">
        <f>$AF$1*AF93</f>
        <v>0</v>
      </c>
      <c r="AG98" s="14">
        <f>$AG$1*AG93</f>
        <v>0</v>
      </c>
      <c r="AH98" s="14">
        <f>$AH$1*AH93</f>
        <v>0</v>
      </c>
      <c r="AI98" s="14">
        <f>$AI$1*AI93</f>
        <v>0</v>
      </c>
      <c r="AJ98" s="14">
        <f>$AJ$1*AJ93</f>
        <v>434</v>
      </c>
      <c r="AK98" s="14">
        <f>$AK$1*AK93</f>
        <v>0</v>
      </c>
      <c r="AL98" s="14">
        <f>$AL$1*AL93</f>
        <v>0</v>
      </c>
      <c r="AM98" s="14">
        <f>$AM$1*AM93</f>
        <v>0</v>
      </c>
      <c r="AN98" s="14">
        <f>$AN$1*AN93</f>
        <v>0</v>
      </c>
      <c r="AO98" s="14">
        <f>$AO$1*AO93</f>
        <v>0</v>
      </c>
      <c r="AP98" s="14">
        <f t="shared" si="1"/>
        <v>19950</v>
      </c>
      <c r="AQ98" s="14">
        <f>AP98/AP93</f>
        <v>246.2962962962963</v>
      </c>
    </row>
    <row r="99" spans="1:44" s="2" customFormat="1">
      <c r="A99" s="11" t="s">
        <v>22</v>
      </c>
      <c r="B99" s="9" t="s">
        <v>7</v>
      </c>
      <c r="C99" s="11" t="s">
        <v>6</v>
      </c>
      <c r="D99" s="1">
        <v>3</v>
      </c>
      <c r="E99" s="14">
        <f>$E$1*E94</f>
        <v>0</v>
      </c>
      <c r="F99" s="14">
        <f>$F$1*F94</f>
        <v>0</v>
      </c>
      <c r="G99" s="14">
        <f>$G$1*G94</f>
        <v>212</v>
      </c>
      <c r="H99" s="14">
        <f>$H$1*H94</f>
        <v>1744</v>
      </c>
      <c r="I99" s="14">
        <f>$I$1*I94</f>
        <v>4032</v>
      </c>
      <c r="J99" s="14">
        <f>$J$1*J94</f>
        <v>690</v>
      </c>
      <c r="K99" s="14">
        <f>$K$1*K94</f>
        <v>3146</v>
      </c>
      <c r="L99" s="14">
        <f>$L$1*L94</f>
        <v>744</v>
      </c>
      <c r="M99" s="14">
        <f>$M$1*M94</f>
        <v>254</v>
      </c>
      <c r="N99" s="14">
        <f>$N$1*N94</f>
        <v>1300</v>
      </c>
      <c r="O99" s="14">
        <f>$O$1*O94</f>
        <v>1064</v>
      </c>
      <c r="P99" s="14">
        <f>$P$1*P94</f>
        <v>544</v>
      </c>
      <c r="Q99" s="14">
        <f>$Q$1*Q94</f>
        <v>278</v>
      </c>
      <c r="R99" s="14">
        <f>$R$1*R94</f>
        <v>580</v>
      </c>
      <c r="S99" s="14">
        <f>$S$1*S94</f>
        <v>0</v>
      </c>
      <c r="T99" s="14">
        <f>$T$1*T94</f>
        <v>0</v>
      </c>
      <c r="U99" s="14">
        <f>$U$1*U94</f>
        <v>628</v>
      </c>
      <c r="V99" s="14">
        <f>$V$1*V94</f>
        <v>0</v>
      </c>
      <c r="W99" s="14">
        <f>$W$1*W94</f>
        <v>0</v>
      </c>
      <c r="X99" s="14">
        <f>$X$1*X94</f>
        <v>0</v>
      </c>
      <c r="Y99" s="14">
        <f>$Y$1*Y94</f>
        <v>0</v>
      </c>
      <c r="Z99" s="14">
        <f>$Z$1*Z94</f>
        <v>0</v>
      </c>
      <c r="AA99" s="14">
        <f>$AA$1*AA94</f>
        <v>362</v>
      </c>
      <c r="AB99" s="14">
        <f>$AB$1*AB94</f>
        <v>0</v>
      </c>
      <c r="AC99" s="14">
        <f>$AC$1*AC94</f>
        <v>374</v>
      </c>
      <c r="AD99" s="14">
        <f>$AD$1*AD94</f>
        <v>0</v>
      </c>
      <c r="AE99" s="14">
        <f>$AE$1*AE94</f>
        <v>0</v>
      </c>
      <c r="AF99" s="14">
        <f>$AF$1*AF94</f>
        <v>0</v>
      </c>
      <c r="AG99" s="14">
        <f>$AG$1*AG94</f>
        <v>0</v>
      </c>
      <c r="AH99" s="14">
        <f>$AH$1*AH94</f>
        <v>0</v>
      </c>
      <c r="AI99" s="14">
        <f>$AI$1*AI94</f>
        <v>0</v>
      </c>
      <c r="AJ99" s="14">
        <f>$AJ$1*AJ94</f>
        <v>434</v>
      </c>
      <c r="AK99" s="14">
        <f>$AK$1*AK94</f>
        <v>0</v>
      </c>
      <c r="AL99" s="14">
        <f>$AL$1*AL94</f>
        <v>446</v>
      </c>
      <c r="AM99" s="14">
        <f>$AM$1*AM94</f>
        <v>0</v>
      </c>
      <c r="AN99" s="14">
        <f>$AN$1*AN94</f>
        <v>0</v>
      </c>
      <c r="AO99" s="14">
        <f>$AO$1*AO94</f>
        <v>0</v>
      </c>
      <c r="AP99" s="14">
        <f t="shared" si="1"/>
        <v>16832</v>
      </c>
      <c r="AQ99" s="14">
        <f>AP99/AP94</f>
        <v>251.22388059701493</v>
      </c>
    </row>
    <row r="100" spans="1:44" s="2" customFormat="1">
      <c r="A100" s="11" t="s">
        <v>22</v>
      </c>
      <c r="B100" s="9" t="s">
        <v>7</v>
      </c>
      <c r="C100" s="11" t="s">
        <v>6</v>
      </c>
      <c r="D100" s="1">
        <v>4</v>
      </c>
      <c r="E100" s="14">
        <f>$E$1*E95</f>
        <v>0</v>
      </c>
      <c r="F100" s="14">
        <f>$F$1*F95</f>
        <v>0</v>
      </c>
      <c r="G100" s="14">
        <f>$G$1*G95</f>
        <v>0</v>
      </c>
      <c r="H100" s="14">
        <f>$H$1*H95</f>
        <v>218</v>
      </c>
      <c r="I100" s="14">
        <f>$I$1*I95</f>
        <v>2016</v>
      </c>
      <c r="J100" s="14">
        <f>$J$1*J95</f>
        <v>230</v>
      </c>
      <c r="K100" s="14">
        <f>$K$1*K95</f>
        <v>3630</v>
      </c>
      <c r="L100" s="14">
        <f>$L$1*L95</f>
        <v>1736</v>
      </c>
      <c r="M100" s="14">
        <f>$M$1*M95</f>
        <v>1778</v>
      </c>
      <c r="N100" s="14">
        <f>$N$1*N95</f>
        <v>1820</v>
      </c>
      <c r="O100" s="14">
        <f>$O$1*O95</f>
        <v>798</v>
      </c>
      <c r="P100" s="14">
        <f>$P$1*P95</f>
        <v>272</v>
      </c>
      <c r="Q100" s="14">
        <f>$Q$1*Q95</f>
        <v>1112</v>
      </c>
      <c r="R100" s="14">
        <f>$R$1*R95</f>
        <v>870</v>
      </c>
      <c r="S100" s="14">
        <f>$S$1*S95</f>
        <v>888</v>
      </c>
      <c r="T100" s="14">
        <f>$T$1*T95</f>
        <v>0</v>
      </c>
      <c r="U100" s="14">
        <f>$U$1*U95</f>
        <v>314</v>
      </c>
      <c r="V100" s="14">
        <f>$V$1*V95</f>
        <v>0</v>
      </c>
      <c r="W100" s="14">
        <f>$W$1*W95</f>
        <v>652</v>
      </c>
      <c r="X100" s="14">
        <f>$X$1*X95</f>
        <v>0</v>
      </c>
      <c r="Y100" s="14">
        <f>$Y$1*Y95</f>
        <v>0</v>
      </c>
      <c r="Z100" s="14">
        <f>$Z$1*Z95</f>
        <v>0</v>
      </c>
      <c r="AA100" s="14">
        <f>$AA$1*AA95</f>
        <v>362</v>
      </c>
      <c r="AB100" s="14">
        <f>$AB$1*AB95</f>
        <v>368</v>
      </c>
      <c r="AC100" s="14">
        <f>$AC$1*AC95</f>
        <v>0</v>
      </c>
      <c r="AD100" s="14">
        <f>$AD$1*AD95</f>
        <v>0</v>
      </c>
      <c r="AE100" s="14">
        <f>$AE$1*AE95</f>
        <v>0</v>
      </c>
      <c r="AF100" s="14">
        <f>$AF$1*AF95</f>
        <v>0</v>
      </c>
      <c r="AG100" s="14">
        <f>$AG$1*AG95</f>
        <v>0</v>
      </c>
      <c r="AH100" s="14">
        <f>$AH$1*AH95</f>
        <v>0</v>
      </c>
      <c r="AI100" s="14">
        <f>$AI$1*AI95</f>
        <v>0</v>
      </c>
      <c r="AJ100" s="14">
        <f>$AJ$1*AJ95</f>
        <v>0</v>
      </c>
      <c r="AK100" s="14">
        <f>$AK$1*AK95</f>
        <v>0</v>
      </c>
      <c r="AL100" s="14">
        <f>$AL$1*AL95</f>
        <v>0</v>
      </c>
      <c r="AM100" s="14">
        <f>$AM$1*AM95</f>
        <v>458</v>
      </c>
      <c r="AN100" s="14">
        <f>$AN$1*AN95</f>
        <v>0</v>
      </c>
      <c r="AO100" s="14">
        <f>$AO$1*AO95</f>
        <v>0</v>
      </c>
      <c r="AP100" s="14">
        <f t="shared" si="1"/>
        <v>17522</v>
      </c>
      <c r="AQ100" s="14">
        <f>AP100/AP95</f>
        <v>261.52238805970148</v>
      </c>
    </row>
    <row r="101" spans="1:44" s="2" customFormat="1" ht="16" thickBot="1">
      <c r="A101" s="12" t="s">
        <v>22</v>
      </c>
      <c r="B101" s="8" t="s">
        <v>7</v>
      </c>
      <c r="C101" s="12" t="s">
        <v>6</v>
      </c>
      <c r="D101" s="4">
        <v>5</v>
      </c>
      <c r="E101" s="25">
        <f>$E$1*E96</f>
        <v>200</v>
      </c>
      <c r="F101" s="25">
        <f>$F$1*F96</f>
        <v>412</v>
      </c>
      <c r="G101" s="25">
        <f>$G$1*G96</f>
        <v>424</v>
      </c>
      <c r="H101" s="25">
        <f>$H$1*H96</f>
        <v>4142</v>
      </c>
      <c r="I101" s="25">
        <f>$I$1*I96</f>
        <v>6496</v>
      </c>
      <c r="J101" s="25">
        <f>$J$1*J96</f>
        <v>920</v>
      </c>
      <c r="K101" s="25">
        <f>$K$1*K96</f>
        <v>1694</v>
      </c>
      <c r="L101" s="25">
        <f>$L$1*L96</f>
        <v>0</v>
      </c>
      <c r="M101" s="25">
        <f>$M$1*M96</f>
        <v>508</v>
      </c>
      <c r="N101" s="25">
        <f>$N$1*N96</f>
        <v>260</v>
      </c>
      <c r="O101" s="25">
        <f>$O$1*O96</f>
        <v>0</v>
      </c>
      <c r="P101" s="25">
        <f>$P$1*P96</f>
        <v>272</v>
      </c>
      <c r="Q101" s="25">
        <f>$Q$1*Q96</f>
        <v>0</v>
      </c>
      <c r="R101" s="25">
        <f>$R$1*R96</f>
        <v>290</v>
      </c>
      <c r="S101" s="25">
        <f>$S$1*S96</f>
        <v>0</v>
      </c>
      <c r="T101" s="25">
        <f>$T$1*T96</f>
        <v>0</v>
      </c>
      <c r="U101" s="25">
        <f>$U$1*U96</f>
        <v>0</v>
      </c>
      <c r="V101" s="25">
        <f>$V$1*V96</f>
        <v>0</v>
      </c>
      <c r="W101" s="25">
        <f>$W$1*W96</f>
        <v>0</v>
      </c>
      <c r="X101" s="25">
        <f>$X$1*X96</f>
        <v>0</v>
      </c>
      <c r="Y101" s="25">
        <f>$Y$1*Y96</f>
        <v>0</v>
      </c>
      <c r="Z101" s="25">
        <f>$Z$1*Z96</f>
        <v>0</v>
      </c>
      <c r="AA101" s="25">
        <f>$AA$1*AA96</f>
        <v>0</v>
      </c>
      <c r="AB101" s="25">
        <f>$AB$1*AB96</f>
        <v>0</v>
      </c>
      <c r="AC101" s="25">
        <f>$AC$1*AC96</f>
        <v>0</v>
      </c>
      <c r="AD101" s="25">
        <f>$AD$1*AD96</f>
        <v>0</v>
      </c>
      <c r="AE101" s="25">
        <f>$AE$1*AE96</f>
        <v>0</v>
      </c>
      <c r="AF101" s="25">
        <f>$AF$1*AF96</f>
        <v>0</v>
      </c>
      <c r="AG101" s="25">
        <f>$AG$1*AG96</f>
        <v>0</v>
      </c>
      <c r="AH101" s="25">
        <f>$AH$1*AH96</f>
        <v>0</v>
      </c>
      <c r="AI101" s="25">
        <f>$AI$1*AI96</f>
        <v>0</v>
      </c>
      <c r="AJ101" s="25">
        <f>$AJ$1*AJ96</f>
        <v>0</v>
      </c>
      <c r="AK101" s="25">
        <f>$AK$1*AK96</f>
        <v>0</v>
      </c>
      <c r="AL101" s="25">
        <f>$AL$1*AL96</f>
        <v>0</v>
      </c>
      <c r="AM101" s="25">
        <f>$AM$1*AM96</f>
        <v>0</v>
      </c>
      <c r="AN101" s="25">
        <f>$AN$1*AN96</f>
        <v>0</v>
      </c>
      <c r="AO101" s="25">
        <f>$AO$1*AO96</f>
        <v>0</v>
      </c>
      <c r="AP101" s="25">
        <f t="shared" si="1"/>
        <v>15618</v>
      </c>
      <c r="AQ101" s="25">
        <f>AP101/AP96</f>
        <v>226.34782608695653</v>
      </c>
      <c r="AR101" s="25"/>
    </row>
    <row r="102" spans="1:44" s="2" customFormat="1">
      <c r="A102" s="11" t="s">
        <v>23</v>
      </c>
      <c r="B102" s="18" t="s">
        <v>10</v>
      </c>
      <c r="C102" s="20" t="s">
        <v>12</v>
      </c>
      <c r="D102" s="1">
        <v>1</v>
      </c>
      <c r="E102" s="1">
        <v>3</v>
      </c>
      <c r="F102" s="1">
        <v>0</v>
      </c>
      <c r="G102" s="1">
        <v>1</v>
      </c>
      <c r="H102" s="1">
        <v>6</v>
      </c>
      <c r="I102" s="1">
        <v>13</v>
      </c>
      <c r="J102" s="1">
        <v>3</v>
      </c>
      <c r="K102" s="1">
        <v>7</v>
      </c>
      <c r="L102" s="1">
        <v>0</v>
      </c>
      <c r="M102" s="1">
        <v>3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27" t="s">
        <v>1</v>
      </c>
      <c r="AC102" s="1">
        <v>0</v>
      </c>
      <c r="AD102" s="1">
        <v>1</v>
      </c>
      <c r="AE102" s="1"/>
      <c r="AF102" s="1"/>
      <c r="AG102" s="1"/>
      <c r="AH102" s="1"/>
      <c r="AI102" s="1"/>
      <c r="AJ102" s="1"/>
      <c r="AK102" s="1"/>
      <c r="AL102" s="1"/>
      <c r="AM102" s="3"/>
      <c r="AN102" s="3"/>
      <c r="AP102">
        <f t="shared" si="1"/>
        <v>39</v>
      </c>
      <c r="AQ102" s="16"/>
    </row>
    <row r="103" spans="1:44" s="2" customFormat="1">
      <c r="A103" s="11" t="s">
        <v>23</v>
      </c>
      <c r="B103" s="18" t="s">
        <v>10</v>
      </c>
      <c r="C103" s="20" t="s">
        <v>12</v>
      </c>
      <c r="D103" s="1">
        <v>2</v>
      </c>
      <c r="E103" s="1">
        <v>0</v>
      </c>
      <c r="F103" s="1">
        <v>4</v>
      </c>
      <c r="G103" s="1">
        <v>2</v>
      </c>
      <c r="H103" s="1">
        <v>10</v>
      </c>
      <c r="I103" s="1">
        <v>14</v>
      </c>
      <c r="J103" s="1">
        <v>0</v>
      </c>
      <c r="K103" s="1">
        <v>2</v>
      </c>
      <c r="S103" s="1"/>
      <c r="T103" s="1"/>
      <c r="U103" s="3"/>
      <c r="V103" s="1"/>
      <c r="W103" s="1"/>
      <c r="X103" s="3"/>
      <c r="Y103" s="1"/>
      <c r="Z103" s="1"/>
      <c r="AA103" s="3"/>
      <c r="AB103" s="1"/>
      <c r="AC103" s="1"/>
      <c r="AD103" s="3"/>
      <c r="AE103" s="1"/>
      <c r="AF103" s="1"/>
      <c r="AG103" s="3"/>
      <c r="AH103" s="1"/>
      <c r="AI103" s="1"/>
      <c r="AJ103" s="3"/>
      <c r="AK103" s="1"/>
      <c r="AL103" s="1"/>
      <c r="AM103" s="3"/>
      <c r="AN103" s="3"/>
      <c r="AP103">
        <f t="shared" si="1"/>
        <v>32</v>
      </c>
      <c r="AQ103" s="16"/>
    </row>
    <row r="104" spans="1:44" s="2" customFormat="1">
      <c r="A104" s="11" t="s">
        <v>23</v>
      </c>
      <c r="B104" s="18" t="s">
        <v>10</v>
      </c>
      <c r="C104" s="20" t="s">
        <v>12</v>
      </c>
      <c r="D104" s="1">
        <v>3</v>
      </c>
      <c r="E104" s="1">
        <v>0</v>
      </c>
      <c r="F104" s="1">
        <v>0</v>
      </c>
      <c r="G104" s="1">
        <v>1</v>
      </c>
      <c r="H104" s="1">
        <v>1</v>
      </c>
      <c r="I104" s="1">
        <v>9</v>
      </c>
      <c r="J104" s="1">
        <v>3</v>
      </c>
      <c r="K104" s="1">
        <v>3</v>
      </c>
      <c r="L104" s="1">
        <v>1</v>
      </c>
      <c r="M104" s="1">
        <v>1</v>
      </c>
      <c r="N104" s="1">
        <v>0</v>
      </c>
      <c r="O104" s="1">
        <v>1</v>
      </c>
      <c r="P104" s="1">
        <v>0</v>
      </c>
      <c r="Q104" s="1">
        <v>0</v>
      </c>
      <c r="R104" s="1">
        <v>1</v>
      </c>
      <c r="Z104" s="1"/>
      <c r="AA104" s="3"/>
      <c r="AB104" s="1"/>
      <c r="AC104" s="1"/>
      <c r="AD104" s="3"/>
      <c r="AE104" s="1"/>
      <c r="AF104" s="1"/>
      <c r="AG104" s="3"/>
      <c r="AH104" s="1"/>
      <c r="AI104" s="1"/>
      <c r="AJ104" s="3"/>
      <c r="AK104" s="1"/>
      <c r="AL104" s="1"/>
      <c r="AM104" s="3"/>
      <c r="AN104" s="3"/>
      <c r="AP104">
        <f t="shared" si="1"/>
        <v>21</v>
      </c>
      <c r="AQ104" s="16"/>
    </row>
    <row r="105" spans="1:44" s="2" customFormat="1">
      <c r="A105" s="11" t="s">
        <v>23</v>
      </c>
      <c r="B105" s="18" t="s">
        <v>10</v>
      </c>
      <c r="C105" s="20" t="s">
        <v>12</v>
      </c>
      <c r="D105" s="1">
        <v>4</v>
      </c>
      <c r="E105" s="1">
        <v>0</v>
      </c>
      <c r="F105" s="1">
        <v>0</v>
      </c>
      <c r="G105" s="1">
        <v>2</v>
      </c>
      <c r="H105" s="1">
        <v>4</v>
      </c>
      <c r="I105" s="1">
        <v>4</v>
      </c>
      <c r="J105" s="1">
        <v>1</v>
      </c>
      <c r="K105" s="1">
        <v>3</v>
      </c>
      <c r="L105" s="1">
        <v>1</v>
      </c>
      <c r="M105" s="1">
        <v>1</v>
      </c>
      <c r="N105" s="1">
        <v>3</v>
      </c>
      <c r="O105" s="16"/>
      <c r="P105" s="16"/>
      <c r="Q105" s="16"/>
      <c r="R105" s="16"/>
      <c r="S105" s="16"/>
      <c r="T105" s="16"/>
      <c r="U105" s="16"/>
      <c r="V105" s="1"/>
      <c r="W105" s="1"/>
      <c r="X105" s="3"/>
      <c r="Y105" s="1"/>
      <c r="Z105" s="1"/>
      <c r="AA105" s="3"/>
      <c r="AB105" s="1"/>
      <c r="AC105" s="1"/>
      <c r="AD105" s="3"/>
      <c r="AE105" s="1"/>
      <c r="AF105" s="1"/>
      <c r="AG105" s="3"/>
      <c r="AH105" s="1"/>
      <c r="AI105" s="1"/>
      <c r="AJ105" s="3"/>
      <c r="AK105" s="1"/>
      <c r="AL105" s="1"/>
      <c r="AM105" s="3"/>
      <c r="AN105" s="3"/>
      <c r="AO105" s="16"/>
      <c r="AP105" s="14">
        <f t="shared" si="1"/>
        <v>19</v>
      </c>
      <c r="AQ105" s="16"/>
    </row>
    <row r="106" spans="1:44" s="2" customFormat="1">
      <c r="A106" s="36" t="s">
        <v>23</v>
      </c>
      <c r="B106" s="43" t="s">
        <v>10</v>
      </c>
      <c r="C106" s="39" t="s">
        <v>12</v>
      </c>
      <c r="D106" s="38">
        <v>5</v>
      </c>
      <c r="E106" s="38">
        <v>0</v>
      </c>
      <c r="F106" s="38">
        <v>1</v>
      </c>
      <c r="G106" s="38">
        <v>0</v>
      </c>
      <c r="H106" s="38">
        <v>0</v>
      </c>
      <c r="I106" s="38">
        <v>8</v>
      </c>
      <c r="J106" s="38">
        <v>3</v>
      </c>
      <c r="K106" s="38">
        <v>8</v>
      </c>
      <c r="L106" s="38">
        <v>2</v>
      </c>
      <c r="M106" s="38">
        <v>0</v>
      </c>
      <c r="N106" s="38">
        <v>0</v>
      </c>
      <c r="O106" s="38">
        <v>2</v>
      </c>
      <c r="P106" s="38">
        <v>0</v>
      </c>
      <c r="Q106" s="38">
        <v>1</v>
      </c>
      <c r="R106" s="38">
        <v>0</v>
      </c>
      <c r="S106" s="38">
        <v>0</v>
      </c>
      <c r="T106" s="38">
        <v>0</v>
      </c>
      <c r="U106" s="38">
        <v>1</v>
      </c>
      <c r="V106" s="42"/>
      <c r="W106" s="42"/>
      <c r="X106" s="42"/>
      <c r="Y106" s="42"/>
      <c r="Z106" s="42"/>
      <c r="AA106" s="42"/>
      <c r="AB106" s="42"/>
      <c r="AC106" s="38"/>
      <c r="AD106" s="40"/>
      <c r="AE106" s="38"/>
      <c r="AF106" s="38"/>
      <c r="AG106" s="40"/>
      <c r="AH106" s="38"/>
      <c r="AI106" s="38"/>
      <c r="AJ106" s="40"/>
      <c r="AK106" s="38"/>
      <c r="AL106" s="38"/>
      <c r="AM106" s="40"/>
      <c r="AN106" s="40"/>
      <c r="AO106" s="42"/>
      <c r="AP106" s="41">
        <f t="shared" si="1"/>
        <v>26</v>
      </c>
      <c r="AQ106" s="42"/>
      <c r="AR106" s="16"/>
    </row>
    <row r="107" spans="1:44" s="2" customFormat="1">
      <c r="A107" s="11" t="s">
        <v>23</v>
      </c>
      <c r="B107" s="18" t="s">
        <v>10</v>
      </c>
      <c r="C107" s="20" t="s">
        <v>12</v>
      </c>
      <c r="D107" s="1">
        <v>1</v>
      </c>
      <c r="E107" s="14">
        <f>$E$1*E102</f>
        <v>600</v>
      </c>
      <c r="F107" s="14">
        <f>$F$1*F102</f>
        <v>0</v>
      </c>
      <c r="G107" s="14">
        <f>$G$1*G102</f>
        <v>212</v>
      </c>
      <c r="H107" s="14">
        <f>$H$1*H102</f>
        <v>1308</v>
      </c>
      <c r="I107" s="14">
        <f>$I$1*I102</f>
        <v>2912</v>
      </c>
      <c r="J107" s="14">
        <f>$J$1*J102</f>
        <v>690</v>
      </c>
      <c r="K107" s="14">
        <f>$K$1*K102</f>
        <v>1694</v>
      </c>
      <c r="L107" s="14">
        <f>$L$1*L102</f>
        <v>0</v>
      </c>
      <c r="M107" s="14">
        <f>$M$1*M102</f>
        <v>762</v>
      </c>
      <c r="N107" s="14">
        <f>$N$1*N102</f>
        <v>0</v>
      </c>
      <c r="O107" s="14">
        <f>$O$1*O102</f>
        <v>0</v>
      </c>
      <c r="P107" s="14">
        <f>$P$1*P102</f>
        <v>0</v>
      </c>
      <c r="Q107" s="14">
        <f>$Q$1*Q102</f>
        <v>278</v>
      </c>
      <c r="R107" s="14">
        <f>$R$1*R102</f>
        <v>0</v>
      </c>
      <c r="S107" s="14">
        <f>$S$1*S102</f>
        <v>0</v>
      </c>
      <c r="T107" s="14">
        <f>$T$1*T102</f>
        <v>0</v>
      </c>
      <c r="U107" s="14">
        <f>$U$1*U102</f>
        <v>314</v>
      </c>
      <c r="V107" s="14">
        <f>$V$1*V102</f>
        <v>0</v>
      </c>
      <c r="W107" s="14">
        <f>$W$1*W102</f>
        <v>0</v>
      </c>
      <c r="X107" s="14">
        <f>$X$1*X102</f>
        <v>0</v>
      </c>
      <c r="Y107" s="14">
        <f>$Y$1*Y102</f>
        <v>0</v>
      </c>
      <c r="Z107" s="14">
        <f>$Z$1*Z102</f>
        <v>0</v>
      </c>
      <c r="AA107" s="14">
        <f>$AA$1*AA102</f>
        <v>0</v>
      </c>
      <c r="AB107" s="14" t="s">
        <v>1</v>
      </c>
      <c r="AC107" s="14">
        <f>$AC$1*AC102</f>
        <v>0</v>
      </c>
      <c r="AD107" s="14">
        <f>$AD$1*AD102</f>
        <v>386</v>
      </c>
      <c r="AE107" s="14">
        <f>$AE$1*AE102</f>
        <v>0</v>
      </c>
      <c r="AF107" s="14">
        <f>$AF$1*AF102</f>
        <v>0</v>
      </c>
      <c r="AG107" s="14">
        <f>$AG$1*AG102</f>
        <v>0</v>
      </c>
      <c r="AH107" s="14">
        <f>$AH$1*AH102</f>
        <v>0</v>
      </c>
      <c r="AI107" s="14">
        <f>$AI$1*AI102</f>
        <v>0</v>
      </c>
      <c r="AJ107" s="14">
        <f>$AJ$1*AJ102</f>
        <v>0</v>
      </c>
      <c r="AK107" s="14">
        <f>$AK$1*AK102</f>
        <v>0</v>
      </c>
      <c r="AL107" s="14">
        <f>$AL$1*AL102</f>
        <v>0</v>
      </c>
      <c r="AM107" s="14">
        <f>$AM$1*AM102</f>
        <v>0</v>
      </c>
      <c r="AN107" s="14">
        <f>$AN$1*AN102</f>
        <v>0</v>
      </c>
      <c r="AO107" s="14">
        <f>$AO$1*AO102</f>
        <v>0</v>
      </c>
      <c r="AP107" s="14">
        <f t="shared" si="1"/>
        <v>9156</v>
      </c>
      <c r="AQ107" s="14">
        <f>AP107/AP102</f>
        <v>234.76923076923077</v>
      </c>
      <c r="AR107" s="48">
        <f>AVERAGE(AQ107:AQ111)</f>
        <v>232.52333718912664</v>
      </c>
    </row>
    <row r="108" spans="1:44" s="2" customFormat="1">
      <c r="A108" s="11" t="s">
        <v>23</v>
      </c>
      <c r="B108" s="18" t="s">
        <v>10</v>
      </c>
      <c r="C108" s="20" t="s">
        <v>12</v>
      </c>
      <c r="D108" s="1">
        <v>2</v>
      </c>
      <c r="E108" s="14">
        <f>$E$1*E103</f>
        <v>0</v>
      </c>
      <c r="F108" s="14">
        <f>$F$1*F103</f>
        <v>824</v>
      </c>
      <c r="G108" s="14">
        <f>$G$1*G103</f>
        <v>424</v>
      </c>
      <c r="H108" s="14">
        <f>$H$1*H103</f>
        <v>2180</v>
      </c>
      <c r="I108" s="14">
        <f>$I$1*I103</f>
        <v>3136</v>
      </c>
      <c r="J108" s="14">
        <f>$J$1*J103</f>
        <v>0</v>
      </c>
      <c r="K108" s="14">
        <f>$K$1*K103</f>
        <v>484</v>
      </c>
      <c r="L108" s="14">
        <f>$L$1*L103</f>
        <v>0</v>
      </c>
      <c r="M108" s="14">
        <f>$M$1*M103</f>
        <v>0</v>
      </c>
      <c r="N108" s="14">
        <f>$N$1*N103</f>
        <v>0</v>
      </c>
      <c r="O108" s="14">
        <f>$O$1*O103</f>
        <v>0</v>
      </c>
      <c r="P108" s="14">
        <f>$P$1*P103</f>
        <v>0</v>
      </c>
      <c r="Q108" s="14">
        <f>$Q$1*Q103</f>
        <v>0</v>
      </c>
      <c r="R108" s="14">
        <f>$R$1*R103</f>
        <v>0</v>
      </c>
      <c r="S108" s="14">
        <f>$S$1*S103</f>
        <v>0</v>
      </c>
      <c r="T108" s="14">
        <f>$T$1*T103</f>
        <v>0</v>
      </c>
      <c r="U108" s="14">
        <f>$U$1*U103</f>
        <v>0</v>
      </c>
      <c r="V108" s="14">
        <f>$V$1*V103</f>
        <v>0</v>
      </c>
      <c r="W108" s="14">
        <f>$W$1*W103</f>
        <v>0</v>
      </c>
      <c r="X108" s="14">
        <f>$X$1*X103</f>
        <v>0</v>
      </c>
      <c r="Y108" s="14">
        <f>$Y$1*Y103</f>
        <v>0</v>
      </c>
      <c r="Z108" s="14">
        <f>$Z$1*Z103</f>
        <v>0</v>
      </c>
      <c r="AA108" s="14">
        <f>$AA$1*AA103</f>
        <v>0</v>
      </c>
      <c r="AB108" s="14">
        <f>$AB$1*AB103</f>
        <v>0</v>
      </c>
      <c r="AC108" s="14">
        <f>$AC$1*AC103</f>
        <v>0</v>
      </c>
      <c r="AD108" s="14">
        <f>$AD$1*AD103</f>
        <v>0</v>
      </c>
      <c r="AE108" s="14">
        <f>$AE$1*AE103</f>
        <v>0</v>
      </c>
      <c r="AF108" s="14">
        <f>$AF$1*AF103</f>
        <v>0</v>
      </c>
      <c r="AG108" s="14">
        <f>$AG$1*AG103</f>
        <v>0</v>
      </c>
      <c r="AH108" s="14">
        <f>$AH$1*AH103</f>
        <v>0</v>
      </c>
      <c r="AI108" s="14">
        <f>$AI$1*AI103</f>
        <v>0</v>
      </c>
      <c r="AJ108" s="14">
        <f>$AJ$1*AJ103</f>
        <v>0</v>
      </c>
      <c r="AK108" s="14">
        <f>$AK$1*AK103</f>
        <v>0</v>
      </c>
      <c r="AL108" s="14">
        <f>$AL$1*AL103</f>
        <v>0</v>
      </c>
      <c r="AM108" s="14">
        <f>$AM$1*AM103</f>
        <v>0</v>
      </c>
      <c r="AN108" s="14">
        <f>$AN$1*AN103</f>
        <v>0</v>
      </c>
      <c r="AO108" s="14">
        <f>$AO$1*AO103</f>
        <v>0</v>
      </c>
      <c r="AP108" s="14">
        <f t="shared" si="1"/>
        <v>7048</v>
      </c>
      <c r="AQ108" s="14">
        <f>AP108/AP103</f>
        <v>220.25</v>
      </c>
    </row>
    <row r="109" spans="1:44" s="2" customFormat="1">
      <c r="A109" s="11" t="s">
        <v>23</v>
      </c>
      <c r="B109" s="18" t="s">
        <v>10</v>
      </c>
      <c r="C109" s="20" t="s">
        <v>12</v>
      </c>
      <c r="D109" s="1">
        <v>3</v>
      </c>
      <c r="E109" s="14">
        <f>$E$1*E104</f>
        <v>0</v>
      </c>
      <c r="F109" s="14">
        <f>$F$1*F104</f>
        <v>0</v>
      </c>
      <c r="G109" s="14">
        <f>$G$1*G104</f>
        <v>212</v>
      </c>
      <c r="H109" s="14">
        <f>$H$1*H104</f>
        <v>218</v>
      </c>
      <c r="I109" s="14">
        <f>$I$1*I104</f>
        <v>2016</v>
      </c>
      <c r="J109" s="14">
        <f>$J$1*J104</f>
        <v>690</v>
      </c>
      <c r="K109" s="14">
        <f>$K$1*K104</f>
        <v>726</v>
      </c>
      <c r="L109" s="14">
        <f>$L$1*L104</f>
        <v>248</v>
      </c>
      <c r="M109" s="14">
        <f>$M$1*M104</f>
        <v>254</v>
      </c>
      <c r="N109" s="14">
        <f>$N$1*N104</f>
        <v>0</v>
      </c>
      <c r="O109" s="14">
        <f>$O$1*O104</f>
        <v>266</v>
      </c>
      <c r="P109" s="14">
        <f>$P$1*P104</f>
        <v>0</v>
      </c>
      <c r="Q109" s="14">
        <f>$Q$1*Q104</f>
        <v>0</v>
      </c>
      <c r="R109" s="14">
        <f>$R$1*R104</f>
        <v>290</v>
      </c>
      <c r="S109" s="14">
        <f>$S$1*S104</f>
        <v>0</v>
      </c>
      <c r="T109" s="14">
        <f>$T$1*T104</f>
        <v>0</v>
      </c>
      <c r="U109" s="14">
        <f>$U$1*U104</f>
        <v>0</v>
      </c>
      <c r="V109" s="14">
        <f>$V$1*V104</f>
        <v>0</v>
      </c>
      <c r="W109" s="14">
        <f>$W$1*W104</f>
        <v>0</v>
      </c>
      <c r="X109" s="14">
        <f>$X$1*X104</f>
        <v>0</v>
      </c>
      <c r="Y109" s="14">
        <f>$Y$1*Y104</f>
        <v>0</v>
      </c>
      <c r="Z109" s="14">
        <f>$Z$1*Z104</f>
        <v>0</v>
      </c>
      <c r="AA109" s="14">
        <f>$AA$1*AA104</f>
        <v>0</v>
      </c>
      <c r="AB109" s="14">
        <f>$AB$1*AB104</f>
        <v>0</v>
      </c>
      <c r="AC109" s="14">
        <f>$AC$1*AC104</f>
        <v>0</v>
      </c>
      <c r="AD109" s="14">
        <f>$AD$1*AD104</f>
        <v>0</v>
      </c>
      <c r="AE109" s="14">
        <f>$AE$1*AE104</f>
        <v>0</v>
      </c>
      <c r="AF109" s="14">
        <f>$AF$1*AF104</f>
        <v>0</v>
      </c>
      <c r="AG109" s="14">
        <f>$AG$1*AG104</f>
        <v>0</v>
      </c>
      <c r="AH109" s="14">
        <f>$AH$1*AH104</f>
        <v>0</v>
      </c>
      <c r="AI109" s="14">
        <f>$AI$1*AI104</f>
        <v>0</v>
      </c>
      <c r="AJ109" s="14">
        <f>$AJ$1*AJ104</f>
        <v>0</v>
      </c>
      <c r="AK109" s="14">
        <f>$AK$1*AK104</f>
        <v>0</v>
      </c>
      <c r="AL109" s="14">
        <f>$AL$1*AL104</f>
        <v>0</v>
      </c>
      <c r="AM109" s="14">
        <f>$AM$1*AM104</f>
        <v>0</v>
      </c>
      <c r="AN109" s="14">
        <f>$AN$1*AN104</f>
        <v>0</v>
      </c>
      <c r="AO109" s="14">
        <f>$AO$1*AO104</f>
        <v>0</v>
      </c>
      <c r="AP109" s="14">
        <f t="shared" si="1"/>
        <v>4920</v>
      </c>
      <c r="AQ109" s="14">
        <f>AP109/AP104</f>
        <v>234.28571428571428</v>
      </c>
    </row>
    <row r="110" spans="1:44" s="2" customFormat="1">
      <c r="A110" s="11" t="s">
        <v>23</v>
      </c>
      <c r="B110" s="18" t="s">
        <v>10</v>
      </c>
      <c r="C110" s="20" t="s">
        <v>12</v>
      </c>
      <c r="D110" s="1">
        <v>4</v>
      </c>
      <c r="E110" s="14">
        <f>$E$1*E105</f>
        <v>0</v>
      </c>
      <c r="F110" s="14">
        <f>$F$1*F105</f>
        <v>0</v>
      </c>
      <c r="G110" s="14">
        <f>$G$1*G105</f>
        <v>424</v>
      </c>
      <c r="H110" s="14">
        <f>$H$1*H105</f>
        <v>872</v>
      </c>
      <c r="I110" s="14">
        <f>$I$1*I105</f>
        <v>896</v>
      </c>
      <c r="J110" s="14">
        <f>$J$1*J105</f>
        <v>230</v>
      </c>
      <c r="K110" s="14">
        <f>$K$1*K105</f>
        <v>726</v>
      </c>
      <c r="L110" s="14">
        <f>$L$1*L105</f>
        <v>248</v>
      </c>
      <c r="M110" s="14">
        <f>$M$1*M105</f>
        <v>254</v>
      </c>
      <c r="N110" s="14">
        <f>$N$1*N105</f>
        <v>780</v>
      </c>
      <c r="O110" s="14">
        <f>$O$1*O105</f>
        <v>0</v>
      </c>
      <c r="P110" s="14">
        <f>$P$1*P105</f>
        <v>0</v>
      </c>
      <c r="Q110" s="14">
        <f>$Q$1*Q105</f>
        <v>0</v>
      </c>
      <c r="R110" s="14">
        <f>$R$1*R105</f>
        <v>0</v>
      </c>
      <c r="S110" s="14">
        <f>$S$1*S105</f>
        <v>0</v>
      </c>
      <c r="T110" s="14">
        <f>$T$1*T105</f>
        <v>0</v>
      </c>
      <c r="U110" s="14">
        <f>$U$1*U105</f>
        <v>0</v>
      </c>
      <c r="V110" s="14">
        <f>$V$1*V105</f>
        <v>0</v>
      </c>
      <c r="W110" s="14">
        <f>$W$1*W105</f>
        <v>0</v>
      </c>
      <c r="X110" s="14">
        <f>$X$1*X105</f>
        <v>0</v>
      </c>
      <c r="Y110" s="14">
        <f>$Y$1*Y105</f>
        <v>0</v>
      </c>
      <c r="Z110" s="14">
        <f>$Z$1*Z105</f>
        <v>0</v>
      </c>
      <c r="AA110" s="14">
        <f>$AA$1*AA105</f>
        <v>0</v>
      </c>
      <c r="AB110" s="14">
        <f>$AB$1*AB105</f>
        <v>0</v>
      </c>
      <c r="AC110" s="14">
        <f>$AC$1*AC105</f>
        <v>0</v>
      </c>
      <c r="AD110" s="14">
        <f>$AD$1*AD105</f>
        <v>0</v>
      </c>
      <c r="AE110" s="14">
        <f>$AE$1*AE105</f>
        <v>0</v>
      </c>
      <c r="AF110" s="14">
        <f>$AF$1*AF105</f>
        <v>0</v>
      </c>
      <c r="AG110" s="14">
        <f>$AG$1*AG105</f>
        <v>0</v>
      </c>
      <c r="AH110" s="14">
        <f>$AH$1*AH105</f>
        <v>0</v>
      </c>
      <c r="AI110" s="14">
        <f>$AI$1*AI105</f>
        <v>0</v>
      </c>
      <c r="AJ110" s="14">
        <f>$AJ$1*AJ105</f>
        <v>0</v>
      </c>
      <c r="AK110" s="14">
        <f>$AK$1*AK105</f>
        <v>0</v>
      </c>
      <c r="AL110" s="14">
        <f>$AL$1*AL105</f>
        <v>0</v>
      </c>
      <c r="AM110" s="14">
        <f>$AM$1*AM105</f>
        <v>0</v>
      </c>
      <c r="AN110" s="14">
        <f>$AN$1*AN105</f>
        <v>0</v>
      </c>
      <c r="AO110" s="14">
        <f>$AO$1*AO105</f>
        <v>0</v>
      </c>
      <c r="AP110" s="14">
        <f t="shared" si="1"/>
        <v>4430</v>
      </c>
      <c r="AQ110" s="14">
        <f>AP110/AP105</f>
        <v>233.15789473684211</v>
      </c>
    </row>
    <row r="111" spans="1:44" s="2" customFormat="1" ht="16" thickBot="1">
      <c r="A111" s="12" t="s">
        <v>23</v>
      </c>
      <c r="B111" s="19" t="s">
        <v>10</v>
      </c>
      <c r="C111" s="22" t="s">
        <v>12</v>
      </c>
      <c r="D111" s="4">
        <v>5</v>
      </c>
      <c r="E111" s="25">
        <f>$E$1*E106</f>
        <v>0</v>
      </c>
      <c r="F111" s="25">
        <f>$F$1*F106</f>
        <v>206</v>
      </c>
      <c r="G111" s="25">
        <f>$G$1*G106</f>
        <v>0</v>
      </c>
      <c r="H111" s="25">
        <f>$H$1*H106</f>
        <v>0</v>
      </c>
      <c r="I111" s="25">
        <f>$I$1*I106</f>
        <v>1792</v>
      </c>
      <c r="J111" s="25">
        <f>$J$1*J106</f>
        <v>690</v>
      </c>
      <c r="K111" s="25">
        <f>$K$1*K106</f>
        <v>1936</v>
      </c>
      <c r="L111" s="25">
        <f>$L$1*L106</f>
        <v>496</v>
      </c>
      <c r="M111" s="25">
        <f>$M$1*M106</f>
        <v>0</v>
      </c>
      <c r="N111" s="25">
        <f>$N$1*N106</f>
        <v>0</v>
      </c>
      <c r="O111" s="25">
        <f>$O$1*O106</f>
        <v>532</v>
      </c>
      <c r="P111" s="25">
        <f>$P$1*P106</f>
        <v>0</v>
      </c>
      <c r="Q111" s="25">
        <f>$Q$1*Q106</f>
        <v>278</v>
      </c>
      <c r="R111" s="25">
        <f>$R$1*R106</f>
        <v>0</v>
      </c>
      <c r="S111" s="25">
        <f>$S$1*S106</f>
        <v>0</v>
      </c>
      <c r="T111" s="25">
        <f>$T$1*T106</f>
        <v>0</v>
      </c>
      <c r="U111" s="25">
        <f>$U$1*U106</f>
        <v>314</v>
      </c>
      <c r="V111" s="25">
        <f>$V$1*V106</f>
        <v>0</v>
      </c>
      <c r="W111" s="25">
        <f>$W$1*W106</f>
        <v>0</v>
      </c>
      <c r="X111" s="25">
        <f>$X$1*X106</f>
        <v>0</v>
      </c>
      <c r="Y111" s="25">
        <f>$Y$1*Y106</f>
        <v>0</v>
      </c>
      <c r="Z111" s="25">
        <f>$Z$1*Z106</f>
        <v>0</v>
      </c>
      <c r="AA111" s="25">
        <f>$AA$1*AA106</f>
        <v>0</v>
      </c>
      <c r="AB111" s="25">
        <f>$AB$1*AB106</f>
        <v>0</v>
      </c>
      <c r="AC111" s="25">
        <f>$AC$1*AC106</f>
        <v>0</v>
      </c>
      <c r="AD111" s="25">
        <f>$AD$1*AD106</f>
        <v>0</v>
      </c>
      <c r="AE111" s="25">
        <f>$AE$1*AE106</f>
        <v>0</v>
      </c>
      <c r="AF111" s="25">
        <f>$AF$1*AF106</f>
        <v>0</v>
      </c>
      <c r="AG111" s="25">
        <f>$AG$1*AG106</f>
        <v>0</v>
      </c>
      <c r="AH111" s="25">
        <f>$AH$1*AH106</f>
        <v>0</v>
      </c>
      <c r="AI111" s="25">
        <f>$AI$1*AI106</f>
        <v>0</v>
      </c>
      <c r="AJ111" s="25">
        <f>$AJ$1*AJ106</f>
        <v>0</v>
      </c>
      <c r="AK111" s="25">
        <f>$AK$1*AK106</f>
        <v>0</v>
      </c>
      <c r="AL111" s="25">
        <f>$AL$1*AL106</f>
        <v>0</v>
      </c>
      <c r="AM111" s="25">
        <f>$AM$1*AM106</f>
        <v>0</v>
      </c>
      <c r="AN111" s="25">
        <f>$AN$1*AN106</f>
        <v>0</v>
      </c>
      <c r="AO111" s="25">
        <f>$AO$1*AO106</f>
        <v>0</v>
      </c>
      <c r="AP111" s="25">
        <f t="shared" si="1"/>
        <v>6244</v>
      </c>
      <c r="AQ111" s="25">
        <f>AP111/AP106</f>
        <v>240.15384615384616</v>
      </c>
      <c r="AR111" s="25"/>
    </row>
    <row r="112" spans="1:44" s="2" customFormat="1">
      <c r="A112" s="11" t="s">
        <v>23</v>
      </c>
      <c r="B112" s="18" t="s">
        <v>10</v>
      </c>
      <c r="C112" s="20" t="s">
        <v>0</v>
      </c>
      <c r="D112" s="1">
        <v>1</v>
      </c>
      <c r="E112" s="15">
        <v>0</v>
      </c>
      <c r="F112" s="15">
        <v>0</v>
      </c>
      <c r="G112" s="15">
        <v>0</v>
      </c>
      <c r="H112" s="15">
        <v>0</v>
      </c>
      <c r="I112" s="15">
        <v>5</v>
      </c>
      <c r="J112" s="15">
        <v>1</v>
      </c>
      <c r="K112" s="15">
        <v>10</v>
      </c>
      <c r="L112" s="15">
        <v>6</v>
      </c>
      <c r="M112" s="15">
        <v>3</v>
      </c>
      <c r="N112" s="15">
        <v>8</v>
      </c>
      <c r="O112" s="15">
        <v>3</v>
      </c>
      <c r="P112" s="15">
        <v>7</v>
      </c>
      <c r="Q112" s="15">
        <v>4</v>
      </c>
      <c r="R112" s="15">
        <v>4</v>
      </c>
      <c r="S112" s="15">
        <v>2</v>
      </c>
      <c r="T112" s="15">
        <v>0</v>
      </c>
      <c r="U112" s="15">
        <v>5</v>
      </c>
      <c r="V112" s="15">
        <v>0</v>
      </c>
      <c r="W112" s="15">
        <v>1</v>
      </c>
      <c r="X112" s="15">
        <v>0</v>
      </c>
      <c r="Y112" s="15">
        <v>0</v>
      </c>
      <c r="Z112" s="15">
        <v>0</v>
      </c>
      <c r="AA112" s="15">
        <v>1</v>
      </c>
      <c r="AB112" s="46" t="s">
        <v>1</v>
      </c>
      <c r="AJ112" s="17">
        <v>1</v>
      </c>
      <c r="AK112" s="1"/>
      <c r="AL112" s="1"/>
      <c r="AM112" s="3"/>
      <c r="AN112" s="3"/>
      <c r="AP112">
        <f t="shared" si="1"/>
        <v>61</v>
      </c>
      <c r="AQ112" s="16"/>
    </row>
    <row r="113" spans="1:44" s="2" customFormat="1">
      <c r="A113" s="11" t="s">
        <v>23</v>
      </c>
      <c r="B113" s="18" t="s">
        <v>10</v>
      </c>
      <c r="C113" s="20" t="s">
        <v>0</v>
      </c>
      <c r="D113" s="1">
        <v>2</v>
      </c>
      <c r="E113" s="1">
        <v>0</v>
      </c>
      <c r="F113" s="1">
        <v>0</v>
      </c>
      <c r="G113" s="1">
        <v>0</v>
      </c>
      <c r="H113" s="1">
        <v>1</v>
      </c>
      <c r="I113" s="1">
        <v>4</v>
      </c>
      <c r="J113" s="1">
        <v>2</v>
      </c>
      <c r="K113" s="1">
        <v>9</v>
      </c>
      <c r="L113" s="1">
        <v>2</v>
      </c>
      <c r="M113" s="1">
        <v>3</v>
      </c>
      <c r="N113" s="1">
        <v>5</v>
      </c>
      <c r="O113" s="1">
        <v>3</v>
      </c>
      <c r="P113" s="1">
        <v>1</v>
      </c>
      <c r="Q113" s="1">
        <v>0</v>
      </c>
      <c r="R113" s="1">
        <v>2</v>
      </c>
      <c r="S113" s="1">
        <v>0</v>
      </c>
      <c r="T113" s="6">
        <v>0</v>
      </c>
      <c r="U113" s="6">
        <v>1</v>
      </c>
      <c r="AC113" s="1"/>
      <c r="AD113" s="3"/>
      <c r="AE113" s="1"/>
      <c r="AF113" s="1"/>
      <c r="AG113" s="3"/>
      <c r="AH113" s="1"/>
      <c r="AI113" s="1"/>
      <c r="AJ113" s="3"/>
      <c r="AK113" s="1"/>
      <c r="AL113" s="1"/>
      <c r="AM113" s="3"/>
      <c r="AN113" s="3"/>
      <c r="AP113">
        <f t="shared" si="1"/>
        <v>33</v>
      </c>
      <c r="AQ113" s="16"/>
    </row>
    <row r="114" spans="1:44" s="2" customFormat="1">
      <c r="A114" s="11" t="s">
        <v>23</v>
      </c>
      <c r="B114" s="18" t="s">
        <v>10</v>
      </c>
      <c r="C114" s="20" t="s">
        <v>0</v>
      </c>
      <c r="D114" s="1">
        <v>3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3</v>
      </c>
      <c r="K114" s="1">
        <v>14</v>
      </c>
      <c r="L114" s="1">
        <v>6</v>
      </c>
      <c r="M114" s="1">
        <v>5</v>
      </c>
      <c r="N114" s="1">
        <v>3</v>
      </c>
      <c r="O114" s="1">
        <v>4</v>
      </c>
      <c r="P114" s="1">
        <v>3</v>
      </c>
      <c r="Q114" s="1">
        <v>3</v>
      </c>
      <c r="R114" s="1">
        <v>4</v>
      </c>
      <c r="S114" s="1">
        <v>1</v>
      </c>
      <c r="T114" s="1">
        <v>3</v>
      </c>
      <c r="U114" s="1">
        <v>1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6">
        <v>1</v>
      </c>
      <c r="AI114" s="1"/>
      <c r="AJ114" s="3">
        <v>1</v>
      </c>
      <c r="AK114" s="1"/>
      <c r="AL114" s="1"/>
      <c r="AM114" s="3"/>
      <c r="AN114" s="3"/>
      <c r="AP114">
        <f t="shared" si="1"/>
        <v>53</v>
      </c>
      <c r="AQ114" s="16"/>
    </row>
    <row r="115" spans="1:44" s="2" customFormat="1">
      <c r="A115" s="11" t="s">
        <v>23</v>
      </c>
      <c r="B115" s="18" t="s">
        <v>10</v>
      </c>
      <c r="C115" s="20" t="s">
        <v>0</v>
      </c>
      <c r="D115" s="1">
        <v>4</v>
      </c>
      <c r="E115" s="1">
        <v>0</v>
      </c>
      <c r="F115" s="1">
        <v>0</v>
      </c>
      <c r="G115" s="1">
        <v>1</v>
      </c>
      <c r="H115" s="1">
        <v>4</v>
      </c>
      <c r="I115" s="1">
        <v>1</v>
      </c>
      <c r="J115" s="1">
        <v>1</v>
      </c>
      <c r="K115" s="1">
        <v>10</v>
      </c>
      <c r="L115" s="1">
        <v>6</v>
      </c>
      <c r="M115" s="1">
        <v>1</v>
      </c>
      <c r="N115" s="1">
        <v>5</v>
      </c>
      <c r="O115" s="1">
        <v>3</v>
      </c>
      <c r="P115" s="1">
        <v>0</v>
      </c>
      <c r="Q115" s="1">
        <v>2</v>
      </c>
      <c r="R115" s="1">
        <v>3</v>
      </c>
      <c r="S115" s="1">
        <v>0</v>
      </c>
      <c r="T115" s="1">
        <v>0</v>
      </c>
      <c r="U115" s="1">
        <v>1</v>
      </c>
      <c r="V115" s="1">
        <v>0</v>
      </c>
      <c r="W115" s="6">
        <v>0</v>
      </c>
      <c r="X115" s="6">
        <v>1</v>
      </c>
      <c r="Y115" s="16"/>
      <c r="Z115" s="16"/>
      <c r="AA115" s="16"/>
      <c r="AB115" s="16"/>
      <c r="AC115" s="16"/>
      <c r="AD115" s="16"/>
      <c r="AE115" s="16"/>
      <c r="AF115" s="1"/>
      <c r="AG115" s="3"/>
      <c r="AH115" s="1"/>
      <c r="AI115" s="1"/>
      <c r="AJ115" s="3"/>
      <c r="AK115" s="1"/>
      <c r="AL115" s="1"/>
      <c r="AM115" s="3"/>
      <c r="AN115" s="3"/>
      <c r="AO115" s="16"/>
      <c r="AP115" s="14">
        <f t="shared" si="1"/>
        <v>39</v>
      </c>
      <c r="AQ115" s="16"/>
    </row>
    <row r="116" spans="1:44" s="2" customFormat="1">
      <c r="A116" s="36" t="s">
        <v>23</v>
      </c>
      <c r="B116" s="43" t="s">
        <v>10</v>
      </c>
      <c r="C116" s="39" t="s">
        <v>0</v>
      </c>
      <c r="D116" s="38">
        <v>5</v>
      </c>
      <c r="E116" s="38">
        <v>0</v>
      </c>
      <c r="F116" s="38">
        <v>0</v>
      </c>
      <c r="G116" s="38">
        <v>0</v>
      </c>
      <c r="H116" s="38">
        <v>0</v>
      </c>
      <c r="I116" s="38">
        <v>1</v>
      </c>
      <c r="J116" s="38">
        <v>0</v>
      </c>
      <c r="K116" s="38">
        <v>4</v>
      </c>
      <c r="L116" s="38">
        <v>4</v>
      </c>
      <c r="M116" s="38">
        <v>1</v>
      </c>
      <c r="N116" s="38">
        <v>4</v>
      </c>
      <c r="O116" s="38">
        <v>6</v>
      </c>
      <c r="P116" s="38">
        <v>3</v>
      </c>
      <c r="Q116" s="38">
        <v>5</v>
      </c>
      <c r="R116" s="38">
        <v>14</v>
      </c>
      <c r="S116" s="38">
        <v>3</v>
      </c>
      <c r="T116" s="38">
        <v>4</v>
      </c>
      <c r="U116" s="38">
        <v>3</v>
      </c>
      <c r="V116" s="38">
        <v>1</v>
      </c>
      <c r="W116" s="38">
        <v>1</v>
      </c>
      <c r="X116" s="38">
        <v>3</v>
      </c>
      <c r="Y116" s="38">
        <v>2</v>
      </c>
      <c r="Z116" s="38">
        <v>0</v>
      </c>
      <c r="AA116" s="38">
        <v>1</v>
      </c>
      <c r="AB116" s="42"/>
      <c r="AC116" s="42"/>
      <c r="AD116" s="42"/>
      <c r="AE116" s="42"/>
      <c r="AF116" s="42"/>
      <c r="AG116" s="42"/>
      <c r="AH116" s="42"/>
      <c r="AI116" s="38"/>
      <c r="AJ116" s="40"/>
      <c r="AK116" s="38"/>
      <c r="AL116" s="38"/>
      <c r="AM116" s="40"/>
      <c r="AN116" s="40"/>
      <c r="AO116" s="42"/>
      <c r="AP116" s="41">
        <f t="shared" si="1"/>
        <v>60</v>
      </c>
      <c r="AQ116" s="42"/>
      <c r="AR116" s="16"/>
    </row>
    <row r="117" spans="1:44" s="2" customFormat="1">
      <c r="A117" s="11" t="s">
        <v>23</v>
      </c>
      <c r="B117" s="18" t="s">
        <v>10</v>
      </c>
      <c r="C117" s="20" t="s">
        <v>0</v>
      </c>
      <c r="D117" s="1">
        <v>1</v>
      </c>
      <c r="E117" s="14">
        <f>$E$1*E112</f>
        <v>0</v>
      </c>
      <c r="F117" s="14">
        <f>$F$1*F112</f>
        <v>0</v>
      </c>
      <c r="G117" s="14">
        <f>$G$1*G112</f>
        <v>0</v>
      </c>
      <c r="H117" s="14">
        <f>$H$1*H112</f>
        <v>0</v>
      </c>
      <c r="I117" s="14">
        <f>$I$1*I112</f>
        <v>1120</v>
      </c>
      <c r="J117" s="14">
        <f>$J$1*J112</f>
        <v>230</v>
      </c>
      <c r="K117" s="14">
        <f>$K$1*K112</f>
        <v>2420</v>
      </c>
      <c r="L117" s="14">
        <f>$L$1*L112</f>
        <v>1488</v>
      </c>
      <c r="M117" s="14">
        <f>$M$1*M112</f>
        <v>762</v>
      </c>
      <c r="N117" s="14">
        <f>$N$1*N112</f>
        <v>2080</v>
      </c>
      <c r="O117" s="14">
        <f>$O$1*O112</f>
        <v>798</v>
      </c>
      <c r="P117" s="14">
        <f>$P$1*P112</f>
        <v>1904</v>
      </c>
      <c r="Q117" s="14">
        <f>$Q$1*Q112</f>
        <v>1112</v>
      </c>
      <c r="R117" s="14">
        <f>$R$1*R112</f>
        <v>1160</v>
      </c>
      <c r="S117" s="14">
        <f>$S$1*S112</f>
        <v>592</v>
      </c>
      <c r="T117" s="14">
        <f>$T$1*T112</f>
        <v>0</v>
      </c>
      <c r="U117" s="14">
        <f>$U$1*U112</f>
        <v>1570</v>
      </c>
      <c r="V117" s="14">
        <f>$V$1*V112</f>
        <v>0</v>
      </c>
      <c r="W117" s="14">
        <f>$W$1*W112</f>
        <v>326</v>
      </c>
      <c r="X117" s="14">
        <f>$X$1*X112</f>
        <v>0</v>
      </c>
      <c r="Y117" s="14">
        <f>$Y$1*Y112</f>
        <v>0</v>
      </c>
      <c r="Z117" s="14">
        <f>$Z$1*Z112</f>
        <v>0</v>
      </c>
      <c r="AA117" s="14">
        <f>$AA$1*AA112</f>
        <v>362</v>
      </c>
      <c r="AB117" s="14" t="s">
        <v>1</v>
      </c>
      <c r="AC117" s="14">
        <f>$AC$1*AC112</f>
        <v>0</v>
      </c>
      <c r="AD117" s="14">
        <f>$AD$1*AD112</f>
        <v>0</v>
      </c>
      <c r="AE117" s="14">
        <f>$AE$1*AE112</f>
        <v>0</v>
      </c>
      <c r="AF117" s="14">
        <f>$AF$1*AF112</f>
        <v>0</v>
      </c>
      <c r="AG117" s="14">
        <f>$AG$1*AG112</f>
        <v>0</v>
      </c>
      <c r="AH117" s="14">
        <f>$AH$1*AH112</f>
        <v>0</v>
      </c>
      <c r="AI117" s="14">
        <f>$AI$1*AI112</f>
        <v>0</v>
      </c>
      <c r="AJ117" s="14">
        <f>$AJ$1*AJ112</f>
        <v>434</v>
      </c>
      <c r="AK117" s="14">
        <f>$AK$1*AK112</f>
        <v>0</v>
      </c>
      <c r="AL117" s="14">
        <f>$AL$1*AL112</f>
        <v>0</v>
      </c>
      <c r="AM117" s="14">
        <f>$AM$1*AM112</f>
        <v>0</v>
      </c>
      <c r="AN117" s="14">
        <f>$AN$1*AN112</f>
        <v>0</v>
      </c>
      <c r="AO117" s="14">
        <f>$AO$1*AO112</f>
        <v>0</v>
      </c>
      <c r="AP117" s="14">
        <f t="shared" si="1"/>
        <v>16358</v>
      </c>
      <c r="AQ117" s="14">
        <f>AP117/AP112</f>
        <v>268.1639344262295</v>
      </c>
      <c r="AR117" s="48">
        <f>AVERAGE(AQ117:AQ121)</f>
        <v>264.74288584289201</v>
      </c>
    </row>
    <row r="118" spans="1:44" s="2" customFormat="1">
      <c r="A118" s="11" t="s">
        <v>23</v>
      </c>
      <c r="B118" s="18" t="s">
        <v>10</v>
      </c>
      <c r="C118" s="20" t="s">
        <v>0</v>
      </c>
      <c r="D118" s="1">
        <v>2</v>
      </c>
      <c r="E118" s="14">
        <f>$E$1*E113</f>
        <v>0</v>
      </c>
      <c r="F118" s="14">
        <f>$F$1*F113</f>
        <v>0</v>
      </c>
      <c r="G118" s="14">
        <f>$G$1*G113</f>
        <v>0</v>
      </c>
      <c r="H118" s="14">
        <f>$H$1*H113</f>
        <v>218</v>
      </c>
      <c r="I118" s="14">
        <f>$I$1*I113</f>
        <v>896</v>
      </c>
      <c r="J118" s="14">
        <f>$J$1*J113</f>
        <v>460</v>
      </c>
      <c r="K118" s="14">
        <f>$K$1*K113</f>
        <v>2178</v>
      </c>
      <c r="L118" s="14">
        <f>$L$1*L113</f>
        <v>496</v>
      </c>
      <c r="M118" s="14">
        <f>$M$1*M113</f>
        <v>762</v>
      </c>
      <c r="N118" s="14">
        <f>$N$1*N113</f>
        <v>1300</v>
      </c>
      <c r="O118" s="14">
        <f>$O$1*O113</f>
        <v>798</v>
      </c>
      <c r="P118" s="14">
        <f>$P$1*P113</f>
        <v>272</v>
      </c>
      <c r="Q118" s="14">
        <f>$Q$1*Q113</f>
        <v>0</v>
      </c>
      <c r="R118" s="14">
        <f>$R$1*R113</f>
        <v>580</v>
      </c>
      <c r="S118" s="14">
        <f>$S$1*S113</f>
        <v>0</v>
      </c>
      <c r="T118" s="14">
        <f>$T$1*T113</f>
        <v>0</v>
      </c>
      <c r="U118" s="14">
        <f>$U$1*U113</f>
        <v>314</v>
      </c>
      <c r="V118" s="14">
        <f>$V$1*V113</f>
        <v>0</v>
      </c>
      <c r="W118" s="14">
        <f>$W$1*W113</f>
        <v>0</v>
      </c>
      <c r="X118" s="14">
        <f>$X$1*X113</f>
        <v>0</v>
      </c>
      <c r="Y118" s="14">
        <f>$Y$1*Y113</f>
        <v>0</v>
      </c>
      <c r="Z118" s="14">
        <f>$Z$1*Z113</f>
        <v>0</v>
      </c>
      <c r="AA118" s="14">
        <f>$AA$1*AA113</f>
        <v>0</v>
      </c>
      <c r="AB118" s="14">
        <f>$AB$1*AB113</f>
        <v>0</v>
      </c>
      <c r="AC118" s="14">
        <f>$AC$1*AC113</f>
        <v>0</v>
      </c>
      <c r="AD118" s="14">
        <f>$AD$1*AD113</f>
        <v>0</v>
      </c>
      <c r="AE118" s="14">
        <f>$AE$1*AE113</f>
        <v>0</v>
      </c>
      <c r="AF118" s="14">
        <f>$AF$1*AF113</f>
        <v>0</v>
      </c>
      <c r="AG118" s="14">
        <f>$AG$1*AG113</f>
        <v>0</v>
      </c>
      <c r="AH118" s="14">
        <f>$AH$1*AH113</f>
        <v>0</v>
      </c>
      <c r="AI118" s="14">
        <f>$AI$1*AI113</f>
        <v>0</v>
      </c>
      <c r="AJ118" s="14">
        <f>$AJ$1*AJ113</f>
        <v>0</v>
      </c>
      <c r="AK118" s="14">
        <f>$AK$1*AK113</f>
        <v>0</v>
      </c>
      <c r="AL118" s="14">
        <f>$AL$1*AL113</f>
        <v>0</v>
      </c>
      <c r="AM118" s="14">
        <f>$AM$1*AM113</f>
        <v>0</v>
      </c>
      <c r="AN118" s="14">
        <f>$AN$1*AN113</f>
        <v>0</v>
      </c>
      <c r="AO118" s="14">
        <f>$AO$1*AO113</f>
        <v>0</v>
      </c>
      <c r="AP118" s="14">
        <f t="shared" si="1"/>
        <v>8274</v>
      </c>
      <c r="AQ118" s="14">
        <f>AP118/AP113</f>
        <v>250.72727272727272</v>
      </c>
    </row>
    <row r="119" spans="1:44" s="2" customFormat="1">
      <c r="A119" s="11" t="s">
        <v>23</v>
      </c>
      <c r="B119" s="18" t="s">
        <v>10</v>
      </c>
      <c r="C119" s="20" t="s">
        <v>0</v>
      </c>
      <c r="D119" s="1">
        <v>3</v>
      </c>
      <c r="E119" s="14">
        <f>$E$1*E114</f>
        <v>0</v>
      </c>
      <c r="F119" s="14">
        <f>$F$1*F114</f>
        <v>0</v>
      </c>
      <c r="G119" s="14">
        <f>$G$1*G114</f>
        <v>0</v>
      </c>
      <c r="H119" s="14">
        <f>$H$1*H114</f>
        <v>0</v>
      </c>
      <c r="I119" s="14">
        <f>$I$1*I114</f>
        <v>0</v>
      </c>
      <c r="J119" s="14">
        <f>$J$1*J114</f>
        <v>690</v>
      </c>
      <c r="K119" s="14">
        <f>$K$1*K114</f>
        <v>3388</v>
      </c>
      <c r="L119" s="14">
        <f>$L$1*L114</f>
        <v>1488</v>
      </c>
      <c r="M119" s="14">
        <f>$M$1*M114</f>
        <v>1270</v>
      </c>
      <c r="N119" s="14">
        <f>$N$1*N114</f>
        <v>780</v>
      </c>
      <c r="O119" s="14">
        <f>$O$1*O114</f>
        <v>1064</v>
      </c>
      <c r="P119" s="14">
        <f>$P$1*P114</f>
        <v>816</v>
      </c>
      <c r="Q119" s="14">
        <f>$Q$1*Q114</f>
        <v>834</v>
      </c>
      <c r="R119" s="14">
        <f>$R$1*R114</f>
        <v>1160</v>
      </c>
      <c r="S119" s="14">
        <f>$S$1*S114</f>
        <v>296</v>
      </c>
      <c r="T119" s="14">
        <f>$T$1*T114</f>
        <v>906</v>
      </c>
      <c r="U119" s="14">
        <f>$U$1*U114</f>
        <v>314</v>
      </c>
      <c r="V119" s="14">
        <f>$V$1*V114</f>
        <v>0</v>
      </c>
      <c r="W119" s="14">
        <f>$W$1*W114</f>
        <v>0</v>
      </c>
      <c r="X119" s="14">
        <f>$X$1*X114</f>
        <v>338</v>
      </c>
      <c r="Y119" s="14">
        <f>$Y$1*Y114</f>
        <v>0</v>
      </c>
      <c r="Z119" s="14">
        <f>$Z$1*Z114</f>
        <v>0</v>
      </c>
      <c r="AA119" s="14">
        <f>$AA$1*AA114</f>
        <v>362</v>
      </c>
      <c r="AB119" s="14">
        <f>$AB$1*AB114</f>
        <v>0</v>
      </c>
      <c r="AC119" s="14">
        <f>$AC$1*AC114</f>
        <v>0</v>
      </c>
      <c r="AD119" s="14">
        <f>$AD$1*AD114</f>
        <v>0</v>
      </c>
      <c r="AE119" s="14">
        <f>$AE$1*AE114</f>
        <v>0</v>
      </c>
      <c r="AF119" s="14">
        <f>$AF$1*AF114</f>
        <v>0</v>
      </c>
      <c r="AG119" s="14">
        <f>$AG$1*AG114</f>
        <v>0</v>
      </c>
      <c r="AH119" s="14">
        <f>$AH$1*AH114</f>
        <v>0</v>
      </c>
      <c r="AI119" s="14">
        <f>$AI$1*AI114</f>
        <v>0</v>
      </c>
      <c r="AJ119" s="14">
        <f>$AJ$1*AJ114</f>
        <v>434</v>
      </c>
      <c r="AK119" s="14">
        <f>$AK$1*AK114</f>
        <v>0</v>
      </c>
      <c r="AL119" s="14">
        <f>$AL$1*AL114</f>
        <v>0</v>
      </c>
      <c r="AM119" s="14">
        <f>$AM$1*AM114</f>
        <v>0</v>
      </c>
      <c r="AN119" s="14">
        <f>$AN$1*AN114</f>
        <v>0</v>
      </c>
      <c r="AO119" s="14">
        <f>$AO$1*AO114</f>
        <v>0</v>
      </c>
      <c r="AP119" s="14">
        <f t="shared" si="1"/>
        <v>14140</v>
      </c>
      <c r="AQ119" s="14">
        <f>AP119/AP114</f>
        <v>266.79245283018867</v>
      </c>
    </row>
    <row r="120" spans="1:44" s="2" customFormat="1">
      <c r="A120" s="11" t="s">
        <v>23</v>
      </c>
      <c r="B120" s="18" t="s">
        <v>10</v>
      </c>
      <c r="C120" s="20" t="s">
        <v>0</v>
      </c>
      <c r="D120" s="1">
        <v>4</v>
      </c>
      <c r="E120" s="14">
        <f>$E$1*E115</f>
        <v>0</v>
      </c>
      <c r="F120" s="14">
        <f>$F$1*F115</f>
        <v>0</v>
      </c>
      <c r="G120" s="14">
        <f>$G$1*G115</f>
        <v>212</v>
      </c>
      <c r="H120" s="14">
        <f>$H$1*H115</f>
        <v>872</v>
      </c>
      <c r="I120" s="14">
        <f>$I$1*I115</f>
        <v>224</v>
      </c>
      <c r="J120" s="14">
        <f>$J$1*J115</f>
        <v>230</v>
      </c>
      <c r="K120" s="14">
        <f>$K$1*K115</f>
        <v>2420</v>
      </c>
      <c r="L120" s="14">
        <f>$L$1*L115</f>
        <v>1488</v>
      </c>
      <c r="M120" s="14">
        <f>$M$1*M115</f>
        <v>254</v>
      </c>
      <c r="N120" s="14">
        <f>$N$1*N115</f>
        <v>1300</v>
      </c>
      <c r="O120" s="14">
        <f>$O$1*O115</f>
        <v>798</v>
      </c>
      <c r="P120" s="14">
        <f>$P$1*P115</f>
        <v>0</v>
      </c>
      <c r="Q120" s="14">
        <f>$Q$1*Q115</f>
        <v>556</v>
      </c>
      <c r="R120" s="14">
        <f>$R$1*R115</f>
        <v>870</v>
      </c>
      <c r="S120" s="14">
        <f>$S$1*S115</f>
        <v>0</v>
      </c>
      <c r="T120" s="14">
        <f>$T$1*T115</f>
        <v>0</v>
      </c>
      <c r="U120" s="14">
        <f>$U$1*U115</f>
        <v>314</v>
      </c>
      <c r="V120" s="14">
        <f>$V$1*V115</f>
        <v>0</v>
      </c>
      <c r="W120" s="14">
        <f>$W$1*W115</f>
        <v>0</v>
      </c>
      <c r="X120" s="14">
        <f>$X$1*X115</f>
        <v>338</v>
      </c>
      <c r="Y120" s="14">
        <f>$Y$1*Y115</f>
        <v>0</v>
      </c>
      <c r="Z120" s="14">
        <f>$Z$1*Z115</f>
        <v>0</v>
      </c>
      <c r="AA120" s="14">
        <f>$AA$1*AA115</f>
        <v>0</v>
      </c>
      <c r="AB120" s="14">
        <f>$AB$1*AB115</f>
        <v>0</v>
      </c>
      <c r="AC120" s="14">
        <f>$AC$1*AC115</f>
        <v>0</v>
      </c>
      <c r="AD120" s="14">
        <f>$AD$1*AD115</f>
        <v>0</v>
      </c>
      <c r="AE120" s="14">
        <f>$AE$1*AE115</f>
        <v>0</v>
      </c>
      <c r="AF120" s="14">
        <f>$AF$1*AF115</f>
        <v>0</v>
      </c>
      <c r="AG120" s="14">
        <f>$AG$1*AG115</f>
        <v>0</v>
      </c>
      <c r="AH120" s="14">
        <f>$AH$1*AH115</f>
        <v>0</v>
      </c>
      <c r="AI120" s="14">
        <f>$AI$1*AI115</f>
        <v>0</v>
      </c>
      <c r="AJ120" s="14">
        <f>$AJ$1*AJ115</f>
        <v>0</v>
      </c>
      <c r="AK120" s="14">
        <f>$AK$1*AK115</f>
        <v>0</v>
      </c>
      <c r="AL120" s="14">
        <f>$AL$1*AL115</f>
        <v>0</v>
      </c>
      <c r="AM120" s="14">
        <f>$AM$1*AM115</f>
        <v>0</v>
      </c>
      <c r="AN120" s="14">
        <f>$AN$1*AN115</f>
        <v>0</v>
      </c>
      <c r="AO120" s="14">
        <f>$AO$1*AO115</f>
        <v>0</v>
      </c>
      <c r="AP120" s="14">
        <f t="shared" si="1"/>
        <v>9876</v>
      </c>
      <c r="AQ120" s="14">
        <f>AP120/AP115</f>
        <v>253.23076923076923</v>
      </c>
    </row>
    <row r="121" spans="1:44" s="2" customFormat="1" ht="16" thickBot="1">
      <c r="A121" s="12" t="s">
        <v>23</v>
      </c>
      <c r="B121" s="19" t="s">
        <v>10</v>
      </c>
      <c r="C121" s="22" t="s">
        <v>0</v>
      </c>
      <c r="D121" s="4">
        <v>5</v>
      </c>
      <c r="E121" s="25">
        <f>$E$1*E116</f>
        <v>0</v>
      </c>
      <c r="F121" s="25">
        <f>$F$1*F116</f>
        <v>0</v>
      </c>
      <c r="G121" s="25">
        <f>$G$1*G116</f>
        <v>0</v>
      </c>
      <c r="H121" s="25">
        <f>$H$1*H116</f>
        <v>0</v>
      </c>
      <c r="I121" s="25">
        <f>$I$1*I116</f>
        <v>224</v>
      </c>
      <c r="J121" s="25">
        <f>$J$1*J116</f>
        <v>0</v>
      </c>
      <c r="K121" s="25">
        <f>$K$1*K116</f>
        <v>968</v>
      </c>
      <c r="L121" s="25">
        <f>$L$1*L116</f>
        <v>992</v>
      </c>
      <c r="M121" s="25">
        <f>$M$1*M116</f>
        <v>254</v>
      </c>
      <c r="N121" s="25">
        <f>$N$1*N116</f>
        <v>1040</v>
      </c>
      <c r="O121" s="25">
        <f>$O$1*O116</f>
        <v>1596</v>
      </c>
      <c r="P121" s="25">
        <f>$P$1*P116</f>
        <v>816</v>
      </c>
      <c r="Q121" s="25">
        <f>$Q$1*Q116</f>
        <v>1390</v>
      </c>
      <c r="R121" s="25">
        <f>$R$1*R116</f>
        <v>4060</v>
      </c>
      <c r="S121" s="25">
        <f>$S$1*S116</f>
        <v>888</v>
      </c>
      <c r="T121" s="25">
        <f>$T$1*T116</f>
        <v>1208</v>
      </c>
      <c r="U121" s="25">
        <f>$U$1*U116</f>
        <v>942</v>
      </c>
      <c r="V121" s="25">
        <f>$V$1*V116</f>
        <v>320</v>
      </c>
      <c r="W121" s="25">
        <f>$W$1*W116</f>
        <v>326</v>
      </c>
      <c r="X121" s="25">
        <f>$X$1*X116</f>
        <v>1014</v>
      </c>
      <c r="Y121" s="25">
        <f>$Y$1*Y116</f>
        <v>688</v>
      </c>
      <c r="Z121" s="25">
        <f>$Z$1*Z116</f>
        <v>0</v>
      </c>
      <c r="AA121" s="25">
        <f>$AA$1*AA116</f>
        <v>362</v>
      </c>
      <c r="AB121" s="25">
        <f>$AB$1*AB116</f>
        <v>0</v>
      </c>
      <c r="AC121" s="25">
        <f>$AC$1*AC116</f>
        <v>0</v>
      </c>
      <c r="AD121" s="25">
        <f>$AD$1*AD116</f>
        <v>0</v>
      </c>
      <c r="AE121" s="25">
        <f>$AE$1*AE116</f>
        <v>0</v>
      </c>
      <c r="AF121" s="25">
        <f>$AF$1*AF116</f>
        <v>0</v>
      </c>
      <c r="AG121" s="25">
        <f>$AG$1*AG116</f>
        <v>0</v>
      </c>
      <c r="AH121" s="25">
        <f>$AH$1*AH116</f>
        <v>0</v>
      </c>
      <c r="AI121" s="25">
        <f>$AI$1*AI116</f>
        <v>0</v>
      </c>
      <c r="AJ121" s="25">
        <f>$AJ$1*AJ116</f>
        <v>0</v>
      </c>
      <c r="AK121" s="25">
        <f>$AK$1*AK116</f>
        <v>0</v>
      </c>
      <c r="AL121" s="25">
        <f>$AL$1*AL116</f>
        <v>0</v>
      </c>
      <c r="AM121" s="25">
        <f>$AM$1*AM116</f>
        <v>0</v>
      </c>
      <c r="AN121" s="25">
        <f>$AN$1*AN116</f>
        <v>0</v>
      </c>
      <c r="AO121" s="25">
        <f>$AO$1*AO116</f>
        <v>0</v>
      </c>
      <c r="AP121" s="25">
        <f t="shared" si="1"/>
        <v>17088</v>
      </c>
      <c r="AQ121" s="25">
        <f>AP121/AP116</f>
        <v>284.8</v>
      </c>
      <c r="AR121" s="25"/>
    </row>
    <row r="122" spans="1:44" s="2" customFormat="1">
      <c r="A122" s="11" t="s">
        <v>23</v>
      </c>
      <c r="B122" s="9" t="s">
        <v>9</v>
      </c>
      <c r="C122" s="20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10</v>
      </c>
      <c r="I122" s="1">
        <v>11</v>
      </c>
      <c r="J122" s="1">
        <v>2</v>
      </c>
      <c r="K122" s="1">
        <v>7</v>
      </c>
      <c r="L122" s="1">
        <v>0</v>
      </c>
      <c r="M122" s="1">
        <v>0</v>
      </c>
      <c r="N122" s="1">
        <v>1</v>
      </c>
      <c r="O122" s="1">
        <v>1</v>
      </c>
      <c r="P122" s="1">
        <v>0</v>
      </c>
      <c r="Q122" s="1">
        <v>1</v>
      </c>
      <c r="R122" s="1">
        <v>1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3"/>
      <c r="AK122" s="1"/>
      <c r="AL122" s="1"/>
      <c r="AM122" s="3"/>
      <c r="AN122" s="3"/>
      <c r="AP122">
        <f t="shared" si="1"/>
        <v>35</v>
      </c>
      <c r="AQ122" s="16"/>
    </row>
    <row r="123" spans="1:44" s="2" customFormat="1">
      <c r="A123" s="11" t="s">
        <v>23</v>
      </c>
      <c r="B123" s="9" t="s">
        <v>9</v>
      </c>
      <c r="C123" s="20" t="s">
        <v>13</v>
      </c>
      <c r="D123" s="1">
        <v>2</v>
      </c>
      <c r="E123" s="1">
        <v>0</v>
      </c>
      <c r="F123" s="1">
        <v>0</v>
      </c>
      <c r="G123" s="1">
        <v>0</v>
      </c>
      <c r="H123" s="1">
        <v>10</v>
      </c>
      <c r="I123" s="1">
        <v>11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W123" s="1"/>
      <c r="X123" s="1"/>
      <c r="Y123" s="1"/>
      <c r="Z123" s="1"/>
      <c r="AA123" s="3"/>
      <c r="AB123" s="1"/>
      <c r="AC123" s="1"/>
      <c r="AD123" s="3"/>
      <c r="AE123" s="1"/>
      <c r="AF123" s="1"/>
      <c r="AG123" s="3"/>
      <c r="AH123" s="1"/>
      <c r="AI123" s="1"/>
      <c r="AJ123" s="3"/>
      <c r="AK123" s="1"/>
      <c r="AL123" s="1"/>
      <c r="AM123" s="3"/>
      <c r="AN123" s="3"/>
      <c r="AP123">
        <f t="shared" si="1"/>
        <v>23</v>
      </c>
      <c r="AQ123" s="16"/>
    </row>
    <row r="124" spans="1:44" s="2" customFormat="1">
      <c r="A124" s="11" t="s">
        <v>23</v>
      </c>
      <c r="B124" s="9" t="s">
        <v>9</v>
      </c>
      <c r="C124" s="20" t="s">
        <v>13</v>
      </c>
      <c r="D124" s="1">
        <v>3</v>
      </c>
      <c r="E124" s="1">
        <v>2</v>
      </c>
      <c r="F124" s="1">
        <v>0</v>
      </c>
      <c r="G124" s="1">
        <v>1</v>
      </c>
      <c r="H124" s="1">
        <v>4</v>
      </c>
      <c r="I124" s="1">
        <v>6</v>
      </c>
      <c r="J124" s="1">
        <v>0</v>
      </c>
      <c r="K124" s="1">
        <v>15</v>
      </c>
      <c r="L124" s="1">
        <v>0</v>
      </c>
      <c r="M124" s="1">
        <v>2</v>
      </c>
      <c r="N124" s="1">
        <v>0</v>
      </c>
      <c r="O124" s="1">
        <v>1</v>
      </c>
      <c r="P124" s="1">
        <v>0</v>
      </c>
      <c r="Q124" s="1">
        <v>0</v>
      </c>
      <c r="R124" s="1">
        <v>1</v>
      </c>
      <c r="S124" s="1">
        <v>0</v>
      </c>
      <c r="T124" s="1">
        <v>0</v>
      </c>
      <c r="U124" s="1">
        <v>1</v>
      </c>
      <c r="V124" s="1">
        <v>1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3"/>
      <c r="AH124" s="1"/>
      <c r="AI124" s="1"/>
      <c r="AJ124" s="3"/>
      <c r="AK124" s="1"/>
      <c r="AL124" s="1"/>
      <c r="AM124" s="3"/>
      <c r="AN124" s="3"/>
      <c r="AP124">
        <f t="shared" si="1"/>
        <v>34</v>
      </c>
      <c r="AQ124" s="16"/>
    </row>
    <row r="125" spans="1:44" s="2" customFormat="1">
      <c r="A125" s="11" t="s">
        <v>23</v>
      </c>
      <c r="B125" s="9" t="s">
        <v>9</v>
      </c>
      <c r="C125" s="20" t="s">
        <v>13</v>
      </c>
      <c r="D125" s="1">
        <v>4</v>
      </c>
      <c r="E125" s="1">
        <v>0</v>
      </c>
      <c r="F125" s="1">
        <v>0</v>
      </c>
      <c r="G125" s="1">
        <v>0</v>
      </c>
      <c r="H125" s="1">
        <v>5</v>
      </c>
      <c r="I125" s="27" t="s">
        <v>1</v>
      </c>
      <c r="J125" s="1">
        <v>3</v>
      </c>
      <c r="K125" s="1">
        <v>16</v>
      </c>
      <c r="L125" s="1">
        <v>4</v>
      </c>
      <c r="M125" s="1">
        <v>4</v>
      </c>
      <c r="N125" s="1">
        <v>1</v>
      </c>
      <c r="O125" s="1">
        <v>0</v>
      </c>
      <c r="P125" s="1">
        <v>1</v>
      </c>
      <c r="Q125" s="16"/>
      <c r="R125" s="16"/>
      <c r="S125" s="16"/>
      <c r="T125" s="16"/>
      <c r="U125" s="16"/>
      <c r="V125" s="16"/>
      <c r="W125" s="1"/>
      <c r="X125" s="1"/>
      <c r="Y125" s="1"/>
      <c r="Z125" s="1"/>
      <c r="AA125" s="1"/>
      <c r="AB125" s="1"/>
      <c r="AC125" s="1"/>
      <c r="AD125" s="3"/>
      <c r="AE125" s="1"/>
      <c r="AF125" s="1"/>
      <c r="AG125" s="3"/>
      <c r="AH125" s="1"/>
      <c r="AI125" s="1"/>
      <c r="AJ125" s="3"/>
      <c r="AK125" s="1"/>
      <c r="AL125" s="1"/>
      <c r="AM125" s="3"/>
      <c r="AN125" s="3"/>
      <c r="AO125" s="16"/>
      <c r="AP125" s="14">
        <f t="shared" si="1"/>
        <v>34</v>
      </c>
      <c r="AQ125" s="16"/>
    </row>
    <row r="126" spans="1:44" s="2" customFormat="1">
      <c r="A126" s="36" t="s">
        <v>23</v>
      </c>
      <c r="B126" s="37" t="s">
        <v>9</v>
      </c>
      <c r="C126" s="39" t="s">
        <v>13</v>
      </c>
      <c r="D126" s="38">
        <v>5</v>
      </c>
      <c r="E126" s="38">
        <v>0</v>
      </c>
      <c r="F126" s="38">
        <v>0</v>
      </c>
      <c r="G126" s="38">
        <v>0</v>
      </c>
      <c r="H126" s="38">
        <v>12</v>
      </c>
      <c r="I126" s="45" t="s">
        <v>1</v>
      </c>
      <c r="J126" s="38">
        <v>3</v>
      </c>
      <c r="K126" s="38">
        <v>2</v>
      </c>
      <c r="L126" s="38">
        <v>0</v>
      </c>
      <c r="M126" s="38">
        <v>1</v>
      </c>
      <c r="N126" s="38">
        <v>1</v>
      </c>
      <c r="O126" s="38">
        <v>1</v>
      </c>
      <c r="P126" s="42"/>
      <c r="Q126" s="42"/>
      <c r="R126" s="42"/>
      <c r="S126" s="42"/>
      <c r="T126" s="42"/>
      <c r="U126" s="42"/>
      <c r="V126" s="42"/>
      <c r="W126" s="38"/>
      <c r="X126" s="40"/>
      <c r="Y126" s="38"/>
      <c r="Z126" s="38"/>
      <c r="AA126" s="40"/>
      <c r="AB126" s="38"/>
      <c r="AC126" s="38"/>
      <c r="AD126" s="40"/>
      <c r="AE126" s="38"/>
      <c r="AF126" s="38"/>
      <c r="AG126" s="40"/>
      <c r="AH126" s="38"/>
      <c r="AI126" s="38"/>
      <c r="AJ126" s="40"/>
      <c r="AK126" s="38"/>
      <c r="AL126" s="38"/>
      <c r="AM126" s="40"/>
      <c r="AN126" s="40"/>
      <c r="AO126" s="42"/>
      <c r="AP126" s="41">
        <f t="shared" si="1"/>
        <v>20</v>
      </c>
      <c r="AQ126" s="42"/>
      <c r="AR126" s="16"/>
    </row>
    <row r="127" spans="1:44" s="2" customFormat="1">
      <c r="A127" s="11" t="s">
        <v>23</v>
      </c>
      <c r="B127" s="9" t="s">
        <v>9</v>
      </c>
      <c r="C127" s="20" t="s">
        <v>13</v>
      </c>
      <c r="D127" s="1">
        <v>1</v>
      </c>
      <c r="E127" s="14">
        <f>$E$1*E122</f>
        <v>0</v>
      </c>
      <c r="F127" s="14">
        <f>$F$1*F122</f>
        <v>0</v>
      </c>
      <c r="G127" s="14">
        <f>$G$1*G122</f>
        <v>212</v>
      </c>
      <c r="H127" s="14">
        <f>$H$1*H122</f>
        <v>2180</v>
      </c>
      <c r="I127" s="14">
        <f>$I$1*I122</f>
        <v>2464</v>
      </c>
      <c r="J127" s="14">
        <f>$J$1*J122</f>
        <v>460</v>
      </c>
      <c r="K127" s="14">
        <f>$K$1*K122</f>
        <v>1694</v>
      </c>
      <c r="L127" s="14">
        <f>$L$1*L122</f>
        <v>0</v>
      </c>
      <c r="M127" s="14">
        <f>$M$1*M122</f>
        <v>0</v>
      </c>
      <c r="N127" s="14">
        <f>$N$1*N122</f>
        <v>260</v>
      </c>
      <c r="O127" s="14">
        <f>$O$1*O122</f>
        <v>266</v>
      </c>
      <c r="P127" s="14">
        <f>$P$1*P122</f>
        <v>0</v>
      </c>
      <c r="Q127" s="14">
        <f>$Q$1*Q122</f>
        <v>278</v>
      </c>
      <c r="R127" s="14">
        <f>$R$1*R122</f>
        <v>290</v>
      </c>
      <c r="S127" s="14">
        <f>$S$1*S122</f>
        <v>0</v>
      </c>
      <c r="T127" s="14">
        <f>$T$1*T122</f>
        <v>0</v>
      </c>
      <c r="U127" s="14">
        <f>$U$1*U122</f>
        <v>0</v>
      </c>
      <c r="V127" s="14">
        <f>$V$1*V122</f>
        <v>0</v>
      </c>
      <c r="W127" s="14">
        <f>$W$1*W122</f>
        <v>0</v>
      </c>
      <c r="X127" s="14">
        <f>$X$1*X122</f>
        <v>0</v>
      </c>
      <c r="Y127" s="14">
        <f>$Y$1*Y122</f>
        <v>0</v>
      </c>
      <c r="Z127" s="14">
        <f>$Z$1*Z122</f>
        <v>0</v>
      </c>
      <c r="AA127" s="14">
        <f>$AA$1*AA122</f>
        <v>0</v>
      </c>
      <c r="AB127" s="14">
        <f>$AB$1*AB122</f>
        <v>0</v>
      </c>
      <c r="AC127" s="14">
        <f>$AC$1*AC122</f>
        <v>0</v>
      </c>
      <c r="AD127" s="14">
        <f>$AD$1*AD122</f>
        <v>0</v>
      </c>
      <c r="AE127" s="14">
        <f>$AE$1*AE122</f>
        <v>0</v>
      </c>
      <c r="AF127" s="14">
        <f>$AF$1*AF122</f>
        <v>0</v>
      </c>
      <c r="AG127" s="14">
        <f>$AG$1*AG122</f>
        <v>0</v>
      </c>
      <c r="AH127" s="14">
        <f>$AH$1*AH122</f>
        <v>0</v>
      </c>
      <c r="AI127" s="14">
        <f>$AI$1*AI122</f>
        <v>0</v>
      </c>
      <c r="AJ127" s="14">
        <f>$AJ$1*AJ122</f>
        <v>0</v>
      </c>
      <c r="AK127" s="14">
        <f>$AK$1*AK122</f>
        <v>0</v>
      </c>
      <c r="AL127" s="14">
        <f>$AL$1*AL122</f>
        <v>0</v>
      </c>
      <c r="AM127" s="14">
        <f>$AM$1*AM122</f>
        <v>0</v>
      </c>
      <c r="AN127" s="14">
        <f>$AN$1*AN122</f>
        <v>0</v>
      </c>
      <c r="AO127" s="14">
        <f>$AO$1*AO122</f>
        <v>0</v>
      </c>
      <c r="AP127" s="14">
        <f t="shared" si="1"/>
        <v>8104</v>
      </c>
      <c r="AQ127" s="14">
        <f>AP127/AP122</f>
        <v>231.54285714285714</v>
      </c>
      <c r="AR127" s="48">
        <f>AVERAGE(AQ127:AQ131)</f>
        <v>232.97327731092437</v>
      </c>
    </row>
    <row r="128" spans="1:44" s="2" customFormat="1">
      <c r="A128" s="11" t="s">
        <v>23</v>
      </c>
      <c r="B128" s="9" t="s">
        <v>9</v>
      </c>
      <c r="C128" s="20" t="s">
        <v>13</v>
      </c>
      <c r="D128" s="1">
        <v>2</v>
      </c>
      <c r="E128" s="14">
        <f>$E$1*E123</f>
        <v>0</v>
      </c>
      <c r="F128" s="14">
        <f>$F$1*F123</f>
        <v>0</v>
      </c>
      <c r="G128" s="14">
        <f>$G$1*G123</f>
        <v>0</v>
      </c>
      <c r="H128" s="14">
        <f>$H$1*H123</f>
        <v>2180</v>
      </c>
      <c r="I128" s="14">
        <f>$I$1*I123</f>
        <v>2464</v>
      </c>
      <c r="J128" s="14">
        <f>$J$1*J123</f>
        <v>230</v>
      </c>
      <c r="K128" s="14">
        <f>$K$1*K123</f>
        <v>0</v>
      </c>
      <c r="L128" s="14">
        <f>$L$1*L123</f>
        <v>0</v>
      </c>
      <c r="M128" s="14">
        <f>$M$1*M123</f>
        <v>0</v>
      </c>
      <c r="N128" s="14">
        <f>$N$1*N123</f>
        <v>0</v>
      </c>
      <c r="O128" s="14">
        <f>$O$1*O123</f>
        <v>0</v>
      </c>
      <c r="P128" s="14">
        <f>$P$1*P123</f>
        <v>0</v>
      </c>
      <c r="Q128" s="14">
        <f>$Q$1*Q123</f>
        <v>278</v>
      </c>
      <c r="R128" s="14">
        <f>$R$1*R123</f>
        <v>0</v>
      </c>
      <c r="S128" s="14">
        <f>$S$1*S123</f>
        <v>0</v>
      </c>
      <c r="T128" s="14">
        <f>$T$1*T123</f>
        <v>0</v>
      </c>
      <c r="U128" s="14">
        <f>$U$1*U123</f>
        <v>0</v>
      </c>
      <c r="V128" s="14">
        <f>$V$1*V123</f>
        <v>0</v>
      </c>
      <c r="W128" s="14">
        <f>$W$1*W123</f>
        <v>0</v>
      </c>
      <c r="X128" s="14">
        <f>$X$1*X123</f>
        <v>0</v>
      </c>
      <c r="Y128" s="14">
        <f>$Y$1*Y123</f>
        <v>0</v>
      </c>
      <c r="Z128" s="14">
        <f>$Z$1*Z123</f>
        <v>0</v>
      </c>
      <c r="AA128" s="14">
        <f>$AA$1*AA123</f>
        <v>0</v>
      </c>
      <c r="AB128" s="14">
        <f>$AB$1*AB123</f>
        <v>0</v>
      </c>
      <c r="AC128" s="14">
        <f>$AC$1*AC123</f>
        <v>0</v>
      </c>
      <c r="AD128" s="14">
        <f>$AD$1*AD123</f>
        <v>0</v>
      </c>
      <c r="AE128" s="14">
        <f>$AE$1*AE123</f>
        <v>0</v>
      </c>
      <c r="AF128" s="14">
        <f>$AF$1*AF123</f>
        <v>0</v>
      </c>
      <c r="AG128" s="14">
        <f>$AG$1*AG123</f>
        <v>0</v>
      </c>
      <c r="AH128" s="14">
        <f>$AH$1*AH123</f>
        <v>0</v>
      </c>
      <c r="AI128" s="14">
        <f>$AI$1*AI123</f>
        <v>0</v>
      </c>
      <c r="AJ128" s="14">
        <f>$AJ$1*AJ123</f>
        <v>0</v>
      </c>
      <c r="AK128" s="14">
        <f>$AK$1*AK123</f>
        <v>0</v>
      </c>
      <c r="AL128" s="14">
        <f>$AL$1*AL123</f>
        <v>0</v>
      </c>
      <c r="AM128" s="14">
        <f>$AM$1*AM123</f>
        <v>0</v>
      </c>
      <c r="AN128" s="14">
        <f>$AN$1*AN123</f>
        <v>0</v>
      </c>
      <c r="AO128" s="14">
        <f>$AO$1*AO123</f>
        <v>0</v>
      </c>
      <c r="AP128" s="14">
        <f t="shared" si="1"/>
        <v>5152</v>
      </c>
      <c r="AQ128" s="14">
        <f>AP128/AP123</f>
        <v>224</v>
      </c>
    </row>
    <row r="129" spans="1:44" s="2" customFormat="1">
      <c r="A129" s="11" t="s">
        <v>23</v>
      </c>
      <c r="B129" s="9" t="s">
        <v>9</v>
      </c>
      <c r="C129" s="20" t="s">
        <v>13</v>
      </c>
      <c r="D129" s="1">
        <v>3</v>
      </c>
      <c r="E129" s="14">
        <f>$E$1*E124</f>
        <v>400</v>
      </c>
      <c r="F129" s="14">
        <f>$F$1*F124</f>
        <v>0</v>
      </c>
      <c r="G129" s="14">
        <f>$G$1*G124</f>
        <v>212</v>
      </c>
      <c r="H129" s="14">
        <f>$H$1*H124</f>
        <v>872</v>
      </c>
      <c r="I129" s="14">
        <f>$I$1*I124</f>
        <v>1344</v>
      </c>
      <c r="J129" s="14">
        <f>$J$1*J124</f>
        <v>0</v>
      </c>
      <c r="K129" s="14">
        <f>$K$1*K124</f>
        <v>3630</v>
      </c>
      <c r="L129" s="14">
        <f>$L$1*L124</f>
        <v>0</v>
      </c>
      <c r="M129" s="14">
        <f>$M$1*M124</f>
        <v>508</v>
      </c>
      <c r="N129" s="14">
        <f>$N$1*N124</f>
        <v>0</v>
      </c>
      <c r="O129" s="14">
        <f>$O$1*O124</f>
        <v>266</v>
      </c>
      <c r="P129" s="14">
        <f>$P$1*P124</f>
        <v>0</v>
      </c>
      <c r="Q129" s="14">
        <f>$Q$1*Q124</f>
        <v>0</v>
      </c>
      <c r="R129" s="14">
        <f>$R$1*R124</f>
        <v>290</v>
      </c>
      <c r="S129" s="14">
        <f>$S$1*S124</f>
        <v>0</v>
      </c>
      <c r="T129" s="14">
        <f>$T$1*T124</f>
        <v>0</v>
      </c>
      <c r="U129" s="14">
        <f>$U$1*U124</f>
        <v>314</v>
      </c>
      <c r="V129" s="14">
        <f>$V$1*V124</f>
        <v>320</v>
      </c>
      <c r="W129" s="14">
        <f>$W$1*W124</f>
        <v>0</v>
      </c>
      <c r="X129" s="14">
        <f>$X$1*X124</f>
        <v>0</v>
      </c>
      <c r="Y129" s="14">
        <f>$Y$1*Y124</f>
        <v>0</v>
      </c>
      <c r="Z129" s="14">
        <f>$Z$1*Z124</f>
        <v>0</v>
      </c>
      <c r="AA129" s="14">
        <f>$AA$1*AA124</f>
        <v>0</v>
      </c>
      <c r="AB129" s="14">
        <f>$AB$1*AB124</f>
        <v>0</v>
      </c>
      <c r="AC129" s="14">
        <f>$AC$1*AC124</f>
        <v>0</v>
      </c>
      <c r="AD129" s="14">
        <f>$AD$1*AD124</f>
        <v>0</v>
      </c>
      <c r="AE129" s="14">
        <f>$AE$1*AE124</f>
        <v>0</v>
      </c>
      <c r="AF129" s="14">
        <f>$AF$1*AF124</f>
        <v>0</v>
      </c>
      <c r="AG129" s="14">
        <f>$AG$1*AG124</f>
        <v>0</v>
      </c>
      <c r="AH129" s="14">
        <f>$AH$1*AH124</f>
        <v>0</v>
      </c>
      <c r="AI129" s="14">
        <f>$AI$1*AI124</f>
        <v>0</v>
      </c>
      <c r="AJ129" s="14">
        <f>$AJ$1*AJ124</f>
        <v>0</v>
      </c>
      <c r="AK129" s="14">
        <f>$AK$1*AK124</f>
        <v>0</v>
      </c>
      <c r="AL129" s="14">
        <f>$AL$1*AL124</f>
        <v>0</v>
      </c>
      <c r="AM129" s="14">
        <f>$AM$1*AM124</f>
        <v>0</v>
      </c>
      <c r="AN129" s="14">
        <f>$AN$1*AN124</f>
        <v>0</v>
      </c>
      <c r="AO129" s="14">
        <f>$AO$1*AO124</f>
        <v>0</v>
      </c>
      <c r="AP129" s="14">
        <f t="shared" si="1"/>
        <v>8156</v>
      </c>
      <c r="AQ129" s="14">
        <f>AP129/AP124</f>
        <v>239.88235294117646</v>
      </c>
    </row>
    <row r="130" spans="1:44" s="2" customFormat="1">
      <c r="A130" s="11" t="s">
        <v>23</v>
      </c>
      <c r="B130" s="9" t="s">
        <v>9</v>
      </c>
      <c r="C130" s="20" t="s">
        <v>13</v>
      </c>
      <c r="D130" s="1">
        <v>4</v>
      </c>
      <c r="E130" s="14">
        <f>$E$1*E125</f>
        <v>0</v>
      </c>
      <c r="F130" s="14">
        <f>$F$1*F125</f>
        <v>0</v>
      </c>
      <c r="G130" s="14">
        <f>$G$1*G125</f>
        <v>0</v>
      </c>
      <c r="H130" s="14">
        <f>$H$1*H125</f>
        <v>1090</v>
      </c>
      <c r="I130" s="14" t="s">
        <v>1</v>
      </c>
      <c r="J130" s="14">
        <f>$J$1*J125</f>
        <v>690</v>
      </c>
      <c r="K130" s="14">
        <f>$K$1*K125</f>
        <v>3872</v>
      </c>
      <c r="L130" s="14">
        <f>$L$1*L125</f>
        <v>992</v>
      </c>
      <c r="M130" s="14">
        <f>$M$1*M125</f>
        <v>1016</v>
      </c>
      <c r="N130" s="14">
        <f>$N$1*N125</f>
        <v>260</v>
      </c>
      <c r="O130" s="14">
        <f>$O$1*O125</f>
        <v>0</v>
      </c>
      <c r="P130" s="14">
        <f>$P$1*P125</f>
        <v>272</v>
      </c>
      <c r="Q130" s="14">
        <f>$Q$1*Q125</f>
        <v>0</v>
      </c>
      <c r="R130" s="14">
        <f>$R$1*R125</f>
        <v>0</v>
      </c>
      <c r="S130" s="14">
        <f>$S$1*S125</f>
        <v>0</v>
      </c>
      <c r="T130" s="14">
        <f>$T$1*T125</f>
        <v>0</v>
      </c>
      <c r="U130" s="14">
        <f>$U$1*U125</f>
        <v>0</v>
      </c>
      <c r="V130" s="14">
        <f>$V$1*V125</f>
        <v>0</v>
      </c>
      <c r="W130" s="14">
        <f>$W$1*W125</f>
        <v>0</v>
      </c>
      <c r="X130" s="14">
        <f>$X$1*X125</f>
        <v>0</v>
      </c>
      <c r="Y130" s="14">
        <f>$Y$1*Y125</f>
        <v>0</v>
      </c>
      <c r="Z130" s="14">
        <f>$Z$1*Z125</f>
        <v>0</v>
      </c>
      <c r="AA130" s="14">
        <f>$AA$1*AA125</f>
        <v>0</v>
      </c>
      <c r="AB130" s="14">
        <f>$AB$1*AB125</f>
        <v>0</v>
      </c>
      <c r="AC130" s="14">
        <f>$AC$1*AC125</f>
        <v>0</v>
      </c>
      <c r="AD130" s="14">
        <f>$AD$1*AD125</f>
        <v>0</v>
      </c>
      <c r="AE130" s="14">
        <f>$AE$1*AE125</f>
        <v>0</v>
      </c>
      <c r="AF130" s="14">
        <f>$AF$1*AF125</f>
        <v>0</v>
      </c>
      <c r="AG130" s="14">
        <f>$AG$1*AG125</f>
        <v>0</v>
      </c>
      <c r="AH130" s="14">
        <f>$AH$1*AH125</f>
        <v>0</v>
      </c>
      <c r="AI130" s="14">
        <f>$AI$1*AI125</f>
        <v>0</v>
      </c>
      <c r="AJ130" s="14">
        <f>$AJ$1*AJ125</f>
        <v>0</v>
      </c>
      <c r="AK130" s="14">
        <f>$AK$1*AK125</f>
        <v>0</v>
      </c>
      <c r="AL130" s="14">
        <f>$AL$1*AL125</f>
        <v>0</v>
      </c>
      <c r="AM130" s="14">
        <f>$AM$1*AM125</f>
        <v>0</v>
      </c>
      <c r="AN130" s="14">
        <f>$AN$1*AN125</f>
        <v>0</v>
      </c>
      <c r="AO130" s="14">
        <f>$AO$1*AO125</f>
        <v>0</v>
      </c>
      <c r="AP130" s="14">
        <f t="shared" ref="AP130:AP193" si="2">SUM(E130:AO130)</f>
        <v>8192</v>
      </c>
      <c r="AQ130" s="14">
        <f>AP130/AP125</f>
        <v>240.94117647058823</v>
      </c>
    </row>
    <row r="131" spans="1:44" s="2" customFormat="1" ht="16" thickBot="1">
      <c r="A131" s="12" t="s">
        <v>23</v>
      </c>
      <c r="B131" s="8" t="s">
        <v>9</v>
      </c>
      <c r="C131" s="22" t="s">
        <v>13</v>
      </c>
      <c r="D131" s="4">
        <v>5</v>
      </c>
      <c r="E131" s="25">
        <f>$E$1*E126</f>
        <v>0</v>
      </c>
      <c r="F131" s="25">
        <f>$F$1*F126</f>
        <v>0</v>
      </c>
      <c r="G131" s="25">
        <f>$G$1*G126</f>
        <v>0</v>
      </c>
      <c r="H131" s="25">
        <f>$H$1*H126</f>
        <v>2616</v>
      </c>
      <c r="I131" s="25" t="s">
        <v>1</v>
      </c>
      <c r="J131" s="25">
        <f>$J$1*J126</f>
        <v>690</v>
      </c>
      <c r="K131" s="25">
        <f>$K$1*K126</f>
        <v>484</v>
      </c>
      <c r="L131" s="25">
        <f>$L$1*L126</f>
        <v>0</v>
      </c>
      <c r="M131" s="25">
        <f>$M$1*M126</f>
        <v>254</v>
      </c>
      <c r="N131" s="25">
        <f>$N$1*N126</f>
        <v>260</v>
      </c>
      <c r="O131" s="25">
        <f>$O$1*O126</f>
        <v>266</v>
      </c>
      <c r="P131" s="25">
        <f>$P$1*P126</f>
        <v>0</v>
      </c>
      <c r="Q131" s="25">
        <f>$Q$1*Q126</f>
        <v>0</v>
      </c>
      <c r="R131" s="25">
        <f>$R$1*R126</f>
        <v>0</v>
      </c>
      <c r="S131" s="25">
        <f>$S$1*S126</f>
        <v>0</v>
      </c>
      <c r="T131" s="25">
        <f>$T$1*T126</f>
        <v>0</v>
      </c>
      <c r="U131" s="25">
        <f>$U$1*U126</f>
        <v>0</v>
      </c>
      <c r="V131" s="25">
        <f>$V$1*V126</f>
        <v>0</v>
      </c>
      <c r="W131" s="25">
        <f>$W$1*W126</f>
        <v>0</v>
      </c>
      <c r="X131" s="25">
        <f>$X$1*X126</f>
        <v>0</v>
      </c>
      <c r="Y131" s="25">
        <f>$Y$1*Y126</f>
        <v>0</v>
      </c>
      <c r="Z131" s="25">
        <f>$Z$1*Z126</f>
        <v>0</v>
      </c>
      <c r="AA131" s="25">
        <f>$AA$1*AA126</f>
        <v>0</v>
      </c>
      <c r="AB131" s="25">
        <f>$AB$1*AB126</f>
        <v>0</v>
      </c>
      <c r="AC131" s="25">
        <f>$AC$1*AC126</f>
        <v>0</v>
      </c>
      <c r="AD131" s="25">
        <f>$AD$1*AD126</f>
        <v>0</v>
      </c>
      <c r="AE131" s="25">
        <f>$AE$1*AE126</f>
        <v>0</v>
      </c>
      <c r="AF131" s="25">
        <f>$AF$1*AF126</f>
        <v>0</v>
      </c>
      <c r="AG131" s="25">
        <f>$AG$1*AG126</f>
        <v>0</v>
      </c>
      <c r="AH131" s="25">
        <f>$AH$1*AH126</f>
        <v>0</v>
      </c>
      <c r="AI131" s="25">
        <f>$AI$1*AI126</f>
        <v>0</v>
      </c>
      <c r="AJ131" s="25">
        <f>$AJ$1*AJ126</f>
        <v>0</v>
      </c>
      <c r="AK131" s="25">
        <f>$AK$1*AK126</f>
        <v>0</v>
      </c>
      <c r="AL131" s="25">
        <f>$AL$1*AL126</f>
        <v>0</v>
      </c>
      <c r="AM131" s="25">
        <f>$AM$1*AM126</f>
        <v>0</v>
      </c>
      <c r="AN131" s="25">
        <f>$AN$1*AN126</f>
        <v>0</v>
      </c>
      <c r="AO131" s="25">
        <f>$AO$1*AO126</f>
        <v>0</v>
      </c>
      <c r="AP131" s="25">
        <f t="shared" si="2"/>
        <v>4570</v>
      </c>
      <c r="AQ131" s="25">
        <f>AP131/AP126</f>
        <v>228.5</v>
      </c>
      <c r="AR131" s="25"/>
    </row>
    <row r="132" spans="1:44" s="2" customFormat="1">
      <c r="A132" s="11" t="s">
        <v>23</v>
      </c>
      <c r="B132" s="9" t="s">
        <v>9</v>
      </c>
      <c r="C132" s="20" t="s">
        <v>0</v>
      </c>
      <c r="D132" s="1">
        <v>1</v>
      </c>
      <c r="E132" s="15">
        <v>0</v>
      </c>
      <c r="F132" s="15">
        <v>0</v>
      </c>
      <c r="G132" s="15">
        <v>0</v>
      </c>
      <c r="H132" s="15">
        <v>0</v>
      </c>
      <c r="I132" s="15">
        <v>2</v>
      </c>
      <c r="J132" s="15">
        <v>1</v>
      </c>
      <c r="K132" s="15">
        <v>11</v>
      </c>
      <c r="L132" s="15">
        <v>9</v>
      </c>
      <c r="M132" s="15">
        <v>3</v>
      </c>
      <c r="N132" s="15">
        <v>7</v>
      </c>
      <c r="O132" s="15">
        <v>3</v>
      </c>
      <c r="P132" s="15">
        <v>3</v>
      </c>
      <c r="Q132" s="15">
        <v>3</v>
      </c>
      <c r="R132" s="15">
        <v>10</v>
      </c>
      <c r="S132" s="15">
        <v>1</v>
      </c>
      <c r="T132" s="15">
        <v>0</v>
      </c>
      <c r="U132" s="15">
        <v>0</v>
      </c>
      <c r="V132" s="15">
        <v>1</v>
      </c>
      <c r="W132" s="15">
        <v>0</v>
      </c>
      <c r="X132" s="15">
        <v>0</v>
      </c>
      <c r="Y132" s="15">
        <v>0</v>
      </c>
      <c r="Z132" s="15">
        <v>0</v>
      </c>
      <c r="AA132" s="15">
        <v>1</v>
      </c>
      <c r="AB132" s="15">
        <v>0</v>
      </c>
      <c r="AC132" s="15">
        <v>1</v>
      </c>
      <c r="AD132" s="15">
        <v>0</v>
      </c>
      <c r="AE132" s="15">
        <v>0</v>
      </c>
      <c r="AF132" s="15">
        <v>0</v>
      </c>
      <c r="AG132" s="15">
        <v>0</v>
      </c>
      <c r="AH132" s="30">
        <v>0</v>
      </c>
      <c r="AI132" s="30">
        <v>0</v>
      </c>
      <c r="AJ132" s="30">
        <v>1</v>
      </c>
      <c r="AK132" s="1"/>
      <c r="AL132" s="1"/>
      <c r="AM132" s="3"/>
      <c r="AN132" s="3"/>
      <c r="AP132">
        <f t="shared" si="2"/>
        <v>57</v>
      </c>
      <c r="AQ132" s="16"/>
    </row>
    <row r="133" spans="1:44" s="2" customFormat="1">
      <c r="A133" s="11" t="s">
        <v>23</v>
      </c>
      <c r="B133" s="9" t="s">
        <v>9</v>
      </c>
      <c r="C133" s="20" t="s">
        <v>0</v>
      </c>
      <c r="D133" s="1">
        <v>2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10</v>
      </c>
      <c r="L133" s="1">
        <v>5</v>
      </c>
      <c r="M133" s="1">
        <v>2</v>
      </c>
      <c r="N133" s="1">
        <v>5</v>
      </c>
      <c r="O133" s="1">
        <v>1</v>
      </c>
      <c r="P133" s="1">
        <v>2</v>
      </c>
      <c r="Q133" s="1">
        <v>0</v>
      </c>
      <c r="R133" s="1">
        <v>5</v>
      </c>
      <c r="S133" s="1">
        <v>0</v>
      </c>
      <c r="T133" s="1">
        <v>1</v>
      </c>
      <c r="U133" s="1">
        <v>1</v>
      </c>
      <c r="V133" s="1">
        <v>1</v>
      </c>
      <c r="W133" s="1">
        <v>0</v>
      </c>
      <c r="X133" s="1">
        <v>0</v>
      </c>
      <c r="Y133" s="1">
        <v>1</v>
      </c>
      <c r="AG133" s="3"/>
      <c r="AH133" s="1"/>
      <c r="AI133" s="1"/>
      <c r="AJ133" s="3"/>
      <c r="AK133" s="1"/>
      <c r="AL133" s="1"/>
      <c r="AM133" s="3"/>
      <c r="AN133" s="3"/>
      <c r="AP133">
        <f t="shared" si="2"/>
        <v>35</v>
      </c>
      <c r="AQ133" s="16"/>
    </row>
    <row r="134" spans="1:44" s="2" customFormat="1">
      <c r="A134" s="11" t="s">
        <v>23</v>
      </c>
      <c r="B134" s="9" t="s">
        <v>9</v>
      </c>
      <c r="C134" s="20" t="s">
        <v>0</v>
      </c>
      <c r="D134" s="1">
        <v>3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2</v>
      </c>
      <c r="K134" s="1">
        <v>9</v>
      </c>
      <c r="L134" s="1">
        <v>2</v>
      </c>
      <c r="M134" s="1">
        <v>1</v>
      </c>
      <c r="N134" s="1">
        <v>7</v>
      </c>
      <c r="O134" s="1">
        <v>1</v>
      </c>
      <c r="P134" s="1">
        <v>3</v>
      </c>
      <c r="Q134" s="1">
        <v>1</v>
      </c>
      <c r="R134" s="1">
        <v>6</v>
      </c>
      <c r="S134" s="1">
        <v>3</v>
      </c>
      <c r="T134" s="1">
        <v>1</v>
      </c>
      <c r="U134" s="1">
        <v>3</v>
      </c>
      <c r="AC134" s="1"/>
      <c r="AD134" s="3">
        <v>1</v>
      </c>
      <c r="AE134" s="1"/>
      <c r="AF134" s="1"/>
      <c r="AG134" s="3"/>
      <c r="AH134" s="1"/>
      <c r="AI134" s="1"/>
      <c r="AJ134" s="3"/>
      <c r="AK134" s="1"/>
      <c r="AL134" s="1"/>
      <c r="AM134" s="3"/>
      <c r="AN134" s="3"/>
      <c r="AP134">
        <f t="shared" si="2"/>
        <v>41</v>
      </c>
      <c r="AQ134" s="16"/>
    </row>
    <row r="135" spans="1:44" s="2" customFormat="1">
      <c r="A135" s="11" t="s">
        <v>23</v>
      </c>
      <c r="B135" s="9" t="s">
        <v>9</v>
      </c>
      <c r="C135" s="20" t="s">
        <v>0</v>
      </c>
      <c r="D135" s="1">
        <v>4</v>
      </c>
      <c r="E135" s="1">
        <v>0</v>
      </c>
      <c r="F135" s="1">
        <v>0</v>
      </c>
      <c r="G135" s="1">
        <v>0</v>
      </c>
      <c r="H135" s="1">
        <v>0</v>
      </c>
      <c r="I135" s="27" t="s">
        <v>1</v>
      </c>
      <c r="J135" s="1">
        <v>0</v>
      </c>
      <c r="K135" s="1">
        <v>3</v>
      </c>
      <c r="L135" s="1">
        <v>3</v>
      </c>
      <c r="M135" s="1">
        <v>2</v>
      </c>
      <c r="N135" s="1">
        <v>4</v>
      </c>
      <c r="O135" s="1">
        <v>5</v>
      </c>
      <c r="P135" s="1">
        <v>4</v>
      </c>
      <c r="Q135" s="1">
        <v>2</v>
      </c>
      <c r="R135" s="1">
        <v>10</v>
      </c>
      <c r="S135" s="1">
        <v>3</v>
      </c>
      <c r="T135" s="1">
        <v>2</v>
      </c>
      <c r="U135" s="1">
        <v>2</v>
      </c>
      <c r="V135" s="1">
        <v>1</v>
      </c>
      <c r="W135" s="1">
        <v>0</v>
      </c>
      <c r="X135" s="1">
        <v>1</v>
      </c>
      <c r="Y135" s="1">
        <v>0</v>
      </c>
      <c r="Z135" s="1">
        <v>1</v>
      </c>
      <c r="AA135" s="1">
        <v>0</v>
      </c>
      <c r="AB135" s="1">
        <v>3</v>
      </c>
      <c r="AC135" s="1">
        <v>0</v>
      </c>
      <c r="AD135" s="6">
        <v>1</v>
      </c>
      <c r="AE135" s="6">
        <v>0</v>
      </c>
      <c r="AF135" s="6">
        <v>0</v>
      </c>
      <c r="AG135" s="6">
        <v>2</v>
      </c>
      <c r="AH135" s="16"/>
      <c r="AI135" s="16"/>
      <c r="AJ135" s="16"/>
      <c r="AK135" s="1"/>
      <c r="AL135" s="1"/>
      <c r="AM135" s="3"/>
      <c r="AN135" s="3"/>
      <c r="AO135" s="16"/>
      <c r="AP135" s="14">
        <f t="shared" si="2"/>
        <v>49</v>
      </c>
      <c r="AQ135" s="16"/>
    </row>
    <row r="136" spans="1:44" s="2" customFormat="1">
      <c r="A136" s="36" t="s">
        <v>23</v>
      </c>
      <c r="B136" s="37" t="s">
        <v>9</v>
      </c>
      <c r="C136" s="39" t="s">
        <v>0</v>
      </c>
      <c r="D136" s="38">
        <v>5</v>
      </c>
      <c r="E136" s="38">
        <v>0</v>
      </c>
      <c r="F136" s="38">
        <v>0</v>
      </c>
      <c r="G136" s="38">
        <v>0</v>
      </c>
      <c r="H136" s="38">
        <v>0</v>
      </c>
      <c r="I136" s="45" t="s">
        <v>1</v>
      </c>
      <c r="J136" s="38">
        <v>1</v>
      </c>
      <c r="K136" s="38">
        <v>12</v>
      </c>
      <c r="L136" s="38">
        <v>6</v>
      </c>
      <c r="M136" s="38">
        <v>5</v>
      </c>
      <c r="N136" s="38">
        <v>5</v>
      </c>
      <c r="O136" s="38">
        <v>1</v>
      </c>
      <c r="P136" s="38">
        <v>0</v>
      </c>
      <c r="Q136" s="38">
        <v>5</v>
      </c>
      <c r="R136" s="38">
        <v>1</v>
      </c>
      <c r="S136" s="38">
        <v>1</v>
      </c>
      <c r="T136" s="38">
        <v>0</v>
      </c>
      <c r="U136" s="38">
        <v>1</v>
      </c>
      <c r="V136" s="38">
        <v>1</v>
      </c>
      <c r="W136" s="42"/>
      <c r="X136" s="42"/>
      <c r="Y136" s="42"/>
      <c r="Z136" s="42"/>
      <c r="AA136" s="42"/>
      <c r="AB136" s="42"/>
      <c r="AC136" s="42"/>
      <c r="AD136" s="40"/>
      <c r="AE136" s="38"/>
      <c r="AF136" s="38"/>
      <c r="AG136" s="40"/>
      <c r="AH136" s="38"/>
      <c r="AI136" s="38"/>
      <c r="AJ136" s="40"/>
      <c r="AK136" s="38"/>
      <c r="AL136" s="38"/>
      <c r="AM136" s="40"/>
      <c r="AN136" s="40"/>
      <c r="AO136" s="42"/>
      <c r="AP136" s="41">
        <f t="shared" si="2"/>
        <v>39</v>
      </c>
      <c r="AQ136" s="42"/>
      <c r="AR136" s="16"/>
    </row>
    <row r="137" spans="1:44" s="2" customFormat="1">
      <c r="A137" s="11" t="s">
        <v>23</v>
      </c>
      <c r="B137" s="9" t="s">
        <v>9</v>
      </c>
      <c r="C137" s="20" t="s">
        <v>0</v>
      </c>
      <c r="D137" s="1">
        <v>1</v>
      </c>
      <c r="E137" s="14">
        <f>$E$1*E132</f>
        <v>0</v>
      </c>
      <c r="F137" s="14">
        <f>$F$1*F132</f>
        <v>0</v>
      </c>
      <c r="G137" s="14">
        <f>$G$1*G132</f>
        <v>0</v>
      </c>
      <c r="H137" s="14">
        <f>$H$1*H132</f>
        <v>0</v>
      </c>
      <c r="I137" s="14">
        <f>$I$1*I132</f>
        <v>448</v>
      </c>
      <c r="J137" s="14">
        <f>$J$1*J132</f>
        <v>230</v>
      </c>
      <c r="K137" s="14">
        <f>$K$1*K132</f>
        <v>2662</v>
      </c>
      <c r="L137" s="14">
        <f>$L$1*L132</f>
        <v>2232</v>
      </c>
      <c r="M137" s="14">
        <f>$M$1*M132</f>
        <v>762</v>
      </c>
      <c r="N137" s="14">
        <f>$N$1*N132</f>
        <v>1820</v>
      </c>
      <c r="O137" s="14">
        <f>$O$1*O132</f>
        <v>798</v>
      </c>
      <c r="P137" s="14">
        <f>$P$1*P132</f>
        <v>816</v>
      </c>
      <c r="Q137" s="14">
        <f>$Q$1*Q132</f>
        <v>834</v>
      </c>
      <c r="R137" s="14">
        <f>$R$1*R132</f>
        <v>2900</v>
      </c>
      <c r="S137" s="14">
        <f>$S$1*S132</f>
        <v>296</v>
      </c>
      <c r="T137" s="14">
        <f>$T$1*T132</f>
        <v>0</v>
      </c>
      <c r="U137" s="14">
        <f>$U$1*U132</f>
        <v>0</v>
      </c>
      <c r="V137" s="14">
        <f>$V$1*V132</f>
        <v>320</v>
      </c>
      <c r="W137" s="14">
        <f>$W$1*W132</f>
        <v>0</v>
      </c>
      <c r="X137" s="14">
        <f>$X$1*X132</f>
        <v>0</v>
      </c>
      <c r="Y137" s="14">
        <f>$Y$1*Y132</f>
        <v>0</v>
      </c>
      <c r="Z137" s="14">
        <f>$Z$1*Z132</f>
        <v>0</v>
      </c>
      <c r="AA137" s="14">
        <f>$AA$1*AA132</f>
        <v>362</v>
      </c>
      <c r="AB137" s="14">
        <f>$AB$1*AB132</f>
        <v>0</v>
      </c>
      <c r="AC137" s="14">
        <f>$AC$1*AC132</f>
        <v>374</v>
      </c>
      <c r="AD137" s="14">
        <f>$AD$1*AD132</f>
        <v>0</v>
      </c>
      <c r="AE137" s="14">
        <f>$AE$1*AE132</f>
        <v>0</v>
      </c>
      <c r="AF137" s="14">
        <f>$AF$1*AF132</f>
        <v>0</v>
      </c>
      <c r="AG137" s="14">
        <f>$AG$1*AG132</f>
        <v>0</v>
      </c>
      <c r="AH137" s="14">
        <f>$AH$1*AH132</f>
        <v>0</v>
      </c>
      <c r="AI137" s="14">
        <f>$AI$1*AI132</f>
        <v>0</v>
      </c>
      <c r="AJ137" s="14">
        <f>$AJ$1*AJ132</f>
        <v>434</v>
      </c>
      <c r="AK137" s="14">
        <f>$AK$1*AK132</f>
        <v>0</v>
      </c>
      <c r="AL137" s="14">
        <f>$AL$1*AL132</f>
        <v>0</v>
      </c>
      <c r="AM137" s="14">
        <f>$AM$1*AM132</f>
        <v>0</v>
      </c>
      <c r="AN137" s="14">
        <f>$AN$1*AN132</f>
        <v>0</v>
      </c>
      <c r="AO137" s="14">
        <f>$AO$1*AO132</f>
        <v>0</v>
      </c>
      <c r="AP137" s="14">
        <f t="shared" si="2"/>
        <v>15288</v>
      </c>
      <c r="AQ137" s="14">
        <f>AP137/AP132</f>
        <v>268.21052631578948</v>
      </c>
      <c r="AR137" s="48">
        <f>AVERAGE(AQ137:AQ141)</f>
        <v>270.45368086525616</v>
      </c>
    </row>
    <row r="138" spans="1:44" s="2" customFormat="1">
      <c r="A138" s="11" t="s">
        <v>23</v>
      </c>
      <c r="B138" s="9" t="s">
        <v>9</v>
      </c>
      <c r="C138" s="20" t="s">
        <v>0</v>
      </c>
      <c r="D138" s="1">
        <v>2</v>
      </c>
      <c r="E138" s="14">
        <f>$E$1*E133</f>
        <v>0</v>
      </c>
      <c r="F138" s="14">
        <f>$F$1*F133</f>
        <v>0</v>
      </c>
      <c r="G138" s="14">
        <f>$G$1*G133</f>
        <v>0</v>
      </c>
      <c r="H138" s="14">
        <f>$H$1*H133</f>
        <v>0</v>
      </c>
      <c r="I138" s="14">
        <f>$I$1*I133</f>
        <v>0</v>
      </c>
      <c r="J138" s="14">
        <f>$J$1*J133</f>
        <v>230</v>
      </c>
      <c r="K138" s="14">
        <f>$K$1*K133</f>
        <v>2420</v>
      </c>
      <c r="L138" s="14">
        <f>$L$1*L133</f>
        <v>1240</v>
      </c>
      <c r="M138" s="14">
        <f>$M$1*M133</f>
        <v>508</v>
      </c>
      <c r="N138" s="14">
        <f>$N$1*N133</f>
        <v>1300</v>
      </c>
      <c r="O138" s="14">
        <f>$O$1*O133</f>
        <v>266</v>
      </c>
      <c r="P138" s="14">
        <f>$P$1*P133</f>
        <v>544</v>
      </c>
      <c r="Q138" s="14">
        <f>$Q$1*Q133</f>
        <v>0</v>
      </c>
      <c r="R138" s="14">
        <f>$R$1*R133</f>
        <v>1450</v>
      </c>
      <c r="S138" s="14">
        <f>$S$1*S133</f>
        <v>0</v>
      </c>
      <c r="T138" s="14">
        <f>$T$1*T133</f>
        <v>302</v>
      </c>
      <c r="U138" s="14">
        <f>$U$1*U133</f>
        <v>314</v>
      </c>
      <c r="V138" s="14">
        <f>$V$1*V133</f>
        <v>320</v>
      </c>
      <c r="W138" s="14">
        <f>$W$1*W133</f>
        <v>0</v>
      </c>
      <c r="X138" s="14">
        <f>$X$1*X133</f>
        <v>0</v>
      </c>
      <c r="Y138" s="14">
        <f>$Y$1*Y133</f>
        <v>344</v>
      </c>
      <c r="Z138" s="14">
        <f>$Z$1*Z133</f>
        <v>0</v>
      </c>
      <c r="AA138" s="14">
        <f>$AA$1*AA133</f>
        <v>0</v>
      </c>
      <c r="AB138" s="14">
        <f>$AB$1*AB133</f>
        <v>0</v>
      </c>
      <c r="AC138" s="14">
        <f>$AC$1*AC133</f>
        <v>0</v>
      </c>
      <c r="AD138" s="14">
        <f>$AD$1*AD133</f>
        <v>0</v>
      </c>
      <c r="AE138" s="14">
        <f>$AE$1*AE133</f>
        <v>0</v>
      </c>
      <c r="AF138" s="14">
        <f>$AF$1*AF133</f>
        <v>0</v>
      </c>
      <c r="AG138" s="14">
        <f>$AG$1*AG133</f>
        <v>0</v>
      </c>
      <c r="AH138" s="14">
        <f>$AH$1*AH133</f>
        <v>0</v>
      </c>
      <c r="AI138" s="14">
        <f>$AI$1*AI133</f>
        <v>0</v>
      </c>
      <c r="AJ138" s="14">
        <f>$AJ$1*AJ133</f>
        <v>0</v>
      </c>
      <c r="AK138" s="14">
        <f>$AK$1*AK133</f>
        <v>0</v>
      </c>
      <c r="AL138" s="14">
        <f>$AL$1*AL133</f>
        <v>0</v>
      </c>
      <c r="AM138" s="14">
        <f>$AM$1*AM133</f>
        <v>0</v>
      </c>
      <c r="AN138" s="14">
        <f>$AN$1*AN133</f>
        <v>0</v>
      </c>
      <c r="AO138" s="14">
        <f>$AO$1*AO133</f>
        <v>0</v>
      </c>
      <c r="AP138" s="14">
        <f t="shared" si="2"/>
        <v>9238</v>
      </c>
      <c r="AQ138" s="14">
        <f>AP138/AP133</f>
        <v>263.94285714285712</v>
      </c>
    </row>
    <row r="139" spans="1:44" s="2" customFormat="1">
      <c r="A139" s="11" t="s">
        <v>23</v>
      </c>
      <c r="B139" s="9" t="s">
        <v>9</v>
      </c>
      <c r="C139" s="20" t="s">
        <v>0</v>
      </c>
      <c r="D139" s="1">
        <v>3</v>
      </c>
      <c r="E139" s="14">
        <f>$E$1*E134</f>
        <v>0</v>
      </c>
      <c r="F139" s="14">
        <f>$F$1*F134</f>
        <v>0</v>
      </c>
      <c r="G139" s="14">
        <f>$G$1*G134</f>
        <v>0</v>
      </c>
      <c r="H139" s="14">
        <f>$H$1*H134</f>
        <v>0</v>
      </c>
      <c r="I139" s="14">
        <f>$I$1*I134</f>
        <v>224</v>
      </c>
      <c r="J139" s="14">
        <f>$J$1*J134</f>
        <v>460</v>
      </c>
      <c r="K139" s="14">
        <f>$K$1*K134</f>
        <v>2178</v>
      </c>
      <c r="L139" s="14">
        <f>$L$1*L134</f>
        <v>496</v>
      </c>
      <c r="M139" s="14">
        <f>$M$1*M134</f>
        <v>254</v>
      </c>
      <c r="N139" s="14">
        <f>$N$1*N134</f>
        <v>1820</v>
      </c>
      <c r="O139" s="14">
        <f>$O$1*O134</f>
        <v>266</v>
      </c>
      <c r="P139" s="14">
        <f>$P$1*P134</f>
        <v>816</v>
      </c>
      <c r="Q139" s="14">
        <f>$Q$1*Q134</f>
        <v>278</v>
      </c>
      <c r="R139" s="14">
        <f>$R$1*R134</f>
        <v>1740</v>
      </c>
      <c r="S139" s="14">
        <f>$S$1*S134</f>
        <v>888</v>
      </c>
      <c r="T139" s="14">
        <f>$T$1*T134</f>
        <v>302</v>
      </c>
      <c r="U139" s="14">
        <f>$U$1*U134</f>
        <v>942</v>
      </c>
      <c r="V139" s="14">
        <f>$V$1*V134</f>
        <v>0</v>
      </c>
      <c r="W139" s="14">
        <f>$W$1*W134</f>
        <v>0</v>
      </c>
      <c r="X139" s="14">
        <f>$X$1*X134</f>
        <v>0</v>
      </c>
      <c r="Y139" s="14">
        <f>$Y$1*Y134</f>
        <v>0</v>
      </c>
      <c r="Z139" s="14">
        <f>$Z$1*Z134</f>
        <v>0</v>
      </c>
      <c r="AA139" s="14">
        <f>$AA$1*AA134</f>
        <v>0</v>
      </c>
      <c r="AB139" s="14">
        <f>$AB$1*AB134</f>
        <v>0</v>
      </c>
      <c r="AC139" s="14">
        <f>$AC$1*AC134</f>
        <v>0</v>
      </c>
      <c r="AD139" s="14">
        <f>$AD$1*AD134</f>
        <v>386</v>
      </c>
      <c r="AE139" s="14">
        <f>$AE$1*AE134</f>
        <v>0</v>
      </c>
      <c r="AF139" s="14">
        <f>$AF$1*AF134</f>
        <v>0</v>
      </c>
      <c r="AG139" s="14">
        <f>$AG$1*AG134</f>
        <v>0</v>
      </c>
      <c r="AH139" s="14">
        <f>$AH$1*AH134</f>
        <v>0</v>
      </c>
      <c r="AI139" s="14">
        <f>$AI$1*AI134</f>
        <v>0</v>
      </c>
      <c r="AJ139" s="14">
        <f>$AJ$1*AJ134</f>
        <v>0</v>
      </c>
      <c r="AK139" s="14">
        <f>$AK$1*AK134</f>
        <v>0</v>
      </c>
      <c r="AL139" s="14">
        <f>$AL$1*AL134</f>
        <v>0</v>
      </c>
      <c r="AM139" s="14">
        <f>$AM$1*AM134</f>
        <v>0</v>
      </c>
      <c r="AN139" s="14">
        <f>$AN$1*AN134</f>
        <v>0</v>
      </c>
      <c r="AO139" s="14">
        <f>$AO$1*AO134</f>
        <v>0</v>
      </c>
      <c r="AP139" s="14">
        <f t="shared" si="2"/>
        <v>11050</v>
      </c>
      <c r="AQ139" s="14">
        <f>AP139/AP134</f>
        <v>269.51219512195121</v>
      </c>
    </row>
    <row r="140" spans="1:44" s="2" customFormat="1">
      <c r="A140" s="11" t="s">
        <v>23</v>
      </c>
      <c r="B140" s="9" t="s">
        <v>9</v>
      </c>
      <c r="C140" s="20" t="s">
        <v>0</v>
      </c>
      <c r="D140" s="1">
        <v>4</v>
      </c>
      <c r="E140" s="14">
        <f>$E$1*E135</f>
        <v>0</v>
      </c>
      <c r="F140" s="14">
        <f>$F$1*F135</f>
        <v>0</v>
      </c>
      <c r="G140" s="14">
        <f>$G$1*G135</f>
        <v>0</v>
      </c>
      <c r="H140" s="14">
        <f>$H$1*H135</f>
        <v>0</v>
      </c>
      <c r="I140" s="14" t="s">
        <v>1</v>
      </c>
      <c r="J140" s="14">
        <f>$J$1*J135</f>
        <v>0</v>
      </c>
      <c r="K140" s="14">
        <f>$K$1*K135</f>
        <v>726</v>
      </c>
      <c r="L140" s="14">
        <f>$L$1*L135</f>
        <v>744</v>
      </c>
      <c r="M140" s="14">
        <f>$M$1*M135</f>
        <v>508</v>
      </c>
      <c r="N140" s="14">
        <f>$N$1*N135</f>
        <v>1040</v>
      </c>
      <c r="O140" s="14">
        <f>$O$1*O135</f>
        <v>1330</v>
      </c>
      <c r="P140" s="14">
        <f>$P$1*P135</f>
        <v>1088</v>
      </c>
      <c r="Q140" s="14">
        <f>$Q$1*Q135</f>
        <v>556</v>
      </c>
      <c r="R140" s="14">
        <f>$R$1*R135</f>
        <v>2900</v>
      </c>
      <c r="S140" s="14">
        <f>$S$1*S135</f>
        <v>888</v>
      </c>
      <c r="T140" s="14">
        <f>$T$1*T135</f>
        <v>604</v>
      </c>
      <c r="U140" s="14">
        <f>$U$1*U135</f>
        <v>628</v>
      </c>
      <c r="V140" s="14">
        <f>$V$1*V135</f>
        <v>320</v>
      </c>
      <c r="W140" s="14">
        <f>$W$1*W135</f>
        <v>0</v>
      </c>
      <c r="X140" s="14">
        <f>$X$1*X135</f>
        <v>338</v>
      </c>
      <c r="Y140" s="14">
        <f>$Y$1*Y135</f>
        <v>0</v>
      </c>
      <c r="Z140" s="14">
        <f>$Z$1*Z135</f>
        <v>350</v>
      </c>
      <c r="AA140" s="14">
        <f>$AA$1*AA135</f>
        <v>0</v>
      </c>
      <c r="AB140" s="14">
        <f>$AB$1*AB135</f>
        <v>1104</v>
      </c>
      <c r="AC140" s="14">
        <f>$AC$1*AC135</f>
        <v>0</v>
      </c>
      <c r="AD140" s="14">
        <f>$AD$1*AD135</f>
        <v>386</v>
      </c>
      <c r="AE140" s="14">
        <f>$AE$1*AE135</f>
        <v>0</v>
      </c>
      <c r="AF140" s="14">
        <f>$AF$1*AF135</f>
        <v>0</v>
      </c>
      <c r="AG140" s="14">
        <f>$AG$1*AG135</f>
        <v>820</v>
      </c>
      <c r="AH140" s="14">
        <f>$AH$1*AH135</f>
        <v>0</v>
      </c>
      <c r="AI140" s="14">
        <f>$AI$1*AI135</f>
        <v>0</v>
      </c>
      <c r="AJ140" s="14">
        <f>$AJ$1*AJ135</f>
        <v>0</v>
      </c>
      <c r="AK140" s="14">
        <f>$AK$1*AK135</f>
        <v>0</v>
      </c>
      <c r="AL140" s="14">
        <f>$AL$1*AL135</f>
        <v>0</v>
      </c>
      <c r="AM140" s="14">
        <f>$AM$1*AM135</f>
        <v>0</v>
      </c>
      <c r="AN140" s="14">
        <f>$AN$1*AN135</f>
        <v>0</v>
      </c>
      <c r="AO140" s="14">
        <f>$AO$1*AO135</f>
        <v>0</v>
      </c>
      <c r="AP140" s="14">
        <f t="shared" si="2"/>
        <v>14330</v>
      </c>
      <c r="AQ140" s="14">
        <f>AP140/AP135</f>
        <v>292.44897959183675</v>
      </c>
    </row>
    <row r="141" spans="1:44" s="2" customFormat="1" ht="16" thickBot="1">
      <c r="A141" s="12" t="s">
        <v>23</v>
      </c>
      <c r="B141" s="8" t="s">
        <v>9</v>
      </c>
      <c r="C141" s="22" t="s">
        <v>0</v>
      </c>
      <c r="D141" s="4">
        <v>5</v>
      </c>
      <c r="E141" s="25">
        <f>$E$1*E136</f>
        <v>0</v>
      </c>
      <c r="F141" s="25">
        <f>$F$1*F136</f>
        <v>0</v>
      </c>
      <c r="G141" s="25">
        <f>$G$1*G136</f>
        <v>0</v>
      </c>
      <c r="H141" s="25">
        <f>$H$1*H136</f>
        <v>0</v>
      </c>
      <c r="I141" s="25" t="s">
        <v>1</v>
      </c>
      <c r="J141" s="25">
        <f>$J$1*J136</f>
        <v>230</v>
      </c>
      <c r="K141" s="25">
        <f>$K$1*K136</f>
        <v>2904</v>
      </c>
      <c r="L141" s="25">
        <f>$L$1*L136</f>
        <v>1488</v>
      </c>
      <c r="M141" s="25">
        <f>$M$1*M136</f>
        <v>1270</v>
      </c>
      <c r="N141" s="25">
        <f>$N$1*N136</f>
        <v>1300</v>
      </c>
      <c r="O141" s="25">
        <f>$O$1*O136</f>
        <v>266</v>
      </c>
      <c r="P141" s="25">
        <f>$P$1*P136</f>
        <v>0</v>
      </c>
      <c r="Q141" s="25">
        <f>$Q$1*Q136</f>
        <v>1390</v>
      </c>
      <c r="R141" s="25">
        <f>$R$1*R136</f>
        <v>290</v>
      </c>
      <c r="S141" s="25">
        <f>$S$1*S136</f>
        <v>296</v>
      </c>
      <c r="T141" s="25">
        <f>$T$1*T136</f>
        <v>0</v>
      </c>
      <c r="U141" s="25">
        <f>$U$1*U136</f>
        <v>314</v>
      </c>
      <c r="V141" s="25">
        <f>$V$1*V136</f>
        <v>320</v>
      </c>
      <c r="W141" s="25">
        <f>$W$1*W136</f>
        <v>0</v>
      </c>
      <c r="X141" s="25">
        <f>$X$1*X136</f>
        <v>0</v>
      </c>
      <c r="Y141" s="25">
        <f>$Y$1*Y136</f>
        <v>0</v>
      </c>
      <c r="Z141" s="25">
        <f>$Z$1*Z136</f>
        <v>0</v>
      </c>
      <c r="AA141" s="25">
        <f>$AA$1*AA136</f>
        <v>0</v>
      </c>
      <c r="AB141" s="25">
        <f>$AB$1*AB136</f>
        <v>0</v>
      </c>
      <c r="AC141" s="25">
        <f>$AC$1*AC136</f>
        <v>0</v>
      </c>
      <c r="AD141" s="25">
        <f>$AD$1*AD136</f>
        <v>0</v>
      </c>
      <c r="AE141" s="25">
        <f>$AE$1*AE136</f>
        <v>0</v>
      </c>
      <c r="AF141" s="25">
        <f>$AF$1*AF136</f>
        <v>0</v>
      </c>
      <c r="AG141" s="25">
        <f>$AG$1*AG136</f>
        <v>0</v>
      </c>
      <c r="AH141" s="25">
        <f>$AH$1*AH136</f>
        <v>0</v>
      </c>
      <c r="AI141" s="25">
        <f>$AI$1*AI136</f>
        <v>0</v>
      </c>
      <c r="AJ141" s="25">
        <f>$AJ$1*AJ136</f>
        <v>0</v>
      </c>
      <c r="AK141" s="25">
        <f>$AK$1*AK136</f>
        <v>0</v>
      </c>
      <c r="AL141" s="25">
        <f>$AL$1*AL136</f>
        <v>0</v>
      </c>
      <c r="AM141" s="25">
        <f>$AM$1*AM136</f>
        <v>0</v>
      </c>
      <c r="AN141" s="25">
        <f>$AN$1*AN136</f>
        <v>0</v>
      </c>
      <c r="AO141" s="25">
        <f>$AO$1*AO136</f>
        <v>0</v>
      </c>
      <c r="AP141" s="25">
        <f t="shared" si="2"/>
        <v>10068</v>
      </c>
      <c r="AQ141" s="25">
        <f>AP141/AP136</f>
        <v>258.15384615384613</v>
      </c>
      <c r="AR141" s="25"/>
    </row>
    <row r="142" spans="1:44" s="2" customFormat="1">
      <c r="A142" s="11" t="s">
        <v>23</v>
      </c>
      <c r="B142" s="9" t="s">
        <v>7</v>
      </c>
      <c r="C142" s="11" t="s">
        <v>6</v>
      </c>
      <c r="D142" s="1">
        <v>1</v>
      </c>
      <c r="E142" s="1">
        <v>0</v>
      </c>
      <c r="F142" s="1">
        <v>1</v>
      </c>
      <c r="G142" s="1">
        <v>3</v>
      </c>
      <c r="H142" s="1">
        <v>20</v>
      </c>
      <c r="I142" s="1">
        <v>26</v>
      </c>
      <c r="J142" s="1">
        <v>3</v>
      </c>
      <c r="K142" s="1">
        <v>13</v>
      </c>
      <c r="L142" s="1">
        <v>3</v>
      </c>
      <c r="M142" s="1">
        <v>1</v>
      </c>
      <c r="N142" s="1">
        <v>0</v>
      </c>
      <c r="O142" s="1">
        <v>0</v>
      </c>
      <c r="P142" s="1">
        <v>1</v>
      </c>
      <c r="Q142" s="1">
        <v>0</v>
      </c>
      <c r="R142" s="1">
        <v>2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AB142" s="1"/>
      <c r="AC142" s="1"/>
      <c r="AD142" s="1"/>
      <c r="AE142" s="1"/>
      <c r="AF142" s="1"/>
      <c r="AG142" s="1"/>
      <c r="AH142" s="1"/>
      <c r="AI142" s="1"/>
      <c r="AJ142" s="3"/>
      <c r="AK142" s="1"/>
      <c r="AL142" s="1"/>
      <c r="AM142" s="3"/>
      <c r="AN142" s="3"/>
      <c r="AP142">
        <f t="shared" si="2"/>
        <v>74</v>
      </c>
      <c r="AQ142" s="16"/>
    </row>
    <row r="143" spans="1:44" s="2" customFormat="1">
      <c r="A143" s="11" t="s">
        <v>23</v>
      </c>
      <c r="B143" s="9" t="s">
        <v>7</v>
      </c>
      <c r="C143" s="11" t="s">
        <v>6</v>
      </c>
      <c r="D143" s="1">
        <v>2</v>
      </c>
      <c r="E143" s="1">
        <v>0</v>
      </c>
      <c r="F143" s="1">
        <v>0</v>
      </c>
      <c r="G143" s="1">
        <v>0</v>
      </c>
      <c r="H143" s="1">
        <v>26</v>
      </c>
      <c r="I143" s="1">
        <v>22</v>
      </c>
      <c r="J143" s="1">
        <v>3</v>
      </c>
      <c r="K143" s="1">
        <v>5</v>
      </c>
      <c r="L143" s="1">
        <v>3</v>
      </c>
      <c r="M143" s="1">
        <v>1</v>
      </c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"/>
      <c r="AF143" s="1"/>
      <c r="AG143" s="3"/>
      <c r="AH143" s="1"/>
      <c r="AI143" s="1"/>
      <c r="AJ143" s="3"/>
      <c r="AK143" s="1"/>
      <c r="AL143" s="1"/>
      <c r="AM143" s="3"/>
      <c r="AN143" s="3"/>
      <c r="AP143">
        <f t="shared" si="2"/>
        <v>60</v>
      </c>
      <c r="AQ143" s="16"/>
    </row>
    <row r="144" spans="1:44" s="2" customFormat="1">
      <c r="A144" s="11" t="s">
        <v>23</v>
      </c>
      <c r="B144" s="9" t="s">
        <v>7</v>
      </c>
      <c r="C144" s="11" t="s">
        <v>6</v>
      </c>
      <c r="D144" s="1">
        <v>3</v>
      </c>
      <c r="E144" s="1">
        <v>0</v>
      </c>
      <c r="F144" s="1">
        <v>0</v>
      </c>
      <c r="G144" s="1">
        <v>0</v>
      </c>
      <c r="H144" s="1">
        <v>14</v>
      </c>
      <c r="I144" s="1">
        <v>25</v>
      </c>
      <c r="J144" s="1">
        <v>4</v>
      </c>
      <c r="K144" s="1">
        <v>19</v>
      </c>
      <c r="L144" s="1">
        <v>2</v>
      </c>
      <c r="M144" s="1">
        <v>3</v>
      </c>
      <c r="N144" s="1">
        <v>1</v>
      </c>
      <c r="O144" s="1">
        <v>0</v>
      </c>
      <c r="P144" s="1">
        <v>0</v>
      </c>
      <c r="Q144" s="1">
        <v>2</v>
      </c>
      <c r="R144" s="1">
        <v>0</v>
      </c>
      <c r="S144" s="1">
        <v>1</v>
      </c>
      <c r="AA144" s="3">
        <v>1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3"/>
      <c r="AP144">
        <f t="shared" si="2"/>
        <v>72</v>
      </c>
      <c r="AQ144" s="16"/>
    </row>
    <row r="145" spans="1:44" s="2" customFormat="1">
      <c r="A145" s="11" t="s">
        <v>23</v>
      </c>
      <c r="B145" s="9" t="s">
        <v>7</v>
      </c>
      <c r="C145" s="11" t="s">
        <v>6</v>
      </c>
      <c r="D145" s="1">
        <v>4</v>
      </c>
      <c r="E145" s="1">
        <v>0</v>
      </c>
      <c r="F145" s="1">
        <v>0</v>
      </c>
      <c r="G145" s="1">
        <v>2</v>
      </c>
      <c r="H145" s="1">
        <v>26</v>
      </c>
      <c r="I145" s="1">
        <v>13</v>
      </c>
      <c r="J145" s="1">
        <v>2</v>
      </c>
      <c r="K145" s="1">
        <v>3</v>
      </c>
      <c r="L145" s="1">
        <v>0</v>
      </c>
      <c r="M145" s="1">
        <v>2</v>
      </c>
      <c r="N145" s="1">
        <v>3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/>
      <c r="U145" s="1"/>
      <c r="V145" s="1"/>
      <c r="W145" s="1"/>
      <c r="X145" s="6"/>
      <c r="Y145" s="1"/>
      <c r="Z145" s="1"/>
      <c r="AA145" s="6"/>
      <c r="AB145" s="1"/>
      <c r="AC145" s="1"/>
      <c r="AD145" s="3"/>
      <c r="AE145" s="1"/>
      <c r="AF145" s="1"/>
      <c r="AG145" s="3"/>
      <c r="AH145" s="1"/>
      <c r="AI145" s="1"/>
      <c r="AJ145" s="3"/>
      <c r="AK145" s="1"/>
      <c r="AL145" s="1"/>
      <c r="AM145" s="3"/>
      <c r="AN145" s="3"/>
      <c r="AO145" s="16"/>
      <c r="AP145" s="14">
        <f t="shared" si="2"/>
        <v>53</v>
      </c>
      <c r="AQ145" s="16"/>
    </row>
    <row r="146" spans="1:44" s="2" customFormat="1">
      <c r="A146" s="36" t="s">
        <v>23</v>
      </c>
      <c r="B146" s="37" t="s">
        <v>7</v>
      </c>
      <c r="C146" s="36" t="s">
        <v>6</v>
      </c>
      <c r="D146" s="38">
        <v>5</v>
      </c>
      <c r="E146" s="38">
        <v>0</v>
      </c>
      <c r="F146" s="38">
        <v>0</v>
      </c>
      <c r="G146" s="38">
        <v>2</v>
      </c>
      <c r="H146" s="38">
        <v>28</v>
      </c>
      <c r="I146" s="38">
        <v>26</v>
      </c>
      <c r="J146" s="38">
        <v>5</v>
      </c>
      <c r="K146" s="38">
        <v>11</v>
      </c>
      <c r="L146" s="38">
        <v>1</v>
      </c>
      <c r="M146" s="38">
        <v>1</v>
      </c>
      <c r="N146" s="38">
        <v>0</v>
      </c>
      <c r="O146" s="38">
        <v>0</v>
      </c>
      <c r="P146" s="38">
        <v>1</v>
      </c>
      <c r="Q146" s="42"/>
      <c r="R146" s="42"/>
      <c r="S146" s="42"/>
      <c r="T146" s="42"/>
      <c r="U146" s="42"/>
      <c r="V146" s="42"/>
      <c r="W146" s="42"/>
      <c r="X146" s="44"/>
      <c r="Y146" s="38"/>
      <c r="Z146" s="38"/>
      <c r="AA146" s="40"/>
      <c r="AB146" s="38"/>
      <c r="AC146" s="38"/>
      <c r="AD146" s="40"/>
      <c r="AE146" s="38"/>
      <c r="AF146" s="38"/>
      <c r="AG146" s="40"/>
      <c r="AH146" s="38"/>
      <c r="AI146" s="38"/>
      <c r="AJ146" s="40"/>
      <c r="AK146" s="38"/>
      <c r="AL146" s="38"/>
      <c r="AM146" s="40"/>
      <c r="AN146" s="40"/>
      <c r="AO146" s="42"/>
      <c r="AP146" s="41">
        <f t="shared" si="2"/>
        <v>75</v>
      </c>
      <c r="AQ146" s="42"/>
      <c r="AR146" s="16"/>
    </row>
    <row r="147" spans="1:44" s="2" customFormat="1">
      <c r="A147" s="11" t="s">
        <v>23</v>
      </c>
      <c r="B147" s="9" t="s">
        <v>7</v>
      </c>
      <c r="C147" s="11" t="s">
        <v>6</v>
      </c>
      <c r="D147" s="1">
        <v>1</v>
      </c>
      <c r="E147" s="14">
        <f>$E$1*E142</f>
        <v>0</v>
      </c>
      <c r="F147" s="14">
        <f>$F$1*F142</f>
        <v>206</v>
      </c>
      <c r="G147" s="14">
        <f>$G$1*G142</f>
        <v>636</v>
      </c>
      <c r="H147" s="14">
        <f>$H$1*H142</f>
        <v>4360</v>
      </c>
      <c r="I147" s="14">
        <f>$I$1*I142</f>
        <v>5824</v>
      </c>
      <c r="J147" s="14">
        <f>$J$1*J142</f>
        <v>690</v>
      </c>
      <c r="K147" s="14">
        <f>$K$1*K142</f>
        <v>3146</v>
      </c>
      <c r="L147" s="14">
        <f>$L$1*L142</f>
        <v>744</v>
      </c>
      <c r="M147" s="14">
        <f>$M$1*M142</f>
        <v>254</v>
      </c>
      <c r="N147" s="14">
        <f>$N$1*N142</f>
        <v>0</v>
      </c>
      <c r="O147" s="14">
        <f>$O$1*O142</f>
        <v>0</v>
      </c>
      <c r="P147" s="14">
        <f>$P$1*P142</f>
        <v>272</v>
      </c>
      <c r="Q147" s="14">
        <f>$Q$1*Q142</f>
        <v>0</v>
      </c>
      <c r="R147" s="14">
        <f>$R$1*R142</f>
        <v>580</v>
      </c>
      <c r="S147" s="14">
        <f>$S$1*S142</f>
        <v>0</v>
      </c>
      <c r="T147" s="14">
        <f>$T$1*T142</f>
        <v>0</v>
      </c>
      <c r="U147" s="14">
        <f>$U$1*U142</f>
        <v>0</v>
      </c>
      <c r="V147" s="14">
        <f>$V$1*V142</f>
        <v>0</v>
      </c>
      <c r="W147" s="14">
        <f>$W$1*W142</f>
        <v>0</v>
      </c>
      <c r="X147" s="14">
        <f>$X$1*X142</f>
        <v>0</v>
      </c>
      <c r="Y147" s="14">
        <f>$Y$1*Y142</f>
        <v>344</v>
      </c>
      <c r="Z147" s="14">
        <f>$Z$1*Z142</f>
        <v>0</v>
      </c>
      <c r="AA147" s="14">
        <f>$AA$1*AA142</f>
        <v>0</v>
      </c>
      <c r="AB147" s="14">
        <f>$AB$1*AB142</f>
        <v>0</v>
      </c>
      <c r="AC147" s="14">
        <f>$AC$1*AC142</f>
        <v>0</v>
      </c>
      <c r="AD147" s="14">
        <f>$AD$1*AD142</f>
        <v>0</v>
      </c>
      <c r="AE147" s="14">
        <f>$AE$1*AE142</f>
        <v>0</v>
      </c>
      <c r="AF147" s="14">
        <f>$AF$1*AF142</f>
        <v>0</v>
      </c>
      <c r="AG147" s="14">
        <f>$AG$1*AG142</f>
        <v>0</v>
      </c>
      <c r="AH147" s="14">
        <f>$AH$1*AH142</f>
        <v>0</v>
      </c>
      <c r="AI147" s="14">
        <f>$AI$1*AI142</f>
        <v>0</v>
      </c>
      <c r="AJ147" s="14">
        <f>$AJ$1*AJ142</f>
        <v>0</v>
      </c>
      <c r="AK147" s="14">
        <f>$AK$1*AK142</f>
        <v>0</v>
      </c>
      <c r="AL147" s="14">
        <f>$AL$1*AL142</f>
        <v>0</v>
      </c>
      <c r="AM147" s="14">
        <f>$AM$1*AM142</f>
        <v>0</v>
      </c>
      <c r="AN147" s="14">
        <f>$AN$1*AN142</f>
        <v>0</v>
      </c>
      <c r="AO147" s="14">
        <f>$AO$1*AO142</f>
        <v>0</v>
      </c>
      <c r="AP147" s="14">
        <f t="shared" si="2"/>
        <v>17056</v>
      </c>
      <c r="AQ147" s="14">
        <f>AP147/AP142</f>
        <v>230.48648648648648</v>
      </c>
      <c r="AR147" s="48">
        <f>AVERAGE(AQ147:AQ151)</f>
        <v>228.62925956144824</v>
      </c>
    </row>
    <row r="148" spans="1:44" s="2" customFormat="1">
      <c r="A148" s="11" t="s">
        <v>23</v>
      </c>
      <c r="B148" s="9" t="s">
        <v>7</v>
      </c>
      <c r="C148" s="11" t="s">
        <v>6</v>
      </c>
      <c r="D148" s="1">
        <v>2</v>
      </c>
      <c r="E148" s="14">
        <f>$E$1*E143</f>
        <v>0</v>
      </c>
      <c r="F148" s="14">
        <f>$F$1*F143</f>
        <v>0</v>
      </c>
      <c r="G148" s="14">
        <f>$G$1*G143</f>
        <v>0</v>
      </c>
      <c r="H148" s="14">
        <f>$H$1*H143</f>
        <v>5668</v>
      </c>
      <c r="I148" s="14">
        <f>$I$1*I143</f>
        <v>4928</v>
      </c>
      <c r="J148" s="14">
        <f>$J$1*J143</f>
        <v>690</v>
      </c>
      <c r="K148" s="14">
        <f>$K$1*K143</f>
        <v>1210</v>
      </c>
      <c r="L148" s="14">
        <f>$L$1*L143</f>
        <v>744</v>
      </c>
      <c r="M148" s="14">
        <f>$M$1*M143</f>
        <v>254</v>
      </c>
      <c r="N148" s="14">
        <f>$N$1*N143</f>
        <v>0</v>
      </c>
      <c r="O148" s="14">
        <f>$O$1*O143</f>
        <v>0</v>
      </c>
      <c r="P148" s="14">
        <f>$P$1*P143</f>
        <v>0</v>
      </c>
      <c r="Q148" s="14">
        <f>$Q$1*Q143</f>
        <v>0</v>
      </c>
      <c r="R148" s="14">
        <f>$R$1*R143</f>
        <v>0</v>
      </c>
      <c r="S148" s="14">
        <f>$S$1*S143</f>
        <v>0</v>
      </c>
      <c r="T148" s="14">
        <f>$T$1*T143</f>
        <v>0</v>
      </c>
      <c r="U148" s="14">
        <f>$U$1*U143</f>
        <v>0</v>
      </c>
      <c r="V148" s="14">
        <f>$V$1*V143</f>
        <v>0</v>
      </c>
      <c r="W148" s="14">
        <f>$W$1*W143</f>
        <v>0</v>
      </c>
      <c r="X148" s="14">
        <f>$X$1*X143</f>
        <v>0</v>
      </c>
      <c r="Y148" s="14">
        <f>$Y$1*Y143</f>
        <v>0</v>
      </c>
      <c r="Z148" s="14">
        <f>$Z$1*Z143</f>
        <v>0</v>
      </c>
      <c r="AA148" s="14">
        <f>$AA$1*AA143</f>
        <v>0</v>
      </c>
      <c r="AB148" s="14">
        <f>$AB$1*AB143</f>
        <v>0</v>
      </c>
      <c r="AC148" s="14">
        <f>$AC$1*AC143</f>
        <v>0</v>
      </c>
      <c r="AD148" s="14">
        <f>$AD$1*AD143</f>
        <v>0</v>
      </c>
      <c r="AE148" s="14">
        <f>$AE$1*AE143</f>
        <v>0</v>
      </c>
      <c r="AF148" s="14">
        <f>$AF$1*AF143</f>
        <v>0</v>
      </c>
      <c r="AG148" s="14">
        <f>$AG$1*AG143</f>
        <v>0</v>
      </c>
      <c r="AH148" s="14">
        <f>$AH$1*AH143</f>
        <v>0</v>
      </c>
      <c r="AI148" s="14">
        <f>$AI$1*AI143</f>
        <v>0</v>
      </c>
      <c r="AJ148" s="14">
        <f>$AJ$1*AJ143</f>
        <v>0</v>
      </c>
      <c r="AK148" s="14">
        <f>$AK$1*AK143</f>
        <v>0</v>
      </c>
      <c r="AL148" s="14">
        <f>$AL$1*AL143</f>
        <v>0</v>
      </c>
      <c r="AM148" s="14">
        <f>$AM$1*AM143</f>
        <v>0</v>
      </c>
      <c r="AN148" s="14">
        <f>$AN$1*AN143</f>
        <v>0</v>
      </c>
      <c r="AO148" s="14">
        <f>$AO$1*AO143</f>
        <v>0</v>
      </c>
      <c r="AP148" s="14">
        <f t="shared" si="2"/>
        <v>13494</v>
      </c>
      <c r="AQ148" s="14">
        <f>AP148/AP143</f>
        <v>224.9</v>
      </c>
    </row>
    <row r="149" spans="1:44" s="2" customFormat="1">
      <c r="A149" s="11" t="s">
        <v>23</v>
      </c>
      <c r="B149" s="9" t="s">
        <v>7</v>
      </c>
      <c r="C149" s="11" t="s">
        <v>6</v>
      </c>
      <c r="D149" s="1">
        <v>3</v>
      </c>
      <c r="E149" s="14">
        <f>$E$1*E144</f>
        <v>0</v>
      </c>
      <c r="F149" s="14">
        <f>$F$1*F144</f>
        <v>0</v>
      </c>
      <c r="G149" s="14">
        <f>$G$1*G144</f>
        <v>0</v>
      </c>
      <c r="H149" s="14">
        <f>$H$1*H144</f>
        <v>3052</v>
      </c>
      <c r="I149" s="14">
        <f>$I$1*I144</f>
        <v>5600</v>
      </c>
      <c r="J149" s="14">
        <f>$J$1*J144</f>
        <v>920</v>
      </c>
      <c r="K149" s="14">
        <f>$K$1*K144</f>
        <v>4598</v>
      </c>
      <c r="L149" s="14">
        <f>$L$1*L144</f>
        <v>496</v>
      </c>
      <c r="M149" s="14">
        <f>$M$1*M144</f>
        <v>762</v>
      </c>
      <c r="N149" s="14">
        <f>$N$1*N144</f>
        <v>260</v>
      </c>
      <c r="O149" s="14">
        <f>$O$1*O144</f>
        <v>0</v>
      </c>
      <c r="P149" s="14">
        <f>$P$1*P144</f>
        <v>0</v>
      </c>
      <c r="Q149" s="14">
        <f>$Q$1*Q144</f>
        <v>556</v>
      </c>
      <c r="R149" s="14">
        <f>$R$1*R144</f>
        <v>0</v>
      </c>
      <c r="S149" s="14">
        <f>$S$1*S144</f>
        <v>296</v>
      </c>
      <c r="T149" s="14">
        <f>$T$1*T144</f>
        <v>0</v>
      </c>
      <c r="U149" s="14">
        <f>$U$1*U144</f>
        <v>0</v>
      </c>
      <c r="V149" s="14">
        <f>$V$1*V144</f>
        <v>0</v>
      </c>
      <c r="W149" s="14">
        <f>$W$1*W144</f>
        <v>0</v>
      </c>
      <c r="X149" s="14">
        <f>$X$1*X144</f>
        <v>0</v>
      </c>
      <c r="Y149" s="14">
        <f>$Y$1*Y144</f>
        <v>0</v>
      </c>
      <c r="Z149" s="14">
        <f>$Z$1*Z144</f>
        <v>0</v>
      </c>
      <c r="AA149" s="14">
        <f>$AA$1*AA144</f>
        <v>362</v>
      </c>
      <c r="AB149" s="14">
        <f>$AB$1*AB144</f>
        <v>0</v>
      </c>
      <c r="AC149" s="14">
        <f>$AC$1*AC144</f>
        <v>0</v>
      </c>
      <c r="AD149" s="14">
        <f>$AD$1*AD144</f>
        <v>0</v>
      </c>
      <c r="AE149" s="14">
        <f>$AE$1*AE144</f>
        <v>0</v>
      </c>
      <c r="AF149" s="14">
        <f>$AF$1*AF144</f>
        <v>0</v>
      </c>
      <c r="AG149" s="14">
        <f>$AG$1*AG144</f>
        <v>0</v>
      </c>
      <c r="AH149" s="14">
        <f>$AH$1*AH144</f>
        <v>0</v>
      </c>
      <c r="AI149" s="14">
        <f>$AI$1*AI144</f>
        <v>0</v>
      </c>
      <c r="AJ149" s="14">
        <f>$AJ$1*AJ144</f>
        <v>0</v>
      </c>
      <c r="AK149" s="14">
        <f>$AK$1*AK144</f>
        <v>0</v>
      </c>
      <c r="AL149" s="14">
        <f>$AL$1*AL144</f>
        <v>0</v>
      </c>
      <c r="AM149" s="14">
        <f>$AM$1*AM144</f>
        <v>0</v>
      </c>
      <c r="AN149" s="14">
        <f>$AN$1*AN144</f>
        <v>0</v>
      </c>
      <c r="AO149" s="14">
        <f>$AO$1*AO144</f>
        <v>0</v>
      </c>
      <c r="AP149" s="14">
        <f t="shared" si="2"/>
        <v>16902</v>
      </c>
      <c r="AQ149" s="14">
        <f>AP149/AP144</f>
        <v>234.75</v>
      </c>
    </row>
    <row r="150" spans="1:44" s="2" customFormat="1">
      <c r="A150" s="11" t="s">
        <v>23</v>
      </c>
      <c r="B150" s="9" t="s">
        <v>7</v>
      </c>
      <c r="C150" s="11" t="s">
        <v>6</v>
      </c>
      <c r="D150" s="1">
        <v>4</v>
      </c>
      <c r="E150" s="14">
        <f>$E$1*E145</f>
        <v>0</v>
      </c>
      <c r="F150" s="14">
        <f>$F$1*F145</f>
        <v>0</v>
      </c>
      <c r="G150" s="14">
        <f>$G$1*G145</f>
        <v>424</v>
      </c>
      <c r="H150" s="14">
        <f>$H$1*H145</f>
        <v>5668</v>
      </c>
      <c r="I150" s="14">
        <f>$I$1*I145</f>
        <v>2912</v>
      </c>
      <c r="J150" s="14">
        <f>$J$1*J145</f>
        <v>460</v>
      </c>
      <c r="K150" s="14">
        <f>$K$1*K145</f>
        <v>726</v>
      </c>
      <c r="L150" s="14">
        <f>$L$1*L145</f>
        <v>0</v>
      </c>
      <c r="M150" s="14">
        <f>$M$1*M145</f>
        <v>508</v>
      </c>
      <c r="N150" s="14">
        <f>$N$1*N145</f>
        <v>780</v>
      </c>
      <c r="O150" s="14">
        <f>$O$1*O145</f>
        <v>266</v>
      </c>
      <c r="P150" s="14">
        <f>$P$1*P145</f>
        <v>0</v>
      </c>
      <c r="Q150" s="14">
        <f>$Q$1*Q145</f>
        <v>0</v>
      </c>
      <c r="R150" s="14">
        <f>$R$1*R145</f>
        <v>0</v>
      </c>
      <c r="S150" s="14">
        <f>$S$1*S145</f>
        <v>296</v>
      </c>
      <c r="T150" s="14">
        <f>$T$1*T145</f>
        <v>0</v>
      </c>
      <c r="U150" s="14">
        <f>$U$1*U145</f>
        <v>0</v>
      </c>
      <c r="V150" s="14">
        <f>$V$1*V145</f>
        <v>0</v>
      </c>
      <c r="W150" s="14">
        <f>$W$1*W145</f>
        <v>0</v>
      </c>
      <c r="X150" s="14">
        <f>$X$1*X145</f>
        <v>0</v>
      </c>
      <c r="Y150" s="14">
        <f>$Y$1*Y145</f>
        <v>0</v>
      </c>
      <c r="Z150" s="14">
        <f>$Z$1*Z145</f>
        <v>0</v>
      </c>
      <c r="AA150" s="14">
        <f>$AA$1*AA145</f>
        <v>0</v>
      </c>
      <c r="AB150" s="14">
        <f>$AB$1*AB145</f>
        <v>0</v>
      </c>
      <c r="AC150" s="14">
        <f>$AC$1*AC145</f>
        <v>0</v>
      </c>
      <c r="AD150" s="14">
        <f>$AD$1*AD145</f>
        <v>0</v>
      </c>
      <c r="AE150" s="14">
        <f>$AE$1*AE145</f>
        <v>0</v>
      </c>
      <c r="AF150" s="14">
        <f>$AF$1*AF145</f>
        <v>0</v>
      </c>
      <c r="AG150" s="14">
        <f>$AG$1*AG145</f>
        <v>0</v>
      </c>
      <c r="AH150" s="14">
        <f>$AH$1*AH145</f>
        <v>0</v>
      </c>
      <c r="AI150" s="14">
        <f>$AI$1*AI145</f>
        <v>0</v>
      </c>
      <c r="AJ150" s="14">
        <f>$AJ$1*AJ145</f>
        <v>0</v>
      </c>
      <c r="AK150" s="14">
        <f>$AK$1*AK145</f>
        <v>0</v>
      </c>
      <c r="AL150" s="14">
        <f>$AL$1*AL145</f>
        <v>0</v>
      </c>
      <c r="AM150" s="14">
        <f>$AM$1*AM145</f>
        <v>0</v>
      </c>
      <c r="AN150" s="14">
        <f>$AN$1*AN145</f>
        <v>0</v>
      </c>
      <c r="AO150" s="14">
        <f>$AO$1*AO145</f>
        <v>0</v>
      </c>
      <c r="AP150" s="14">
        <f t="shared" si="2"/>
        <v>12040</v>
      </c>
      <c r="AQ150" s="14">
        <f>AP150/AP145</f>
        <v>227.16981132075472</v>
      </c>
    </row>
    <row r="151" spans="1:44" s="2" customFormat="1" ht="16" thickBot="1">
      <c r="A151" s="12" t="s">
        <v>23</v>
      </c>
      <c r="B151" s="8" t="s">
        <v>7</v>
      </c>
      <c r="C151" s="12" t="s">
        <v>6</v>
      </c>
      <c r="D151" s="4">
        <v>5</v>
      </c>
      <c r="E151" s="25">
        <f>$E$1*E146</f>
        <v>0</v>
      </c>
      <c r="F151" s="25">
        <f>$F$1*F146</f>
        <v>0</v>
      </c>
      <c r="G151" s="25">
        <f>$G$1*G146</f>
        <v>424</v>
      </c>
      <c r="H151" s="25">
        <f>$H$1*H146</f>
        <v>6104</v>
      </c>
      <c r="I151" s="25">
        <f>$I$1*I146</f>
        <v>5824</v>
      </c>
      <c r="J151" s="25">
        <f>$J$1*J146</f>
        <v>1150</v>
      </c>
      <c r="K151" s="25">
        <f>$K$1*K146</f>
        <v>2662</v>
      </c>
      <c r="L151" s="25">
        <f>$L$1*L146</f>
        <v>248</v>
      </c>
      <c r="M151" s="25">
        <f>$M$1*M146</f>
        <v>254</v>
      </c>
      <c r="N151" s="25">
        <f>$N$1*N146</f>
        <v>0</v>
      </c>
      <c r="O151" s="25">
        <f>$O$1*O146</f>
        <v>0</v>
      </c>
      <c r="P151" s="25">
        <f>$P$1*P146</f>
        <v>272</v>
      </c>
      <c r="Q151" s="25">
        <f>$Q$1*Q146</f>
        <v>0</v>
      </c>
      <c r="R151" s="25">
        <f>$R$1*R146</f>
        <v>0</v>
      </c>
      <c r="S151" s="25">
        <f>$S$1*S146</f>
        <v>0</v>
      </c>
      <c r="T151" s="25">
        <f>$T$1*T146</f>
        <v>0</v>
      </c>
      <c r="U151" s="25">
        <f>$U$1*U146</f>
        <v>0</v>
      </c>
      <c r="V151" s="25">
        <f>$V$1*V146</f>
        <v>0</v>
      </c>
      <c r="W151" s="25">
        <f>$W$1*W146</f>
        <v>0</v>
      </c>
      <c r="X151" s="25">
        <f>$X$1*X146</f>
        <v>0</v>
      </c>
      <c r="Y151" s="25">
        <f>$Y$1*Y146</f>
        <v>0</v>
      </c>
      <c r="Z151" s="25">
        <f>$Z$1*Z146</f>
        <v>0</v>
      </c>
      <c r="AA151" s="25">
        <f>$AA$1*AA146</f>
        <v>0</v>
      </c>
      <c r="AB151" s="25">
        <f>$AB$1*AB146</f>
        <v>0</v>
      </c>
      <c r="AC151" s="25">
        <f>$AC$1*AC146</f>
        <v>0</v>
      </c>
      <c r="AD151" s="25">
        <f>$AD$1*AD146</f>
        <v>0</v>
      </c>
      <c r="AE151" s="25">
        <f>$AE$1*AE146</f>
        <v>0</v>
      </c>
      <c r="AF151" s="25">
        <f>$AF$1*AF146</f>
        <v>0</v>
      </c>
      <c r="AG151" s="25">
        <f>$AG$1*AG146</f>
        <v>0</v>
      </c>
      <c r="AH151" s="25">
        <f>$AH$1*AH146</f>
        <v>0</v>
      </c>
      <c r="AI151" s="25">
        <f>$AI$1*AI146</f>
        <v>0</v>
      </c>
      <c r="AJ151" s="25">
        <f>$AJ$1*AJ146</f>
        <v>0</v>
      </c>
      <c r="AK151" s="25">
        <f>$AK$1*AK146</f>
        <v>0</v>
      </c>
      <c r="AL151" s="25">
        <f>$AL$1*AL146</f>
        <v>0</v>
      </c>
      <c r="AM151" s="25">
        <f>$AM$1*AM146</f>
        <v>0</v>
      </c>
      <c r="AN151" s="25">
        <f>$AN$1*AN146</f>
        <v>0</v>
      </c>
      <c r="AO151" s="25">
        <f>$AO$1*AO146</f>
        <v>0</v>
      </c>
      <c r="AP151" s="25">
        <f t="shared" si="2"/>
        <v>16938</v>
      </c>
      <c r="AQ151" s="25">
        <f>AP151/AP146</f>
        <v>225.84</v>
      </c>
      <c r="AR151" s="25"/>
    </row>
    <row r="152" spans="1:44" s="2" customFormat="1">
      <c r="A152" s="11" t="s">
        <v>24</v>
      </c>
      <c r="B152" s="18" t="s">
        <v>10</v>
      </c>
      <c r="C152" s="20" t="s">
        <v>12</v>
      </c>
      <c r="D152" s="1">
        <v>1</v>
      </c>
      <c r="E152" s="15">
        <v>2</v>
      </c>
      <c r="F152" s="15">
        <v>0</v>
      </c>
      <c r="G152" s="15">
        <v>0</v>
      </c>
      <c r="H152" s="15">
        <v>13</v>
      </c>
      <c r="I152" s="15">
        <v>9</v>
      </c>
      <c r="Q152" s="15"/>
      <c r="R152" s="15"/>
      <c r="S152" s="15"/>
      <c r="T152" s="15"/>
      <c r="U152" s="17"/>
      <c r="V152" s="15"/>
      <c r="W152" s="15"/>
      <c r="X152" s="17"/>
      <c r="Y152" s="15"/>
      <c r="Z152" s="15"/>
      <c r="AA152" s="17"/>
      <c r="AB152" s="15"/>
      <c r="AC152" s="1"/>
      <c r="AD152" s="3"/>
      <c r="AE152" s="1"/>
      <c r="AF152" s="1"/>
      <c r="AG152" s="3"/>
      <c r="AH152" s="1"/>
      <c r="AI152" s="1"/>
      <c r="AJ152" s="3"/>
      <c r="AK152" s="1"/>
      <c r="AL152" s="1"/>
      <c r="AM152" s="3"/>
      <c r="AN152" s="3"/>
      <c r="AP152">
        <f t="shared" si="2"/>
        <v>24</v>
      </c>
      <c r="AQ152" s="16"/>
    </row>
    <row r="153" spans="1:44" s="2" customFormat="1">
      <c r="A153" s="11" t="s">
        <v>24</v>
      </c>
      <c r="B153" s="18" t="s">
        <v>10</v>
      </c>
      <c r="C153" s="20" t="s">
        <v>12</v>
      </c>
      <c r="D153" s="1">
        <v>2</v>
      </c>
      <c r="E153" s="1">
        <v>2</v>
      </c>
      <c r="F153" s="1">
        <v>3</v>
      </c>
      <c r="G153" s="1">
        <v>4</v>
      </c>
      <c r="H153" s="1">
        <v>14</v>
      </c>
      <c r="I153" s="1">
        <v>5</v>
      </c>
      <c r="J153" s="1">
        <v>1</v>
      </c>
      <c r="K153" s="1">
        <v>0</v>
      </c>
      <c r="L153" s="1">
        <v>0</v>
      </c>
      <c r="M153" s="1">
        <v>0</v>
      </c>
      <c r="N153" s="1">
        <v>2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AC153" s="1"/>
      <c r="AD153" s="1"/>
      <c r="AE153" s="1"/>
      <c r="AF153" s="1"/>
      <c r="AG153" s="1"/>
      <c r="AH153" s="1"/>
      <c r="AI153" s="1"/>
      <c r="AJ153" s="3"/>
      <c r="AK153" s="1"/>
      <c r="AL153" s="1"/>
      <c r="AM153" s="3"/>
      <c r="AN153" s="3"/>
      <c r="AP153">
        <f t="shared" si="2"/>
        <v>33</v>
      </c>
      <c r="AQ153" s="16"/>
    </row>
    <row r="154" spans="1:44" s="2" customFormat="1">
      <c r="A154" s="11" t="s">
        <v>24</v>
      </c>
      <c r="B154" s="18" t="s">
        <v>10</v>
      </c>
      <c r="C154" s="20" t="s">
        <v>12</v>
      </c>
      <c r="D154" s="1">
        <v>3</v>
      </c>
      <c r="E154" s="1">
        <v>3</v>
      </c>
      <c r="F154" s="1">
        <v>1</v>
      </c>
      <c r="G154" s="1">
        <v>3</v>
      </c>
      <c r="H154" s="1">
        <v>8</v>
      </c>
      <c r="I154" s="1">
        <v>3</v>
      </c>
      <c r="J154" s="1">
        <v>0</v>
      </c>
      <c r="K154" s="1">
        <v>2</v>
      </c>
      <c r="L154" s="1">
        <v>1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3"/>
      <c r="AE154" s="1"/>
      <c r="AF154" s="1"/>
      <c r="AG154" s="3"/>
      <c r="AH154" s="1"/>
      <c r="AI154" s="1"/>
      <c r="AJ154" s="3"/>
      <c r="AK154" s="1"/>
      <c r="AL154" s="1"/>
      <c r="AM154" s="3"/>
      <c r="AN154" s="3"/>
      <c r="AP154">
        <f t="shared" si="2"/>
        <v>21</v>
      </c>
      <c r="AQ154" s="16"/>
    </row>
    <row r="155" spans="1:44" s="2" customFormat="1">
      <c r="A155" s="11" t="s">
        <v>24</v>
      </c>
      <c r="B155" s="18" t="s">
        <v>10</v>
      </c>
      <c r="C155" s="20" t="s">
        <v>12</v>
      </c>
      <c r="D155" s="1">
        <v>4</v>
      </c>
      <c r="E155" s="1">
        <v>2</v>
      </c>
      <c r="F155" s="1">
        <v>0</v>
      </c>
      <c r="G155" s="1">
        <v>1</v>
      </c>
      <c r="H155" s="1">
        <v>15</v>
      </c>
      <c r="I155" s="1">
        <v>5</v>
      </c>
      <c r="J155" s="1">
        <v>0</v>
      </c>
      <c r="K155" s="1">
        <v>2</v>
      </c>
      <c r="L155" s="1">
        <v>0</v>
      </c>
      <c r="M155" s="1">
        <v>1</v>
      </c>
      <c r="N155" s="1">
        <v>1</v>
      </c>
      <c r="O155" s="16"/>
      <c r="P155" s="16"/>
      <c r="Q155" s="16"/>
      <c r="R155" s="16"/>
      <c r="S155" s="16"/>
      <c r="T155" s="16"/>
      <c r="U155" s="16"/>
      <c r="V155" s="1"/>
      <c r="W155" s="1"/>
      <c r="X155" s="1"/>
      <c r="Y155" s="1"/>
      <c r="Z155" s="1"/>
      <c r="AA155" s="1"/>
      <c r="AB155" s="3">
        <v>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3"/>
      <c r="AN155" s="3"/>
      <c r="AO155" s="16"/>
      <c r="AP155" s="14">
        <f t="shared" si="2"/>
        <v>28</v>
      </c>
      <c r="AQ155" s="16"/>
    </row>
    <row r="156" spans="1:44" s="2" customFormat="1">
      <c r="A156" s="36" t="s">
        <v>24</v>
      </c>
      <c r="B156" s="43" t="s">
        <v>10</v>
      </c>
      <c r="C156" s="39" t="s">
        <v>12</v>
      </c>
      <c r="D156" s="38">
        <v>5</v>
      </c>
      <c r="E156" s="38">
        <v>1</v>
      </c>
      <c r="F156" s="38">
        <v>2</v>
      </c>
      <c r="G156" s="38">
        <v>5</v>
      </c>
      <c r="H156" s="38">
        <v>22</v>
      </c>
      <c r="I156" s="38">
        <v>8</v>
      </c>
      <c r="J156" s="38">
        <v>1</v>
      </c>
      <c r="K156" s="38">
        <v>2</v>
      </c>
      <c r="L156" s="38">
        <v>1</v>
      </c>
      <c r="M156" s="38">
        <v>1</v>
      </c>
      <c r="N156" s="42"/>
      <c r="O156" s="42"/>
      <c r="P156" s="42"/>
      <c r="Q156" s="42"/>
      <c r="R156" s="42"/>
      <c r="S156" s="42"/>
      <c r="T156" s="42"/>
      <c r="U156" s="38"/>
      <c r="V156" s="38"/>
      <c r="W156" s="38"/>
      <c r="X156" s="38"/>
      <c r="Y156" s="38"/>
      <c r="Z156" s="38"/>
      <c r="AA156" s="40"/>
      <c r="AB156" s="38"/>
      <c r="AC156" s="38"/>
      <c r="AD156" s="40"/>
      <c r="AE156" s="38"/>
      <c r="AF156" s="38"/>
      <c r="AG156" s="40"/>
      <c r="AH156" s="38"/>
      <c r="AI156" s="38"/>
      <c r="AJ156" s="40"/>
      <c r="AK156" s="38"/>
      <c r="AL156" s="38"/>
      <c r="AM156" s="40"/>
      <c r="AN156" s="40"/>
      <c r="AO156" s="42"/>
      <c r="AP156" s="41">
        <f t="shared" si="2"/>
        <v>43</v>
      </c>
      <c r="AQ156" s="42"/>
      <c r="AR156" s="16"/>
    </row>
    <row r="157" spans="1:44" s="2" customFormat="1">
      <c r="A157" s="11" t="s">
        <v>24</v>
      </c>
      <c r="B157" s="18" t="s">
        <v>10</v>
      </c>
      <c r="C157" s="20" t="s">
        <v>12</v>
      </c>
      <c r="D157" s="1">
        <v>1</v>
      </c>
      <c r="E157" s="14">
        <f>$E$1*E152</f>
        <v>400</v>
      </c>
      <c r="F157" s="14">
        <f>$F$1*F152</f>
        <v>0</v>
      </c>
      <c r="G157" s="14">
        <f>$G$1*G152</f>
        <v>0</v>
      </c>
      <c r="H157" s="14">
        <f>$H$1*H152</f>
        <v>2834</v>
      </c>
      <c r="I157" s="14">
        <f>$I$1*I152</f>
        <v>2016</v>
      </c>
      <c r="J157" s="14">
        <f>$J$1*J152</f>
        <v>0</v>
      </c>
      <c r="K157" s="14">
        <f>$K$1*K152</f>
        <v>0</v>
      </c>
      <c r="L157" s="14">
        <f>$L$1*L152</f>
        <v>0</v>
      </c>
      <c r="M157" s="14">
        <f>$M$1*M152</f>
        <v>0</v>
      </c>
      <c r="N157" s="14">
        <f>$N$1*N152</f>
        <v>0</v>
      </c>
      <c r="O157" s="14">
        <f>$O$1*O152</f>
        <v>0</v>
      </c>
      <c r="P157" s="14">
        <f>$P$1*P152</f>
        <v>0</v>
      </c>
      <c r="Q157" s="14">
        <f>$Q$1*Q152</f>
        <v>0</v>
      </c>
      <c r="R157" s="14">
        <f>$R$1*R152</f>
        <v>0</v>
      </c>
      <c r="S157" s="14">
        <f>$S$1*S152</f>
        <v>0</v>
      </c>
      <c r="T157" s="14">
        <f>$T$1*T152</f>
        <v>0</v>
      </c>
      <c r="U157" s="14">
        <f>$U$1*U152</f>
        <v>0</v>
      </c>
      <c r="V157" s="14">
        <f>$V$1*V152</f>
        <v>0</v>
      </c>
      <c r="W157" s="14">
        <f>$W$1*W152</f>
        <v>0</v>
      </c>
      <c r="X157" s="14">
        <f>$X$1*X152</f>
        <v>0</v>
      </c>
      <c r="Y157" s="14">
        <f>$Y$1*Y152</f>
        <v>0</v>
      </c>
      <c r="Z157" s="14">
        <f>$Z$1*Z152</f>
        <v>0</v>
      </c>
      <c r="AA157" s="14">
        <f>$AA$1*AA152</f>
        <v>0</v>
      </c>
      <c r="AB157" s="14">
        <f>$AB$1*AB152</f>
        <v>0</v>
      </c>
      <c r="AC157" s="14">
        <f>$AC$1*AC152</f>
        <v>0</v>
      </c>
      <c r="AD157" s="14">
        <f>$AD$1*AD152</f>
        <v>0</v>
      </c>
      <c r="AE157" s="14">
        <f>$AE$1*AE152</f>
        <v>0</v>
      </c>
      <c r="AF157" s="14">
        <f>$AF$1*AF152</f>
        <v>0</v>
      </c>
      <c r="AG157" s="14">
        <f>$AG$1*AG152</f>
        <v>0</v>
      </c>
      <c r="AH157" s="14">
        <f>$AH$1*AH152</f>
        <v>0</v>
      </c>
      <c r="AI157" s="14">
        <f>$AI$1*AI152</f>
        <v>0</v>
      </c>
      <c r="AJ157" s="14">
        <f>$AJ$1*AJ152</f>
        <v>0</v>
      </c>
      <c r="AK157" s="14">
        <f>$AK$1*AK152</f>
        <v>0</v>
      </c>
      <c r="AL157" s="14">
        <f>$AL$1*AL152</f>
        <v>0</v>
      </c>
      <c r="AM157" s="14">
        <f>$AM$1*AM152</f>
        <v>0</v>
      </c>
      <c r="AN157" s="14">
        <f>$AN$1*AN152</f>
        <v>0</v>
      </c>
      <c r="AO157" s="14">
        <f>$AO$1*AO152</f>
        <v>0</v>
      </c>
      <c r="AP157" s="14">
        <f t="shared" si="2"/>
        <v>5250</v>
      </c>
      <c r="AQ157" s="14">
        <f>AP157/AP152</f>
        <v>218.75</v>
      </c>
      <c r="AR157" s="48">
        <f>AVERAGE(AQ157:AQ161)</f>
        <v>222.00623678646934</v>
      </c>
    </row>
    <row r="158" spans="1:44" s="2" customFormat="1">
      <c r="A158" s="11" t="s">
        <v>24</v>
      </c>
      <c r="B158" s="18" t="s">
        <v>10</v>
      </c>
      <c r="C158" s="20" t="s">
        <v>12</v>
      </c>
      <c r="D158" s="1">
        <v>2</v>
      </c>
      <c r="E158" s="14">
        <f>$E$1*E153</f>
        <v>400</v>
      </c>
      <c r="F158" s="14">
        <f>$F$1*F153</f>
        <v>618</v>
      </c>
      <c r="G158" s="14">
        <f>$G$1*G153</f>
        <v>848</v>
      </c>
      <c r="H158" s="14">
        <f>$H$1*H153</f>
        <v>3052</v>
      </c>
      <c r="I158" s="14">
        <f>$I$1*I153</f>
        <v>1120</v>
      </c>
      <c r="J158" s="14">
        <f>$J$1*J153</f>
        <v>230</v>
      </c>
      <c r="K158" s="14">
        <f>$K$1*K153</f>
        <v>0</v>
      </c>
      <c r="L158" s="14">
        <f>$L$1*L153</f>
        <v>0</v>
      </c>
      <c r="M158" s="14">
        <f>$M$1*M153</f>
        <v>0</v>
      </c>
      <c r="N158" s="14">
        <f>$N$1*N153</f>
        <v>520</v>
      </c>
      <c r="O158" s="14">
        <f>$O$1*O153</f>
        <v>0</v>
      </c>
      <c r="P158" s="14">
        <f>$P$1*P153</f>
        <v>0</v>
      </c>
      <c r="Q158" s="14">
        <f>$Q$1*Q153</f>
        <v>0</v>
      </c>
      <c r="R158" s="14">
        <f>$R$1*R153</f>
        <v>290</v>
      </c>
      <c r="S158" s="14">
        <f>$S$1*S153</f>
        <v>0</v>
      </c>
      <c r="T158" s="14">
        <f>$T$1*T153</f>
        <v>0</v>
      </c>
      <c r="U158" s="14">
        <f>$U$1*U153</f>
        <v>0</v>
      </c>
      <c r="V158" s="14">
        <f>$V$1*V153</f>
        <v>0</v>
      </c>
      <c r="W158" s="14">
        <f>$W$1*W153</f>
        <v>0</v>
      </c>
      <c r="X158" s="14">
        <f>$X$1*X153</f>
        <v>0</v>
      </c>
      <c r="Y158" s="14">
        <f>$Y$1*Y153</f>
        <v>344</v>
      </c>
      <c r="Z158" s="14">
        <f>$Z$1*Z153</f>
        <v>0</v>
      </c>
      <c r="AA158" s="14">
        <f>$AA$1*AA153</f>
        <v>0</v>
      </c>
      <c r="AB158" s="14">
        <f>$AB$1*AB153</f>
        <v>0</v>
      </c>
      <c r="AC158" s="14">
        <f>$AC$1*AC153</f>
        <v>0</v>
      </c>
      <c r="AD158" s="14">
        <f>$AD$1*AD153</f>
        <v>0</v>
      </c>
      <c r="AE158" s="14">
        <f>$AE$1*AE153</f>
        <v>0</v>
      </c>
      <c r="AF158" s="14">
        <f>$AF$1*AF153</f>
        <v>0</v>
      </c>
      <c r="AG158" s="14">
        <f>$AG$1*AG153</f>
        <v>0</v>
      </c>
      <c r="AH158" s="14">
        <f>$AH$1*AH153</f>
        <v>0</v>
      </c>
      <c r="AI158" s="14">
        <f>$AI$1*AI153</f>
        <v>0</v>
      </c>
      <c r="AJ158" s="14">
        <f>$AJ$1*AJ153</f>
        <v>0</v>
      </c>
      <c r="AK158" s="14">
        <f>$AK$1*AK153</f>
        <v>0</v>
      </c>
      <c r="AL158" s="14">
        <f>$AL$1*AL153</f>
        <v>0</v>
      </c>
      <c r="AM158" s="14">
        <f>$AM$1*AM153</f>
        <v>0</v>
      </c>
      <c r="AN158" s="14">
        <f>$AN$1*AN153</f>
        <v>0</v>
      </c>
      <c r="AO158" s="14">
        <f>$AO$1*AO153</f>
        <v>0</v>
      </c>
      <c r="AP158" s="14">
        <f t="shared" si="2"/>
        <v>7422</v>
      </c>
      <c r="AQ158" s="14">
        <f>AP158/AP153</f>
        <v>224.90909090909091</v>
      </c>
    </row>
    <row r="159" spans="1:44" s="2" customFormat="1">
      <c r="A159" s="11" t="s">
        <v>24</v>
      </c>
      <c r="B159" s="18" t="s">
        <v>10</v>
      </c>
      <c r="C159" s="20" t="s">
        <v>12</v>
      </c>
      <c r="D159" s="1">
        <v>3</v>
      </c>
      <c r="E159" s="14">
        <f>$E$1*E154</f>
        <v>600</v>
      </c>
      <c r="F159" s="14">
        <f>$F$1*F154</f>
        <v>206</v>
      </c>
      <c r="G159" s="14">
        <f>$G$1*G154</f>
        <v>636</v>
      </c>
      <c r="H159" s="14">
        <f>$H$1*H154</f>
        <v>1744</v>
      </c>
      <c r="I159" s="14">
        <f>$I$1*I154</f>
        <v>672</v>
      </c>
      <c r="J159" s="14">
        <f>$J$1*J154</f>
        <v>0</v>
      </c>
      <c r="K159" s="14">
        <f>$K$1*K154</f>
        <v>484</v>
      </c>
      <c r="L159" s="14">
        <f>$L$1*L154</f>
        <v>248</v>
      </c>
      <c r="M159" s="14">
        <f>$M$1*M154</f>
        <v>0</v>
      </c>
      <c r="N159" s="14">
        <f>$N$1*N154</f>
        <v>0</v>
      </c>
      <c r="O159" s="14">
        <f>$O$1*O154</f>
        <v>0</v>
      </c>
      <c r="P159" s="14">
        <f>$P$1*P154</f>
        <v>0</v>
      </c>
      <c r="Q159" s="14">
        <f>$Q$1*Q154</f>
        <v>0</v>
      </c>
      <c r="R159" s="14">
        <f>$R$1*R154</f>
        <v>0</v>
      </c>
      <c r="S159" s="14">
        <f>$S$1*S154</f>
        <v>0</v>
      </c>
      <c r="T159" s="14">
        <f>$T$1*T154</f>
        <v>0</v>
      </c>
      <c r="U159" s="14">
        <f>$U$1*U154</f>
        <v>0</v>
      </c>
      <c r="V159" s="14">
        <f>$V$1*V154</f>
        <v>0</v>
      </c>
      <c r="W159" s="14">
        <f>$W$1*W154</f>
        <v>0</v>
      </c>
      <c r="X159" s="14">
        <f>$X$1*X154</f>
        <v>0</v>
      </c>
      <c r="Y159" s="14">
        <f>$Y$1*Y154</f>
        <v>0</v>
      </c>
      <c r="Z159" s="14">
        <f>$Z$1*Z154</f>
        <v>0</v>
      </c>
      <c r="AA159" s="14">
        <f>$AA$1*AA154</f>
        <v>0</v>
      </c>
      <c r="AB159" s="14">
        <f>$AB$1*AB154</f>
        <v>0</v>
      </c>
      <c r="AC159" s="14">
        <f>$AC$1*AC154</f>
        <v>0</v>
      </c>
      <c r="AD159" s="14">
        <f>$AD$1*AD154</f>
        <v>0</v>
      </c>
      <c r="AE159" s="14">
        <f>$AE$1*AE154</f>
        <v>0</v>
      </c>
      <c r="AF159" s="14">
        <f>$AF$1*AF154</f>
        <v>0</v>
      </c>
      <c r="AG159" s="14">
        <f>$AG$1*AG154</f>
        <v>0</v>
      </c>
      <c r="AH159" s="14">
        <f>$AH$1*AH154</f>
        <v>0</v>
      </c>
      <c r="AI159" s="14">
        <f>$AI$1*AI154</f>
        <v>0</v>
      </c>
      <c r="AJ159" s="14">
        <f>$AJ$1*AJ154</f>
        <v>0</v>
      </c>
      <c r="AK159" s="14">
        <f>$AK$1*AK154</f>
        <v>0</v>
      </c>
      <c r="AL159" s="14">
        <f>$AL$1*AL154</f>
        <v>0</v>
      </c>
      <c r="AM159" s="14">
        <f>$AM$1*AM154</f>
        <v>0</v>
      </c>
      <c r="AN159" s="14">
        <f>$AN$1*AN154</f>
        <v>0</v>
      </c>
      <c r="AO159" s="14">
        <f>$AO$1*AO154</f>
        <v>0</v>
      </c>
      <c r="AP159" s="14">
        <f t="shared" si="2"/>
        <v>4590</v>
      </c>
      <c r="AQ159" s="14">
        <f>AP159/AP154</f>
        <v>218.57142857142858</v>
      </c>
    </row>
    <row r="160" spans="1:44" s="2" customFormat="1">
      <c r="A160" s="11" t="s">
        <v>24</v>
      </c>
      <c r="B160" s="18" t="s">
        <v>10</v>
      </c>
      <c r="C160" s="20" t="s">
        <v>12</v>
      </c>
      <c r="D160" s="1">
        <v>4</v>
      </c>
      <c r="E160" s="14">
        <f>$E$1*E155</f>
        <v>400</v>
      </c>
      <c r="F160" s="14">
        <f>$F$1*F155</f>
        <v>0</v>
      </c>
      <c r="G160" s="14">
        <f>$G$1*G155</f>
        <v>212</v>
      </c>
      <c r="H160" s="14">
        <f>$H$1*H155</f>
        <v>3270</v>
      </c>
      <c r="I160" s="14">
        <f>$I$1*I155</f>
        <v>1120</v>
      </c>
      <c r="J160" s="14">
        <f>$J$1*J155</f>
        <v>0</v>
      </c>
      <c r="K160" s="14">
        <f>$K$1*K155</f>
        <v>484</v>
      </c>
      <c r="L160" s="14">
        <f>$L$1*L155</f>
        <v>0</v>
      </c>
      <c r="M160" s="14">
        <f>$M$1*M155</f>
        <v>254</v>
      </c>
      <c r="N160" s="14">
        <f>$N$1*N155</f>
        <v>260</v>
      </c>
      <c r="O160" s="14">
        <f>$O$1*O155</f>
        <v>0</v>
      </c>
      <c r="P160" s="14">
        <f>$P$1*P155</f>
        <v>0</v>
      </c>
      <c r="Q160" s="14">
        <f>$Q$1*Q155</f>
        <v>0</v>
      </c>
      <c r="R160" s="14">
        <f>$R$1*R155</f>
        <v>0</v>
      </c>
      <c r="S160" s="14">
        <f>$S$1*S155</f>
        <v>0</v>
      </c>
      <c r="T160" s="14">
        <f>$T$1*T155</f>
        <v>0</v>
      </c>
      <c r="U160" s="14">
        <f>$U$1*U155</f>
        <v>0</v>
      </c>
      <c r="V160" s="14">
        <f>$V$1*V155</f>
        <v>0</v>
      </c>
      <c r="W160" s="14">
        <f>$W$1*W155</f>
        <v>0</v>
      </c>
      <c r="X160" s="14">
        <f>$X$1*X155</f>
        <v>0</v>
      </c>
      <c r="Y160" s="14">
        <f>$Y$1*Y155</f>
        <v>0</v>
      </c>
      <c r="Z160" s="14">
        <f>$Z$1*Z155</f>
        <v>0</v>
      </c>
      <c r="AA160" s="14">
        <f>$AA$1*AA155</f>
        <v>0</v>
      </c>
      <c r="AB160" s="14">
        <f>$AB$1*AB155</f>
        <v>368</v>
      </c>
      <c r="AC160" s="14">
        <f>$AC$1*AC155</f>
        <v>0</v>
      </c>
      <c r="AD160" s="14">
        <f>$AD$1*AD155</f>
        <v>0</v>
      </c>
      <c r="AE160" s="14">
        <f>$AE$1*AE155</f>
        <v>0</v>
      </c>
      <c r="AF160" s="14">
        <f>$AF$1*AF155</f>
        <v>0</v>
      </c>
      <c r="AG160" s="14">
        <f>$AG$1*AG155</f>
        <v>0</v>
      </c>
      <c r="AH160" s="14">
        <f>$AH$1*AH155</f>
        <v>0</v>
      </c>
      <c r="AI160" s="14">
        <f>$AI$1*AI155</f>
        <v>0</v>
      </c>
      <c r="AJ160" s="14">
        <f>$AJ$1*AJ155</f>
        <v>0</v>
      </c>
      <c r="AK160" s="14">
        <f>$AK$1*AK155</f>
        <v>0</v>
      </c>
      <c r="AL160" s="14">
        <f>$AL$1*AL155</f>
        <v>0</v>
      </c>
      <c r="AM160" s="14">
        <f>$AM$1*AM155</f>
        <v>0</v>
      </c>
      <c r="AN160" s="14">
        <f>$AN$1*AN155</f>
        <v>0</v>
      </c>
      <c r="AO160" s="14">
        <f>$AO$1*AO155</f>
        <v>0</v>
      </c>
      <c r="AP160" s="14">
        <f t="shared" si="2"/>
        <v>6368</v>
      </c>
      <c r="AQ160" s="14">
        <f>AP160/AP155</f>
        <v>227.42857142857142</v>
      </c>
    </row>
    <row r="161" spans="1:44" s="2" customFormat="1" ht="16" thickBot="1">
      <c r="A161" s="12" t="s">
        <v>24</v>
      </c>
      <c r="B161" s="19" t="s">
        <v>10</v>
      </c>
      <c r="C161" s="22" t="s">
        <v>12</v>
      </c>
      <c r="D161" s="4">
        <v>5</v>
      </c>
      <c r="E161" s="25">
        <f>$E$1*E156</f>
        <v>200</v>
      </c>
      <c r="F161" s="25">
        <f>$F$1*F156</f>
        <v>412</v>
      </c>
      <c r="G161" s="25">
        <f>$G$1*G156</f>
        <v>1060</v>
      </c>
      <c r="H161" s="25">
        <f>$H$1*H156</f>
        <v>4796</v>
      </c>
      <c r="I161" s="25">
        <f>$I$1*I156</f>
        <v>1792</v>
      </c>
      <c r="J161" s="25">
        <f>$J$1*J156</f>
        <v>230</v>
      </c>
      <c r="K161" s="25">
        <f>$K$1*K156</f>
        <v>484</v>
      </c>
      <c r="L161" s="25">
        <f>$L$1*L156</f>
        <v>248</v>
      </c>
      <c r="M161" s="25">
        <f>$M$1*M156</f>
        <v>254</v>
      </c>
      <c r="N161" s="25">
        <f>$N$1*N156</f>
        <v>0</v>
      </c>
      <c r="O161" s="25">
        <f>$O$1*O156</f>
        <v>0</v>
      </c>
      <c r="P161" s="25">
        <f>$P$1*P156</f>
        <v>0</v>
      </c>
      <c r="Q161" s="25">
        <f>$Q$1*Q156</f>
        <v>0</v>
      </c>
      <c r="R161" s="25">
        <f>$R$1*R156</f>
        <v>0</v>
      </c>
      <c r="S161" s="25">
        <f>$S$1*S156</f>
        <v>0</v>
      </c>
      <c r="T161" s="25">
        <f>$T$1*T156</f>
        <v>0</v>
      </c>
      <c r="U161" s="25">
        <f>$U$1*U156</f>
        <v>0</v>
      </c>
      <c r="V161" s="25">
        <f>$V$1*V156</f>
        <v>0</v>
      </c>
      <c r="W161" s="25">
        <f>$W$1*W156</f>
        <v>0</v>
      </c>
      <c r="X161" s="25">
        <f>$X$1*X156</f>
        <v>0</v>
      </c>
      <c r="Y161" s="25">
        <f>$Y$1*Y156</f>
        <v>0</v>
      </c>
      <c r="Z161" s="25">
        <f>$Z$1*Z156</f>
        <v>0</v>
      </c>
      <c r="AA161" s="25">
        <f>$AA$1*AA156</f>
        <v>0</v>
      </c>
      <c r="AB161" s="25">
        <f>$AB$1*AB156</f>
        <v>0</v>
      </c>
      <c r="AC161" s="25">
        <f>$AC$1*AC156</f>
        <v>0</v>
      </c>
      <c r="AD161" s="25">
        <f>$AD$1*AD156</f>
        <v>0</v>
      </c>
      <c r="AE161" s="25">
        <f>$AE$1*AE156</f>
        <v>0</v>
      </c>
      <c r="AF161" s="25">
        <f>$AF$1*AF156</f>
        <v>0</v>
      </c>
      <c r="AG161" s="25">
        <f>$AG$1*AG156</f>
        <v>0</v>
      </c>
      <c r="AH161" s="25">
        <f>$AH$1*AH156</f>
        <v>0</v>
      </c>
      <c r="AI161" s="25">
        <f>$AI$1*AI156</f>
        <v>0</v>
      </c>
      <c r="AJ161" s="25">
        <f>$AJ$1*AJ156</f>
        <v>0</v>
      </c>
      <c r="AK161" s="25">
        <f>$AK$1*AK156</f>
        <v>0</v>
      </c>
      <c r="AL161" s="25">
        <f>$AL$1*AL156</f>
        <v>0</v>
      </c>
      <c r="AM161" s="25">
        <f>$AM$1*AM156</f>
        <v>0</v>
      </c>
      <c r="AN161" s="25">
        <f>$AN$1*AN156</f>
        <v>0</v>
      </c>
      <c r="AO161" s="25">
        <f>$AO$1*AO156</f>
        <v>0</v>
      </c>
      <c r="AP161" s="25">
        <f t="shared" si="2"/>
        <v>9476</v>
      </c>
      <c r="AQ161" s="25">
        <f>AP161/AP156</f>
        <v>220.37209302325581</v>
      </c>
      <c r="AR161" s="25"/>
    </row>
    <row r="162" spans="1:44" s="2" customFormat="1">
      <c r="A162" s="11" t="s">
        <v>24</v>
      </c>
      <c r="B162" s="18" t="s">
        <v>10</v>
      </c>
      <c r="C162" s="20" t="s">
        <v>0</v>
      </c>
      <c r="D162" s="1">
        <v>1</v>
      </c>
      <c r="E162" s="1">
        <v>0</v>
      </c>
      <c r="F162" s="1">
        <v>0</v>
      </c>
      <c r="G162" s="1">
        <v>0</v>
      </c>
      <c r="H162" s="1">
        <v>3</v>
      </c>
      <c r="I162" s="1">
        <v>7</v>
      </c>
      <c r="J162" s="1">
        <v>1</v>
      </c>
      <c r="K162" s="1">
        <v>11</v>
      </c>
      <c r="L162" s="1">
        <v>3</v>
      </c>
      <c r="M162" s="1">
        <v>0</v>
      </c>
      <c r="N162" s="1">
        <v>1</v>
      </c>
      <c r="O162" s="1">
        <v>2</v>
      </c>
      <c r="P162" s="1">
        <v>0</v>
      </c>
      <c r="Q162" s="1">
        <v>0</v>
      </c>
      <c r="R162" s="1">
        <v>0</v>
      </c>
      <c r="S162" s="1">
        <v>0</v>
      </c>
      <c r="T162" s="6">
        <v>0</v>
      </c>
      <c r="U162" s="6">
        <v>1</v>
      </c>
      <c r="AC162" s="1"/>
      <c r="AD162" s="3"/>
      <c r="AE162" s="1"/>
      <c r="AF162" s="1"/>
      <c r="AG162" s="3"/>
      <c r="AH162" s="1"/>
      <c r="AI162" s="1"/>
      <c r="AJ162" s="3"/>
      <c r="AK162" s="1"/>
      <c r="AL162" s="1"/>
      <c r="AM162" s="3"/>
      <c r="AN162" s="3"/>
      <c r="AO162" s="3"/>
      <c r="AP162">
        <f t="shared" si="2"/>
        <v>29</v>
      </c>
      <c r="AQ162" s="16"/>
    </row>
    <row r="163" spans="1:44" s="2" customFormat="1">
      <c r="A163" s="11" t="s">
        <v>24</v>
      </c>
      <c r="B163" s="18" t="s">
        <v>10</v>
      </c>
      <c r="C163" s="20" t="s">
        <v>0</v>
      </c>
      <c r="D163" s="1">
        <v>2</v>
      </c>
      <c r="E163" s="1">
        <v>0</v>
      </c>
      <c r="F163" s="1">
        <v>0</v>
      </c>
      <c r="G163" s="1">
        <v>0</v>
      </c>
      <c r="H163" s="1">
        <v>2</v>
      </c>
      <c r="I163" s="1">
        <v>7</v>
      </c>
      <c r="J163" s="1">
        <v>6</v>
      </c>
      <c r="K163" s="1">
        <v>12</v>
      </c>
      <c r="L163" s="1">
        <v>3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</v>
      </c>
      <c r="AA163" s="1"/>
      <c r="AI163" s="1"/>
      <c r="AJ163" s="3"/>
      <c r="AK163" s="1"/>
      <c r="AL163" s="1"/>
      <c r="AM163" s="3"/>
      <c r="AN163" s="3"/>
      <c r="AO163" s="3"/>
      <c r="AP163">
        <f t="shared" si="2"/>
        <v>32</v>
      </c>
      <c r="AQ163" s="16"/>
    </row>
    <row r="164" spans="1:44" s="2" customFormat="1">
      <c r="A164" s="11" t="s">
        <v>24</v>
      </c>
      <c r="B164" s="18" t="s">
        <v>10</v>
      </c>
      <c r="C164" s="20" t="s">
        <v>0</v>
      </c>
      <c r="D164" s="1">
        <v>3</v>
      </c>
      <c r="E164" s="1">
        <v>0</v>
      </c>
      <c r="F164" s="1">
        <v>0</v>
      </c>
      <c r="G164" s="1">
        <v>0</v>
      </c>
      <c r="H164" s="1">
        <v>2</v>
      </c>
      <c r="I164" s="1">
        <v>3</v>
      </c>
      <c r="J164" s="1">
        <v>3</v>
      </c>
      <c r="K164" s="1">
        <v>6</v>
      </c>
      <c r="L164" s="1">
        <v>2</v>
      </c>
      <c r="M164" s="1">
        <v>1</v>
      </c>
      <c r="N164" s="1">
        <v>5</v>
      </c>
      <c r="O164" s="1">
        <v>2</v>
      </c>
      <c r="P164" s="1">
        <v>0</v>
      </c>
      <c r="Q164" s="1">
        <v>2</v>
      </c>
      <c r="R164" s="1">
        <v>1</v>
      </c>
      <c r="Z164" s="1"/>
      <c r="AA164" s="1"/>
      <c r="AB164" s="1"/>
      <c r="AC164" s="1"/>
      <c r="AD164" s="3"/>
      <c r="AE164" s="1"/>
      <c r="AF164" s="1"/>
      <c r="AG164" s="3"/>
      <c r="AH164" s="1"/>
      <c r="AI164" s="1"/>
      <c r="AJ164" s="3">
        <v>1</v>
      </c>
      <c r="AK164" s="1"/>
      <c r="AL164" s="1"/>
      <c r="AM164" s="3"/>
      <c r="AN164" s="3">
        <v>1</v>
      </c>
      <c r="AO164" s="3"/>
      <c r="AP164">
        <f t="shared" si="2"/>
        <v>29</v>
      </c>
      <c r="AQ164" s="16"/>
    </row>
    <row r="165" spans="1:44" s="2" customFormat="1">
      <c r="A165" s="11" t="s">
        <v>24</v>
      </c>
      <c r="B165" s="18" t="s">
        <v>10</v>
      </c>
      <c r="C165" s="20" t="s">
        <v>0</v>
      </c>
      <c r="D165" s="1">
        <v>4</v>
      </c>
      <c r="E165" s="1">
        <v>0</v>
      </c>
      <c r="F165" s="1">
        <v>0</v>
      </c>
      <c r="G165" s="1">
        <v>0</v>
      </c>
      <c r="H165" s="1">
        <v>0</v>
      </c>
      <c r="I165" s="1">
        <v>4</v>
      </c>
      <c r="J165" s="1">
        <v>8</v>
      </c>
      <c r="K165" s="1">
        <v>17</v>
      </c>
      <c r="L165" s="1">
        <v>2</v>
      </c>
      <c r="M165" s="1">
        <v>1</v>
      </c>
      <c r="N165" s="1">
        <v>3</v>
      </c>
      <c r="O165" s="1">
        <v>1</v>
      </c>
      <c r="P165" s="1">
        <v>1</v>
      </c>
      <c r="Q165" s="1">
        <v>0</v>
      </c>
      <c r="R165" s="1">
        <v>3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1</v>
      </c>
      <c r="AB165" s="16"/>
      <c r="AC165" s="16"/>
      <c r="AD165" s="16"/>
      <c r="AE165" s="16"/>
      <c r="AF165" s="16"/>
      <c r="AG165" s="16"/>
      <c r="AH165" s="16"/>
      <c r="AI165" s="1"/>
      <c r="AJ165" s="1"/>
      <c r="AK165" s="1"/>
      <c r="AL165" s="1"/>
      <c r="AM165" s="3"/>
      <c r="AN165" s="3"/>
      <c r="AO165" s="3"/>
      <c r="AP165" s="14">
        <f t="shared" si="2"/>
        <v>42</v>
      </c>
      <c r="AQ165" s="16"/>
    </row>
    <row r="166" spans="1:44" s="2" customFormat="1">
      <c r="A166" s="36" t="s">
        <v>24</v>
      </c>
      <c r="B166" s="43" t="s">
        <v>10</v>
      </c>
      <c r="C166" s="39" t="s">
        <v>0</v>
      </c>
      <c r="D166" s="38">
        <v>5</v>
      </c>
      <c r="E166" s="38">
        <v>0</v>
      </c>
      <c r="F166" s="38">
        <v>0</v>
      </c>
      <c r="G166" s="38">
        <v>0</v>
      </c>
      <c r="H166" s="38">
        <v>1</v>
      </c>
      <c r="I166" s="38">
        <v>3</v>
      </c>
      <c r="J166" s="38">
        <v>2</v>
      </c>
      <c r="K166" s="38">
        <v>17</v>
      </c>
      <c r="L166" s="38">
        <v>1</v>
      </c>
      <c r="M166" s="38">
        <v>0</v>
      </c>
      <c r="N166" s="38">
        <v>1</v>
      </c>
      <c r="O166" s="38">
        <v>2</v>
      </c>
      <c r="P166" s="38">
        <v>0</v>
      </c>
      <c r="Q166" s="38">
        <v>0</v>
      </c>
      <c r="R166" s="38">
        <v>0</v>
      </c>
      <c r="S166" s="38">
        <v>0</v>
      </c>
      <c r="T166" s="38">
        <v>1</v>
      </c>
      <c r="U166" s="42"/>
      <c r="V166" s="42"/>
      <c r="W166" s="42"/>
      <c r="X166" s="42"/>
      <c r="Y166" s="42"/>
      <c r="Z166" s="42"/>
      <c r="AA166" s="42"/>
      <c r="AB166" s="38"/>
      <c r="AC166" s="38"/>
      <c r="AD166" s="40"/>
      <c r="AE166" s="38"/>
      <c r="AF166" s="38"/>
      <c r="AG166" s="40"/>
      <c r="AH166" s="38"/>
      <c r="AI166" s="38"/>
      <c r="AJ166" s="40"/>
      <c r="AK166" s="38"/>
      <c r="AL166" s="38"/>
      <c r="AM166" s="40"/>
      <c r="AN166" s="40"/>
      <c r="AO166" s="40"/>
      <c r="AP166" s="41">
        <f t="shared" si="2"/>
        <v>28</v>
      </c>
      <c r="AQ166" s="42"/>
      <c r="AR166" s="16"/>
    </row>
    <row r="167" spans="1:44" s="2" customFormat="1">
      <c r="A167" s="11" t="s">
        <v>24</v>
      </c>
      <c r="B167" s="18" t="s">
        <v>10</v>
      </c>
      <c r="C167" s="20" t="s">
        <v>0</v>
      </c>
      <c r="D167" s="1">
        <v>1</v>
      </c>
      <c r="E167" s="14">
        <f>$E$1*E162</f>
        <v>0</v>
      </c>
      <c r="F167" s="14">
        <f>$F$1*F162</f>
        <v>0</v>
      </c>
      <c r="G167" s="14">
        <f>$G$1*G162</f>
        <v>0</v>
      </c>
      <c r="H167" s="14">
        <f>$H$1*H162</f>
        <v>654</v>
      </c>
      <c r="I167" s="14">
        <f>$I$1*I162</f>
        <v>1568</v>
      </c>
      <c r="J167" s="14">
        <f>$J$1*J162</f>
        <v>230</v>
      </c>
      <c r="K167" s="14">
        <f>$K$1*K162</f>
        <v>2662</v>
      </c>
      <c r="L167" s="14">
        <f>$L$1*L162</f>
        <v>744</v>
      </c>
      <c r="M167" s="14">
        <f>$M$1*M162</f>
        <v>0</v>
      </c>
      <c r="N167" s="14">
        <f>$N$1*N162</f>
        <v>260</v>
      </c>
      <c r="O167" s="14">
        <f>$O$1*O162</f>
        <v>532</v>
      </c>
      <c r="P167" s="14">
        <f>$P$1*P162</f>
        <v>0</v>
      </c>
      <c r="Q167" s="14">
        <f>$Q$1*Q162</f>
        <v>0</v>
      </c>
      <c r="R167" s="14">
        <f>$R$1*R162</f>
        <v>0</v>
      </c>
      <c r="S167" s="14">
        <f>$S$1*S162</f>
        <v>0</v>
      </c>
      <c r="T167" s="14">
        <f>$T$1*T162</f>
        <v>0</v>
      </c>
      <c r="U167" s="14">
        <f>$U$1*U162</f>
        <v>314</v>
      </c>
      <c r="V167" s="14">
        <f>$V$1*V162</f>
        <v>0</v>
      </c>
      <c r="W167" s="14">
        <f>$W$1*W162</f>
        <v>0</v>
      </c>
      <c r="X167" s="14">
        <f>$X$1*X162</f>
        <v>0</v>
      </c>
      <c r="Y167" s="14">
        <f>$Y$1*Y162</f>
        <v>0</v>
      </c>
      <c r="Z167" s="14">
        <f>$Z$1*Z162</f>
        <v>0</v>
      </c>
      <c r="AA167" s="14">
        <f>$AA$1*AA162</f>
        <v>0</v>
      </c>
      <c r="AB167" s="14">
        <f>$AB$1*AB162</f>
        <v>0</v>
      </c>
      <c r="AC167" s="14">
        <f>$AC$1*AC162</f>
        <v>0</v>
      </c>
      <c r="AD167" s="14">
        <f>$AD$1*AD162</f>
        <v>0</v>
      </c>
      <c r="AE167" s="14">
        <f>$AE$1*AE162</f>
        <v>0</v>
      </c>
      <c r="AF167" s="14">
        <f>$AF$1*AF162</f>
        <v>0</v>
      </c>
      <c r="AG167" s="14">
        <f>$AG$1*AG162</f>
        <v>0</v>
      </c>
      <c r="AH167" s="14">
        <f>$AH$1*AH162</f>
        <v>0</v>
      </c>
      <c r="AI167" s="14">
        <f>$AI$1*AI162</f>
        <v>0</v>
      </c>
      <c r="AJ167" s="14">
        <f>$AJ$1*AJ162</f>
        <v>0</v>
      </c>
      <c r="AK167" s="14">
        <f>$AK$1*AK162</f>
        <v>0</v>
      </c>
      <c r="AL167" s="14">
        <f>$AL$1*AL162</f>
        <v>0</v>
      </c>
      <c r="AM167" s="14">
        <f>$AM$1*AM162</f>
        <v>0</v>
      </c>
      <c r="AN167" s="14">
        <f>$AN$1*AN162</f>
        <v>0</v>
      </c>
      <c r="AO167" s="14">
        <f>$AO$1*AO162</f>
        <v>0</v>
      </c>
      <c r="AP167" s="14">
        <f t="shared" si="2"/>
        <v>6964</v>
      </c>
      <c r="AQ167" s="14">
        <f>AP167/AP162</f>
        <v>240.13793103448276</v>
      </c>
      <c r="AR167" s="48">
        <f>AVERAGE(AQ167:AQ171)</f>
        <v>246.42444581280787</v>
      </c>
    </row>
    <row r="168" spans="1:44" s="2" customFormat="1">
      <c r="A168" s="11" t="s">
        <v>24</v>
      </c>
      <c r="B168" s="18" t="s">
        <v>10</v>
      </c>
      <c r="C168" s="20" t="s">
        <v>0</v>
      </c>
      <c r="D168" s="1">
        <v>2</v>
      </c>
      <c r="E168" s="14">
        <f>$E$1*E163</f>
        <v>0</v>
      </c>
      <c r="F168" s="14">
        <f>$F$1*F163</f>
        <v>0</v>
      </c>
      <c r="G168" s="14">
        <f>$G$1*G163</f>
        <v>0</v>
      </c>
      <c r="H168" s="14">
        <f>$H$1*H163</f>
        <v>436</v>
      </c>
      <c r="I168" s="14">
        <f>$I$1*I163</f>
        <v>1568</v>
      </c>
      <c r="J168" s="14">
        <f>$J$1*J163</f>
        <v>1380</v>
      </c>
      <c r="K168" s="14">
        <f>$K$1*K163</f>
        <v>2904</v>
      </c>
      <c r="L168" s="14">
        <f>$L$1*L163</f>
        <v>744</v>
      </c>
      <c r="M168" s="14">
        <f>$M$1*M163</f>
        <v>254</v>
      </c>
      <c r="N168" s="14">
        <f>$N$1*N163</f>
        <v>0</v>
      </c>
      <c r="O168" s="14">
        <f>$O$1*O163</f>
        <v>0</v>
      </c>
      <c r="P168" s="14">
        <f>$P$1*P163</f>
        <v>0</v>
      </c>
      <c r="Q168" s="14">
        <f>$Q$1*Q163</f>
        <v>0</v>
      </c>
      <c r="R168" s="14">
        <f>$R$1*R163</f>
        <v>0</v>
      </c>
      <c r="S168" s="14">
        <f>$S$1*S163</f>
        <v>296</v>
      </c>
      <c r="T168" s="14">
        <f>$T$1*T163</f>
        <v>0</v>
      </c>
      <c r="U168" s="14">
        <f>$U$1*U163</f>
        <v>0</v>
      </c>
      <c r="V168" s="14">
        <f>$V$1*V163</f>
        <v>0</v>
      </c>
      <c r="W168" s="14">
        <f>$W$1*W163</f>
        <v>0</v>
      </c>
      <c r="X168" s="14">
        <f>$X$1*X163</f>
        <v>0</v>
      </c>
      <c r="Y168" s="14">
        <f>$Y$1*Y163</f>
        <v>0</v>
      </c>
      <c r="Z168" s="14">
        <f>$Z$1*Z163</f>
        <v>0</v>
      </c>
      <c r="AA168" s="14">
        <f>$AA$1*AA163</f>
        <v>0</v>
      </c>
      <c r="AB168" s="14">
        <f>$AB$1*AB163</f>
        <v>0</v>
      </c>
      <c r="AC168" s="14">
        <f>$AC$1*AC163</f>
        <v>0</v>
      </c>
      <c r="AD168" s="14">
        <f>$AD$1*AD163</f>
        <v>0</v>
      </c>
      <c r="AE168" s="14">
        <f>$AE$1*AE163</f>
        <v>0</v>
      </c>
      <c r="AF168" s="14">
        <f>$AF$1*AF163</f>
        <v>0</v>
      </c>
      <c r="AG168" s="14">
        <f>$AG$1*AG163</f>
        <v>0</v>
      </c>
      <c r="AH168" s="14">
        <f>$AH$1*AH163</f>
        <v>0</v>
      </c>
      <c r="AI168" s="14">
        <f>$AI$1*AI163</f>
        <v>0</v>
      </c>
      <c r="AJ168" s="14">
        <f>$AJ$1*AJ163</f>
        <v>0</v>
      </c>
      <c r="AK168" s="14">
        <f>$AK$1*AK163</f>
        <v>0</v>
      </c>
      <c r="AL168" s="14">
        <f>$AL$1*AL163</f>
        <v>0</v>
      </c>
      <c r="AM168" s="14">
        <f>$AM$1*AM163</f>
        <v>0</v>
      </c>
      <c r="AN168" s="14">
        <f>$AN$1*AN163</f>
        <v>0</v>
      </c>
      <c r="AO168" s="14">
        <f>$AO$1*AO163</f>
        <v>0</v>
      </c>
      <c r="AP168" s="14">
        <f t="shared" si="2"/>
        <v>7582</v>
      </c>
      <c r="AQ168" s="14">
        <f>AP168/AP163</f>
        <v>236.9375</v>
      </c>
    </row>
    <row r="169" spans="1:44" s="2" customFormat="1">
      <c r="A169" s="11" t="s">
        <v>24</v>
      </c>
      <c r="B169" s="18" t="s">
        <v>10</v>
      </c>
      <c r="C169" s="20" t="s">
        <v>0</v>
      </c>
      <c r="D169" s="1">
        <v>3</v>
      </c>
      <c r="E169" s="14">
        <f>$E$1*E164</f>
        <v>0</v>
      </c>
      <c r="F169" s="14">
        <f>$F$1*F164</f>
        <v>0</v>
      </c>
      <c r="G169" s="14">
        <f>$G$1*G164</f>
        <v>0</v>
      </c>
      <c r="H169" s="14">
        <f>$H$1*H164</f>
        <v>436</v>
      </c>
      <c r="I169" s="14">
        <f>$I$1*I164</f>
        <v>672</v>
      </c>
      <c r="J169" s="14">
        <f>$J$1*J164</f>
        <v>690</v>
      </c>
      <c r="K169" s="14">
        <f>$K$1*K164</f>
        <v>1452</v>
      </c>
      <c r="L169" s="14">
        <f>$L$1*L164</f>
        <v>496</v>
      </c>
      <c r="M169" s="14">
        <f>$M$1*M164</f>
        <v>254</v>
      </c>
      <c r="N169" s="14">
        <f>$N$1*N164</f>
        <v>1300</v>
      </c>
      <c r="O169" s="14">
        <f>$O$1*O164</f>
        <v>532</v>
      </c>
      <c r="P169" s="14">
        <f>$P$1*P164</f>
        <v>0</v>
      </c>
      <c r="Q169" s="14">
        <f>$Q$1*Q164</f>
        <v>556</v>
      </c>
      <c r="R169" s="14">
        <f>$R$1*R164</f>
        <v>290</v>
      </c>
      <c r="S169" s="14">
        <f>$S$1*S164</f>
        <v>0</v>
      </c>
      <c r="T169" s="14">
        <f>$T$1*T164</f>
        <v>0</v>
      </c>
      <c r="U169" s="14">
        <f>$U$1*U164</f>
        <v>0</v>
      </c>
      <c r="V169" s="14">
        <f>$V$1*V164</f>
        <v>0</v>
      </c>
      <c r="W169" s="14">
        <f>$W$1*W164</f>
        <v>0</v>
      </c>
      <c r="X169" s="14">
        <f>$X$1*X164</f>
        <v>0</v>
      </c>
      <c r="Y169" s="14">
        <f>$Y$1*Y164</f>
        <v>0</v>
      </c>
      <c r="Z169" s="14">
        <f>$Z$1*Z164</f>
        <v>0</v>
      </c>
      <c r="AA169" s="14">
        <f>$AA$1*AA164</f>
        <v>0</v>
      </c>
      <c r="AB169" s="14">
        <f>$AB$1*AB164</f>
        <v>0</v>
      </c>
      <c r="AC169" s="14">
        <f>$AC$1*AC164</f>
        <v>0</v>
      </c>
      <c r="AD169" s="14">
        <f>$AD$1*AD164</f>
        <v>0</v>
      </c>
      <c r="AE169" s="14">
        <f>$AE$1*AE164</f>
        <v>0</v>
      </c>
      <c r="AF169" s="14">
        <f>$AF$1*AF164</f>
        <v>0</v>
      </c>
      <c r="AG169" s="14">
        <f>$AG$1*AG164</f>
        <v>0</v>
      </c>
      <c r="AH169" s="14">
        <f>$AH$1*AH164</f>
        <v>0</v>
      </c>
      <c r="AI169" s="14">
        <f>$AI$1*AI164</f>
        <v>0</v>
      </c>
      <c r="AJ169" s="14">
        <f>$AJ$1*AJ164</f>
        <v>434</v>
      </c>
      <c r="AK169" s="14">
        <f>$AK$1*AK164</f>
        <v>0</v>
      </c>
      <c r="AL169" s="14">
        <f>$AL$1*AL164</f>
        <v>0</v>
      </c>
      <c r="AM169" s="14">
        <f>$AM$1*AM164</f>
        <v>0</v>
      </c>
      <c r="AN169" s="14">
        <f>$AN$1*AN164</f>
        <v>506</v>
      </c>
      <c r="AO169" s="14">
        <f>$AO$1*AO164</f>
        <v>0</v>
      </c>
      <c r="AP169" s="14">
        <f t="shared" si="2"/>
        <v>7618</v>
      </c>
      <c r="AQ169" s="14">
        <f>AP169/AP164</f>
        <v>262.68965517241378</v>
      </c>
    </row>
    <row r="170" spans="1:44" s="2" customFormat="1">
      <c r="A170" s="11" t="s">
        <v>24</v>
      </c>
      <c r="B170" s="18" t="s">
        <v>10</v>
      </c>
      <c r="C170" s="20" t="s">
        <v>0</v>
      </c>
      <c r="D170" s="1">
        <v>4</v>
      </c>
      <c r="E170" s="14">
        <f>$E$1*E165</f>
        <v>0</v>
      </c>
      <c r="F170" s="14">
        <f>$F$1*F165</f>
        <v>0</v>
      </c>
      <c r="G170" s="14">
        <f>$G$1*G165</f>
        <v>0</v>
      </c>
      <c r="H170" s="14">
        <f>$H$1*H165</f>
        <v>0</v>
      </c>
      <c r="I170" s="14">
        <f>$I$1*I165</f>
        <v>896</v>
      </c>
      <c r="J170" s="14">
        <f>$J$1*J165</f>
        <v>1840</v>
      </c>
      <c r="K170" s="14">
        <f>$K$1*K165</f>
        <v>4114</v>
      </c>
      <c r="L170" s="14">
        <f>$L$1*L165</f>
        <v>496</v>
      </c>
      <c r="M170" s="14">
        <f>$M$1*M165</f>
        <v>254</v>
      </c>
      <c r="N170" s="14">
        <f>$N$1*N165</f>
        <v>780</v>
      </c>
      <c r="O170" s="14">
        <f>$O$1*O165</f>
        <v>266</v>
      </c>
      <c r="P170" s="14">
        <f>$P$1*P165</f>
        <v>272</v>
      </c>
      <c r="Q170" s="14">
        <f>$Q$1*Q165</f>
        <v>0</v>
      </c>
      <c r="R170" s="14">
        <f>$R$1*R165</f>
        <v>870</v>
      </c>
      <c r="S170" s="14">
        <f>$S$1*S165</f>
        <v>0</v>
      </c>
      <c r="T170" s="14">
        <f>$T$1*T165</f>
        <v>0</v>
      </c>
      <c r="U170" s="14">
        <f>$U$1*U165</f>
        <v>0</v>
      </c>
      <c r="V170" s="14">
        <f>$V$1*V165</f>
        <v>320</v>
      </c>
      <c r="W170" s="14">
        <f>$W$1*W165</f>
        <v>0</v>
      </c>
      <c r="X170" s="14">
        <f>$X$1*X165</f>
        <v>0</v>
      </c>
      <c r="Y170" s="14">
        <f>$Y$1*Y165</f>
        <v>0</v>
      </c>
      <c r="Z170" s="14">
        <f>$Z$1*Z165</f>
        <v>0</v>
      </c>
      <c r="AA170" s="14">
        <f>$AA$1*AA165</f>
        <v>362</v>
      </c>
      <c r="AB170" s="14">
        <f>$AB$1*AB165</f>
        <v>0</v>
      </c>
      <c r="AC170" s="14">
        <f>$AC$1*AC165</f>
        <v>0</v>
      </c>
      <c r="AD170" s="14">
        <f>$AD$1*AD165</f>
        <v>0</v>
      </c>
      <c r="AE170" s="14">
        <f>$AE$1*AE165</f>
        <v>0</v>
      </c>
      <c r="AF170" s="14">
        <f>$AF$1*AF165</f>
        <v>0</v>
      </c>
      <c r="AG170" s="14">
        <f>$AG$1*AG165</f>
        <v>0</v>
      </c>
      <c r="AH170" s="14">
        <f>$AH$1*AH165</f>
        <v>0</v>
      </c>
      <c r="AI170" s="14">
        <f>$AI$1*AI165</f>
        <v>0</v>
      </c>
      <c r="AJ170" s="14">
        <f>$AJ$1*AJ165</f>
        <v>0</v>
      </c>
      <c r="AK170" s="14">
        <f>$AK$1*AK165</f>
        <v>0</v>
      </c>
      <c r="AL170" s="14">
        <f>$AL$1*AL165</f>
        <v>0</v>
      </c>
      <c r="AM170" s="14">
        <f>$AM$1*AM165</f>
        <v>0</v>
      </c>
      <c r="AN170" s="14">
        <f>$AN$1*AN165</f>
        <v>0</v>
      </c>
      <c r="AO170" s="14">
        <f>$AO$1*AO165</f>
        <v>0</v>
      </c>
      <c r="AP170" s="14">
        <f t="shared" si="2"/>
        <v>10470</v>
      </c>
      <c r="AQ170" s="14">
        <f>AP170/AP165</f>
        <v>249.28571428571428</v>
      </c>
    </row>
    <row r="171" spans="1:44" s="2" customFormat="1" ht="16" thickBot="1">
      <c r="A171" s="12" t="s">
        <v>24</v>
      </c>
      <c r="B171" s="19" t="s">
        <v>10</v>
      </c>
      <c r="C171" s="22" t="s">
        <v>0</v>
      </c>
      <c r="D171" s="4">
        <v>5</v>
      </c>
      <c r="E171" s="25">
        <f>$E$1*E166</f>
        <v>0</v>
      </c>
      <c r="F171" s="25">
        <f>$F$1*F166</f>
        <v>0</v>
      </c>
      <c r="G171" s="25">
        <f>$G$1*G166</f>
        <v>0</v>
      </c>
      <c r="H171" s="25">
        <f>$H$1*H166</f>
        <v>218</v>
      </c>
      <c r="I171" s="25">
        <f>$I$1*I166</f>
        <v>672</v>
      </c>
      <c r="J171" s="25">
        <f>$J$1*J166</f>
        <v>460</v>
      </c>
      <c r="K171" s="25">
        <f>$K$1*K166</f>
        <v>4114</v>
      </c>
      <c r="L171" s="25">
        <f>$L$1*L166</f>
        <v>248</v>
      </c>
      <c r="M171" s="25">
        <f>$M$1*M166</f>
        <v>0</v>
      </c>
      <c r="N171" s="25">
        <f>$N$1*N166</f>
        <v>260</v>
      </c>
      <c r="O171" s="25">
        <f>$O$1*O166</f>
        <v>532</v>
      </c>
      <c r="P171" s="25">
        <f>$P$1*P166</f>
        <v>0</v>
      </c>
      <c r="Q171" s="25">
        <f>$Q$1*Q166</f>
        <v>0</v>
      </c>
      <c r="R171" s="25">
        <f>$R$1*R166</f>
        <v>0</v>
      </c>
      <c r="S171" s="25">
        <f>$S$1*S166</f>
        <v>0</v>
      </c>
      <c r="T171" s="25">
        <f>$T$1*T166</f>
        <v>302</v>
      </c>
      <c r="U171" s="25">
        <f>$U$1*U166</f>
        <v>0</v>
      </c>
      <c r="V171" s="25">
        <f>$V$1*V166</f>
        <v>0</v>
      </c>
      <c r="W171" s="25">
        <f>$W$1*W166</f>
        <v>0</v>
      </c>
      <c r="X171" s="25">
        <f>$X$1*X166</f>
        <v>0</v>
      </c>
      <c r="Y171" s="25">
        <f>$Y$1*Y166</f>
        <v>0</v>
      </c>
      <c r="Z171" s="25">
        <f>$Z$1*Z166</f>
        <v>0</v>
      </c>
      <c r="AA171" s="25">
        <f>$AA$1*AA166</f>
        <v>0</v>
      </c>
      <c r="AB171" s="25">
        <f>$AB$1*AB166</f>
        <v>0</v>
      </c>
      <c r="AC171" s="25">
        <f>$AC$1*AC166</f>
        <v>0</v>
      </c>
      <c r="AD171" s="25">
        <f>$AD$1*AD166</f>
        <v>0</v>
      </c>
      <c r="AE171" s="25">
        <f>$AE$1*AE166</f>
        <v>0</v>
      </c>
      <c r="AF171" s="25">
        <f>$AF$1*AF166</f>
        <v>0</v>
      </c>
      <c r="AG171" s="25">
        <f>$AG$1*AG166</f>
        <v>0</v>
      </c>
      <c r="AH171" s="25">
        <f>$AH$1*AH166</f>
        <v>0</v>
      </c>
      <c r="AI171" s="25">
        <f>$AI$1*AI166</f>
        <v>0</v>
      </c>
      <c r="AJ171" s="25">
        <f>$AJ$1*AJ166</f>
        <v>0</v>
      </c>
      <c r="AK171" s="25">
        <f>$AK$1*AK166</f>
        <v>0</v>
      </c>
      <c r="AL171" s="25">
        <f>$AL$1*AL166</f>
        <v>0</v>
      </c>
      <c r="AM171" s="25">
        <f>$AM$1*AM166</f>
        <v>0</v>
      </c>
      <c r="AN171" s="25">
        <f>$AN$1*AN166</f>
        <v>0</v>
      </c>
      <c r="AO171" s="25">
        <f>$AO$1*AO166</f>
        <v>0</v>
      </c>
      <c r="AP171" s="25">
        <f t="shared" si="2"/>
        <v>6806</v>
      </c>
      <c r="AQ171" s="25">
        <f>AP171/AP166</f>
        <v>243.07142857142858</v>
      </c>
      <c r="AR171" s="25"/>
    </row>
    <row r="172" spans="1:44" s="2" customFormat="1">
      <c r="A172" s="11" t="s">
        <v>24</v>
      </c>
      <c r="B172" s="9" t="s">
        <v>9</v>
      </c>
      <c r="C172" s="20" t="s">
        <v>13</v>
      </c>
      <c r="D172" s="1">
        <v>1</v>
      </c>
      <c r="E172" s="15">
        <v>1</v>
      </c>
      <c r="F172" s="15">
        <v>2</v>
      </c>
      <c r="G172" s="15">
        <v>3</v>
      </c>
      <c r="H172" s="15">
        <v>18</v>
      </c>
      <c r="I172" s="15">
        <v>2</v>
      </c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7"/>
      <c r="AE172" s="15"/>
      <c r="AF172" s="1"/>
      <c r="AG172" s="3"/>
      <c r="AH172" s="1"/>
      <c r="AI172" s="1"/>
      <c r="AJ172" s="3"/>
      <c r="AK172" s="1"/>
      <c r="AL172" s="1"/>
      <c r="AM172" s="3"/>
      <c r="AN172" s="3"/>
      <c r="AP172">
        <f t="shared" si="2"/>
        <v>26</v>
      </c>
      <c r="AQ172" s="16"/>
    </row>
    <row r="173" spans="1:44" s="2" customFormat="1">
      <c r="A173" s="11" t="s">
        <v>24</v>
      </c>
      <c r="B173" s="9" t="s">
        <v>9</v>
      </c>
      <c r="C173" s="20" t="s">
        <v>13</v>
      </c>
      <c r="D173" s="1">
        <v>2</v>
      </c>
      <c r="E173" s="1">
        <v>0</v>
      </c>
      <c r="F173" s="1">
        <v>0</v>
      </c>
      <c r="G173" s="1">
        <v>0</v>
      </c>
      <c r="H173" s="1">
        <v>12</v>
      </c>
      <c r="I173" s="1">
        <v>16</v>
      </c>
      <c r="J173" s="1">
        <v>1</v>
      </c>
      <c r="K173" s="1">
        <v>3</v>
      </c>
      <c r="L173" s="1">
        <v>0</v>
      </c>
      <c r="M173" s="1">
        <v>0</v>
      </c>
      <c r="N173" s="1">
        <v>2</v>
      </c>
      <c r="V173" s="3">
        <v>1</v>
      </c>
      <c r="W173" s="1"/>
      <c r="X173" s="1"/>
      <c r="Y173" s="3">
        <v>2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1"/>
      <c r="AL173" s="1"/>
      <c r="AM173" s="3"/>
      <c r="AN173" s="3"/>
      <c r="AP173">
        <f t="shared" si="2"/>
        <v>37</v>
      </c>
      <c r="AQ173" s="16"/>
    </row>
    <row r="174" spans="1:44" s="2" customFormat="1">
      <c r="A174" s="11" t="s">
        <v>24</v>
      </c>
      <c r="B174" s="9" t="s">
        <v>9</v>
      </c>
      <c r="C174" s="20" t="s">
        <v>13</v>
      </c>
      <c r="D174" s="1">
        <v>3</v>
      </c>
      <c r="E174" s="1">
        <v>0</v>
      </c>
      <c r="F174" s="1">
        <v>1</v>
      </c>
      <c r="G174" s="1">
        <v>1</v>
      </c>
      <c r="H174" s="1">
        <v>17</v>
      </c>
      <c r="I174" s="1">
        <v>8</v>
      </c>
      <c r="J174" s="1">
        <v>0</v>
      </c>
      <c r="K174" s="1">
        <v>1</v>
      </c>
      <c r="L174" s="1">
        <v>0</v>
      </c>
      <c r="M174" s="1">
        <v>0</v>
      </c>
      <c r="N174" s="1">
        <v>2</v>
      </c>
      <c r="V174" s="1"/>
      <c r="W174" s="1"/>
      <c r="X174" s="3"/>
      <c r="Y174" s="1"/>
      <c r="Z174" s="1"/>
      <c r="AA174" s="3"/>
      <c r="AB174" s="1"/>
      <c r="AC174" s="1"/>
      <c r="AD174" s="3"/>
      <c r="AE174" s="1"/>
      <c r="AF174" s="1"/>
      <c r="AG174" s="3"/>
      <c r="AH174" s="1"/>
      <c r="AI174" s="1"/>
      <c r="AJ174" s="3"/>
      <c r="AK174" s="1"/>
      <c r="AL174" s="1"/>
      <c r="AM174" s="3"/>
      <c r="AN174" s="3"/>
      <c r="AP174">
        <f t="shared" si="2"/>
        <v>30</v>
      </c>
      <c r="AQ174" s="16"/>
    </row>
    <row r="175" spans="1:44" s="2" customFormat="1">
      <c r="A175" s="11" t="s">
        <v>24</v>
      </c>
      <c r="B175" s="9" t="s">
        <v>9</v>
      </c>
      <c r="C175" s="20" t="s">
        <v>13</v>
      </c>
      <c r="D175" s="1">
        <v>4</v>
      </c>
      <c r="E175" s="1">
        <v>0</v>
      </c>
      <c r="F175" s="1">
        <v>1</v>
      </c>
      <c r="G175" s="1">
        <v>5</v>
      </c>
      <c r="H175" s="1">
        <v>11</v>
      </c>
      <c r="I175" s="1">
        <v>5</v>
      </c>
      <c r="J175" s="1">
        <v>1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1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1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</v>
      </c>
      <c r="AF175" s="1"/>
      <c r="AG175" s="1"/>
      <c r="AH175" s="1"/>
      <c r="AI175" s="1"/>
      <c r="AJ175" s="1"/>
      <c r="AK175" s="1"/>
      <c r="AL175" s="1"/>
      <c r="AM175" s="6"/>
      <c r="AN175" s="3"/>
      <c r="AO175" s="16"/>
      <c r="AP175" s="14">
        <f t="shared" si="2"/>
        <v>30</v>
      </c>
      <c r="AQ175" s="16"/>
    </row>
    <row r="176" spans="1:44" s="2" customFormat="1">
      <c r="A176" s="36" t="s">
        <v>24</v>
      </c>
      <c r="B176" s="37" t="s">
        <v>9</v>
      </c>
      <c r="C176" s="39" t="s">
        <v>13</v>
      </c>
      <c r="D176" s="38">
        <v>5</v>
      </c>
      <c r="E176" s="38">
        <v>0</v>
      </c>
      <c r="F176" s="38">
        <v>0</v>
      </c>
      <c r="G176" s="38">
        <v>2</v>
      </c>
      <c r="H176" s="38">
        <v>23</v>
      </c>
      <c r="I176" s="38">
        <v>6</v>
      </c>
      <c r="J176" s="38">
        <v>2</v>
      </c>
      <c r="K176" s="38">
        <v>3</v>
      </c>
      <c r="L176" s="38">
        <v>0</v>
      </c>
      <c r="M176" s="38">
        <v>2</v>
      </c>
      <c r="N176" s="42"/>
      <c r="O176" s="42"/>
      <c r="P176" s="42"/>
      <c r="Q176" s="42"/>
      <c r="R176" s="42"/>
      <c r="S176" s="42"/>
      <c r="T176" s="42"/>
      <c r="U176" s="38"/>
      <c r="V176" s="38"/>
      <c r="W176" s="38"/>
      <c r="X176" s="40"/>
      <c r="Y176" s="38"/>
      <c r="Z176" s="38"/>
      <c r="AA176" s="40"/>
      <c r="AB176" s="38"/>
      <c r="AC176" s="38"/>
      <c r="AD176" s="40"/>
      <c r="AE176" s="38"/>
      <c r="AF176" s="38"/>
      <c r="AG176" s="40"/>
      <c r="AH176" s="38"/>
      <c r="AI176" s="38"/>
      <c r="AJ176" s="40"/>
      <c r="AK176" s="38"/>
      <c r="AL176" s="38"/>
      <c r="AM176" s="40"/>
      <c r="AN176" s="40"/>
      <c r="AO176" s="42"/>
      <c r="AP176" s="41">
        <f t="shared" si="2"/>
        <v>38</v>
      </c>
      <c r="AQ176" s="42"/>
      <c r="AR176" s="16"/>
    </row>
    <row r="177" spans="1:44" s="2" customFormat="1">
      <c r="A177" s="11" t="s">
        <v>24</v>
      </c>
      <c r="B177" s="9" t="s">
        <v>9</v>
      </c>
      <c r="C177" s="20" t="s">
        <v>13</v>
      </c>
      <c r="D177" s="1">
        <v>1</v>
      </c>
      <c r="E177" s="14">
        <f>$E$1*E172</f>
        <v>200</v>
      </c>
      <c r="F177" s="14">
        <f>$F$1*F172</f>
        <v>412</v>
      </c>
      <c r="G177" s="14">
        <f>$G$1*G172</f>
        <v>636</v>
      </c>
      <c r="H177" s="14">
        <f>$H$1*H172</f>
        <v>3924</v>
      </c>
      <c r="I177" s="14">
        <f>$I$1*I172</f>
        <v>448</v>
      </c>
      <c r="J177" s="14">
        <f>$J$1*J172</f>
        <v>0</v>
      </c>
      <c r="K177" s="14">
        <f>$K$1*K172</f>
        <v>0</v>
      </c>
      <c r="L177" s="14">
        <f>$L$1*L172</f>
        <v>0</v>
      </c>
      <c r="M177" s="14">
        <f>$M$1*M172</f>
        <v>0</v>
      </c>
      <c r="N177" s="14">
        <f>$N$1*N172</f>
        <v>0</v>
      </c>
      <c r="O177" s="14">
        <f>$O$1*O172</f>
        <v>0</v>
      </c>
      <c r="P177" s="14">
        <f>$P$1*P172</f>
        <v>0</v>
      </c>
      <c r="Q177" s="14">
        <f>$Q$1*Q172</f>
        <v>0</v>
      </c>
      <c r="R177" s="14">
        <f>$R$1*R172</f>
        <v>0</v>
      </c>
      <c r="S177" s="14">
        <f>$S$1*S172</f>
        <v>0</v>
      </c>
      <c r="T177" s="14">
        <f>$T$1*T172</f>
        <v>0</v>
      </c>
      <c r="U177" s="14">
        <f>$U$1*U172</f>
        <v>0</v>
      </c>
      <c r="V177" s="14">
        <f>$V$1*V172</f>
        <v>0</v>
      </c>
      <c r="W177" s="14">
        <f>$W$1*W172</f>
        <v>0</v>
      </c>
      <c r="X177" s="14">
        <f>$X$1*X172</f>
        <v>0</v>
      </c>
      <c r="Y177" s="14">
        <f>$Y$1*Y172</f>
        <v>0</v>
      </c>
      <c r="Z177" s="14">
        <f>$Z$1*Z172</f>
        <v>0</v>
      </c>
      <c r="AA177" s="14">
        <f>$AA$1*AA172</f>
        <v>0</v>
      </c>
      <c r="AB177" s="14">
        <f>$AB$1*AB172</f>
        <v>0</v>
      </c>
      <c r="AC177" s="14">
        <f>$AC$1*AC172</f>
        <v>0</v>
      </c>
      <c r="AD177" s="14">
        <f>$AD$1*AD172</f>
        <v>0</v>
      </c>
      <c r="AE177" s="14">
        <f>$AE$1*AE172</f>
        <v>0</v>
      </c>
      <c r="AF177" s="14">
        <f>$AF$1*AF172</f>
        <v>0</v>
      </c>
      <c r="AG177" s="14">
        <f>$AG$1*AG172</f>
        <v>0</v>
      </c>
      <c r="AH177" s="14">
        <f>$AH$1*AH172</f>
        <v>0</v>
      </c>
      <c r="AI177" s="14">
        <f>$AI$1*AI172</f>
        <v>0</v>
      </c>
      <c r="AJ177" s="14">
        <f>$AJ$1*AJ172</f>
        <v>0</v>
      </c>
      <c r="AK177" s="14">
        <f>$AK$1*AK172</f>
        <v>0</v>
      </c>
      <c r="AL177" s="14">
        <f>$AL$1*AL172</f>
        <v>0</v>
      </c>
      <c r="AM177" s="14">
        <f>$AM$1*AM172</f>
        <v>0</v>
      </c>
      <c r="AN177" s="14">
        <f>$AN$1*AN172</f>
        <v>0</v>
      </c>
      <c r="AO177" s="14">
        <f>$AO$1*AO172</f>
        <v>0</v>
      </c>
      <c r="AP177" s="14">
        <f t="shared" si="2"/>
        <v>5620</v>
      </c>
      <c r="AQ177" s="14">
        <f>AP177/AP172</f>
        <v>216.15384615384616</v>
      </c>
      <c r="AR177" s="48">
        <f>AVERAGE(AQ177:AQ181)</f>
        <v>227.02183608709925</v>
      </c>
    </row>
    <row r="178" spans="1:44" s="2" customFormat="1">
      <c r="A178" s="11" t="s">
        <v>24</v>
      </c>
      <c r="B178" s="9" t="s">
        <v>9</v>
      </c>
      <c r="C178" s="20" t="s">
        <v>13</v>
      </c>
      <c r="D178" s="1">
        <v>2</v>
      </c>
      <c r="E178" s="14">
        <f>$E$1*E173</f>
        <v>0</v>
      </c>
      <c r="F178" s="14">
        <f>$F$1*F173</f>
        <v>0</v>
      </c>
      <c r="G178" s="14">
        <f>$G$1*G173</f>
        <v>0</v>
      </c>
      <c r="H178" s="14">
        <f>$H$1*H173</f>
        <v>2616</v>
      </c>
      <c r="I178" s="14">
        <f>$I$1*I173</f>
        <v>3584</v>
      </c>
      <c r="J178" s="14">
        <f>$J$1*J173</f>
        <v>230</v>
      </c>
      <c r="K178" s="14">
        <f>$K$1*K173</f>
        <v>726</v>
      </c>
      <c r="L178" s="14">
        <f>$L$1*L173</f>
        <v>0</v>
      </c>
      <c r="M178" s="14">
        <f>$M$1*M173</f>
        <v>0</v>
      </c>
      <c r="N178" s="14">
        <f>$N$1*N173</f>
        <v>520</v>
      </c>
      <c r="O178" s="14">
        <f>$O$1*O173</f>
        <v>0</v>
      </c>
      <c r="P178" s="14">
        <f>$P$1*P173</f>
        <v>0</v>
      </c>
      <c r="Q178" s="14">
        <f>$Q$1*Q173</f>
        <v>0</v>
      </c>
      <c r="R178" s="14">
        <f>$R$1*R173</f>
        <v>0</v>
      </c>
      <c r="S178" s="14">
        <f>$S$1*S173</f>
        <v>0</v>
      </c>
      <c r="T178" s="14">
        <f>$T$1*T173</f>
        <v>0</v>
      </c>
      <c r="U178" s="14">
        <f>$U$1*U173</f>
        <v>0</v>
      </c>
      <c r="V178" s="14">
        <f>$V$1*V173</f>
        <v>320</v>
      </c>
      <c r="W178" s="14">
        <f>$W$1*W173</f>
        <v>0</v>
      </c>
      <c r="X178" s="14">
        <f>$X$1*X173</f>
        <v>0</v>
      </c>
      <c r="Y178" s="14">
        <f>$Y$1*Y173</f>
        <v>688</v>
      </c>
      <c r="Z178" s="14">
        <f>$Z$1*Z173</f>
        <v>0</v>
      </c>
      <c r="AA178" s="14">
        <f>$AA$1*AA173</f>
        <v>0</v>
      </c>
      <c r="AB178" s="14">
        <f>$AB$1*AB173</f>
        <v>0</v>
      </c>
      <c r="AC178" s="14">
        <f>$AC$1*AC173</f>
        <v>0</v>
      </c>
      <c r="AD178" s="14">
        <f>$AD$1*AD173</f>
        <v>0</v>
      </c>
      <c r="AE178" s="14">
        <f>$AE$1*AE173</f>
        <v>0</v>
      </c>
      <c r="AF178" s="14">
        <f>$AF$1*AF173</f>
        <v>0</v>
      </c>
      <c r="AG178" s="14">
        <f>$AG$1*AG173</f>
        <v>0</v>
      </c>
      <c r="AH178" s="14">
        <f>$AH$1*AH173</f>
        <v>0</v>
      </c>
      <c r="AI178" s="14">
        <f>$AI$1*AI173</f>
        <v>0</v>
      </c>
      <c r="AJ178" s="14">
        <f>$AJ$1*AJ173</f>
        <v>0</v>
      </c>
      <c r="AK178" s="14">
        <f>$AK$1*AK173</f>
        <v>0</v>
      </c>
      <c r="AL178" s="14">
        <f>$AL$1*AL173</f>
        <v>0</v>
      </c>
      <c r="AM178" s="14">
        <f>$AM$1*AM173</f>
        <v>0</v>
      </c>
      <c r="AN178" s="14">
        <f>$AN$1*AN173</f>
        <v>0</v>
      </c>
      <c r="AO178" s="14">
        <f>$AO$1*AO173</f>
        <v>0</v>
      </c>
      <c r="AP178" s="14">
        <f t="shared" si="2"/>
        <v>8684</v>
      </c>
      <c r="AQ178" s="14">
        <f>AP178/AP173</f>
        <v>234.70270270270271</v>
      </c>
    </row>
    <row r="179" spans="1:44" s="2" customFormat="1">
      <c r="A179" s="11" t="s">
        <v>24</v>
      </c>
      <c r="B179" s="9" t="s">
        <v>9</v>
      </c>
      <c r="C179" s="20" t="s">
        <v>13</v>
      </c>
      <c r="D179" s="1">
        <v>3</v>
      </c>
      <c r="E179" s="14">
        <f>$E$1*E174</f>
        <v>0</v>
      </c>
      <c r="F179" s="14">
        <f>$F$1*F174</f>
        <v>206</v>
      </c>
      <c r="G179" s="14">
        <f>$G$1*G174</f>
        <v>212</v>
      </c>
      <c r="H179" s="14">
        <f>$H$1*H174</f>
        <v>3706</v>
      </c>
      <c r="I179" s="14">
        <f>$I$1*I174</f>
        <v>1792</v>
      </c>
      <c r="J179" s="14">
        <f>$J$1*J174</f>
        <v>0</v>
      </c>
      <c r="K179" s="14">
        <f>$K$1*K174</f>
        <v>242</v>
      </c>
      <c r="L179" s="14">
        <f>$L$1*L174</f>
        <v>0</v>
      </c>
      <c r="M179" s="14">
        <f>$M$1*M174</f>
        <v>0</v>
      </c>
      <c r="N179" s="14">
        <f>$N$1*N174</f>
        <v>520</v>
      </c>
      <c r="O179" s="14">
        <f>$O$1*O174</f>
        <v>0</v>
      </c>
      <c r="P179" s="14">
        <f>$P$1*P174</f>
        <v>0</v>
      </c>
      <c r="Q179" s="14">
        <f>$Q$1*Q174</f>
        <v>0</v>
      </c>
      <c r="R179" s="14">
        <f>$R$1*R174</f>
        <v>0</v>
      </c>
      <c r="S179" s="14">
        <f>$S$1*S174</f>
        <v>0</v>
      </c>
      <c r="T179" s="14">
        <f>$T$1*T174</f>
        <v>0</v>
      </c>
      <c r="U179" s="14">
        <f>$U$1*U174</f>
        <v>0</v>
      </c>
      <c r="V179" s="14">
        <f>$V$1*V174</f>
        <v>0</v>
      </c>
      <c r="W179" s="14">
        <f>$W$1*W174</f>
        <v>0</v>
      </c>
      <c r="X179" s="14">
        <f>$X$1*X174</f>
        <v>0</v>
      </c>
      <c r="Y179" s="14">
        <f>$Y$1*Y174</f>
        <v>0</v>
      </c>
      <c r="Z179" s="14">
        <f>$Z$1*Z174</f>
        <v>0</v>
      </c>
      <c r="AA179" s="14">
        <f>$AA$1*AA174</f>
        <v>0</v>
      </c>
      <c r="AB179" s="14">
        <f>$AB$1*AB174</f>
        <v>0</v>
      </c>
      <c r="AC179" s="14">
        <f>$AC$1*AC174</f>
        <v>0</v>
      </c>
      <c r="AD179" s="14">
        <f>$AD$1*AD174</f>
        <v>0</v>
      </c>
      <c r="AE179" s="14">
        <f>$AE$1*AE174</f>
        <v>0</v>
      </c>
      <c r="AF179" s="14">
        <f>$AF$1*AF174</f>
        <v>0</v>
      </c>
      <c r="AG179" s="14">
        <f>$AG$1*AG174</f>
        <v>0</v>
      </c>
      <c r="AH179" s="14">
        <f>$AH$1*AH174</f>
        <v>0</v>
      </c>
      <c r="AI179" s="14">
        <f>$AI$1*AI174</f>
        <v>0</v>
      </c>
      <c r="AJ179" s="14">
        <f>$AJ$1*AJ174</f>
        <v>0</v>
      </c>
      <c r="AK179" s="14">
        <f>$AK$1*AK174</f>
        <v>0</v>
      </c>
      <c r="AL179" s="14">
        <f>$AL$1*AL174</f>
        <v>0</v>
      </c>
      <c r="AM179" s="14">
        <f>$AM$1*AM174</f>
        <v>0</v>
      </c>
      <c r="AN179" s="14">
        <f>$AN$1*AN174</f>
        <v>0</v>
      </c>
      <c r="AO179" s="14">
        <f>$AO$1*AO174</f>
        <v>0</v>
      </c>
      <c r="AP179" s="14">
        <f t="shared" si="2"/>
        <v>6678</v>
      </c>
      <c r="AQ179" s="14">
        <f>AP179/AP174</f>
        <v>222.6</v>
      </c>
    </row>
    <row r="180" spans="1:44" s="2" customFormat="1">
      <c r="A180" s="11" t="s">
        <v>24</v>
      </c>
      <c r="B180" s="9" t="s">
        <v>9</v>
      </c>
      <c r="C180" s="20" t="s">
        <v>13</v>
      </c>
      <c r="D180" s="1">
        <v>4</v>
      </c>
      <c r="E180" s="14">
        <f>$E$1*E175</f>
        <v>0</v>
      </c>
      <c r="F180" s="14">
        <f>$F$1*F175</f>
        <v>206</v>
      </c>
      <c r="G180" s="14">
        <f>$G$1*G175</f>
        <v>1060</v>
      </c>
      <c r="H180" s="14">
        <f>$H$1*H175</f>
        <v>2398</v>
      </c>
      <c r="I180" s="14">
        <f>$I$1*I175</f>
        <v>1120</v>
      </c>
      <c r="J180" s="14">
        <f>$J$1*J175</f>
        <v>230</v>
      </c>
      <c r="K180" s="14">
        <f>$K$1*K175</f>
        <v>242</v>
      </c>
      <c r="L180" s="14">
        <f>$L$1*L175</f>
        <v>0</v>
      </c>
      <c r="M180" s="14">
        <f>$M$1*M175</f>
        <v>0</v>
      </c>
      <c r="N180" s="14">
        <f>$N$1*N175</f>
        <v>0</v>
      </c>
      <c r="O180" s="14">
        <f>$O$1*O175</f>
        <v>0</v>
      </c>
      <c r="P180" s="14">
        <f>$P$1*P175</f>
        <v>272</v>
      </c>
      <c r="Q180" s="14">
        <f>$Q$1*Q175</f>
        <v>278</v>
      </c>
      <c r="R180" s="14">
        <f>$R$1*R175</f>
        <v>290</v>
      </c>
      <c r="S180" s="14">
        <f>$S$1*S175</f>
        <v>0</v>
      </c>
      <c r="T180" s="14">
        <f>$T$1*T175</f>
        <v>0</v>
      </c>
      <c r="U180" s="14">
        <f>$U$1*U175</f>
        <v>0</v>
      </c>
      <c r="V180" s="14">
        <f>$V$1*V175</f>
        <v>0</v>
      </c>
      <c r="W180" s="14">
        <f>$W$1*W175</f>
        <v>326</v>
      </c>
      <c r="X180" s="14">
        <f>$X$1*X175</f>
        <v>0</v>
      </c>
      <c r="Y180" s="14">
        <f>$Y$1*Y175</f>
        <v>344</v>
      </c>
      <c r="Z180" s="14">
        <f>$Z$1*Z175</f>
        <v>0</v>
      </c>
      <c r="AA180" s="14">
        <f>$AA$1*AA175</f>
        <v>0</v>
      </c>
      <c r="AB180" s="14">
        <f>$AB$1*AB175</f>
        <v>0</v>
      </c>
      <c r="AC180" s="14">
        <f>$AC$1*AC175</f>
        <v>0</v>
      </c>
      <c r="AD180" s="14">
        <f>$AD$1*AD175</f>
        <v>0</v>
      </c>
      <c r="AE180" s="14">
        <f>$AE$1*AE175</f>
        <v>392</v>
      </c>
      <c r="AF180" s="14">
        <f>$AF$1*AF175</f>
        <v>0</v>
      </c>
      <c r="AG180" s="14">
        <f>$AG$1*AG175</f>
        <v>0</v>
      </c>
      <c r="AH180" s="14">
        <f>$AH$1*AH175</f>
        <v>0</v>
      </c>
      <c r="AI180" s="14">
        <f>$AI$1*AI175</f>
        <v>0</v>
      </c>
      <c r="AJ180" s="14">
        <f>$AJ$1*AJ175</f>
        <v>0</v>
      </c>
      <c r="AK180" s="14">
        <f>$AK$1*AK175</f>
        <v>0</v>
      </c>
      <c r="AL180" s="14">
        <f>$AL$1*AL175</f>
        <v>0</v>
      </c>
      <c r="AM180" s="14">
        <f>$AM$1*AM175</f>
        <v>0</v>
      </c>
      <c r="AN180" s="14">
        <f>$AN$1*AN175</f>
        <v>0</v>
      </c>
      <c r="AO180" s="14">
        <f>$AO$1*AO175</f>
        <v>0</v>
      </c>
      <c r="AP180" s="14">
        <f t="shared" si="2"/>
        <v>7158</v>
      </c>
      <c r="AQ180" s="14">
        <f>AP180/AP175</f>
        <v>238.6</v>
      </c>
    </row>
    <row r="181" spans="1:44" s="2" customFormat="1" ht="16" thickBot="1">
      <c r="A181" s="12" t="s">
        <v>24</v>
      </c>
      <c r="B181" s="8" t="s">
        <v>9</v>
      </c>
      <c r="C181" s="22" t="s">
        <v>13</v>
      </c>
      <c r="D181" s="4">
        <v>5</v>
      </c>
      <c r="E181" s="25">
        <f>$E$1*E176</f>
        <v>0</v>
      </c>
      <c r="F181" s="25">
        <f>$F$1*F176</f>
        <v>0</v>
      </c>
      <c r="G181" s="25">
        <f>$G$1*G176</f>
        <v>424</v>
      </c>
      <c r="H181" s="25">
        <f>$H$1*H176</f>
        <v>5014</v>
      </c>
      <c r="I181" s="25">
        <f>$I$1*I176</f>
        <v>1344</v>
      </c>
      <c r="J181" s="25">
        <f>$J$1*J176</f>
        <v>460</v>
      </c>
      <c r="K181" s="25">
        <f>$K$1*K176</f>
        <v>726</v>
      </c>
      <c r="L181" s="25">
        <f>$L$1*L176</f>
        <v>0</v>
      </c>
      <c r="M181" s="25">
        <f>$M$1*M176</f>
        <v>508</v>
      </c>
      <c r="N181" s="25">
        <f>$N$1*N176</f>
        <v>0</v>
      </c>
      <c r="O181" s="25">
        <f>$O$1*O176</f>
        <v>0</v>
      </c>
      <c r="P181" s="25">
        <f>$P$1*P176</f>
        <v>0</v>
      </c>
      <c r="Q181" s="25">
        <f>$Q$1*Q176</f>
        <v>0</v>
      </c>
      <c r="R181" s="25">
        <f>$R$1*R176</f>
        <v>0</v>
      </c>
      <c r="S181" s="25">
        <f>$S$1*S176</f>
        <v>0</v>
      </c>
      <c r="T181" s="25">
        <f>$T$1*T176</f>
        <v>0</v>
      </c>
      <c r="U181" s="25">
        <f>$U$1*U176</f>
        <v>0</v>
      </c>
      <c r="V181" s="25">
        <f>$V$1*V176</f>
        <v>0</v>
      </c>
      <c r="W181" s="25">
        <f>$W$1*W176</f>
        <v>0</v>
      </c>
      <c r="X181" s="25">
        <f>$X$1*X176</f>
        <v>0</v>
      </c>
      <c r="Y181" s="25">
        <f>$Y$1*Y176</f>
        <v>0</v>
      </c>
      <c r="Z181" s="25">
        <f>$Z$1*Z176</f>
        <v>0</v>
      </c>
      <c r="AA181" s="25">
        <f>$AA$1*AA176</f>
        <v>0</v>
      </c>
      <c r="AB181" s="25">
        <f>$AB$1*AB176</f>
        <v>0</v>
      </c>
      <c r="AC181" s="25">
        <f>$AC$1*AC176</f>
        <v>0</v>
      </c>
      <c r="AD181" s="25">
        <f>$AD$1*AD176</f>
        <v>0</v>
      </c>
      <c r="AE181" s="25">
        <f>$AE$1*AE176</f>
        <v>0</v>
      </c>
      <c r="AF181" s="25">
        <f>$AF$1*AF176</f>
        <v>0</v>
      </c>
      <c r="AG181" s="25">
        <f>$AG$1*AG176</f>
        <v>0</v>
      </c>
      <c r="AH181" s="25">
        <f>$AH$1*AH176</f>
        <v>0</v>
      </c>
      <c r="AI181" s="25">
        <f>$AI$1*AI176</f>
        <v>0</v>
      </c>
      <c r="AJ181" s="25">
        <f>$AJ$1*AJ176</f>
        <v>0</v>
      </c>
      <c r="AK181" s="25">
        <f>$AK$1*AK176</f>
        <v>0</v>
      </c>
      <c r="AL181" s="25">
        <f>$AL$1*AL176</f>
        <v>0</v>
      </c>
      <c r="AM181" s="25">
        <f>$AM$1*AM176</f>
        <v>0</v>
      </c>
      <c r="AN181" s="25">
        <f>$AN$1*AN176</f>
        <v>0</v>
      </c>
      <c r="AO181" s="25">
        <f>$AO$1*AO176</f>
        <v>0</v>
      </c>
      <c r="AP181" s="25">
        <f t="shared" si="2"/>
        <v>8476</v>
      </c>
      <c r="AQ181" s="25">
        <f>AP181/AP176</f>
        <v>223.05263157894737</v>
      </c>
      <c r="AR181" s="25"/>
    </row>
    <row r="182" spans="1:44" s="2" customFormat="1">
      <c r="A182" s="11" t="s">
        <v>24</v>
      </c>
      <c r="B182" s="9" t="s">
        <v>9</v>
      </c>
      <c r="C182" s="20" t="s">
        <v>0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4</v>
      </c>
      <c r="J182" s="1">
        <v>1</v>
      </c>
      <c r="K182" s="1">
        <v>23</v>
      </c>
      <c r="L182" s="1">
        <v>1</v>
      </c>
      <c r="M182" s="1">
        <v>1</v>
      </c>
      <c r="N182" s="1">
        <v>2</v>
      </c>
      <c r="O182" s="1">
        <v>1</v>
      </c>
      <c r="W182" s="1"/>
      <c r="X182" s="1"/>
      <c r="Y182" s="1"/>
      <c r="Z182" s="1"/>
      <c r="AA182" s="1"/>
      <c r="AB182" s="1"/>
      <c r="AC182" s="1"/>
      <c r="AD182" s="3"/>
      <c r="AE182" s="1"/>
      <c r="AF182" s="1"/>
      <c r="AG182" s="3"/>
      <c r="AH182" s="1"/>
      <c r="AI182" s="1"/>
      <c r="AJ182" s="3"/>
      <c r="AK182" s="1"/>
      <c r="AL182" s="1"/>
      <c r="AM182" s="3"/>
      <c r="AN182" s="3"/>
      <c r="AP182">
        <f t="shared" si="2"/>
        <v>34</v>
      </c>
      <c r="AQ182" s="16"/>
    </row>
    <row r="183" spans="1:44" s="2" customFormat="1">
      <c r="A183" s="11" t="s">
        <v>24</v>
      </c>
      <c r="B183" s="9" t="s">
        <v>9</v>
      </c>
      <c r="C183" s="20" t="s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8</v>
      </c>
      <c r="L183" s="1">
        <v>5</v>
      </c>
      <c r="M183" s="1">
        <v>4</v>
      </c>
      <c r="N183" s="1">
        <v>5</v>
      </c>
      <c r="O183" s="1">
        <v>4</v>
      </c>
      <c r="P183" s="1">
        <v>0</v>
      </c>
      <c r="Q183" s="1">
        <v>2</v>
      </c>
      <c r="R183" s="1">
        <v>2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AG183" s="1"/>
      <c r="AH183" s="1"/>
      <c r="AI183" s="1"/>
      <c r="AJ183" s="3"/>
      <c r="AK183" s="1"/>
      <c r="AL183" s="1"/>
      <c r="AM183" s="3"/>
      <c r="AN183" s="3"/>
      <c r="AP183">
        <f t="shared" si="2"/>
        <v>32</v>
      </c>
      <c r="AQ183" s="16"/>
    </row>
    <row r="184" spans="1:44" s="2" customFormat="1">
      <c r="A184" s="11" t="s">
        <v>24</v>
      </c>
      <c r="B184" s="9" t="s">
        <v>9</v>
      </c>
      <c r="C184" s="20" t="s">
        <v>0</v>
      </c>
      <c r="D184" s="1">
        <v>3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16</v>
      </c>
      <c r="L184" s="1">
        <v>5</v>
      </c>
      <c r="M184" s="1">
        <v>3</v>
      </c>
      <c r="N184" s="1">
        <v>5</v>
      </c>
      <c r="O184" s="1">
        <v>4</v>
      </c>
      <c r="P184" s="1">
        <v>0</v>
      </c>
      <c r="Q184" s="1">
        <v>1</v>
      </c>
      <c r="R184" s="1">
        <v>2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6">
        <v>1</v>
      </c>
      <c r="AF184" s="1"/>
      <c r="AG184" s="3"/>
      <c r="AH184" s="1"/>
      <c r="AI184" s="1"/>
      <c r="AJ184" s="3"/>
      <c r="AK184" s="1"/>
      <c r="AL184" s="1"/>
      <c r="AM184" s="3"/>
      <c r="AN184" s="3"/>
      <c r="AP184">
        <f t="shared" si="2"/>
        <v>40</v>
      </c>
      <c r="AQ184" s="16"/>
    </row>
    <row r="185" spans="1:44" s="2" customFormat="1">
      <c r="A185" s="11" t="s">
        <v>24</v>
      </c>
      <c r="B185" s="9" t="s">
        <v>9</v>
      </c>
      <c r="C185" s="20" t="s">
        <v>0</v>
      </c>
      <c r="D185" s="1">
        <v>4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1</v>
      </c>
      <c r="K185" s="1">
        <v>17</v>
      </c>
      <c r="L185" s="1">
        <v>2</v>
      </c>
      <c r="M185" s="1">
        <v>2</v>
      </c>
      <c r="N185" s="1">
        <v>3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>
        <v>0</v>
      </c>
      <c r="X185" s="1">
        <v>2</v>
      </c>
      <c r="Y185" s="16"/>
      <c r="Z185" s="16"/>
      <c r="AA185" s="16"/>
      <c r="AB185" s="16"/>
      <c r="AC185" s="16"/>
      <c r="AD185" s="16"/>
      <c r="AE185" s="16"/>
      <c r="AF185" s="1"/>
      <c r="AG185" s="1"/>
      <c r="AH185" s="1"/>
      <c r="AI185" s="1"/>
      <c r="AJ185" s="1"/>
      <c r="AK185" s="1"/>
      <c r="AL185" s="1"/>
      <c r="AM185" s="6"/>
      <c r="AN185" s="3"/>
      <c r="AO185" s="16"/>
      <c r="AP185" s="14">
        <f t="shared" si="2"/>
        <v>30</v>
      </c>
      <c r="AQ185" s="16"/>
    </row>
    <row r="186" spans="1:44" s="2" customFormat="1">
      <c r="A186" s="36" t="s">
        <v>24</v>
      </c>
      <c r="B186" s="37" t="s">
        <v>9</v>
      </c>
      <c r="C186" s="39" t="s">
        <v>0</v>
      </c>
      <c r="D186" s="38">
        <v>5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8">
        <v>0</v>
      </c>
      <c r="K186" s="38">
        <v>12</v>
      </c>
      <c r="L186" s="38">
        <v>9</v>
      </c>
      <c r="M186" s="38">
        <v>5</v>
      </c>
      <c r="N186" s="38">
        <v>1</v>
      </c>
      <c r="O186" s="38">
        <v>2</v>
      </c>
      <c r="P186" s="38">
        <v>1</v>
      </c>
      <c r="Q186" s="38">
        <v>2</v>
      </c>
      <c r="R186" s="38">
        <v>2</v>
      </c>
      <c r="S186" s="38">
        <v>0</v>
      </c>
      <c r="T186" s="38">
        <v>1</v>
      </c>
      <c r="U186" s="38">
        <v>1</v>
      </c>
      <c r="V186" s="42"/>
      <c r="W186" s="42"/>
      <c r="X186" s="42"/>
      <c r="Y186" s="42"/>
      <c r="Z186" s="42"/>
      <c r="AA186" s="42"/>
      <c r="AB186" s="42"/>
      <c r="AC186" s="38"/>
      <c r="AD186" s="40"/>
      <c r="AE186" s="38"/>
      <c r="AF186" s="38"/>
      <c r="AG186" s="40">
        <v>1</v>
      </c>
      <c r="AH186" s="38"/>
      <c r="AI186" s="38"/>
      <c r="AJ186" s="40"/>
      <c r="AK186" s="38"/>
      <c r="AL186" s="38"/>
      <c r="AM186" s="40"/>
      <c r="AN186" s="40"/>
      <c r="AO186" s="42"/>
      <c r="AP186" s="41">
        <f t="shared" si="2"/>
        <v>37</v>
      </c>
      <c r="AQ186" s="42"/>
      <c r="AR186" s="16"/>
    </row>
    <row r="187" spans="1:44" s="2" customFormat="1">
      <c r="A187" s="11" t="s">
        <v>24</v>
      </c>
      <c r="B187" s="9" t="s">
        <v>9</v>
      </c>
      <c r="C187" s="20" t="s">
        <v>0</v>
      </c>
      <c r="D187" s="1">
        <v>1</v>
      </c>
      <c r="E187" s="14">
        <f>$E$1*E182</f>
        <v>0</v>
      </c>
      <c r="F187" s="14">
        <f>$F$1*F182</f>
        <v>0</v>
      </c>
      <c r="G187" s="14">
        <f>$G$1*G182</f>
        <v>0</v>
      </c>
      <c r="H187" s="14">
        <f>$H$1*H182</f>
        <v>218</v>
      </c>
      <c r="I187" s="14">
        <f>$I$1*I182</f>
        <v>896</v>
      </c>
      <c r="J187" s="14">
        <f>$J$1*J182</f>
        <v>230</v>
      </c>
      <c r="K187" s="14">
        <f>$K$1*K182</f>
        <v>5566</v>
      </c>
      <c r="L187" s="14">
        <f>$L$1*L182</f>
        <v>248</v>
      </c>
      <c r="M187" s="14">
        <f>$M$1*M182</f>
        <v>254</v>
      </c>
      <c r="N187" s="14">
        <f>$N$1*N182</f>
        <v>520</v>
      </c>
      <c r="O187" s="14">
        <f>$O$1*O182</f>
        <v>266</v>
      </c>
      <c r="P187" s="14">
        <f>$P$1*P182</f>
        <v>0</v>
      </c>
      <c r="Q187" s="14">
        <f>$Q$1*Q182</f>
        <v>0</v>
      </c>
      <c r="R187" s="14">
        <f>$R$1*R182</f>
        <v>0</v>
      </c>
      <c r="S187" s="14">
        <f>$S$1*S182</f>
        <v>0</v>
      </c>
      <c r="T187" s="14">
        <f>$T$1*T182</f>
        <v>0</v>
      </c>
      <c r="U187" s="14">
        <f>$U$1*U182</f>
        <v>0</v>
      </c>
      <c r="V187" s="14">
        <f>$V$1*V182</f>
        <v>0</v>
      </c>
      <c r="W187" s="14">
        <f>$W$1*W182</f>
        <v>0</v>
      </c>
      <c r="X187" s="14">
        <f>$X$1*X182</f>
        <v>0</v>
      </c>
      <c r="Y187" s="14">
        <f>$Y$1*Y182</f>
        <v>0</v>
      </c>
      <c r="Z187" s="14">
        <f>$Z$1*Z182</f>
        <v>0</v>
      </c>
      <c r="AA187" s="14">
        <f>$AA$1*AA182</f>
        <v>0</v>
      </c>
      <c r="AB187" s="14">
        <f>$AB$1*AB182</f>
        <v>0</v>
      </c>
      <c r="AC187" s="14">
        <f>$AC$1*AC182</f>
        <v>0</v>
      </c>
      <c r="AD187" s="14">
        <f>$AD$1*AD182</f>
        <v>0</v>
      </c>
      <c r="AE187" s="14">
        <f>$AE$1*AE182</f>
        <v>0</v>
      </c>
      <c r="AF187" s="14">
        <f>$AF$1*AF182</f>
        <v>0</v>
      </c>
      <c r="AG187" s="14">
        <f>$AG$1*AG182</f>
        <v>0</v>
      </c>
      <c r="AH187" s="14">
        <f>$AH$1*AH182</f>
        <v>0</v>
      </c>
      <c r="AI187" s="14">
        <f>$AI$1*AI182</f>
        <v>0</v>
      </c>
      <c r="AJ187" s="14">
        <f>$AJ$1*AJ182</f>
        <v>0</v>
      </c>
      <c r="AK187" s="14">
        <f>$AK$1*AK182</f>
        <v>0</v>
      </c>
      <c r="AL187" s="14">
        <f>$AL$1*AL182</f>
        <v>0</v>
      </c>
      <c r="AM187" s="14">
        <f>$AM$1*AM182</f>
        <v>0</v>
      </c>
      <c r="AN187" s="14">
        <f>$AN$1*AN182</f>
        <v>0</v>
      </c>
      <c r="AO187" s="14">
        <f>$AO$1*AO182</f>
        <v>0</v>
      </c>
      <c r="AP187" s="14">
        <f t="shared" si="2"/>
        <v>8198</v>
      </c>
      <c r="AQ187" s="14">
        <f>AP187/AP182</f>
        <v>241.11764705882354</v>
      </c>
      <c r="AR187" s="48">
        <f>AVERAGE(AQ187:AQ191)</f>
        <v>253.6233942766296</v>
      </c>
    </row>
    <row r="188" spans="1:44" s="2" customFormat="1">
      <c r="A188" s="11" t="s">
        <v>24</v>
      </c>
      <c r="B188" s="9" t="s">
        <v>9</v>
      </c>
      <c r="C188" s="20" t="s">
        <v>0</v>
      </c>
      <c r="D188" s="1">
        <v>2</v>
      </c>
      <c r="E188" s="14">
        <f>$E$1*E183</f>
        <v>0</v>
      </c>
      <c r="F188" s="14">
        <f>$F$1*F183</f>
        <v>0</v>
      </c>
      <c r="G188" s="14">
        <f>$G$1*G183</f>
        <v>0</v>
      </c>
      <c r="H188" s="14">
        <f>$H$1*H183</f>
        <v>0</v>
      </c>
      <c r="I188" s="14">
        <f>$I$1*I183</f>
        <v>224</v>
      </c>
      <c r="J188" s="14">
        <f>$J$1*J183</f>
        <v>0</v>
      </c>
      <c r="K188" s="14">
        <f>$K$1*K183</f>
        <v>1936</v>
      </c>
      <c r="L188" s="14">
        <f>$L$1*L183</f>
        <v>1240</v>
      </c>
      <c r="M188" s="14">
        <f>$M$1*M183</f>
        <v>1016</v>
      </c>
      <c r="N188" s="14">
        <f>$N$1*N183</f>
        <v>1300</v>
      </c>
      <c r="O188" s="14">
        <f>$O$1*O183</f>
        <v>1064</v>
      </c>
      <c r="P188" s="14">
        <f>$P$1*P183</f>
        <v>0</v>
      </c>
      <c r="Q188" s="14">
        <f>$Q$1*Q183</f>
        <v>556</v>
      </c>
      <c r="R188" s="14">
        <f>$R$1*R183</f>
        <v>580</v>
      </c>
      <c r="S188" s="14">
        <f>$S$1*S183</f>
        <v>0</v>
      </c>
      <c r="T188" s="14">
        <f>$T$1*T183</f>
        <v>0</v>
      </c>
      <c r="U188" s="14">
        <f>$U$1*U183</f>
        <v>0</v>
      </c>
      <c r="V188" s="14">
        <f>$V$1*V183</f>
        <v>0</v>
      </c>
      <c r="W188" s="14">
        <f>$W$1*W183</f>
        <v>0</v>
      </c>
      <c r="X188" s="14">
        <f>$X$1*X183</f>
        <v>0</v>
      </c>
      <c r="Y188" s="14">
        <f>$Y$1*Y183</f>
        <v>344</v>
      </c>
      <c r="Z188" s="14">
        <f>$Z$1*Z183</f>
        <v>0</v>
      </c>
      <c r="AA188" s="14">
        <f>$AA$1*AA183</f>
        <v>0</v>
      </c>
      <c r="AB188" s="14">
        <f>$AB$1*AB183</f>
        <v>0</v>
      </c>
      <c r="AC188" s="14">
        <f>$AC$1*AC183</f>
        <v>0</v>
      </c>
      <c r="AD188" s="14">
        <f>$AD$1*AD183</f>
        <v>0</v>
      </c>
      <c r="AE188" s="14">
        <f>$AE$1*AE183</f>
        <v>0</v>
      </c>
      <c r="AF188" s="14">
        <f>$AF$1*AF183</f>
        <v>0</v>
      </c>
      <c r="AG188" s="14">
        <f>$AG$1*AG183</f>
        <v>0</v>
      </c>
      <c r="AH188" s="14">
        <f>$AH$1*AH183</f>
        <v>0</v>
      </c>
      <c r="AI188" s="14">
        <f>$AI$1*AI183</f>
        <v>0</v>
      </c>
      <c r="AJ188" s="14">
        <f>$AJ$1*AJ183</f>
        <v>0</v>
      </c>
      <c r="AK188" s="14">
        <f>$AK$1*AK183</f>
        <v>0</v>
      </c>
      <c r="AL188" s="14">
        <f>$AL$1*AL183</f>
        <v>0</v>
      </c>
      <c r="AM188" s="14">
        <f>$AM$1*AM183</f>
        <v>0</v>
      </c>
      <c r="AN188" s="14">
        <f>$AN$1*AN183</f>
        <v>0</v>
      </c>
      <c r="AO188" s="14">
        <f>$AO$1*AO183</f>
        <v>0</v>
      </c>
      <c r="AP188" s="14">
        <f t="shared" si="2"/>
        <v>8260</v>
      </c>
      <c r="AQ188" s="14">
        <f>AP188/AP183</f>
        <v>258.125</v>
      </c>
    </row>
    <row r="189" spans="1:44" s="2" customFormat="1">
      <c r="A189" s="11" t="s">
        <v>24</v>
      </c>
      <c r="B189" s="9" t="s">
        <v>9</v>
      </c>
      <c r="C189" s="20" t="s">
        <v>0</v>
      </c>
      <c r="D189" s="1">
        <v>3</v>
      </c>
      <c r="E189" s="14">
        <f>$E$1*E184</f>
        <v>0</v>
      </c>
      <c r="F189" s="14">
        <f>$F$1*F184</f>
        <v>0</v>
      </c>
      <c r="G189" s="14">
        <f>$G$1*G184</f>
        <v>0</v>
      </c>
      <c r="H189" s="14">
        <f>$H$1*H184</f>
        <v>0</v>
      </c>
      <c r="I189" s="14">
        <f>$I$1*I184</f>
        <v>224</v>
      </c>
      <c r="J189" s="14">
        <f>$J$1*J184</f>
        <v>230</v>
      </c>
      <c r="K189" s="14">
        <f>$K$1*K184</f>
        <v>3872</v>
      </c>
      <c r="L189" s="14">
        <f>$L$1*L184</f>
        <v>1240</v>
      </c>
      <c r="M189" s="14">
        <f>$M$1*M184</f>
        <v>762</v>
      </c>
      <c r="N189" s="14">
        <f>$N$1*N184</f>
        <v>1300</v>
      </c>
      <c r="O189" s="14">
        <f>$O$1*O184</f>
        <v>1064</v>
      </c>
      <c r="P189" s="14">
        <f>$P$1*P184</f>
        <v>0</v>
      </c>
      <c r="Q189" s="14">
        <f>$Q$1*Q184</f>
        <v>278</v>
      </c>
      <c r="R189" s="14">
        <f>$R$1*R184</f>
        <v>580</v>
      </c>
      <c r="S189" s="14">
        <f>$S$1*S184</f>
        <v>0</v>
      </c>
      <c r="T189" s="14">
        <f>$T$1*T184</f>
        <v>302</v>
      </c>
      <c r="U189" s="14">
        <f>$U$1*U184</f>
        <v>0</v>
      </c>
      <c r="V189" s="14">
        <f>$V$1*V184</f>
        <v>0</v>
      </c>
      <c r="W189" s="14">
        <f>$W$1*W184</f>
        <v>0</v>
      </c>
      <c r="X189" s="14">
        <f>$X$1*X184</f>
        <v>338</v>
      </c>
      <c r="Y189" s="14">
        <f>$Y$1*Y184</f>
        <v>0</v>
      </c>
      <c r="Z189" s="14">
        <f>$Z$1*Z184</f>
        <v>0</v>
      </c>
      <c r="AA189" s="14">
        <f>$AA$1*AA184</f>
        <v>0</v>
      </c>
      <c r="AB189" s="14">
        <f>$AB$1*AB184</f>
        <v>0</v>
      </c>
      <c r="AC189" s="14">
        <f>$AC$1*AC184</f>
        <v>0</v>
      </c>
      <c r="AD189" s="14">
        <f>$AD$1*AD184</f>
        <v>0</v>
      </c>
      <c r="AE189" s="14">
        <f>$AE$1*AE184</f>
        <v>0</v>
      </c>
      <c r="AF189" s="14">
        <f>$AF$1*AF184</f>
        <v>0</v>
      </c>
      <c r="AG189" s="14">
        <f>$AG$1*AG184</f>
        <v>0</v>
      </c>
      <c r="AH189" s="14">
        <f>$AH$1*AH184</f>
        <v>0</v>
      </c>
      <c r="AI189" s="14">
        <f>$AI$1*AI184</f>
        <v>0</v>
      </c>
      <c r="AJ189" s="14">
        <f>$AJ$1*AJ184</f>
        <v>0</v>
      </c>
      <c r="AK189" s="14">
        <f>$AK$1*AK184</f>
        <v>0</v>
      </c>
      <c r="AL189" s="14">
        <f>$AL$1*AL184</f>
        <v>0</v>
      </c>
      <c r="AM189" s="14">
        <f>$AM$1*AM184</f>
        <v>0</v>
      </c>
      <c r="AN189" s="14">
        <f>$AN$1*AN184</f>
        <v>0</v>
      </c>
      <c r="AO189" s="14">
        <f>$AO$1*AO184</f>
        <v>0</v>
      </c>
      <c r="AP189" s="14">
        <f t="shared" si="2"/>
        <v>10190</v>
      </c>
      <c r="AQ189" s="14">
        <f>AP189/AP184</f>
        <v>254.75</v>
      </c>
    </row>
    <row r="190" spans="1:44" s="2" customFormat="1">
      <c r="A190" s="11" t="s">
        <v>24</v>
      </c>
      <c r="B190" s="9" t="s">
        <v>9</v>
      </c>
      <c r="C190" s="20" t="s">
        <v>0</v>
      </c>
      <c r="D190" s="1">
        <v>4</v>
      </c>
      <c r="E190" s="14">
        <f>$E$1*E185</f>
        <v>0</v>
      </c>
      <c r="F190" s="14">
        <f>$F$1*F185</f>
        <v>0</v>
      </c>
      <c r="G190" s="14">
        <f>$G$1*G185</f>
        <v>0</v>
      </c>
      <c r="H190" s="14">
        <f>$H$1*H185</f>
        <v>218</v>
      </c>
      <c r="I190" s="14">
        <f>$I$1*I185</f>
        <v>0</v>
      </c>
      <c r="J190" s="14">
        <f>$J$1*J185</f>
        <v>230</v>
      </c>
      <c r="K190" s="14">
        <f>$K$1*K185</f>
        <v>4114</v>
      </c>
      <c r="L190" s="14">
        <f>$L$1*L185</f>
        <v>496</v>
      </c>
      <c r="M190" s="14">
        <f>$M$1*M185</f>
        <v>508</v>
      </c>
      <c r="N190" s="14">
        <f>$N$1*N185</f>
        <v>780</v>
      </c>
      <c r="O190" s="14">
        <f>$O$1*O185</f>
        <v>0</v>
      </c>
      <c r="P190" s="14">
        <f>$P$1*P185</f>
        <v>0</v>
      </c>
      <c r="Q190" s="14">
        <f>$Q$1*Q185</f>
        <v>278</v>
      </c>
      <c r="R190" s="14">
        <f>$R$1*R185</f>
        <v>0</v>
      </c>
      <c r="S190" s="14">
        <f>$S$1*S185</f>
        <v>0</v>
      </c>
      <c r="T190" s="14">
        <f>$T$1*T185</f>
        <v>0</v>
      </c>
      <c r="U190" s="14">
        <f>$U$1*U185</f>
        <v>314</v>
      </c>
      <c r="V190" s="14">
        <f>$V$1*V185</f>
        <v>0</v>
      </c>
      <c r="W190" s="14">
        <f>$W$1*W185</f>
        <v>0</v>
      </c>
      <c r="X190" s="14">
        <f>$X$1*X185</f>
        <v>676</v>
      </c>
      <c r="Y190" s="14">
        <f>$Y$1*Y185</f>
        <v>0</v>
      </c>
      <c r="Z190" s="14">
        <f>$Z$1*Z185</f>
        <v>0</v>
      </c>
      <c r="AA190" s="14">
        <f>$AA$1*AA185</f>
        <v>0</v>
      </c>
      <c r="AB190" s="14">
        <f>$AB$1*AB185</f>
        <v>0</v>
      </c>
      <c r="AC190" s="14">
        <f>$AC$1*AC185</f>
        <v>0</v>
      </c>
      <c r="AD190" s="14">
        <f>$AD$1*AD185</f>
        <v>0</v>
      </c>
      <c r="AE190" s="14">
        <f>$AE$1*AE185</f>
        <v>0</v>
      </c>
      <c r="AF190" s="14">
        <f>$AF$1*AF185</f>
        <v>0</v>
      </c>
      <c r="AG190" s="14">
        <f>$AG$1*AG185</f>
        <v>0</v>
      </c>
      <c r="AH190" s="14">
        <f>$AH$1*AH185</f>
        <v>0</v>
      </c>
      <c r="AI190" s="14">
        <f>$AI$1*AI185</f>
        <v>0</v>
      </c>
      <c r="AJ190" s="14">
        <f>$AJ$1*AJ185</f>
        <v>0</v>
      </c>
      <c r="AK190" s="14">
        <f>$AK$1*AK185</f>
        <v>0</v>
      </c>
      <c r="AL190" s="14">
        <f>$AL$1*AL185</f>
        <v>0</v>
      </c>
      <c r="AM190" s="14">
        <f>$AM$1*AM185</f>
        <v>0</v>
      </c>
      <c r="AN190" s="14">
        <f>$AN$1*AN185</f>
        <v>0</v>
      </c>
      <c r="AO190" s="14">
        <f>$AO$1*AO185</f>
        <v>0</v>
      </c>
      <c r="AP190" s="14">
        <f t="shared" si="2"/>
        <v>7614</v>
      </c>
      <c r="AQ190" s="14">
        <f>AP190/AP185</f>
        <v>253.8</v>
      </c>
    </row>
    <row r="191" spans="1:44" s="2" customFormat="1" ht="16" thickBot="1">
      <c r="A191" s="12" t="s">
        <v>24</v>
      </c>
      <c r="B191" s="8" t="s">
        <v>9</v>
      </c>
      <c r="C191" s="22" t="s">
        <v>0</v>
      </c>
      <c r="D191" s="4">
        <v>5</v>
      </c>
      <c r="E191" s="25">
        <f>$E$1*E186</f>
        <v>0</v>
      </c>
      <c r="F191" s="25">
        <f>$F$1*F186</f>
        <v>0</v>
      </c>
      <c r="G191" s="25">
        <f>$G$1*G186</f>
        <v>0</v>
      </c>
      <c r="H191" s="25">
        <f>$H$1*H186</f>
        <v>0</v>
      </c>
      <c r="I191" s="25">
        <f>$I$1*I186</f>
        <v>0</v>
      </c>
      <c r="J191" s="25">
        <f>$J$1*J186</f>
        <v>0</v>
      </c>
      <c r="K191" s="25">
        <f>$K$1*K186</f>
        <v>2904</v>
      </c>
      <c r="L191" s="25">
        <f>$L$1*L186</f>
        <v>2232</v>
      </c>
      <c r="M191" s="25">
        <f>$M$1*M186</f>
        <v>1270</v>
      </c>
      <c r="N191" s="25">
        <f>$N$1*N186</f>
        <v>260</v>
      </c>
      <c r="O191" s="25">
        <f>$O$1*O186</f>
        <v>532</v>
      </c>
      <c r="P191" s="25">
        <f>$P$1*P186</f>
        <v>272</v>
      </c>
      <c r="Q191" s="25">
        <f>$Q$1*Q186</f>
        <v>556</v>
      </c>
      <c r="R191" s="25">
        <f>$R$1*R186</f>
        <v>580</v>
      </c>
      <c r="S191" s="25">
        <f>$S$1*S186</f>
        <v>0</v>
      </c>
      <c r="T191" s="25">
        <f>$T$1*T186</f>
        <v>302</v>
      </c>
      <c r="U191" s="25">
        <f>$U$1*U186</f>
        <v>314</v>
      </c>
      <c r="V191" s="25">
        <f>$V$1*V186</f>
        <v>0</v>
      </c>
      <c r="W191" s="25">
        <f>$W$1*W186</f>
        <v>0</v>
      </c>
      <c r="X191" s="25">
        <f>$X$1*X186</f>
        <v>0</v>
      </c>
      <c r="Y191" s="25">
        <f>$Y$1*Y186</f>
        <v>0</v>
      </c>
      <c r="Z191" s="25">
        <f>$Z$1*Z186</f>
        <v>0</v>
      </c>
      <c r="AA191" s="25">
        <f>$AA$1*AA186</f>
        <v>0</v>
      </c>
      <c r="AB191" s="25">
        <f>$AB$1*AB186</f>
        <v>0</v>
      </c>
      <c r="AC191" s="25">
        <f>$AC$1*AC186</f>
        <v>0</v>
      </c>
      <c r="AD191" s="25">
        <f>$AD$1*AD186</f>
        <v>0</v>
      </c>
      <c r="AE191" s="25">
        <f>$AE$1*AE186</f>
        <v>0</v>
      </c>
      <c r="AF191" s="25">
        <f>$AF$1*AF186</f>
        <v>0</v>
      </c>
      <c r="AG191" s="25">
        <f>$AG$1*AG186</f>
        <v>410</v>
      </c>
      <c r="AH191" s="25">
        <f>$AH$1*AH186</f>
        <v>0</v>
      </c>
      <c r="AI191" s="25">
        <f>$AI$1*AI186</f>
        <v>0</v>
      </c>
      <c r="AJ191" s="25">
        <f>$AJ$1*AJ186</f>
        <v>0</v>
      </c>
      <c r="AK191" s="25">
        <f>$AK$1*AK186</f>
        <v>0</v>
      </c>
      <c r="AL191" s="25">
        <f>$AL$1*AL186</f>
        <v>0</v>
      </c>
      <c r="AM191" s="25">
        <f>$AM$1*AM186</f>
        <v>0</v>
      </c>
      <c r="AN191" s="25">
        <f>$AN$1*AN186</f>
        <v>0</v>
      </c>
      <c r="AO191" s="25">
        <f>$AO$1*AO186</f>
        <v>0</v>
      </c>
      <c r="AP191" s="25">
        <f t="shared" si="2"/>
        <v>9632</v>
      </c>
      <c r="AQ191" s="25">
        <f>AP191/AP186</f>
        <v>260.32432432432432</v>
      </c>
      <c r="AR191" s="25"/>
    </row>
    <row r="192" spans="1:44" s="2" customFormat="1">
      <c r="A192" s="11" t="s">
        <v>24</v>
      </c>
      <c r="B192" s="9" t="s">
        <v>7</v>
      </c>
      <c r="C192" s="11" t="s">
        <v>6</v>
      </c>
      <c r="D192" s="1">
        <v>1</v>
      </c>
      <c r="E192" s="15">
        <v>0</v>
      </c>
      <c r="F192" s="15">
        <v>0</v>
      </c>
      <c r="G192" s="15">
        <v>0</v>
      </c>
      <c r="H192" s="15">
        <v>6</v>
      </c>
      <c r="I192" s="15">
        <v>16</v>
      </c>
      <c r="J192" s="15">
        <v>5</v>
      </c>
      <c r="K192" s="15">
        <v>15</v>
      </c>
      <c r="L192" s="15">
        <v>1</v>
      </c>
      <c r="M192" s="15">
        <v>2</v>
      </c>
      <c r="N192" s="15">
        <v>0</v>
      </c>
      <c r="O192" s="15">
        <v>1</v>
      </c>
      <c r="W192" s="15"/>
      <c r="X192" s="15"/>
      <c r="Y192" s="15"/>
      <c r="Z192" s="15"/>
      <c r="AA192" s="17"/>
      <c r="AB192" s="15"/>
      <c r="AC192" s="15"/>
      <c r="AD192" s="17"/>
      <c r="AE192" s="1"/>
      <c r="AF192" s="1"/>
      <c r="AG192" s="3"/>
      <c r="AH192" s="1"/>
      <c r="AI192" s="1"/>
      <c r="AJ192" s="3"/>
      <c r="AK192" s="1"/>
      <c r="AL192" s="1"/>
      <c r="AM192" s="3"/>
      <c r="AN192" s="3"/>
      <c r="AP192">
        <f t="shared" si="2"/>
        <v>46</v>
      </c>
      <c r="AQ192" s="16"/>
    </row>
    <row r="193" spans="1:44" s="2" customFormat="1">
      <c r="A193" s="11" t="s">
        <v>24</v>
      </c>
      <c r="B193" s="9" t="s">
        <v>7</v>
      </c>
      <c r="C193" s="11" t="s">
        <v>6</v>
      </c>
      <c r="D193" s="1">
        <v>2</v>
      </c>
      <c r="E193" s="1">
        <v>0</v>
      </c>
      <c r="F193" s="1">
        <v>1</v>
      </c>
      <c r="G193" s="1">
        <v>0</v>
      </c>
      <c r="H193" s="1">
        <v>10</v>
      </c>
      <c r="I193" s="1">
        <v>39</v>
      </c>
      <c r="J193" s="1">
        <v>5</v>
      </c>
      <c r="K193" s="1">
        <v>34</v>
      </c>
      <c r="L193" s="1">
        <v>6</v>
      </c>
      <c r="M193" s="1">
        <v>3</v>
      </c>
      <c r="U193" s="1"/>
      <c r="V193" s="1"/>
      <c r="W193" s="1"/>
      <c r="X193" s="1"/>
      <c r="Y193" s="1"/>
      <c r="Z193" s="1"/>
      <c r="AA193" s="3"/>
      <c r="AB193" s="1"/>
      <c r="AC193" s="1"/>
      <c r="AD193" s="3">
        <v>1</v>
      </c>
      <c r="AE193" s="1"/>
      <c r="AF193" s="1"/>
      <c r="AG193" s="3"/>
      <c r="AH193" s="1"/>
      <c r="AI193" s="1"/>
      <c r="AJ193" s="3"/>
      <c r="AK193" s="1"/>
      <c r="AL193" s="1"/>
      <c r="AM193" s="3"/>
      <c r="AN193" s="3"/>
      <c r="AP193">
        <f t="shared" si="2"/>
        <v>99</v>
      </c>
      <c r="AQ193" s="16"/>
    </row>
    <row r="194" spans="1:44" s="2" customFormat="1">
      <c r="A194" s="11" t="s">
        <v>24</v>
      </c>
      <c r="B194" s="9" t="s">
        <v>7</v>
      </c>
      <c r="C194" s="11" t="s">
        <v>6</v>
      </c>
      <c r="D194" s="1">
        <v>3</v>
      </c>
      <c r="E194" s="1">
        <v>0</v>
      </c>
      <c r="F194" s="1">
        <v>1</v>
      </c>
      <c r="G194" s="1">
        <v>0</v>
      </c>
      <c r="H194" s="1">
        <v>6</v>
      </c>
      <c r="I194" s="1">
        <v>24</v>
      </c>
      <c r="J194" s="1">
        <v>2</v>
      </c>
      <c r="K194" s="1">
        <v>13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1</v>
      </c>
      <c r="Y194" s="1"/>
      <c r="Z194" s="1"/>
      <c r="AA194" s="1"/>
      <c r="AB194" s="1"/>
      <c r="AC194" s="1"/>
      <c r="AD194" s="3"/>
      <c r="AE194" s="1"/>
      <c r="AF194" s="1"/>
      <c r="AG194" s="3"/>
      <c r="AH194" s="1"/>
      <c r="AI194" s="1"/>
      <c r="AJ194" s="3"/>
      <c r="AK194" s="1"/>
      <c r="AL194" s="1"/>
      <c r="AM194" s="3"/>
      <c r="AN194" s="3"/>
      <c r="AP194">
        <f t="shared" ref="AP194:AP203" si="3">SUM(E194:AO194)</f>
        <v>49</v>
      </c>
      <c r="AQ194" s="16"/>
    </row>
    <row r="195" spans="1:44" s="2" customFormat="1">
      <c r="A195" s="11" t="s">
        <v>24</v>
      </c>
      <c r="B195" s="9" t="s">
        <v>7</v>
      </c>
      <c r="C195" s="11" t="s">
        <v>6</v>
      </c>
      <c r="D195" s="1">
        <v>4</v>
      </c>
      <c r="E195" s="1">
        <v>0</v>
      </c>
      <c r="F195" s="1">
        <v>0</v>
      </c>
      <c r="G195" s="1">
        <v>0</v>
      </c>
      <c r="H195" s="1">
        <v>16</v>
      </c>
      <c r="I195" s="1">
        <v>24</v>
      </c>
      <c r="J195" s="1">
        <v>1</v>
      </c>
      <c r="K195" s="1">
        <v>30</v>
      </c>
      <c r="L195" s="1">
        <v>2</v>
      </c>
      <c r="M195" s="1">
        <v>2</v>
      </c>
      <c r="N195" s="1">
        <v>2</v>
      </c>
      <c r="O195" s="1">
        <v>1</v>
      </c>
      <c r="P195" s="1">
        <v>0</v>
      </c>
      <c r="Q195" s="1">
        <v>0</v>
      </c>
      <c r="R195" s="1">
        <v>1</v>
      </c>
      <c r="S195" s="16"/>
      <c r="T195" s="16"/>
      <c r="U195" s="16"/>
      <c r="V195" s="16"/>
      <c r="W195" s="16"/>
      <c r="X195" s="16"/>
      <c r="Y195" s="16"/>
      <c r="Z195" s="1"/>
      <c r="AA195" s="1"/>
      <c r="AB195" s="1"/>
      <c r="AC195" s="1"/>
      <c r="AD195" s="3"/>
      <c r="AE195" s="1"/>
      <c r="AF195" s="1"/>
      <c r="AG195" s="3"/>
      <c r="AH195" s="1"/>
      <c r="AI195" s="1"/>
      <c r="AJ195" s="3"/>
      <c r="AK195" s="1"/>
      <c r="AL195" s="1"/>
      <c r="AM195" s="3"/>
      <c r="AN195" s="3"/>
      <c r="AO195" s="16"/>
      <c r="AP195" s="14">
        <f t="shared" si="3"/>
        <v>79</v>
      </c>
      <c r="AQ195" s="16"/>
    </row>
    <row r="196" spans="1:44" s="2" customFormat="1">
      <c r="A196" s="36" t="s">
        <v>24</v>
      </c>
      <c r="B196" s="37" t="s">
        <v>7</v>
      </c>
      <c r="C196" s="36" t="s">
        <v>6</v>
      </c>
      <c r="D196" s="38">
        <v>5</v>
      </c>
      <c r="E196" s="38">
        <v>0</v>
      </c>
      <c r="F196" s="38">
        <v>0</v>
      </c>
      <c r="G196" s="38">
        <v>1</v>
      </c>
      <c r="H196" s="38">
        <v>6</v>
      </c>
      <c r="I196" s="38">
        <v>26</v>
      </c>
      <c r="J196" s="38">
        <v>6</v>
      </c>
      <c r="K196" s="38">
        <v>29</v>
      </c>
      <c r="L196" s="38">
        <v>6</v>
      </c>
      <c r="M196" s="38">
        <v>4</v>
      </c>
      <c r="N196" s="38">
        <v>1</v>
      </c>
      <c r="O196" s="38">
        <v>0</v>
      </c>
      <c r="P196" s="38">
        <v>0</v>
      </c>
      <c r="Q196" s="38">
        <v>0</v>
      </c>
      <c r="R196" s="38">
        <v>0</v>
      </c>
      <c r="S196" s="38">
        <v>1</v>
      </c>
      <c r="T196" s="38">
        <v>0</v>
      </c>
      <c r="U196" s="38">
        <v>0</v>
      </c>
      <c r="V196" s="38">
        <v>1</v>
      </c>
      <c r="W196" s="42"/>
      <c r="X196" s="42"/>
      <c r="Y196" s="42"/>
      <c r="Z196" s="42"/>
      <c r="AA196" s="42"/>
      <c r="AB196" s="42"/>
      <c r="AC196" s="42"/>
      <c r="AD196" s="38"/>
      <c r="AE196" s="38"/>
      <c r="AF196" s="38"/>
      <c r="AG196" s="40"/>
      <c r="AH196" s="38"/>
      <c r="AI196" s="38"/>
      <c r="AJ196" s="40"/>
      <c r="AK196" s="38"/>
      <c r="AL196" s="38"/>
      <c r="AM196" s="40"/>
      <c r="AN196" s="40"/>
      <c r="AO196" s="42"/>
      <c r="AP196" s="41">
        <f t="shared" si="3"/>
        <v>81</v>
      </c>
      <c r="AQ196" s="42"/>
      <c r="AR196" s="16"/>
    </row>
    <row r="197" spans="1:44" s="2" customFormat="1">
      <c r="A197" s="11" t="s">
        <v>24</v>
      </c>
      <c r="B197" s="9" t="s">
        <v>7</v>
      </c>
      <c r="C197" s="11" t="s">
        <v>6</v>
      </c>
      <c r="D197" s="1">
        <v>1</v>
      </c>
      <c r="E197" s="14">
        <f>$E$1*E192</f>
        <v>0</v>
      </c>
      <c r="F197" s="14">
        <f>$F$1*F192</f>
        <v>0</v>
      </c>
      <c r="G197" s="14">
        <f>$G$1*G192</f>
        <v>0</v>
      </c>
      <c r="H197" s="14">
        <f>$H$1*H192</f>
        <v>1308</v>
      </c>
      <c r="I197" s="14">
        <f>$I$1*I192</f>
        <v>3584</v>
      </c>
      <c r="J197" s="14">
        <f>$J$1*J192</f>
        <v>1150</v>
      </c>
      <c r="K197" s="14">
        <f>$K$1*K192</f>
        <v>3630</v>
      </c>
      <c r="L197" s="14">
        <f>$L$1*L192</f>
        <v>248</v>
      </c>
      <c r="M197" s="14">
        <f>$M$1*M192</f>
        <v>508</v>
      </c>
      <c r="N197" s="14">
        <f>$N$1*N192</f>
        <v>0</v>
      </c>
      <c r="O197" s="14">
        <f>$O$1*O192</f>
        <v>266</v>
      </c>
      <c r="P197" s="14">
        <f>$P$1*P192</f>
        <v>0</v>
      </c>
      <c r="Q197" s="14">
        <f>$Q$1*Q192</f>
        <v>0</v>
      </c>
      <c r="R197" s="14">
        <f>$R$1*R192</f>
        <v>0</v>
      </c>
      <c r="S197" s="14">
        <f>$S$1*S192</f>
        <v>0</v>
      </c>
      <c r="T197" s="14">
        <f>$T$1*T192</f>
        <v>0</v>
      </c>
      <c r="U197" s="14">
        <f>$U$1*U192</f>
        <v>0</v>
      </c>
      <c r="V197" s="14">
        <f>$V$1*V192</f>
        <v>0</v>
      </c>
      <c r="W197" s="14">
        <f>$W$1*W192</f>
        <v>0</v>
      </c>
      <c r="X197" s="14">
        <f>$X$1*X192</f>
        <v>0</v>
      </c>
      <c r="Y197" s="14">
        <f>$Y$1*Y192</f>
        <v>0</v>
      </c>
      <c r="Z197" s="14">
        <f>$Z$1*Z192</f>
        <v>0</v>
      </c>
      <c r="AA197" s="14">
        <f>$AA$1*AA192</f>
        <v>0</v>
      </c>
      <c r="AB197" s="14">
        <f>$AB$1*AB192</f>
        <v>0</v>
      </c>
      <c r="AC197" s="14">
        <f>$AC$1*AC192</f>
        <v>0</v>
      </c>
      <c r="AD197" s="14">
        <f>$AD$1*AD192</f>
        <v>0</v>
      </c>
      <c r="AE197" s="14">
        <f>$AE$1*AE192</f>
        <v>0</v>
      </c>
      <c r="AF197" s="14">
        <f>$AF$1*AF192</f>
        <v>0</v>
      </c>
      <c r="AG197" s="14">
        <f>$AG$1*AG192</f>
        <v>0</v>
      </c>
      <c r="AH197" s="14">
        <f>$AH$1*AH192</f>
        <v>0</v>
      </c>
      <c r="AI197" s="14">
        <f>$AI$1*AI192</f>
        <v>0</v>
      </c>
      <c r="AJ197" s="14">
        <f>$AJ$1*AJ192</f>
        <v>0</v>
      </c>
      <c r="AK197" s="14">
        <f>$AK$1*AK192</f>
        <v>0</v>
      </c>
      <c r="AL197" s="14">
        <f>$AL$1*AL192</f>
        <v>0</v>
      </c>
      <c r="AM197" s="14">
        <f>$AM$1*AM192</f>
        <v>0</v>
      </c>
      <c r="AN197" s="14">
        <f>$AN$1*AN192</f>
        <v>0</v>
      </c>
      <c r="AO197" s="14">
        <f>$AO$1*AO192</f>
        <v>0</v>
      </c>
      <c r="AP197" s="14">
        <f t="shared" si="3"/>
        <v>10694</v>
      </c>
      <c r="AQ197" s="14">
        <f>AP197/AP192</f>
        <v>232.47826086956522</v>
      </c>
      <c r="AR197" s="48">
        <f>AVERAGE(AQ197:AQ201)</f>
        <v>233.19168474625667</v>
      </c>
    </row>
    <row r="198" spans="1:44" s="2" customFormat="1">
      <c r="A198" s="11" t="s">
        <v>24</v>
      </c>
      <c r="B198" s="9" t="s">
        <v>7</v>
      </c>
      <c r="C198" s="11" t="s">
        <v>6</v>
      </c>
      <c r="D198" s="1">
        <v>2</v>
      </c>
      <c r="E198" s="14">
        <f>$E$1*E193</f>
        <v>0</v>
      </c>
      <c r="F198" s="14">
        <f>$F$1*F193</f>
        <v>206</v>
      </c>
      <c r="G198" s="14">
        <f>$G$1*G193</f>
        <v>0</v>
      </c>
      <c r="H198" s="14">
        <f>$H$1*H193</f>
        <v>2180</v>
      </c>
      <c r="I198" s="14">
        <f>$I$1*I193</f>
        <v>8736</v>
      </c>
      <c r="J198" s="14">
        <f>$J$1*J193</f>
        <v>1150</v>
      </c>
      <c r="K198" s="14">
        <f>$K$1*K193</f>
        <v>8228</v>
      </c>
      <c r="L198" s="14">
        <f>$L$1*L193</f>
        <v>1488</v>
      </c>
      <c r="M198" s="14">
        <f>$M$1*M193</f>
        <v>762</v>
      </c>
      <c r="N198" s="14">
        <f>$N$1*N193</f>
        <v>0</v>
      </c>
      <c r="O198" s="14">
        <f>$O$1*O193</f>
        <v>0</v>
      </c>
      <c r="P198" s="14">
        <f>$P$1*P193</f>
        <v>0</v>
      </c>
      <c r="Q198" s="14">
        <f>$Q$1*Q193</f>
        <v>0</v>
      </c>
      <c r="R198" s="14">
        <f>$R$1*R193</f>
        <v>0</v>
      </c>
      <c r="S198" s="14">
        <f>$S$1*S193</f>
        <v>0</v>
      </c>
      <c r="T198" s="14">
        <f>$T$1*T193</f>
        <v>0</v>
      </c>
      <c r="U198" s="14">
        <f>$U$1*U193</f>
        <v>0</v>
      </c>
      <c r="V198" s="14">
        <f>$V$1*V193</f>
        <v>0</v>
      </c>
      <c r="W198" s="14">
        <f>$W$1*W193</f>
        <v>0</v>
      </c>
      <c r="X198" s="14">
        <f>$X$1*X193</f>
        <v>0</v>
      </c>
      <c r="Y198" s="14">
        <f>$Y$1*Y193</f>
        <v>0</v>
      </c>
      <c r="Z198" s="14">
        <f>$Z$1*Z193</f>
        <v>0</v>
      </c>
      <c r="AA198" s="14">
        <f>$AA$1*AA193</f>
        <v>0</v>
      </c>
      <c r="AB198" s="14">
        <f>$AB$1*AB193</f>
        <v>0</v>
      </c>
      <c r="AC198" s="14">
        <f>$AC$1*AC193</f>
        <v>0</v>
      </c>
      <c r="AD198" s="14">
        <f>$AD$1*AD193</f>
        <v>386</v>
      </c>
      <c r="AE198" s="14">
        <f>$AE$1*AE193</f>
        <v>0</v>
      </c>
      <c r="AF198" s="14">
        <f>$AF$1*AF193</f>
        <v>0</v>
      </c>
      <c r="AG198" s="14">
        <f>$AG$1*AG193</f>
        <v>0</v>
      </c>
      <c r="AH198" s="14">
        <f>$AH$1*AH193</f>
        <v>0</v>
      </c>
      <c r="AI198" s="14">
        <f>$AI$1*AI193</f>
        <v>0</v>
      </c>
      <c r="AJ198" s="14">
        <f>$AJ$1*AJ193</f>
        <v>0</v>
      </c>
      <c r="AK198" s="14">
        <f>$AK$1*AK193</f>
        <v>0</v>
      </c>
      <c r="AL198" s="14">
        <f>$AL$1*AL193</f>
        <v>0</v>
      </c>
      <c r="AM198" s="14">
        <f>$AM$1*AM193</f>
        <v>0</v>
      </c>
      <c r="AN198" s="14">
        <f>$AN$1*AN193</f>
        <v>0</v>
      </c>
      <c r="AO198" s="14">
        <f>$AO$1*AO193</f>
        <v>0</v>
      </c>
      <c r="AP198" s="14">
        <f t="shared" si="3"/>
        <v>23136</v>
      </c>
      <c r="AQ198" s="14">
        <f>AP198/AP193</f>
        <v>233.69696969696969</v>
      </c>
    </row>
    <row r="199" spans="1:44" s="2" customFormat="1">
      <c r="A199" s="11" t="s">
        <v>24</v>
      </c>
      <c r="B199" s="9" t="s">
        <v>7</v>
      </c>
      <c r="C199" s="11" t="s">
        <v>6</v>
      </c>
      <c r="D199" s="1">
        <v>3</v>
      </c>
      <c r="E199" s="14">
        <f>$E$1*E194</f>
        <v>0</v>
      </c>
      <c r="F199" s="14">
        <f>$F$1*F194</f>
        <v>206</v>
      </c>
      <c r="G199" s="14">
        <f>$G$1*G194</f>
        <v>0</v>
      </c>
      <c r="H199" s="14">
        <f>$H$1*H194</f>
        <v>1308</v>
      </c>
      <c r="I199" s="14">
        <f>$I$1*I194</f>
        <v>5376</v>
      </c>
      <c r="J199" s="14">
        <f>$J$1*J194</f>
        <v>460</v>
      </c>
      <c r="K199" s="14">
        <f>$K$1*K194</f>
        <v>3146</v>
      </c>
      <c r="L199" s="14">
        <f>$L$1*L194</f>
        <v>0</v>
      </c>
      <c r="M199" s="14">
        <f>$M$1*M194</f>
        <v>254</v>
      </c>
      <c r="N199" s="14">
        <f>$N$1*N194</f>
        <v>260</v>
      </c>
      <c r="O199" s="14">
        <f>$O$1*O194</f>
        <v>0</v>
      </c>
      <c r="P199" s="14">
        <f>$P$1*P194</f>
        <v>0</v>
      </c>
      <c r="Q199" s="14">
        <f>$Q$1*Q194</f>
        <v>278</v>
      </c>
      <c r="R199" s="14">
        <f>$R$1*R194</f>
        <v>0</v>
      </c>
      <c r="S199" s="14">
        <f>$S$1*S194</f>
        <v>0</v>
      </c>
      <c r="T199" s="14">
        <f>$T$1*T194</f>
        <v>0</v>
      </c>
      <c r="U199" s="14">
        <f>$U$1*U194</f>
        <v>0</v>
      </c>
      <c r="V199" s="14">
        <f>$V$1*V194</f>
        <v>0</v>
      </c>
      <c r="W199" s="14">
        <f>$W$1*W194</f>
        <v>0</v>
      </c>
      <c r="X199" s="14">
        <f>$X$1*X194</f>
        <v>0</v>
      </c>
      <c r="Y199" s="14">
        <f>$Y$1*Y194</f>
        <v>0</v>
      </c>
      <c r="Z199" s="14">
        <f>$Z$1*Z194</f>
        <v>0</v>
      </c>
      <c r="AA199" s="14">
        <f>$AA$1*AA194</f>
        <v>0</v>
      </c>
      <c r="AB199" s="14">
        <f>$AB$1*AB194</f>
        <v>0</v>
      </c>
      <c r="AC199" s="14">
        <f>$AC$1*AC194</f>
        <v>0</v>
      </c>
      <c r="AD199" s="14">
        <f>$AD$1*AD194</f>
        <v>0</v>
      </c>
      <c r="AE199" s="14">
        <f>$AE$1*AE194</f>
        <v>0</v>
      </c>
      <c r="AF199" s="14">
        <f>$AF$1*AF194</f>
        <v>0</v>
      </c>
      <c r="AG199" s="14">
        <f>$AG$1*AG194</f>
        <v>0</v>
      </c>
      <c r="AH199" s="14">
        <f>$AH$1*AH194</f>
        <v>0</v>
      </c>
      <c r="AI199" s="14">
        <f>$AI$1*AI194</f>
        <v>0</v>
      </c>
      <c r="AJ199" s="14">
        <f>$AJ$1*AJ194</f>
        <v>0</v>
      </c>
      <c r="AK199" s="14">
        <f>$AK$1*AK194</f>
        <v>0</v>
      </c>
      <c r="AL199" s="14">
        <f>$AL$1*AL194</f>
        <v>0</v>
      </c>
      <c r="AM199" s="14">
        <f>$AM$1*AM194</f>
        <v>0</v>
      </c>
      <c r="AN199" s="14">
        <f>$AN$1*AN194</f>
        <v>0</v>
      </c>
      <c r="AO199" s="14">
        <f>$AO$1*AO194</f>
        <v>0</v>
      </c>
      <c r="AP199" s="14">
        <f t="shared" si="3"/>
        <v>11288</v>
      </c>
      <c r="AQ199" s="14">
        <f>AP199/AP194</f>
        <v>230.36734693877551</v>
      </c>
    </row>
    <row r="200" spans="1:44" s="2" customFormat="1">
      <c r="A200" s="11" t="s">
        <v>24</v>
      </c>
      <c r="B200" s="9" t="s">
        <v>7</v>
      </c>
      <c r="C200" s="11" t="s">
        <v>6</v>
      </c>
      <c r="D200" s="1">
        <v>4</v>
      </c>
      <c r="E200" s="14">
        <f>$E$1*E195</f>
        <v>0</v>
      </c>
      <c r="F200" s="14">
        <f>$F$1*F195</f>
        <v>0</v>
      </c>
      <c r="G200" s="14">
        <f>$G$1*G195</f>
        <v>0</v>
      </c>
      <c r="H200" s="14">
        <f>$H$1*H195</f>
        <v>3488</v>
      </c>
      <c r="I200" s="14">
        <f>$I$1*I195</f>
        <v>5376</v>
      </c>
      <c r="J200" s="14">
        <f>$J$1*J195</f>
        <v>230</v>
      </c>
      <c r="K200" s="14">
        <f>$K$1*K195</f>
        <v>7260</v>
      </c>
      <c r="L200" s="14">
        <f>$L$1*L195</f>
        <v>496</v>
      </c>
      <c r="M200" s="14">
        <f>$M$1*M195</f>
        <v>508</v>
      </c>
      <c r="N200" s="14">
        <f>$N$1*N195</f>
        <v>520</v>
      </c>
      <c r="O200" s="14">
        <f>$O$1*O195</f>
        <v>266</v>
      </c>
      <c r="P200" s="14">
        <f>$P$1*P195</f>
        <v>0</v>
      </c>
      <c r="Q200" s="14">
        <f>$Q$1*Q195</f>
        <v>0</v>
      </c>
      <c r="R200" s="14">
        <f>$R$1*R195</f>
        <v>290</v>
      </c>
      <c r="S200" s="14">
        <f>$S$1*S195</f>
        <v>0</v>
      </c>
      <c r="T200" s="14">
        <f>$T$1*T195</f>
        <v>0</v>
      </c>
      <c r="U200" s="14">
        <f>$U$1*U195</f>
        <v>0</v>
      </c>
      <c r="V200" s="14">
        <f>$V$1*V195</f>
        <v>0</v>
      </c>
      <c r="W200" s="14">
        <f>$W$1*W195</f>
        <v>0</v>
      </c>
      <c r="X200" s="14">
        <f>$X$1*X195</f>
        <v>0</v>
      </c>
      <c r="Y200" s="14">
        <f>$Y$1*Y195</f>
        <v>0</v>
      </c>
      <c r="Z200" s="14">
        <f>$Z$1*Z195</f>
        <v>0</v>
      </c>
      <c r="AA200" s="14">
        <f>$AA$1*AA195</f>
        <v>0</v>
      </c>
      <c r="AB200" s="14">
        <f>$AB$1*AB195</f>
        <v>0</v>
      </c>
      <c r="AC200" s="14">
        <f>$AC$1*AC195</f>
        <v>0</v>
      </c>
      <c r="AD200" s="14">
        <f>$AD$1*AD195</f>
        <v>0</v>
      </c>
      <c r="AE200" s="14">
        <f>$AE$1*AE195</f>
        <v>0</v>
      </c>
      <c r="AF200" s="14">
        <f>$AF$1*AF195</f>
        <v>0</v>
      </c>
      <c r="AG200" s="14">
        <f>$AG$1*AG195</f>
        <v>0</v>
      </c>
      <c r="AH200" s="14">
        <f>$AH$1*AH195</f>
        <v>0</v>
      </c>
      <c r="AI200" s="14">
        <f>$AI$1*AI195</f>
        <v>0</v>
      </c>
      <c r="AJ200" s="14">
        <f>$AJ$1*AJ195</f>
        <v>0</v>
      </c>
      <c r="AK200" s="14">
        <f>$AK$1*AK195</f>
        <v>0</v>
      </c>
      <c r="AL200" s="14">
        <f>$AL$1*AL195</f>
        <v>0</v>
      </c>
      <c r="AM200" s="14">
        <f>$AM$1*AM195</f>
        <v>0</v>
      </c>
      <c r="AN200" s="14">
        <f>$AN$1*AN195</f>
        <v>0</v>
      </c>
      <c r="AO200" s="14">
        <f>$AO$1*AO195</f>
        <v>0</v>
      </c>
      <c r="AP200" s="14">
        <f t="shared" si="3"/>
        <v>18434</v>
      </c>
      <c r="AQ200" s="14">
        <f>AP200/AP195</f>
        <v>233.34177215189874</v>
      </c>
    </row>
    <row r="201" spans="1:44" s="2" customFormat="1" ht="16" thickBot="1">
      <c r="A201" s="12" t="s">
        <v>24</v>
      </c>
      <c r="B201" s="8" t="s">
        <v>7</v>
      </c>
      <c r="C201" s="12" t="s">
        <v>6</v>
      </c>
      <c r="D201" s="4">
        <v>5</v>
      </c>
      <c r="E201" s="25">
        <f>$E$1*E196</f>
        <v>0</v>
      </c>
      <c r="F201" s="25">
        <f>$F$1*F196</f>
        <v>0</v>
      </c>
      <c r="G201" s="25">
        <f>$G$1*G196</f>
        <v>212</v>
      </c>
      <c r="H201" s="25">
        <f>$H$1*H196</f>
        <v>1308</v>
      </c>
      <c r="I201" s="25">
        <f>$I$1*I196</f>
        <v>5824</v>
      </c>
      <c r="J201" s="25">
        <f>$J$1*J196</f>
        <v>1380</v>
      </c>
      <c r="K201" s="25">
        <f>$K$1*K196</f>
        <v>7018</v>
      </c>
      <c r="L201" s="25">
        <f>$L$1*L196</f>
        <v>1488</v>
      </c>
      <c r="M201" s="25">
        <f>$M$1*M196</f>
        <v>1016</v>
      </c>
      <c r="N201" s="25">
        <f>$N$1*N196</f>
        <v>260</v>
      </c>
      <c r="O201" s="25">
        <f>$O$1*O196</f>
        <v>0</v>
      </c>
      <c r="P201" s="25">
        <f>$P$1*P196</f>
        <v>0</v>
      </c>
      <c r="Q201" s="25">
        <f>$Q$1*Q196</f>
        <v>0</v>
      </c>
      <c r="R201" s="25">
        <f>$R$1*R196</f>
        <v>0</v>
      </c>
      <c r="S201" s="25">
        <f>$S$1*S196</f>
        <v>296</v>
      </c>
      <c r="T201" s="25">
        <f>$T$1*T196</f>
        <v>0</v>
      </c>
      <c r="U201" s="25">
        <f>$U$1*U196</f>
        <v>0</v>
      </c>
      <c r="V201" s="25">
        <f>$V$1*V196</f>
        <v>320</v>
      </c>
      <c r="W201" s="25">
        <f>$W$1*W196</f>
        <v>0</v>
      </c>
      <c r="X201" s="25">
        <f>$X$1*X196</f>
        <v>0</v>
      </c>
      <c r="Y201" s="25">
        <f>$Y$1*Y196</f>
        <v>0</v>
      </c>
      <c r="Z201" s="25">
        <f>$Z$1*Z196</f>
        <v>0</v>
      </c>
      <c r="AA201" s="25">
        <f>$AA$1*AA196</f>
        <v>0</v>
      </c>
      <c r="AB201" s="25">
        <f>$AB$1*AB196</f>
        <v>0</v>
      </c>
      <c r="AC201" s="25">
        <f>$AC$1*AC196</f>
        <v>0</v>
      </c>
      <c r="AD201" s="25">
        <f>$AD$1*AD196</f>
        <v>0</v>
      </c>
      <c r="AE201" s="25">
        <f>$AE$1*AE196</f>
        <v>0</v>
      </c>
      <c r="AF201" s="25">
        <f>$AF$1*AF196</f>
        <v>0</v>
      </c>
      <c r="AG201" s="25">
        <f>$AG$1*AG196</f>
        <v>0</v>
      </c>
      <c r="AH201" s="25">
        <f>$AH$1*AH196</f>
        <v>0</v>
      </c>
      <c r="AI201" s="25">
        <f>$AI$1*AI196</f>
        <v>0</v>
      </c>
      <c r="AJ201" s="25">
        <f>$AJ$1*AJ196</f>
        <v>0</v>
      </c>
      <c r="AK201" s="25">
        <f>$AK$1*AK196</f>
        <v>0</v>
      </c>
      <c r="AL201" s="25">
        <f>$AL$1*AL196</f>
        <v>0</v>
      </c>
      <c r="AM201" s="25">
        <f>$AM$1*AM196</f>
        <v>0</v>
      </c>
      <c r="AN201" s="25">
        <f>$AN$1*AN196</f>
        <v>0</v>
      </c>
      <c r="AO201" s="25">
        <f>$AO$1*AO196</f>
        <v>0</v>
      </c>
      <c r="AP201" s="25">
        <f t="shared" si="3"/>
        <v>19122</v>
      </c>
      <c r="AQ201" s="25">
        <f>AP201/AP196</f>
        <v>236.07407407407408</v>
      </c>
      <c r="AR201" s="25"/>
    </row>
    <row r="202" spans="1:44" s="2" customFormat="1">
      <c r="A202" s="11" t="s">
        <v>25</v>
      </c>
      <c r="B202" s="18" t="s">
        <v>8</v>
      </c>
      <c r="C202" s="11" t="s">
        <v>6</v>
      </c>
      <c r="D202" s="1">
        <v>1</v>
      </c>
      <c r="E202" s="1">
        <v>16</v>
      </c>
      <c r="F202" s="1">
        <v>3</v>
      </c>
      <c r="G202" s="1">
        <v>9</v>
      </c>
      <c r="H202" s="1">
        <v>24</v>
      </c>
      <c r="I202" s="1">
        <v>3</v>
      </c>
      <c r="J202" s="1">
        <v>0</v>
      </c>
      <c r="K202" s="1">
        <v>2</v>
      </c>
      <c r="L202" s="1">
        <v>0</v>
      </c>
      <c r="M202" s="1">
        <v>3</v>
      </c>
      <c r="N202" s="1">
        <v>2</v>
      </c>
      <c r="O202" s="1">
        <v>0</v>
      </c>
      <c r="P202" s="1">
        <v>2</v>
      </c>
      <c r="Q202" s="1">
        <v>1</v>
      </c>
      <c r="R202" s="1">
        <v>1</v>
      </c>
      <c r="S202" s="1">
        <v>1</v>
      </c>
      <c r="T202" s="1">
        <v>1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3"/>
      <c r="AN202" s="3"/>
      <c r="AP202">
        <f t="shared" si="3"/>
        <v>68</v>
      </c>
      <c r="AQ202" s="26"/>
    </row>
    <row r="203" spans="1:44" s="2" customFormat="1">
      <c r="A203" s="11" t="s">
        <v>25</v>
      </c>
      <c r="B203" s="18" t="s">
        <v>8</v>
      </c>
      <c r="C203" s="11" t="s">
        <v>6</v>
      </c>
      <c r="D203" s="1">
        <v>2</v>
      </c>
      <c r="E203" s="1">
        <v>7</v>
      </c>
      <c r="F203" s="1">
        <v>3</v>
      </c>
      <c r="G203" s="1">
        <v>9</v>
      </c>
      <c r="H203" s="1">
        <v>23</v>
      </c>
      <c r="I203" s="1">
        <v>9</v>
      </c>
      <c r="J203" s="1">
        <v>2</v>
      </c>
      <c r="K203" s="1">
        <v>6</v>
      </c>
      <c r="L203" s="1">
        <v>0</v>
      </c>
      <c r="M203" s="1">
        <v>1</v>
      </c>
      <c r="N203" s="1">
        <v>0</v>
      </c>
      <c r="O203" s="1">
        <v>1</v>
      </c>
      <c r="P203" s="1">
        <v>0</v>
      </c>
      <c r="Q203" s="1">
        <v>1</v>
      </c>
      <c r="R203" s="1">
        <v>1</v>
      </c>
      <c r="S203" s="1">
        <v>0</v>
      </c>
      <c r="T203" s="1">
        <v>1</v>
      </c>
      <c r="U203" s="1">
        <v>1</v>
      </c>
      <c r="V203" s="1">
        <v>0</v>
      </c>
      <c r="W203" s="1">
        <v>1</v>
      </c>
      <c r="AE203" s="1"/>
      <c r="AF203" s="1"/>
      <c r="AG203" s="1"/>
      <c r="AH203" s="1"/>
      <c r="AI203" s="1"/>
      <c r="AJ203" s="3"/>
      <c r="AK203" s="1"/>
      <c r="AL203" s="1"/>
      <c r="AM203" s="3"/>
      <c r="AN203" s="3"/>
      <c r="AP203">
        <f t="shared" si="3"/>
        <v>66</v>
      </c>
      <c r="AQ203" s="14"/>
    </row>
    <row r="204" spans="1:44" s="2" customFormat="1">
      <c r="A204" s="11" t="s">
        <v>25</v>
      </c>
      <c r="B204" s="18" t="s">
        <v>8</v>
      </c>
      <c r="C204" s="11" t="s">
        <v>6</v>
      </c>
      <c r="D204" s="1">
        <v>3</v>
      </c>
      <c r="E204" s="1">
        <v>10</v>
      </c>
      <c r="F204" s="1">
        <v>2</v>
      </c>
      <c r="G204" s="1">
        <v>13</v>
      </c>
      <c r="H204" s="1">
        <v>15</v>
      </c>
      <c r="I204" s="1">
        <v>9</v>
      </c>
      <c r="J204" s="1">
        <v>0</v>
      </c>
      <c r="K204" s="1">
        <v>6</v>
      </c>
      <c r="L204" s="1">
        <v>1</v>
      </c>
      <c r="M204" s="1">
        <v>0</v>
      </c>
      <c r="N204" s="1">
        <v>0</v>
      </c>
      <c r="O204" s="1">
        <v>0</v>
      </c>
      <c r="P204" s="1">
        <v>2</v>
      </c>
      <c r="Q204" s="1">
        <v>0</v>
      </c>
      <c r="R204" s="1">
        <v>0</v>
      </c>
      <c r="S204" s="1">
        <v>1</v>
      </c>
      <c r="T204" s="1">
        <v>0</v>
      </c>
      <c r="U204" s="1">
        <v>1</v>
      </c>
      <c r="V204" s="1">
        <v>0</v>
      </c>
      <c r="W204" s="1">
        <v>2</v>
      </c>
      <c r="X204" s="1">
        <v>1</v>
      </c>
      <c r="AK204" s="1"/>
      <c r="AL204" s="1"/>
      <c r="AM204" s="3"/>
      <c r="AN204" s="3"/>
      <c r="AP204">
        <f t="shared" ref="AP204:AP210" si="4">SUM(E204:AO204)</f>
        <v>63</v>
      </c>
      <c r="AQ204" s="14"/>
    </row>
    <row r="205" spans="1:44" s="2" customFormat="1">
      <c r="A205" s="11" t="s">
        <v>25</v>
      </c>
      <c r="B205" s="18" t="s">
        <v>8</v>
      </c>
      <c r="C205" s="11" t="s">
        <v>6</v>
      </c>
      <c r="D205" s="1">
        <v>4</v>
      </c>
      <c r="E205" s="1">
        <v>9</v>
      </c>
      <c r="F205" s="1">
        <v>6</v>
      </c>
      <c r="G205" s="1">
        <v>7</v>
      </c>
      <c r="H205" s="1">
        <v>22</v>
      </c>
      <c r="I205" s="1">
        <v>5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1</v>
      </c>
      <c r="P205" s="1">
        <v>0</v>
      </c>
      <c r="Q205" s="1">
        <v>0</v>
      </c>
      <c r="R205" s="1">
        <v>0</v>
      </c>
      <c r="S205" s="1">
        <v>1</v>
      </c>
      <c r="T205" s="1">
        <v>0</v>
      </c>
      <c r="U205" s="1">
        <v>1</v>
      </c>
      <c r="AC205" s="1"/>
      <c r="AD205" s="3"/>
      <c r="AE205" s="1"/>
      <c r="AF205" s="1"/>
      <c r="AG205" s="3"/>
      <c r="AH205" s="1"/>
      <c r="AI205" s="1"/>
      <c r="AJ205" s="3"/>
      <c r="AK205" s="1"/>
      <c r="AL205" s="1"/>
      <c r="AM205" s="3"/>
      <c r="AN205" s="3"/>
      <c r="AP205">
        <f t="shared" si="4"/>
        <v>55</v>
      </c>
      <c r="AQ205" s="14"/>
    </row>
    <row r="206" spans="1:44" s="2" customFormat="1">
      <c r="A206" s="11" t="s">
        <v>25</v>
      </c>
      <c r="B206" s="18" t="s">
        <v>8</v>
      </c>
      <c r="C206" s="11" t="s">
        <v>6</v>
      </c>
      <c r="D206" s="1">
        <v>5</v>
      </c>
      <c r="E206" s="1">
        <v>4</v>
      </c>
      <c r="F206" s="1">
        <v>2</v>
      </c>
      <c r="G206" s="1">
        <v>5</v>
      </c>
      <c r="H206" s="1">
        <v>23</v>
      </c>
      <c r="I206" s="1">
        <v>9</v>
      </c>
      <c r="J206" s="1">
        <v>0</v>
      </c>
      <c r="K206" s="1">
        <v>3</v>
      </c>
      <c r="L206" s="1">
        <v>2</v>
      </c>
      <c r="M206" s="1">
        <v>1</v>
      </c>
      <c r="N206" s="1">
        <v>2</v>
      </c>
      <c r="O206" s="1">
        <v>1</v>
      </c>
      <c r="P206" s="1">
        <v>0</v>
      </c>
      <c r="Q206" s="1">
        <v>0</v>
      </c>
      <c r="R206" s="1">
        <v>2</v>
      </c>
      <c r="Z206" s="1"/>
      <c r="AA206" s="1"/>
      <c r="AB206" s="1"/>
      <c r="AC206" s="1"/>
      <c r="AD206" s="3"/>
      <c r="AE206" s="1"/>
      <c r="AF206" s="1"/>
      <c r="AG206" s="3"/>
      <c r="AH206" s="1"/>
      <c r="AI206" s="1"/>
      <c r="AJ206" s="3"/>
      <c r="AK206" s="1"/>
      <c r="AL206" s="1"/>
      <c r="AM206" s="3"/>
      <c r="AN206" s="3"/>
      <c r="AP206">
        <f>SUM(E206:AO206)</f>
        <v>54</v>
      </c>
      <c r="AQ206" s="14"/>
    </row>
    <row r="207" spans="1:44" s="2" customFormat="1">
      <c r="A207" s="11" t="s">
        <v>25</v>
      </c>
      <c r="B207" s="18" t="s">
        <v>8</v>
      </c>
      <c r="C207" s="11" t="s">
        <v>6</v>
      </c>
      <c r="D207" s="1">
        <v>6</v>
      </c>
      <c r="E207" s="1">
        <v>4</v>
      </c>
      <c r="F207" s="1">
        <v>1</v>
      </c>
      <c r="G207" s="1">
        <v>6</v>
      </c>
      <c r="H207" s="1">
        <v>22</v>
      </c>
      <c r="I207" s="1">
        <v>15</v>
      </c>
      <c r="J207" s="1">
        <v>0</v>
      </c>
      <c r="K207" s="1">
        <v>9</v>
      </c>
      <c r="L207" s="1">
        <v>1</v>
      </c>
      <c r="M207" s="1">
        <v>0</v>
      </c>
      <c r="N207" s="1">
        <v>2</v>
      </c>
      <c r="O207" s="1">
        <v>1</v>
      </c>
      <c r="P207" s="1">
        <v>1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2</v>
      </c>
      <c r="W207" s="1">
        <v>1</v>
      </c>
      <c r="X207" s="1">
        <v>0</v>
      </c>
      <c r="Y207" s="1">
        <v>1</v>
      </c>
      <c r="Z207" s="1">
        <v>0</v>
      </c>
      <c r="AA207" s="1">
        <v>2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1</v>
      </c>
      <c r="AI207" s="1">
        <v>0</v>
      </c>
      <c r="AJ207" s="1">
        <v>1</v>
      </c>
      <c r="AK207" s="1"/>
      <c r="AL207" s="1"/>
      <c r="AM207" s="1"/>
      <c r="AN207" s="1"/>
      <c r="AP207">
        <f t="shared" si="4"/>
        <v>71</v>
      </c>
      <c r="AQ207" s="14"/>
    </row>
    <row r="208" spans="1:44" s="2" customFormat="1">
      <c r="A208" s="11" t="s">
        <v>25</v>
      </c>
      <c r="B208" s="18" t="s">
        <v>8</v>
      </c>
      <c r="C208" s="11" t="s">
        <v>6</v>
      </c>
      <c r="D208" s="1">
        <v>7</v>
      </c>
      <c r="E208" s="1">
        <v>2</v>
      </c>
      <c r="F208" s="1">
        <v>0</v>
      </c>
      <c r="G208" s="1">
        <v>2</v>
      </c>
      <c r="H208" s="1">
        <v>5</v>
      </c>
      <c r="I208" s="1">
        <v>16</v>
      </c>
      <c r="J208" s="1">
        <v>1</v>
      </c>
      <c r="K208" s="1">
        <v>23</v>
      </c>
      <c r="L208" s="1">
        <v>3</v>
      </c>
      <c r="M208" s="1">
        <v>3</v>
      </c>
      <c r="N208" s="1">
        <v>3</v>
      </c>
      <c r="O208" s="1">
        <v>2</v>
      </c>
      <c r="P208" s="1">
        <v>0</v>
      </c>
      <c r="Q208" s="1">
        <v>2</v>
      </c>
      <c r="R208" s="1">
        <v>6</v>
      </c>
      <c r="S208" s="1">
        <v>0</v>
      </c>
      <c r="T208" s="1">
        <v>1</v>
      </c>
      <c r="U208" s="1">
        <v>1</v>
      </c>
      <c r="V208" s="1">
        <v>1</v>
      </c>
      <c r="W208" s="1">
        <v>0</v>
      </c>
      <c r="X208" s="1">
        <v>0</v>
      </c>
      <c r="Y208" s="1">
        <v>0</v>
      </c>
      <c r="Z208" s="1">
        <v>1</v>
      </c>
      <c r="AA208" s="1">
        <v>2</v>
      </c>
      <c r="AB208" s="1">
        <v>1</v>
      </c>
      <c r="AC208" s="1">
        <v>0</v>
      </c>
      <c r="AD208" s="1">
        <v>1</v>
      </c>
      <c r="AE208" s="1">
        <v>0</v>
      </c>
      <c r="AF208" s="1">
        <v>0</v>
      </c>
      <c r="AG208" s="1">
        <v>2</v>
      </c>
      <c r="AK208" s="1"/>
      <c r="AL208" s="1"/>
      <c r="AM208" s="1"/>
      <c r="AN208" s="3"/>
      <c r="AP208">
        <f>SUM(E208:AO208)</f>
        <v>78</v>
      </c>
      <c r="AQ208" s="14"/>
    </row>
    <row r="209" spans="1:44" s="2" customFormat="1">
      <c r="A209" s="11" t="s">
        <v>25</v>
      </c>
      <c r="B209" s="18" t="s">
        <v>8</v>
      </c>
      <c r="C209" s="11" t="s">
        <v>6</v>
      </c>
      <c r="D209" s="1">
        <v>8</v>
      </c>
      <c r="E209" s="1">
        <v>16</v>
      </c>
      <c r="F209" s="1">
        <v>8</v>
      </c>
      <c r="G209" s="1">
        <v>5</v>
      </c>
      <c r="H209" s="1">
        <v>23</v>
      </c>
      <c r="I209" s="1">
        <v>9</v>
      </c>
      <c r="J209" s="1">
        <v>1</v>
      </c>
      <c r="K209" s="1">
        <v>6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1</v>
      </c>
      <c r="S209" s="1">
        <v>1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3"/>
      <c r="AK209" s="1"/>
      <c r="AL209" s="1"/>
      <c r="AM209" s="3"/>
      <c r="AN209" s="3"/>
      <c r="AP209">
        <f>SUM(E209:AO209)</f>
        <v>71</v>
      </c>
      <c r="AQ209" s="14"/>
    </row>
    <row r="210" spans="1:44" s="2" customFormat="1">
      <c r="A210" s="11" t="s">
        <v>25</v>
      </c>
      <c r="B210" s="18" t="s">
        <v>8</v>
      </c>
      <c r="C210" s="11" t="s">
        <v>6</v>
      </c>
      <c r="D210" s="1">
        <v>9</v>
      </c>
      <c r="E210" s="1">
        <v>11</v>
      </c>
      <c r="F210" s="1">
        <v>1</v>
      </c>
      <c r="G210" s="1">
        <v>5</v>
      </c>
      <c r="H210" s="1">
        <v>30</v>
      </c>
      <c r="I210" s="1">
        <v>10</v>
      </c>
      <c r="J210" s="1">
        <v>0</v>
      </c>
      <c r="K210" s="1">
        <v>4</v>
      </c>
      <c r="L210" s="1">
        <v>1</v>
      </c>
      <c r="M210" s="1">
        <v>2</v>
      </c>
      <c r="N210" s="1">
        <v>0</v>
      </c>
      <c r="O210" s="1">
        <v>0</v>
      </c>
      <c r="P210" s="1">
        <v>0</v>
      </c>
      <c r="Q210" s="1">
        <v>2</v>
      </c>
      <c r="R210" s="1">
        <v>0</v>
      </c>
      <c r="S210" s="1">
        <v>0</v>
      </c>
      <c r="T210" s="1">
        <v>0</v>
      </c>
      <c r="U210" s="1">
        <v>1</v>
      </c>
      <c r="V210" s="16"/>
      <c r="W210" s="16"/>
      <c r="X210" s="16"/>
      <c r="Y210" s="16"/>
      <c r="Z210" s="16"/>
      <c r="AA210" s="16"/>
      <c r="AB210" s="16"/>
      <c r="AC210" s="1"/>
      <c r="AD210" s="3"/>
      <c r="AE210" s="1"/>
      <c r="AF210" s="1"/>
      <c r="AG210" s="3"/>
      <c r="AH210" s="1"/>
      <c r="AI210" s="1"/>
      <c r="AJ210" s="3"/>
      <c r="AK210" s="1"/>
      <c r="AL210" s="1"/>
      <c r="AM210" s="3"/>
      <c r="AN210" s="3"/>
      <c r="AO210" s="16"/>
      <c r="AP210" s="14">
        <f t="shared" si="4"/>
        <v>67</v>
      </c>
      <c r="AQ210" s="14"/>
    </row>
    <row r="211" spans="1:44" s="2" customFormat="1">
      <c r="A211" s="36" t="s">
        <v>25</v>
      </c>
      <c r="B211" s="43" t="s">
        <v>8</v>
      </c>
      <c r="C211" s="36" t="s">
        <v>6</v>
      </c>
      <c r="D211" s="38">
        <v>10</v>
      </c>
      <c r="E211" s="38">
        <v>12</v>
      </c>
      <c r="F211" s="38">
        <v>2</v>
      </c>
      <c r="G211" s="38">
        <v>9</v>
      </c>
      <c r="H211" s="38">
        <v>17</v>
      </c>
      <c r="I211" s="38">
        <v>2</v>
      </c>
      <c r="J211" s="38">
        <v>0</v>
      </c>
      <c r="K211" s="38">
        <v>3</v>
      </c>
      <c r="L211" s="38">
        <v>2</v>
      </c>
      <c r="M211" s="38">
        <v>0</v>
      </c>
      <c r="N211" s="38">
        <v>1</v>
      </c>
      <c r="O211" s="38">
        <v>0</v>
      </c>
      <c r="P211" s="38">
        <v>1</v>
      </c>
      <c r="Q211" s="38">
        <v>0</v>
      </c>
      <c r="R211" s="38">
        <v>1</v>
      </c>
      <c r="S211" s="38">
        <v>1</v>
      </c>
      <c r="T211" s="38">
        <v>1</v>
      </c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40"/>
      <c r="AH211" s="38"/>
      <c r="AI211" s="38"/>
      <c r="AJ211" s="40"/>
      <c r="AK211" s="38"/>
      <c r="AL211" s="38"/>
      <c r="AM211" s="40"/>
      <c r="AN211" s="40"/>
      <c r="AO211" s="42"/>
      <c r="AP211" s="41">
        <f>SUM(E211:AO211)</f>
        <v>52</v>
      </c>
      <c r="AQ211" s="41"/>
      <c r="AR211" s="16"/>
    </row>
    <row r="212" spans="1:44">
      <c r="A212" s="11" t="s">
        <v>25</v>
      </c>
      <c r="B212" s="18" t="s">
        <v>8</v>
      </c>
      <c r="C212" s="11" t="s">
        <v>6</v>
      </c>
      <c r="D212" s="1">
        <v>1</v>
      </c>
      <c r="E212" s="14">
        <f>$E$1*E202</f>
        <v>3200</v>
      </c>
      <c r="F212" s="14">
        <f>$F$1*F202</f>
        <v>618</v>
      </c>
      <c r="G212" s="14">
        <f>$G$1*G202</f>
        <v>1908</v>
      </c>
      <c r="H212" s="14">
        <f>$H$1*H202</f>
        <v>5232</v>
      </c>
      <c r="I212" s="14">
        <f>$I$1*I202</f>
        <v>672</v>
      </c>
      <c r="J212" s="14">
        <f>$J$1*J202</f>
        <v>0</v>
      </c>
      <c r="K212" s="14">
        <f>$K$1*K202</f>
        <v>484</v>
      </c>
      <c r="L212" s="14">
        <f>$L$1*L202</f>
        <v>0</v>
      </c>
      <c r="M212" s="14">
        <f>$M$1*M202</f>
        <v>762</v>
      </c>
      <c r="N212" s="14">
        <f>$N$1*N202</f>
        <v>520</v>
      </c>
      <c r="O212" s="14">
        <f>$O$1*O202</f>
        <v>0</v>
      </c>
      <c r="P212" s="14">
        <f>$P$1*P202</f>
        <v>544</v>
      </c>
      <c r="Q212" s="14">
        <f>$Q$1*Q202</f>
        <v>278</v>
      </c>
      <c r="R212" s="14">
        <f>$R$1*R202</f>
        <v>290</v>
      </c>
      <c r="S212" s="14">
        <f>$S$1*S202</f>
        <v>296</v>
      </c>
      <c r="T212" s="14">
        <f>$T$1*T202</f>
        <v>302</v>
      </c>
      <c r="U212" s="14">
        <f>$U$1*U202</f>
        <v>0</v>
      </c>
      <c r="V212" s="14">
        <f>$V$1*V202</f>
        <v>0</v>
      </c>
      <c r="W212" s="14">
        <f>$W$1*W202</f>
        <v>0</v>
      </c>
      <c r="X212" s="14">
        <f>$X$1*X202</f>
        <v>0</v>
      </c>
      <c r="Y212" s="14">
        <f>$Y$1*Y202</f>
        <v>0</v>
      </c>
      <c r="Z212" s="14">
        <f>$Z$1*Z202</f>
        <v>0</v>
      </c>
      <c r="AA212" s="14">
        <f>$AA$1*AA202</f>
        <v>0</v>
      </c>
      <c r="AB212" s="14">
        <f>$AB$1*AB202</f>
        <v>0</v>
      </c>
      <c r="AC212" s="14">
        <f>$AC$1*AC202</f>
        <v>0</v>
      </c>
      <c r="AD212" s="14">
        <f>$AD$1*AD202</f>
        <v>0</v>
      </c>
      <c r="AE212" s="14">
        <f>$AE$1*AE202</f>
        <v>0</v>
      </c>
      <c r="AF212" s="14">
        <f>$AF$1*AF202</f>
        <v>0</v>
      </c>
      <c r="AG212" s="14">
        <f>$AG$1*AG202</f>
        <v>0</v>
      </c>
      <c r="AH212" s="14">
        <f>$AH$1*AH202</f>
        <v>0</v>
      </c>
      <c r="AI212" s="14">
        <f>$AI$1*AI202</f>
        <v>0</v>
      </c>
      <c r="AJ212" s="14">
        <f>$AJ$1*AJ202</f>
        <v>0</v>
      </c>
      <c r="AK212" s="14">
        <f>$AK$1*AK202</f>
        <v>0</v>
      </c>
      <c r="AL212" s="14">
        <f>$AL$1*AL202</f>
        <v>0</v>
      </c>
      <c r="AM212" s="14">
        <f>$AM$1*AM202</f>
        <v>0</v>
      </c>
      <c r="AN212" s="14">
        <f>$AN$1*AN202</f>
        <v>0</v>
      </c>
      <c r="AO212" s="14">
        <f t="shared" ref="AO212:AO221" si="5">$AO$1*AO202</f>
        <v>0</v>
      </c>
      <c r="AP212">
        <f>SUM(E212:AO212)</f>
        <v>15106</v>
      </c>
      <c r="AQ212" s="14">
        <f>AP212/AP202</f>
        <v>222.14705882352942</v>
      </c>
      <c r="AR212" s="48">
        <f>AVERAGE(AQ212:AQ221)</f>
        <v>227.67299943146844</v>
      </c>
    </row>
    <row r="213" spans="1:44">
      <c r="A213" s="11" t="s">
        <v>25</v>
      </c>
      <c r="B213" s="18" t="s">
        <v>8</v>
      </c>
      <c r="C213" s="11" t="s">
        <v>6</v>
      </c>
      <c r="D213" s="1">
        <v>2</v>
      </c>
      <c r="E213" s="14">
        <f t="shared" ref="E213:E221" si="6">$E$1*E203</f>
        <v>1400</v>
      </c>
      <c r="F213" s="14">
        <f>$F$1*F203</f>
        <v>618</v>
      </c>
      <c r="G213" s="14">
        <f t="shared" ref="G213:G221" si="7">$G$1*G203</f>
        <v>1908</v>
      </c>
      <c r="H213" s="14">
        <f t="shared" ref="H213:H221" si="8">$H$1*H203</f>
        <v>5014</v>
      </c>
      <c r="I213" s="14">
        <f t="shared" ref="I213:I221" si="9">$I$1*I203</f>
        <v>2016</v>
      </c>
      <c r="J213" s="14">
        <f t="shared" ref="J213:J220" si="10">$J$1*J203</f>
        <v>460</v>
      </c>
      <c r="K213" s="14">
        <f t="shared" ref="K213:K221" si="11">$K$1*K203</f>
        <v>1452</v>
      </c>
      <c r="L213" s="14">
        <f t="shared" ref="L213:L221" si="12">$L$1*L203</f>
        <v>0</v>
      </c>
      <c r="M213" s="14">
        <f t="shared" ref="M213:M221" si="13">$M$1*M203</f>
        <v>254</v>
      </c>
      <c r="N213" s="14">
        <f t="shared" ref="N213:N221" si="14">$N$1*N203</f>
        <v>0</v>
      </c>
      <c r="O213" s="14">
        <f t="shared" ref="O213:O221" si="15">$O$1*O203</f>
        <v>266</v>
      </c>
      <c r="P213" s="14">
        <f t="shared" ref="P213:P220" si="16">$P$1*P203</f>
        <v>0</v>
      </c>
      <c r="Q213" s="14">
        <f t="shared" ref="Q213:Q221" si="17">$Q$1*Q203</f>
        <v>278</v>
      </c>
      <c r="R213" s="14">
        <f t="shared" ref="R213:R221" si="18">$R$1*R203</f>
        <v>290</v>
      </c>
      <c r="S213" s="14">
        <f t="shared" ref="S213:S221" si="19">$S$1*S203</f>
        <v>0</v>
      </c>
      <c r="T213" s="14">
        <f t="shared" ref="T213:T221" si="20">$T$1*T203</f>
        <v>302</v>
      </c>
      <c r="U213" s="14">
        <f t="shared" ref="U213:U221" si="21">$U$1*U203</f>
        <v>314</v>
      </c>
      <c r="V213" s="14">
        <f t="shared" ref="V213:V221" si="22">$V$1*V203</f>
        <v>0</v>
      </c>
      <c r="W213" s="14">
        <f t="shared" ref="W213:W221" si="23">$W$1*W203</f>
        <v>326</v>
      </c>
      <c r="X213" s="14">
        <f t="shared" ref="X213:X221" si="24">$X$1*X203</f>
        <v>0</v>
      </c>
      <c r="Y213" s="14">
        <f t="shared" ref="Y213:Y221" si="25">$Y$1*Y203</f>
        <v>0</v>
      </c>
      <c r="Z213" s="14">
        <f t="shared" ref="Z213:Z221" si="26">$Z$1*Z203</f>
        <v>0</v>
      </c>
      <c r="AA213" s="14">
        <f t="shared" ref="AA213:AA221" si="27">$AA$1*AA203</f>
        <v>0</v>
      </c>
      <c r="AB213" s="14">
        <f t="shared" ref="AB213:AB221" si="28">$AB$1*AB203</f>
        <v>0</v>
      </c>
      <c r="AC213" s="14">
        <f t="shared" ref="AC213:AC221" si="29">$AC$1*AC203</f>
        <v>0</v>
      </c>
      <c r="AD213" s="14">
        <f t="shared" ref="AD213:AD221" si="30">$AD$1*AD203</f>
        <v>0</v>
      </c>
      <c r="AE213" s="14">
        <f t="shared" ref="AE213:AE221" si="31">$AE$1*AE203</f>
        <v>0</v>
      </c>
      <c r="AF213" s="14">
        <f t="shared" ref="AF213:AF221" si="32">$AF$1*AF203</f>
        <v>0</v>
      </c>
      <c r="AG213" s="14">
        <f t="shared" ref="AG213:AG221" si="33">$AG$1*AG203</f>
        <v>0</v>
      </c>
      <c r="AH213" s="14">
        <f t="shared" ref="AH213:AH221" si="34">$AH$1*AH203</f>
        <v>0</v>
      </c>
      <c r="AI213" s="14">
        <f t="shared" ref="AI213:AI221" si="35">$AI$1*AI203</f>
        <v>0</v>
      </c>
      <c r="AJ213" s="14">
        <f t="shared" ref="AJ213:AJ221" si="36">$AJ$1*AJ203</f>
        <v>0</v>
      </c>
      <c r="AK213" s="14">
        <f t="shared" ref="AK213:AK221" si="37">$AK$1*AK203</f>
        <v>0</v>
      </c>
      <c r="AL213" s="14">
        <f t="shared" ref="AL213:AL221" si="38">$AL$1*AL203</f>
        <v>0</v>
      </c>
      <c r="AM213" s="14">
        <f t="shared" ref="AM213:AM221" si="39">$AM$1*AM203</f>
        <v>0</v>
      </c>
      <c r="AN213" s="14">
        <f t="shared" ref="AN213:AN221" si="40">$AN$1*AN203</f>
        <v>0</v>
      </c>
      <c r="AO213" s="14">
        <f t="shared" si="5"/>
        <v>0</v>
      </c>
      <c r="AP213">
        <f t="shared" ref="AP213:AP220" si="41">SUM(E213:AO213)</f>
        <v>14898</v>
      </c>
      <c r="AQ213" s="14">
        <f>AP213/AP203</f>
        <v>225.72727272727272</v>
      </c>
    </row>
    <row r="214" spans="1:44">
      <c r="A214" s="11" t="s">
        <v>25</v>
      </c>
      <c r="B214" s="18" t="s">
        <v>8</v>
      </c>
      <c r="C214" s="11" t="s">
        <v>6</v>
      </c>
      <c r="D214" s="1">
        <v>3</v>
      </c>
      <c r="E214" s="14">
        <f t="shared" si="6"/>
        <v>2000</v>
      </c>
      <c r="F214" s="14">
        <f t="shared" ref="F214:F221" si="42">$F$1*F204</f>
        <v>412</v>
      </c>
      <c r="G214" s="14">
        <f t="shared" si="7"/>
        <v>2756</v>
      </c>
      <c r="H214" s="14">
        <f t="shared" si="8"/>
        <v>3270</v>
      </c>
      <c r="I214" s="14">
        <f t="shared" si="9"/>
        <v>2016</v>
      </c>
      <c r="J214" s="14">
        <f t="shared" si="10"/>
        <v>0</v>
      </c>
      <c r="K214" s="14">
        <f t="shared" si="11"/>
        <v>1452</v>
      </c>
      <c r="L214" s="14">
        <f t="shared" si="12"/>
        <v>248</v>
      </c>
      <c r="M214" s="14">
        <f t="shared" si="13"/>
        <v>0</v>
      </c>
      <c r="N214" s="14">
        <f t="shared" si="14"/>
        <v>0</v>
      </c>
      <c r="O214" s="14">
        <f t="shared" si="15"/>
        <v>0</v>
      </c>
      <c r="P214" s="14">
        <f t="shared" si="16"/>
        <v>544</v>
      </c>
      <c r="Q214" s="14">
        <f t="shared" si="17"/>
        <v>0</v>
      </c>
      <c r="R214" s="14">
        <f t="shared" si="18"/>
        <v>0</v>
      </c>
      <c r="S214" s="14">
        <f t="shared" si="19"/>
        <v>296</v>
      </c>
      <c r="T214" s="14">
        <f t="shared" si="20"/>
        <v>0</v>
      </c>
      <c r="U214" s="14">
        <f t="shared" si="21"/>
        <v>314</v>
      </c>
      <c r="V214" s="14">
        <f t="shared" si="22"/>
        <v>0</v>
      </c>
      <c r="W214" s="14">
        <f t="shared" si="23"/>
        <v>652</v>
      </c>
      <c r="X214" s="14">
        <f t="shared" si="24"/>
        <v>338</v>
      </c>
      <c r="Y214" s="14">
        <f t="shared" si="25"/>
        <v>0</v>
      </c>
      <c r="Z214" s="14">
        <f t="shared" si="26"/>
        <v>0</v>
      </c>
      <c r="AA214" s="14">
        <f t="shared" si="27"/>
        <v>0</v>
      </c>
      <c r="AB214" s="14">
        <f t="shared" si="28"/>
        <v>0</v>
      </c>
      <c r="AC214" s="14">
        <f t="shared" si="29"/>
        <v>0</v>
      </c>
      <c r="AD214" s="14">
        <f t="shared" si="30"/>
        <v>0</v>
      </c>
      <c r="AE214" s="14">
        <f t="shared" si="31"/>
        <v>0</v>
      </c>
      <c r="AF214" s="14">
        <f t="shared" si="32"/>
        <v>0</v>
      </c>
      <c r="AG214" s="14">
        <f t="shared" si="33"/>
        <v>0</v>
      </c>
      <c r="AH214" s="14">
        <f t="shared" si="34"/>
        <v>0</v>
      </c>
      <c r="AI214" s="14">
        <f t="shared" si="35"/>
        <v>0</v>
      </c>
      <c r="AJ214" s="14">
        <f t="shared" si="36"/>
        <v>0</v>
      </c>
      <c r="AK214" s="14">
        <f t="shared" si="37"/>
        <v>0</v>
      </c>
      <c r="AL214" s="14">
        <f t="shared" si="38"/>
        <v>0</v>
      </c>
      <c r="AM214" s="14">
        <f t="shared" si="39"/>
        <v>0</v>
      </c>
      <c r="AN214" s="14">
        <f t="shared" si="40"/>
        <v>0</v>
      </c>
      <c r="AO214" s="14">
        <f t="shared" si="5"/>
        <v>0</v>
      </c>
      <c r="AP214">
        <f t="shared" si="41"/>
        <v>14298</v>
      </c>
      <c r="AQ214" s="14">
        <f>AP214/AP204</f>
        <v>226.95238095238096</v>
      </c>
    </row>
    <row r="215" spans="1:44">
      <c r="A215" s="11" t="s">
        <v>25</v>
      </c>
      <c r="B215" s="18" t="s">
        <v>8</v>
      </c>
      <c r="C215" s="11" t="s">
        <v>6</v>
      </c>
      <c r="D215" s="1">
        <v>4</v>
      </c>
      <c r="E215" s="14">
        <f t="shared" si="6"/>
        <v>1800</v>
      </c>
      <c r="F215" s="14">
        <f t="shared" si="42"/>
        <v>1236</v>
      </c>
      <c r="G215" s="14">
        <f t="shared" si="7"/>
        <v>1484</v>
      </c>
      <c r="H215" s="14">
        <f t="shared" si="8"/>
        <v>4796</v>
      </c>
      <c r="I215" s="14">
        <f t="shared" si="9"/>
        <v>1120</v>
      </c>
      <c r="J215" s="14">
        <f t="shared" si="10"/>
        <v>0</v>
      </c>
      <c r="K215" s="14">
        <f t="shared" si="11"/>
        <v>0</v>
      </c>
      <c r="L215" s="14">
        <f t="shared" si="12"/>
        <v>248</v>
      </c>
      <c r="M215" s="14">
        <f t="shared" si="13"/>
        <v>254</v>
      </c>
      <c r="N215" s="14">
        <f t="shared" si="14"/>
        <v>260</v>
      </c>
      <c r="O215" s="14">
        <f t="shared" si="15"/>
        <v>266</v>
      </c>
      <c r="P215" s="14">
        <f t="shared" si="16"/>
        <v>0</v>
      </c>
      <c r="Q215" s="14">
        <f t="shared" si="17"/>
        <v>0</v>
      </c>
      <c r="R215" s="14">
        <f t="shared" si="18"/>
        <v>0</v>
      </c>
      <c r="S215" s="14">
        <f t="shared" si="19"/>
        <v>296</v>
      </c>
      <c r="T215" s="14">
        <f t="shared" si="20"/>
        <v>0</v>
      </c>
      <c r="U215" s="14">
        <f t="shared" si="21"/>
        <v>314</v>
      </c>
      <c r="V215" s="14">
        <f t="shared" si="22"/>
        <v>0</v>
      </c>
      <c r="W215" s="14">
        <f t="shared" si="23"/>
        <v>0</v>
      </c>
      <c r="X215" s="14">
        <f t="shared" si="24"/>
        <v>0</v>
      </c>
      <c r="Y215" s="14">
        <f t="shared" si="25"/>
        <v>0</v>
      </c>
      <c r="Z215" s="14">
        <f t="shared" si="26"/>
        <v>0</v>
      </c>
      <c r="AA215" s="14">
        <f t="shared" si="27"/>
        <v>0</v>
      </c>
      <c r="AB215" s="14">
        <f t="shared" si="28"/>
        <v>0</v>
      </c>
      <c r="AC215" s="14">
        <f t="shared" si="29"/>
        <v>0</v>
      </c>
      <c r="AD215" s="14">
        <f t="shared" si="30"/>
        <v>0</v>
      </c>
      <c r="AE215" s="14">
        <f t="shared" si="31"/>
        <v>0</v>
      </c>
      <c r="AF215" s="14">
        <f t="shared" si="32"/>
        <v>0</v>
      </c>
      <c r="AG215" s="14">
        <f t="shared" si="33"/>
        <v>0</v>
      </c>
      <c r="AH215" s="14">
        <f t="shared" si="34"/>
        <v>0</v>
      </c>
      <c r="AI215" s="14">
        <f t="shared" si="35"/>
        <v>0</v>
      </c>
      <c r="AJ215" s="14">
        <f t="shared" si="36"/>
        <v>0</v>
      </c>
      <c r="AK215" s="14">
        <f t="shared" si="37"/>
        <v>0</v>
      </c>
      <c r="AL215" s="14">
        <f t="shared" si="38"/>
        <v>0</v>
      </c>
      <c r="AM215" s="14">
        <f t="shared" si="39"/>
        <v>0</v>
      </c>
      <c r="AN215" s="14">
        <f t="shared" si="40"/>
        <v>0</v>
      </c>
      <c r="AO215" s="14">
        <f t="shared" si="5"/>
        <v>0</v>
      </c>
      <c r="AP215">
        <f>SUM(E215:AO215)</f>
        <v>12074</v>
      </c>
      <c r="AQ215" s="14">
        <f t="shared" ref="AQ215:AQ220" si="43">AP215/AP205</f>
        <v>219.52727272727273</v>
      </c>
    </row>
    <row r="216" spans="1:44">
      <c r="A216" s="11" t="s">
        <v>25</v>
      </c>
      <c r="B216" s="18" t="s">
        <v>8</v>
      </c>
      <c r="C216" s="11" t="s">
        <v>6</v>
      </c>
      <c r="D216" s="1">
        <v>5</v>
      </c>
      <c r="E216" s="14">
        <f t="shared" si="6"/>
        <v>800</v>
      </c>
      <c r="F216" s="14">
        <f t="shared" si="42"/>
        <v>412</v>
      </c>
      <c r="G216" s="14">
        <f t="shared" si="7"/>
        <v>1060</v>
      </c>
      <c r="H216" s="14">
        <f t="shared" si="8"/>
        <v>5014</v>
      </c>
      <c r="I216" s="14">
        <f t="shared" si="9"/>
        <v>2016</v>
      </c>
      <c r="J216" s="14">
        <f t="shared" si="10"/>
        <v>0</v>
      </c>
      <c r="K216" s="14">
        <f t="shared" si="11"/>
        <v>726</v>
      </c>
      <c r="L216" s="14">
        <f t="shared" si="12"/>
        <v>496</v>
      </c>
      <c r="M216" s="14">
        <f t="shared" si="13"/>
        <v>254</v>
      </c>
      <c r="N216" s="14">
        <f t="shared" si="14"/>
        <v>520</v>
      </c>
      <c r="O216" s="14">
        <f t="shared" si="15"/>
        <v>266</v>
      </c>
      <c r="P216" s="14">
        <f>$P$1*P206</f>
        <v>0</v>
      </c>
      <c r="Q216" s="14">
        <f t="shared" si="17"/>
        <v>0</v>
      </c>
      <c r="R216" s="14">
        <f t="shared" si="18"/>
        <v>580</v>
      </c>
      <c r="S216" s="14">
        <f t="shared" si="19"/>
        <v>0</v>
      </c>
      <c r="T216" s="14">
        <f t="shared" si="20"/>
        <v>0</v>
      </c>
      <c r="U216" s="14">
        <f t="shared" si="21"/>
        <v>0</v>
      </c>
      <c r="V216" s="14">
        <f t="shared" si="22"/>
        <v>0</v>
      </c>
      <c r="W216" s="14">
        <f t="shared" si="23"/>
        <v>0</v>
      </c>
      <c r="X216" s="14">
        <f t="shared" si="24"/>
        <v>0</v>
      </c>
      <c r="Y216" s="14">
        <f t="shared" si="25"/>
        <v>0</v>
      </c>
      <c r="Z216" s="14">
        <f t="shared" si="26"/>
        <v>0</v>
      </c>
      <c r="AA216" s="14">
        <f t="shared" si="27"/>
        <v>0</v>
      </c>
      <c r="AB216" s="14">
        <f t="shared" si="28"/>
        <v>0</v>
      </c>
      <c r="AC216" s="14">
        <f t="shared" si="29"/>
        <v>0</v>
      </c>
      <c r="AD216" s="14">
        <f t="shared" si="30"/>
        <v>0</v>
      </c>
      <c r="AE216" s="14">
        <f t="shared" si="31"/>
        <v>0</v>
      </c>
      <c r="AF216" s="14">
        <f t="shared" si="32"/>
        <v>0</v>
      </c>
      <c r="AG216" s="14">
        <f t="shared" si="33"/>
        <v>0</v>
      </c>
      <c r="AH216" s="14">
        <f t="shared" si="34"/>
        <v>0</v>
      </c>
      <c r="AI216" s="14">
        <f t="shared" si="35"/>
        <v>0</v>
      </c>
      <c r="AJ216" s="14">
        <f t="shared" si="36"/>
        <v>0</v>
      </c>
      <c r="AK216" s="14">
        <f t="shared" si="37"/>
        <v>0</v>
      </c>
      <c r="AL216" s="14">
        <f t="shared" si="38"/>
        <v>0</v>
      </c>
      <c r="AM216" s="14">
        <f t="shared" si="39"/>
        <v>0</v>
      </c>
      <c r="AN216" s="14">
        <f t="shared" si="40"/>
        <v>0</v>
      </c>
      <c r="AO216" s="14">
        <f t="shared" si="5"/>
        <v>0</v>
      </c>
      <c r="AP216">
        <f t="shared" si="41"/>
        <v>12144</v>
      </c>
      <c r="AQ216" s="14">
        <f t="shared" si="43"/>
        <v>224.88888888888889</v>
      </c>
    </row>
    <row r="217" spans="1:44">
      <c r="A217" s="11" t="s">
        <v>25</v>
      </c>
      <c r="B217" s="18" t="s">
        <v>8</v>
      </c>
      <c r="C217" s="11" t="s">
        <v>6</v>
      </c>
      <c r="D217" s="1">
        <v>6</v>
      </c>
      <c r="E217" s="14">
        <f>$E$1*E207</f>
        <v>800</v>
      </c>
      <c r="F217" s="14">
        <f t="shared" si="42"/>
        <v>206</v>
      </c>
      <c r="G217" s="14">
        <f>$G$1*G207</f>
        <v>1272</v>
      </c>
      <c r="H217" s="14">
        <f>$H$1*H207</f>
        <v>4796</v>
      </c>
      <c r="I217" s="14">
        <f>$I$1*I207</f>
        <v>3360</v>
      </c>
      <c r="J217" s="14">
        <f t="shared" si="10"/>
        <v>0</v>
      </c>
      <c r="K217" s="14">
        <f t="shared" si="11"/>
        <v>2178</v>
      </c>
      <c r="L217" s="14">
        <f t="shared" si="12"/>
        <v>248</v>
      </c>
      <c r="M217" s="14">
        <f t="shared" si="13"/>
        <v>0</v>
      </c>
      <c r="N217" s="14">
        <f t="shared" si="14"/>
        <v>520</v>
      </c>
      <c r="O217" s="14">
        <f t="shared" si="15"/>
        <v>266</v>
      </c>
      <c r="P217" s="14">
        <f t="shared" si="16"/>
        <v>272</v>
      </c>
      <c r="Q217" s="14">
        <f t="shared" si="17"/>
        <v>278</v>
      </c>
      <c r="R217" s="14">
        <f t="shared" si="18"/>
        <v>0</v>
      </c>
      <c r="S217" s="14">
        <f t="shared" si="19"/>
        <v>0</v>
      </c>
      <c r="T217" s="14">
        <f t="shared" si="20"/>
        <v>0</v>
      </c>
      <c r="U217" s="14">
        <f>$U$1*U207</f>
        <v>0</v>
      </c>
      <c r="V217" s="14">
        <f t="shared" si="22"/>
        <v>640</v>
      </c>
      <c r="W217" s="14">
        <f t="shared" si="23"/>
        <v>326</v>
      </c>
      <c r="X217" s="14">
        <f t="shared" si="24"/>
        <v>0</v>
      </c>
      <c r="Y217" s="14">
        <f t="shared" si="25"/>
        <v>344</v>
      </c>
      <c r="Z217" s="14">
        <f t="shared" si="26"/>
        <v>0</v>
      </c>
      <c r="AA217" s="14">
        <f t="shared" si="27"/>
        <v>724</v>
      </c>
      <c r="AB217" s="14">
        <f t="shared" si="28"/>
        <v>0</v>
      </c>
      <c r="AC217" s="14">
        <f t="shared" si="29"/>
        <v>0</v>
      </c>
      <c r="AD217" s="14">
        <f t="shared" si="30"/>
        <v>0</v>
      </c>
      <c r="AE217" s="14">
        <f t="shared" si="31"/>
        <v>0</v>
      </c>
      <c r="AF217" s="14">
        <f t="shared" si="32"/>
        <v>0</v>
      </c>
      <c r="AG217" s="14">
        <f t="shared" si="33"/>
        <v>0</v>
      </c>
      <c r="AH217" s="14">
        <f t="shared" si="34"/>
        <v>416</v>
      </c>
      <c r="AI217" s="14">
        <f t="shared" si="35"/>
        <v>0</v>
      </c>
      <c r="AJ217" s="14">
        <f>$AJ$1*AJ207</f>
        <v>434</v>
      </c>
      <c r="AK217" s="14">
        <f t="shared" si="37"/>
        <v>0</v>
      </c>
      <c r="AL217" s="14">
        <f t="shared" si="38"/>
        <v>0</v>
      </c>
      <c r="AM217" s="14">
        <f t="shared" si="39"/>
        <v>0</v>
      </c>
      <c r="AN217" s="14">
        <f t="shared" si="40"/>
        <v>0</v>
      </c>
      <c r="AO217" s="14">
        <f t="shared" si="5"/>
        <v>0</v>
      </c>
      <c r="AP217">
        <f t="shared" si="41"/>
        <v>17080</v>
      </c>
      <c r="AQ217" s="14">
        <f t="shared" si="43"/>
        <v>240.56338028169014</v>
      </c>
    </row>
    <row r="218" spans="1:44">
      <c r="A218" s="11" t="s">
        <v>25</v>
      </c>
      <c r="B218" s="18" t="s">
        <v>8</v>
      </c>
      <c r="C218" s="11" t="s">
        <v>6</v>
      </c>
      <c r="D218" s="1">
        <v>7</v>
      </c>
      <c r="E218" s="14">
        <f t="shared" si="6"/>
        <v>400</v>
      </c>
      <c r="F218" s="14">
        <f t="shared" si="42"/>
        <v>0</v>
      </c>
      <c r="G218" s="14">
        <f t="shared" si="7"/>
        <v>424</v>
      </c>
      <c r="H218" s="14">
        <f t="shared" si="8"/>
        <v>1090</v>
      </c>
      <c r="I218" s="14">
        <f t="shared" si="9"/>
        <v>3584</v>
      </c>
      <c r="J218" s="14">
        <f t="shared" si="10"/>
        <v>230</v>
      </c>
      <c r="K218" s="14">
        <f t="shared" si="11"/>
        <v>5566</v>
      </c>
      <c r="L218" s="14">
        <f t="shared" si="12"/>
        <v>744</v>
      </c>
      <c r="M218" s="14">
        <f t="shared" si="13"/>
        <v>762</v>
      </c>
      <c r="N218" s="14">
        <f t="shared" si="14"/>
        <v>780</v>
      </c>
      <c r="O218" s="14">
        <f t="shared" si="15"/>
        <v>532</v>
      </c>
      <c r="P218" s="14">
        <f t="shared" si="16"/>
        <v>0</v>
      </c>
      <c r="Q218" s="14">
        <f t="shared" si="17"/>
        <v>556</v>
      </c>
      <c r="R218" s="14">
        <f t="shared" si="18"/>
        <v>1740</v>
      </c>
      <c r="S218" s="14">
        <f t="shared" si="19"/>
        <v>0</v>
      </c>
      <c r="T218" s="14">
        <f t="shared" si="20"/>
        <v>302</v>
      </c>
      <c r="U218" s="14">
        <f t="shared" si="21"/>
        <v>314</v>
      </c>
      <c r="V218" s="14">
        <f t="shared" si="22"/>
        <v>320</v>
      </c>
      <c r="W218" s="14">
        <f t="shared" si="23"/>
        <v>0</v>
      </c>
      <c r="X218" s="14">
        <f t="shared" si="24"/>
        <v>0</v>
      </c>
      <c r="Y218" s="14">
        <f t="shared" si="25"/>
        <v>0</v>
      </c>
      <c r="Z218" s="14">
        <f t="shared" si="26"/>
        <v>350</v>
      </c>
      <c r="AA218" s="14">
        <f t="shared" si="27"/>
        <v>724</v>
      </c>
      <c r="AB218" s="14">
        <f t="shared" si="28"/>
        <v>368</v>
      </c>
      <c r="AC218" s="14">
        <f t="shared" si="29"/>
        <v>0</v>
      </c>
      <c r="AD218" s="14">
        <f t="shared" si="30"/>
        <v>386</v>
      </c>
      <c r="AE218" s="14">
        <f t="shared" si="31"/>
        <v>0</v>
      </c>
      <c r="AF218" s="14">
        <f t="shared" si="32"/>
        <v>0</v>
      </c>
      <c r="AG218" s="14">
        <f t="shared" si="33"/>
        <v>820</v>
      </c>
      <c r="AH218" s="14">
        <f t="shared" si="34"/>
        <v>0</v>
      </c>
      <c r="AI218" s="14">
        <f t="shared" si="35"/>
        <v>0</v>
      </c>
      <c r="AJ218" s="14">
        <f t="shared" si="36"/>
        <v>0</v>
      </c>
      <c r="AK218" s="14">
        <f t="shared" si="37"/>
        <v>0</v>
      </c>
      <c r="AL218" s="14">
        <f t="shared" si="38"/>
        <v>0</v>
      </c>
      <c r="AM218" s="14">
        <f t="shared" si="39"/>
        <v>0</v>
      </c>
      <c r="AN218" s="14">
        <f t="shared" si="40"/>
        <v>0</v>
      </c>
      <c r="AO218" s="14">
        <f t="shared" si="5"/>
        <v>0</v>
      </c>
      <c r="AP218">
        <f>SUM(E218:AO218)</f>
        <v>19992</v>
      </c>
      <c r="AQ218" s="14">
        <f>AP218/AP208</f>
        <v>256.30769230769232</v>
      </c>
    </row>
    <row r="219" spans="1:44">
      <c r="A219" s="11" t="s">
        <v>25</v>
      </c>
      <c r="B219" s="18" t="s">
        <v>8</v>
      </c>
      <c r="C219" s="11" t="s">
        <v>6</v>
      </c>
      <c r="D219" s="1">
        <v>8</v>
      </c>
      <c r="E219" s="14">
        <f t="shared" si="6"/>
        <v>3200</v>
      </c>
      <c r="F219" s="14">
        <f t="shared" si="42"/>
        <v>1648</v>
      </c>
      <c r="G219" s="14">
        <f t="shared" si="7"/>
        <v>1060</v>
      </c>
      <c r="H219" s="14">
        <f t="shared" si="8"/>
        <v>5014</v>
      </c>
      <c r="I219" s="14">
        <f t="shared" si="9"/>
        <v>2016</v>
      </c>
      <c r="J219" s="14">
        <f t="shared" si="10"/>
        <v>230</v>
      </c>
      <c r="K219" s="14">
        <f t="shared" si="11"/>
        <v>1452</v>
      </c>
      <c r="L219" s="14">
        <f t="shared" si="12"/>
        <v>248</v>
      </c>
      <c r="M219" s="14">
        <f t="shared" si="13"/>
        <v>0</v>
      </c>
      <c r="N219" s="14">
        <f t="shared" si="14"/>
        <v>0</v>
      </c>
      <c r="O219" s="14">
        <f t="shared" si="15"/>
        <v>0</v>
      </c>
      <c r="P219" s="14">
        <f t="shared" si="16"/>
        <v>0</v>
      </c>
      <c r="Q219" s="14">
        <f t="shared" si="17"/>
        <v>0</v>
      </c>
      <c r="R219" s="14">
        <f t="shared" si="18"/>
        <v>290</v>
      </c>
      <c r="S219" s="14">
        <f t="shared" si="19"/>
        <v>296</v>
      </c>
      <c r="T219" s="14">
        <f t="shared" si="20"/>
        <v>0</v>
      </c>
      <c r="U219" s="14">
        <f t="shared" si="21"/>
        <v>0</v>
      </c>
      <c r="V219" s="14">
        <f t="shared" si="22"/>
        <v>0</v>
      </c>
      <c r="W219" s="14">
        <f t="shared" si="23"/>
        <v>0</v>
      </c>
      <c r="X219" s="14">
        <f t="shared" si="24"/>
        <v>0</v>
      </c>
      <c r="Y219" s="14">
        <f t="shared" si="25"/>
        <v>0</v>
      </c>
      <c r="Z219" s="14">
        <f t="shared" si="26"/>
        <v>0</v>
      </c>
      <c r="AA219" s="14">
        <f t="shared" si="27"/>
        <v>0</v>
      </c>
      <c r="AB219" s="14">
        <f t="shared" si="28"/>
        <v>0</v>
      </c>
      <c r="AC219" s="14">
        <f t="shared" si="29"/>
        <v>0</v>
      </c>
      <c r="AD219" s="14">
        <f t="shared" si="30"/>
        <v>0</v>
      </c>
      <c r="AE219" s="14">
        <f t="shared" si="31"/>
        <v>0</v>
      </c>
      <c r="AF219" s="14">
        <f t="shared" si="32"/>
        <v>0</v>
      </c>
      <c r="AG219" s="14">
        <f t="shared" si="33"/>
        <v>0</v>
      </c>
      <c r="AH219" s="14">
        <f t="shared" si="34"/>
        <v>0</v>
      </c>
      <c r="AI219" s="14">
        <f t="shared" si="35"/>
        <v>0</v>
      </c>
      <c r="AJ219" s="14">
        <f t="shared" si="36"/>
        <v>0</v>
      </c>
      <c r="AK219" s="14">
        <f t="shared" si="37"/>
        <v>0</v>
      </c>
      <c r="AL219" s="14">
        <f t="shared" si="38"/>
        <v>0</v>
      </c>
      <c r="AM219" s="14">
        <f t="shared" si="39"/>
        <v>0</v>
      </c>
      <c r="AN219" s="14">
        <f t="shared" si="40"/>
        <v>0</v>
      </c>
      <c r="AO219" s="14">
        <f t="shared" si="5"/>
        <v>0</v>
      </c>
      <c r="AP219">
        <f t="shared" si="41"/>
        <v>15454</v>
      </c>
      <c r="AQ219" s="14">
        <f t="shared" si="43"/>
        <v>217.66197183098592</v>
      </c>
    </row>
    <row r="220" spans="1:44">
      <c r="A220" s="11" t="s">
        <v>25</v>
      </c>
      <c r="B220" s="18" t="s">
        <v>8</v>
      </c>
      <c r="C220" s="11" t="s">
        <v>6</v>
      </c>
      <c r="D220" s="1">
        <v>9</v>
      </c>
      <c r="E220" s="14">
        <f t="shared" si="6"/>
        <v>2200</v>
      </c>
      <c r="F220" s="14">
        <f t="shared" si="42"/>
        <v>206</v>
      </c>
      <c r="G220" s="14">
        <f t="shared" si="7"/>
        <v>1060</v>
      </c>
      <c r="H220" s="14">
        <f t="shared" si="8"/>
        <v>6540</v>
      </c>
      <c r="I220" s="14">
        <f t="shared" si="9"/>
        <v>2240</v>
      </c>
      <c r="J220" s="14">
        <f t="shared" si="10"/>
        <v>0</v>
      </c>
      <c r="K220" s="14">
        <f t="shared" si="11"/>
        <v>968</v>
      </c>
      <c r="L220" s="14">
        <f t="shared" si="12"/>
        <v>248</v>
      </c>
      <c r="M220" s="14">
        <f t="shared" si="13"/>
        <v>508</v>
      </c>
      <c r="N220" s="14">
        <f t="shared" si="14"/>
        <v>0</v>
      </c>
      <c r="O220" s="14">
        <f t="shared" si="15"/>
        <v>0</v>
      </c>
      <c r="P220" s="14">
        <f t="shared" si="16"/>
        <v>0</v>
      </c>
      <c r="Q220" s="14">
        <f t="shared" si="17"/>
        <v>556</v>
      </c>
      <c r="R220" s="14">
        <f t="shared" si="18"/>
        <v>0</v>
      </c>
      <c r="S220" s="14">
        <f t="shared" si="19"/>
        <v>0</v>
      </c>
      <c r="T220" s="14">
        <f t="shared" si="20"/>
        <v>0</v>
      </c>
      <c r="U220" s="14">
        <f t="shared" si="21"/>
        <v>314</v>
      </c>
      <c r="V220" s="14">
        <f t="shared" si="22"/>
        <v>0</v>
      </c>
      <c r="W220" s="14">
        <f t="shared" si="23"/>
        <v>0</v>
      </c>
      <c r="X220" s="14">
        <f t="shared" si="24"/>
        <v>0</v>
      </c>
      <c r="Y220" s="14">
        <f t="shared" si="25"/>
        <v>0</v>
      </c>
      <c r="Z220" s="14">
        <f t="shared" si="26"/>
        <v>0</v>
      </c>
      <c r="AA220" s="14">
        <f t="shared" si="27"/>
        <v>0</v>
      </c>
      <c r="AB220" s="14">
        <f t="shared" si="28"/>
        <v>0</v>
      </c>
      <c r="AC220" s="14">
        <f t="shared" si="29"/>
        <v>0</v>
      </c>
      <c r="AD220" s="14">
        <f t="shared" si="30"/>
        <v>0</v>
      </c>
      <c r="AE220" s="14">
        <f t="shared" si="31"/>
        <v>0</v>
      </c>
      <c r="AF220" s="14">
        <f t="shared" si="32"/>
        <v>0</v>
      </c>
      <c r="AG220" s="14">
        <f t="shared" si="33"/>
        <v>0</v>
      </c>
      <c r="AH220" s="14">
        <f t="shared" si="34"/>
        <v>0</v>
      </c>
      <c r="AI220" s="14">
        <f t="shared" si="35"/>
        <v>0</v>
      </c>
      <c r="AJ220" s="14">
        <f t="shared" si="36"/>
        <v>0</v>
      </c>
      <c r="AK220" s="14">
        <f t="shared" si="37"/>
        <v>0</v>
      </c>
      <c r="AL220" s="14">
        <f t="shared" si="38"/>
        <v>0</v>
      </c>
      <c r="AM220" s="14">
        <f t="shared" si="39"/>
        <v>0</v>
      </c>
      <c r="AN220" s="14">
        <f t="shared" si="40"/>
        <v>0</v>
      </c>
      <c r="AO220" s="14">
        <f t="shared" si="5"/>
        <v>0</v>
      </c>
      <c r="AP220">
        <f t="shared" si="41"/>
        <v>14840</v>
      </c>
      <c r="AQ220" s="14">
        <f t="shared" si="43"/>
        <v>221.49253731343285</v>
      </c>
    </row>
    <row r="221" spans="1:44" ht="16" thickBot="1">
      <c r="A221" s="12" t="s">
        <v>25</v>
      </c>
      <c r="B221" s="19" t="s">
        <v>8</v>
      </c>
      <c r="C221" s="12" t="s">
        <v>6</v>
      </c>
      <c r="D221" s="4">
        <v>10</v>
      </c>
      <c r="E221" s="25">
        <f t="shared" si="6"/>
        <v>2400</v>
      </c>
      <c r="F221" s="25">
        <f t="shared" si="42"/>
        <v>412</v>
      </c>
      <c r="G221" s="25">
        <f t="shared" si="7"/>
        <v>1908</v>
      </c>
      <c r="H221" s="25">
        <f t="shared" si="8"/>
        <v>3706</v>
      </c>
      <c r="I221" s="25">
        <f t="shared" si="9"/>
        <v>448</v>
      </c>
      <c r="J221" s="25">
        <f>$J$1*J211</f>
        <v>0</v>
      </c>
      <c r="K221" s="25">
        <f t="shared" si="11"/>
        <v>726</v>
      </c>
      <c r="L221" s="25">
        <f t="shared" si="12"/>
        <v>496</v>
      </c>
      <c r="M221" s="25">
        <f t="shared" si="13"/>
        <v>0</v>
      </c>
      <c r="N221" s="25">
        <f t="shared" si="14"/>
        <v>260</v>
      </c>
      <c r="O221" s="25">
        <f t="shared" si="15"/>
        <v>0</v>
      </c>
      <c r="P221" s="25">
        <f>$P$1*P211</f>
        <v>272</v>
      </c>
      <c r="Q221" s="25">
        <f t="shared" si="17"/>
        <v>0</v>
      </c>
      <c r="R221" s="25">
        <f t="shared" si="18"/>
        <v>290</v>
      </c>
      <c r="S221" s="25">
        <f t="shared" si="19"/>
        <v>296</v>
      </c>
      <c r="T221" s="25">
        <f t="shared" si="20"/>
        <v>302</v>
      </c>
      <c r="U221" s="25">
        <f t="shared" si="21"/>
        <v>0</v>
      </c>
      <c r="V221" s="25">
        <f t="shared" si="22"/>
        <v>0</v>
      </c>
      <c r="W221" s="25">
        <f t="shared" si="23"/>
        <v>0</v>
      </c>
      <c r="X221" s="25">
        <f t="shared" si="24"/>
        <v>0</v>
      </c>
      <c r="Y221" s="25">
        <f t="shared" si="25"/>
        <v>0</v>
      </c>
      <c r="Z221" s="25">
        <f t="shared" si="26"/>
        <v>0</v>
      </c>
      <c r="AA221" s="25">
        <f t="shared" si="27"/>
        <v>0</v>
      </c>
      <c r="AB221" s="25">
        <f t="shared" si="28"/>
        <v>0</v>
      </c>
      <c r="AC221" s="25">
        <f t="shared" si="29"/>
        <v>0</v>
      </c>
      <c r="AD221" s="25">
        <f t="shared" si="30"/>
        <v>0</v>
      </c>
      <c r="AE221" s="25">
        <f t="shared" si="31"/>
        <v>0</v>
      </c>
      <c r="AF221" s="25">
        <f t="shared" si="32"/>
        <v>0</v>
      </c>
      <c r="AG221" s="25">
        <f t="shared" si="33"/>
        <v>0</v>
      </c>
      <c r="AH221" s="25">
        <f t="shared" si="34"/>
        <v>0</v>
      </c>
      <c r="AI221" s="25">
        <f t="shared" si="35"/>
        <v>0</v>
      </c>
      <c r="AJ221" s="25">
        <f t="shared" si="36"/>
        <v>0</v>
      </c>
      <c r="AK221" s="25">
        <f t="shared" si="37"/>
        <v>0</v>
      </c>
      <c r="AL221" s="25">
        <f t="shared" si="38"/>
        <v>0</v>
      </c>
      <c r="AM221" s="25">
        <f t="shared" si="39"/>
        <v>0</v>
      </c>
      <c r="AN221" s="25">
        <f t="shared" si="40"/>
        <v>0</v>
      </c>
      <c r="AO221" s="25">
        <f t="shared" si="5"/>
        <v>0</v>
      </c>
      <c r="AP221" s="25">
        <f>SUM(E221:AO221)</f>
        <v>11516</v>
      </c>
      <c r="AQ221" s="25">
        <f>AP221/AP211</f>
        <v>221.46153846153845</v>
      </c>
      <c r="AR221" s="2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B1" sqref="B1"/>
    </sheetView>
  </sheetViews>
  <sheetFormatPr baseColWidth="10" defaultRowHeight="15" x14ac:dyDescent="0"/>
  <cols>
    <col min="1" max="2" width="10.83203125" style="14"/>
    <col min="4" max="5" width="10.83203125" style="14"/>
  </cols>
  <sheetData>
    <row r="1" spans="1:5">
      <c r="A1" s="18" t="s">
        <v>2</v>
      </c>
      <c r="B1" s="18" t="s">
        <v>26</v>
      </c>
      <c r="C1" t="s">
        <v>5</v>
      </c>
      <c r="D1" s="28" t="s">
        <v>4</v>
      </c>
      <c r="E1" s="18" t="s">
        <v>14</v>
      </c>
    </row>
    <row r="2" spans="1:5">
      <c r="A2" s="11" t="s">
        <v>21</v>
      </c>
      <c r="B2" s="18" t="s">
        <v>10</v>
      </c>
      <c r="C2" t="s">
        <v>19</v>
      </c>
      <c r="D2" s="1">
        <v>1</v>
      </c>
      <c r="E2" s="14">
        <v>215.42857142857142</v>
      </c>
    </row>
    <row r="3" spans="1:5">
      <c r="A3" s="11" t="s">
        <v>21</v>
      </c>
      <c r="B3" s="18" t="s">
        <v>10</v>
      </c>
      <c r="C3" t="s">
        <v>19</v>
      </c>
      <c r="D3" s="1">
        <v>2</v>
      </c>
      <c r="E3" s="14">
        <v>240.8</v>
      </c>
    </row>
    <row r="4" spans="1:5">
      <c r="A4" s="11" t="s">
        <v>21</v>
      </c>
      <c r="B4" s="18" t="s">
        <v>10</v>
      </c>
      <c r="C4" t="s">
        <v>19</v>
      </c>
      <c r="D4" s="1">
        <v>3</v>
      </c>
      <c r="E4" s="14">
        <v>234.36363636363637</v>
      </c>
    </row>
    <row r="5" spans="1:5">
      <c r="A5" s="11" t="s">
        <v>21</v>
      </c>
      <c r="B5" s="18" t="s">
        <v>10</v>
      </c>
      <c r="C5" t="s">
        <v>19</v>
      </c>
      <c r="D5" s="1">
        <v>4</v>
      </c>
      <c r="E5" s="14">
        <v>209.81818181818181</v>
      </c>
    </row>
    <row r="6" spans="1:5">
      <c r="A6" s="11" t="s">
        <v>21</v>
      </c>
      <c r="B6" s="18" t="s">
        <v>10</v>
      </c>
      <c r="C6" t="s">
        <v>19</v>
      </c>
      <c r="D6" s="1">
        <v>5</v>
      </c>
      <c r="E6" s="14">
        <v>223.64705882352942</v>
      </c>
    </row>
    <row r="7" spans="1:5">
      <c r="A7" s="11" t="s">
        <v>21</v>
      </c>
      <c r="B7" s="18" t="s">
        <v>10</v>
      </c>
      <c r="C7" t="s">
        <v>20</v>
      </c>
      <c r="D7" s="1">
        <v>1</v>
      </c>
      <c r="E7" s="14">
        <v>241.4</v>
      </c>
    </row>
    <row r="8" spans="1:5">
      <c r="A8" s="11" t="s">
        <v>21</v>
      </c>
      <c r="B8" s="18" t="s">
        <v>10</v>
      </c>
      <c r="C8" t="s">
        <v>20</v>
      </c>
      <c r="D8" s="1">
        <v>2</v>
      </c>
      <c r="E8" s="14">
        <v>279.11627906976742</v>
      </c>
    </row>
    <row r="9" spans="1:5">
      <c r="A9" s="11" t="s">
        <v>21</v>
      </c>
      <c r="B9" s="18" t="s">
        <v>10</v>
      </c>
      <c r="C9" t="s">
        <v>20</v>
      </c>
      <c r="D9" s="1">
        <v>3</v>
      </c>
      <c r="E9" s="14">
        <v>274.68656716417911</v>
      </c>
    </row>
    <row r="10" spans="1:5">
      <c r="A10" s="11" t="s">
        <v>21</v>
      </c>
      <c r="B10" s="18" t="s">
        <v>10</v>
      </c>
      <c r="C10" t="s">
        <v>20</v>
      </c>
      <c r="D10" s="1">
        <v>4</v>
      </c>
      <c r="E10" s="14">
        <v>249.5</v>
      </c>
    </row>
    <row r="11" spans="1:5">
      <c r="A11" s="11" t="s">
        <v>21</v>
      </c>
      <c r="B11" s="18" t="s">
        <v>10</v>
      </c>
      <c r="C11" t="s">
        <v>20</v>
      </c>
      <c r="D11" s="1">
        <v>5</v>
      </c>
      <c r="E11" s="14">
        <v>247.84615384615384</v>
      </c>
    </row>
    <row r="12" spans="1:5">
      <c r="A12" s="11" t="s">
        <v>21</v>
      </c>
      <c r="B12" s="9" t="s">
        <v>9</v>
      </c>
      <c r="C12" t="s">
        <v>19</v>
      </c>
      <c r="D12" s="1">
        <v>1</v>
      </c>
      <c r="E12" s="14">
        <v>222.22222222222223</v>
      </c>
    </row>
    <row r="13" spans="1:5">
      <c r="A13" s="11" t="s">
        <v>21</v>
      </c>
      <c r="B13" s="9" t="s">
        <v>9</v>
      </c>
      <c r="C13" t="s">
        <v>19</v>
      </c>
      <c r="D13" s="1">
        <v>2</v>
      </c>
      <c r="E13" s="14">
        <v>223.45454545454547</v>
      </c>
    </row>
    <row r="14" spans="1:5">
      <c r="A14" s="11" t="s">
        <v>21</v>
      </c>
      <c r="B14" s="9" t="s">
        <v>9</v>
      </c>
      <c r="C14" t="s">
        <v>19</v>
      </c>
      <c r="D14" s="1">
        <v>3</v>
      </c>
      <c r="E14" s="14">
        <v>216.58823529411765</v>
      </c>
    </row>
    <row r="15" spans="1:5">
      <c r="A15" s="11" t="s">
        <v>21</v>
      </c>
      <c r="B15" s="9" t="s">
        <v>9</v>
      </c>
      <c r="C15" t="s">
        <v>19</v>
      </c>
      <c r="D15" s="1">
        <v>4</v>
      </c>
      <c r="E15" s="14">
        <v>229.84615384615384</v>
      </c>
    </row>
    <row r="16" spans="1:5">
      <c r="A16" s="11" t="s">
        <v>21</v>
      </c>
      <c r="B16" s="9" t="s">
        <v>9</v>
      </c>
      <c r="C16" t="s">
        <v>19</v>
      </c>
      <c r="D16" s="1">
        <v>5</v>
      </c>
      <c r="E16" s="14">
        <v>232.68965517241378</v>
      </c>
    </row>
    <row r="17" spans="1:5">
      <c r="A17" s="11" t="s">
        <v>21</v>
      </c>
      <c r="B17" s="9" t="s">
        <v>9</v>
      </c>
      <c r="C17" t="s">
        <v>20</v>
      </c>
      <c r="D17" s="1">
        <v>1</v>
      </c>
      <c r="E17" s="14">
        <v>255.26923076923077</v>
      </c>
    </row>
    <row r="18" spans="1:5">
      <c r="A18" s="11" t="s">
        <v>21</v>
      </c>
      <c r="B18" s="9" t="s">
        <v>9</v>
      </c>
      <c r="C18" t="s">
        <v>20</v>
      </c>
      <c r="D18" s="1">
        <v>2</v>
      </c>
      <c r="E18" s="14">
        <v>268.09302325581393</v>
      </c>
    </row>
    <row r="19" spans="1:5">
      <c r="A19" s="11" t="s">
        <v>21</v>
      </c>
      <c r="B19" s="9" t="s">
        <v>9</v>
      </c>
      <c r="C19" t="s">
        <v>20</v>
      </c>
      <c r="D19" s="1">
        <v>3</v>
      </c>
      <c r="E19" s="14">
        <v>240.34482758620689</v>
      </c>
    </row>
    <row r="20" spans="1:5">
      <c r="A20" s="11" t="s">
        <v>21</v>
      </c>
      <c r="B20" s="9" t="s">
        <v>9</v>
      </c>
      <c r="C20" t="s">
        <v>20</v>
      </c>
      <c r="D20" s="1">
        <v>4</v>
      </c>
      <c r="E20" s="14">
        <v>284.72000000000003</v>
      </c>
    </row>
    <row r="21" spans="1:5">
      <c r="A21" s="11" t="s">
        <v>21</v>
      </c>
      <c r="B21" s="9" t="s">
        <v>9</v>
      </c>
      <c r="C21" t="s">
        <v>20</v>
      </c>
      <c r="D21" s="1">
        <v>5</v>
      </c>
      <c r="E21" s="14">
        <v>285.83050847457628</v>
      </c>
    </row>
    <row r="22" spans="1:5">
      <c r="A22" s="11" t="s">
        <v>21</v>
      </c>
      <c r="B22" s="9" t="s">
        <v>7</v>
      </c>
      <c r="C22" t="s">
        <v>19</v>
      </c>
      <c r="D22" s="1">
        <v>1</v>
      </c>
      <c r="E22" s="14">
        <v>246.21875</v>
      </c>
    </row>
    <row r="23" spans="1:5">
      <c r="A23" s="11" t="s">
        <v>21</v>
      </c>
      <c r="B23" s="9" t="s">
        <v>7</v>
      </c>
      <c r="C23" t="s">
        <v>19</v>
      </c>
      <c r="D23" s="1">
        <v>2</v>
      </c>
      <c r="E23" s="14">
        <v>251.47368421052633</v>
      </c>
    </row>
    <row r="24" spans="1:5">
      <c r="A24" s="11" t="s">
        <v>21</v>
      </c>
      <c r="B24" s="9" t="s">
        <v>7</v>
      </c>
      <c r="C24" t="s">
        <v>19</v>
      </c>
      <c r="D24" s="1">
        <v>3</v>
      </c>
      <c r="E24" s="14">
        <v>250.45070422535213</v>
      </c>
    </row>
    <row r="25" spans="1:5">
      <c r="A25" s="11" t="s">
        <v>21</v>
      </c>
      <c r="B25" s="9" t="s">
        <v>7</v>
      </c>
      <c r="C25" t="s">
        <v>19</v>
      </c>
      <c r="D25" s="1">
        <v>4</v>
      </c>
      <c r="E25" s="14">
        <v>232.77777777777777</v>
      </c>
    </row>
    <row r="26" spans="1:5">
      <c r="A26" s="11" t="s">
        <v>21</v>
      </c>
      <c r="B26" s="9" t="s">
        <v>7</v>
      </c>
      <c r="C26" t="s">
        <v>19</v>
      </c>
      <c r="D26" s="1">
        <v>5</v>
      </c>
      <c r="E26" s="14">
        <v>242.72972972972974</v>
      </c>
    </row>
    <row r="27" spans="1:5">
      <c r="A27" s="11" t="s">
        <v>22</v>
      </c>
      <c r="B27" s="18" t="s">
        <v>10</v>
      </c>
      <c r="C27" t="s">
        <v>19</v>
      </c>
      <c r="D27" s="1">
        <v>1</v>
      </c>
      <c r="E27" s="14">
        <v>241.82857142857142</v>
      </c>
    </row>
    <row r="28" spans="1:5">
      <c r="A28" s="11" t="s">
        <v>22</v>
      </c>
      <c r="B28" s="18" t="s">
        <v>10</v>
      </c>
      <c r="C28" t="s">
        <v>19</v>
      </c>
      <c r="D28" s="1">
        <v>2</v>
      </c>
      <c r="E28" s="14">
        <v>219.8</v>
      </c>
    </row>
    <row r="29" spans="1:5">
      <c r="A29" s="11" t="s">
        <v>22</v>
      </c>
      <c r="B29" s="18" t="s">
        <v>10</v>
      </c>
      <c r="C29" t="s">
        <v>19</v>
      </c>
      <c r="D29" s="1">
        <v>3</v>
      </c>
      <c r="E29" s="14">
        <v>223.47826086956522</v>
      </c>
    </row>
    <row r="30" spans="1:5">
      <c r="A30" s="11" t="s">
        <v>22</v>
      </c>
      <c r="B30" s="18" t="s">
        <v>10</v>
      </c>
      <c r="C30" t="s">
        <v>19</v>
      </c>
      <c r="D30" s="1">
        <v>4</v>
      </c>
      <c r="E30" s="14">
        <v>235.625</v>
      </c>
    </row>
    <row r="31" spans="1:5">
      <c r="A31" s="11" t="s">
        <v>22</v>
      </c>
      <c r="B31" s="18" t="s">
        <v>10</v>
      </c>
      <c r="C31" t="s">
        <v>19</v>
      </c>
      <c r="D31" s="1">
        <v>5</v>
      </c>
      <c r="E31" s="14">
        <v>238.91428571428571</v>
      </c>
    </row>
    <row r="32" spans="1:5">
      <c r="A32" s="11" t="s">
        <v>22</v>
      </c>
      <c r="B32" s="18" t="s">
        <v>10</v>
      </c>
      <c r="C32" t="s">
        <v>20</v>
      </c>
      <c r="D32" s="1">
        <v>1</v>
      </c>
      <c r="E32" s="14">
        <v>266.92307692307691</v>
      </c>
    </row>
    <row r="33" spans="1:5">
      <c r="A33" s="11" t="s">
        <v>22</v>
      </c>
      <c r="B33" s="18" t="s">
        <v>10</v>
      </c>
      <c r="C33" t="s">
        <v>20</v>
      </c>
      <c r="D33" s="1">
        <v>2</v>
      </c>
      <c r="E33" s="14">
        <v>232.4</v>
      </c>
    </row>
    <row r="34" spans="1:5">
      <c r="A34" s="11" t="s">
        <v>22</v>
      </c>
      <c r="B34" s="18" t="s">
        <v>10</v>
      </c>
      <c r="C34" t="s">
        <v>20</v>
      </c>
      <c r="D34" s="1">
        <v>3</v>
      </c>
      <c r="E34" s="14">
        <v>269.41379310344826</v>
      </c>
    </row>
    <row r="35" spans="1:5">
      <c r="A35" s="11" t="s">
        <v>22</v>
      </c>
      <c r="B35" s="18" t="s">
        <v>10</v>
      </c>
      <c r="C35" t="s">
        <v>20</v>
      </c>
      <c r="D35" s="1">
        <v>4</v>
      </c>
      <c r="E35" s="14">
        <v>281.39130434782606</v>
      </c>
    </row>
    <row r="36" spans="1:5">
      <c r="A36" s="11" t="s">
        <v>22</v>
      </c>
      <c r="B36" s="18" t="s">
        <v>10</v>
      </c>
      <c r="C36" t="s">
        <v>20</v>
      </c>
      <c r="D36" s="1">
        <v>5</v>
      </c>
      <c r="E36" s="14">
        <v>261.66666666666669</v>
      </c>
    </row>
    <row r="37" spans="1:5">
      <c r="A37" s="11" t="s">
        <v>22</v>
      </c>
      <c r="B37" s="9" t="s">
        <v>9</v>
      </c>
      <c r="C37" t="s">
        <v>19</v>
      </c>
      <c r="D37" s="1">
        <v>1</v>
      </c>
      <c r="E37" s="14">
        <v>218</v>
      </c>
    </row>
    <row r="38" spans="1:5">
      <c r="A38" s="11" t="s">
        <v>22</v>
      </c>
      <c r="B38" s="9" t="s">
        <v>9</v>
      </c>
      <c r="C38" t="s">
        <v>19</v>
      </c>
      <c r="D38" s="1">
        <v>2</v>
      </c>
      <c r="E38" s="14">
        <v>259.48571428571427</v>
      </c>
    </row>
    <row r="39" spans="1:5">
      <c r="A39" s="11" t="s">
        <v>22</v>
      </c>
      <c r="B39" s="9" t="s">
        <v>9</v>
      </c>
      <c r="C39" t="s">
        <v>19</v>
      </c>
      <c r="D39" s="1">
        <v>3</v>
      </c>
      <c r="E39" s="14">
        <v>219</v>
      </c>
    </row>
    <row r="40" spans="1:5">
      <c r="A40" s="11" t="s">
        <v>22</v>
      </c>
      <c r="B40" s="9" t="s">
        <v>9</v>
      </c>
      <c r="C40" t="s">
        <v>19</v>
      </c>
      <c r="D40" s="1">
        <v>4</v>
      </c>
      <c r="E40" s="14">
        <v>229.25</v>
      </c>
    </row>
    <row r="41" spans="1:5">
      <c r="A41" s="11" t="s">
        <v>22</v>
      </c>
      <c r="B41" s="9" t="s">
        <v>9</v>
      </c>
      <c r="C41" t="s">
        <v>19</v>
      </c>
      <c r="D41" s="1">
        <v>5</v>
      </c>
      <c r="E41" s="14">
        <v>224</v>
      </c>
    </row>
    <row r="42" spans="1:5">
      <c r="A42" s="11" t="s">
        <v>22</v>
      </c>
      <c r="B42" s="9" t="s">
        <v>9</v>
      </c>
      <c r="C42" t="s">
        <v>20</v>
      </c>
      <c r="D42" s="1">
        <v>1</v>
      </c>
      <c r="E42" s="14">
        <v>234.85714285714286</v>
      </c>
    </row>
    <row r="43" spans="1:5">
      <c r="A43" s="11" t="s">
        <v>22</v>
      </c>
      <c r="B43" s="9" t="s">
        <v>9</v>
      </c>
      <c r="C43" t="s">
        <v>20</v>
      </c>
      <c r="D43" s="1">
        <v>2</v>
      </c>
      <c r="E43" s="14">
        <v>246.88888888888889</v>
      </c>
    </row>
    <row r="44" spans="1:5">
      <c r="A44" s="11" t="s">
        <v>22</v>
      </c>
      <c r="B44" s="9" t="s">
        <v>9</v>
      </c>
      <c r="C44" t="s">
        <v>20</v>
      </c>
      <c r="D44" s="1">
        <v>3</v>
      </c>
      <c r="E44" s="14">
        <v>239.52941176470588</v>
      </c>
    </row>
    <row r="45" spans="1:5">
      <c r="A45" s="11" t="s">
        <v>22</v>
      </c>
      <c r="B45" s="9" t="s">
        <v>9</v>
      </c>
      <c r="C45" t="s">
        <v>20</v>
      </c>
      <c r="D45" s="1">
        <v>4</v>
      </c>
      <c r="E45" s="14">
        <v>233.27272727272728</v>
      </c>
    </row>
    <row r="46" spans="1:5">
      <c r="A46" s="11" t="s">
        <v>22</v>
      </c>
      <c r="B46" s="9" t="s">
        <v>9</v>
      </c>
      <c r="C46" t="s">
        <v>20</v>
      </c>
      <c r="D46" s="1">
        <v>5</v>
      </c>
      <c r="E46" s="14">
        <v>249.5</v>
      </c>
    </row>
    <row r="47" spans="1:5">
      <c r="A47" s="11" t="s">
        <v>22</v>
      </c>
      <c r="B47" s="9" t="s">
        <v>7</v>
      </c>
      <c r="C47" t="s">
        <v>19</v>
      </c>
      <c r="D47" s="1">
        <v>1</v>
      </c>
      <c r="E47" s="14">
        <v>271.20879120879118</v>
      </c>
    </row>
    <row r="48" spans="1:5">
      <c r="A48" s="11" t="s">
        <v>22</v>
      </c>
      <c r="B48" s="9" t="s">
        <v>7</v>
      </c>
      <c r="C48" t="s">
        <v>19</v>
      </c>
      <c r="D48" s="1">
        <v>2</v>
      </c>
      <c r="E48" s="14">
        <v>246.2962962962963</v>
      </c>
    </row>
    <row r="49" spans="1:5">
      <c r="A49" s="11" t="s">
        <v>22</v>
      </c>
      <c r="B49" s="9" t="s">
        <v>7</v>
      </c>
      <c r="C49" t="s">
        <v>19</v>
      </c>
      <c r="D49" s="1">
        <v>3</v>
      </c>
      <c r="E49" s="14">
        <v>251.22388059701493</v>
      </c>
    </row>
    <row r="50" spans="1:5">
      <c r="A50" s="11" t="s">
        <v>22</v>
      </c>
      <c r="B50" s="9" t="s">
        <v>7</v>
      </c>
      <c r="C50" t="s">
        <v>19</v>
      </c>
      <c r="D50" s="1">
        <v>4</v>
      </c>
      <c r="E50" s="14">
        <v>261.52238805970148</v>
      </c>
    </row>
    <row r="51" spans="1:5">
      <c r="A51" s="11" t="s">
        <v>22</v>
      </c>
      <c r="B51" s="9" t="s">
        <v>7</v>
      </c>
      <c r="C51" t="s">
        <v>19</v>
      </c>
      <c r="D51" s="1">
        <v>5</v>
      </c>
      <c r="E51" s="14">
        <v>226.34782608695653</v>
      </c>
    </row>
    <row r="52" spans="1:5">
      <c r="A52" s="11" t="s">
        <v>23</v>
      </c>
      <c r="B52" s="18" t="s">
        <v>10</v>
      </c>
      <c r="C52" t="s">
        <v>19</v>
      </c>
      <c r="D52" s="1">
        <v>1</v>
      </c>
      <c r="E52" s="14">
        <v>234.76923076923077</v>
      </c>
    </row>
    <row r="53" spans="1:5">
      <c r="A53" s="11" t="s">
        <v>23</v>
      </c>
      <c r="B53" s="18" t="s">
        <v>10</v>
      </c>
      <c r="C53" t="s">
        <v>19</v>
      </c>
      <c r="D53" s="1">
        <v>2</v>
      </c>
      <c r="E53" s="14">
        <v>220.25</v>
      </c>
    </row>
    <row r="54" spans="1:5">
      <c r="A54" s="11" t="s">
        <v>23</v>
      </c>
      <c r="B54" s="18" t="s">
        <v>10</v>
      </c>
      <c r="C54" t="s">
        <v>19</v>
      </c>
      <c r="D54" s="1">
        <v>3</v>
      </c>
      <c r="E54" s="14">
        <v>234.28571428571428</v>
      </c>
    </row>
    <row r="55" spans="1:5">
      <c r="A55" s="11" t="s">
        <v>23</v>
      </c>
      <c r="B55" s="18" t="s">
        <v>10</v>
      </c>
      <c r="C55" t="s">
        <v>19</v>
      </c>
      <c r="D55" s="1">
        <v>4</v>
      </c>
      <c r="E55" s="14">
        <v>233.15789473684211</v>
      </c>
    </row>
    <row r="56" spans="1:5">
      <c r="A56" s="11" t="s">
        <v>23</v>
      </c>
      <c r="B56" s="18" t="s">
        <v>10</v>
      </c>
      <c r="C56" t="s">
        <v>19</v>
      </c>
      <c r="D56" s="1">
        <v>5</v>
      </c>
      <c r="E56" s="14">
        <v>240.15384615384616</v>
      </c>
    </row>
    <row r="57" spans="1:5">
      <c r="A57" s="11" t="s">
        <v>23</v>
      </c>
      <c r="B57" s="18" t="s">
        <v>10</v>
      </c>
      <c r="C57" t="s">
        <v>20</v>
      </c>
      <c r="D57" s="1">
        <v>1</v>
      </c>
      <c r="E57" s="14">
        <v>268.1639344262295</v>
      </c>
    </row>
    <row r="58" spans="1:5">
      <c r="A58" s="11" t="s">
        <v>23</v>
      </c>
      <c r="B58" s="18" t="s">
        <v>10</v>
      </c>
      <c r="C58" t="s">
        <v>20</v>
      </c>
      <c r="D58" s="1">
        <v>2</v>
      </c>
      <c r="E58" s="14">
        <v>250.72727272727272</v>
      </c>
    </row>
    <row r="59" spans="1:5">
      <c r="A59" s="11" t="s">
        <v>23</v>
      </c>
      <c r="B59" s="18" t="s">
        <v>10</v>
      </c>
      <c r="C59" t="s">
        <v>20</v>
      </c>
      <c r="D59" s="1">
        <v>3</v>
      </c>
      <c r="E59" s="14">
        <v>266.79245283018867</v>
      </c>
    </row>
    <row r="60" spans="1:5">
      <c r="A60" s="11" t="s">
        <v>23</v>
      </c>
      <c r="B60" s="18" t="s">
        <v>10</v>
      </c>
      <c r="C60" t="s">
        <v>20</v>
      </c>
      <c r="D60" s="1">
        <v>4</v>
      </c>
      <c r="E60" s="14">
        <v>253.23076923076923</v>
      </c>
    </row>
    <row r="61" spans="1:5">
      <c r="A61" s="11" t="s">
        <v>23</v>
      </c>
      <c r="B61" s="18" t="s">
        <v>10</v>
      </c>
      <c r="C61" t="s">
        <v>20</v>
      </c>
      <c r="D61" s="1">
        <v>5</v>
      </c>
      <c r="E61" s="14">
        <v>284.8</v>
      </c>
    </row>
    <row r="62" spans="1:5">
      <c r="A62" s="11" t="s">
        <v>23</v>
      </c>
      <c r="B62" s="9" t="s">
        <v>9</v>
      </c>
      <c r="C62" t="s">
        <v>19</v>
      </c>
      <c r="D62" s="1">
        <v>1</v>
      </c>
      <c r="E62" s="14">
        <v>231.54285714285714</v>
      </c>
    </row>
    <row r="63" spans="1:5">
      <c r="A63" s="11" t="s">
        <v>23</v>
      </c>
      <c r="B63" s="9" t="s">
        <v>9</v>
      </c>
      <c r="C63" t="s">
        <v>19</v>
      </c>
      <c r="D63" s="1">
        <v>2</v>
      </c>
      <c r="E63" s="14">
        <v>224</v>
      </c>
    </row>
    <row r="64" spans="1:5">
      <c r="A64" s="11" t="s">
        <v>23</v>
      </c>
      <c r="B64" s="9" t="s">
        <v>9</v>
      </c>
      <c r="C64" t="s">
        <v>19</v>
      </c>
      <c r="D64" s="1">
        <v>3</v>
      </c>
      <c r="E64" s="14">
        <v>239.88235294117646</v>
      </c>
    </row>
    <row r="65" spans="1:5">
      <c r="A65" s="11" t="s">
        <v>23</v>
      </c>
      <c r="B65" s="9" t="s">
        <v>9</v>
      </c>
      <c r="C65" t="s">
        <v>19</v>
      </c>
      <c r="D65" s="1">
        <v>4</v>
      </c>
      <c r="E65" s="14">
        <v>240.94117647058823</v>
      </c>
    </row>
    <row r="66" spans="1:5">
      <c r="A66" s="11" t="s">
        <v>23</v>
      </c>
      <c r="B66" s="9" t="s">
        <v>9</v>
      </c>
      <c r="C66" t="s">
        <v>19</v>
      </c>
      <c r="D66" s="1">
        <v>5</v>
      </c>
      <c r="E66" s="14">
        <v>228.5</v>
      </c>
    </row>
    <row r="67" spans="1:5">
      <c r="A67" s="11" t="s">
        <v>23</v>
      </c>
      <c r="B67" s="9" t="s">
        <v>9</v>
      </c>
      <c r="C67" t="s">
        <v>20</v>
      </c>
      <c r="D67" s="1">
        <v>1</v>
      </c>
      <c r="E67" s="14">
        <v>268.21052631578948</v>
      </c>
    </row>
    <row r="68" spans="1:5">
      <c r="A68" s="11" t="s">
        <v>23</v>
      </c>
      <c r="B68" s="9" t="s">
        <v>9</v>
      </c>
      <c r="C68" t="s">
        <v>20</v>
      </c>
      <c r="D68" s="1">
        <v>2</v>
      </c>
      <c r="E68" s="14">
        <v>263.94285714285712</v>
      </c>
    </row>
    <row r="69" spans="1:5">
      <c r="A69" s="11" t="s">
        <v>23</v>
      </c>
      <c r="B69" s="9" t="s">
        <v>9</v>
      </c>
      <c r="C69" t="s">
        <v>20</v>
      </c>
      <c r="D69" s="1">
        <v>3</v>
      </c>
      <c r="E69" s="14">
        <v>269.51219512195121</v>
      </c>
    </row>
    <row r="70" spans="1:5">
      <c r="A70" s="11" t="s">
        <v>23</v>
      </c>
      <c r="B70" s="9" t="s">
        <v>9</v>
      </c>
      <c r="C70" t="s">
        <v>20</v>
      </c>
      <c r="D70" s="1">
        <v>4</v>
      </c>
      <c r="E70" s="14">
        <v>292.44897959183675</v>
      </c>
    </row>
    <row r="71" spans="1:5">
      <c r="A71" s="11" t="s">
        <v>23</v>
      </c>
      <c r="B71" s="9" t="s">
        <v>9</v>
      </c>
      <c r="C71" t="s">
        <v>20</v>
      </c>
      <c r="D71" s="1">
        <v>5</v>
      </c>
      <c r="E71" s="14">
        <v>258.15384615384613</v>
      </c>
    </row>
    <row r="72" spans="1:5">
      <c r="A72" s="11" t="s">
        <v>23</v>
      </c>
      <c r="B72" s="9" t="s">
        <v>7</v>
      </c>
      <c r="C72" t="s">
        <v>19</v>
      </c>
      <c r="D72" s="1">
        <v>1</v>
      </c>
      <c r="E72" s="14">
        <v>230.48648648648648</v>
      </c>
    </row>
    <row r="73" spans="1:5">
      <c r="A73" s="11" t="s">
        <v>23</v>
      </c>
      <c r="B73" s="9" t="s">
        <v>7</v>
      </c>
      <c r="C73" t="s">
        <v>19</v>
      </c>
      <c r="D73" s="1">
        <v>2</v>
      </c>
      <c r="E73" s="14">
        <v>224.9</v>
      </c>
    </row>
    <row r="74" spans="1:5">
      <c r="A74" s="11" t="s">
        <v>23</v>
      </c>
      <c r="B74" s="9" t="s">
        <v>7</v>
      </c>
      <c r="C74" t="s">
        <v>19</v>
      </c>
      <c r="D74" s="1">
        <v>3</v>
      </c>
      <c r="E74" s="14">
        <v>234.75</v>
      </c>
    </row>
    <row r="75" spans="1:5">
      <c r="A75" s="11" t="s">
        <v>23</v>
      </c>
      <c r="B75" s="9" t="s">
        <v>7</v>
      </c>
      <c r="C75" t="s">
        <v>19</v>
      </c>
      <c r="D75" s="1">
        <v>4</v>
      </c>
      <c r="E75" s="14">
        <v>227.16981132075472</v>
      </c>
    </row>
    <row r="76" spans="1:5">
      <c r="A76" s="11" t="s">
        <v>23</v>
      </c>
      <c r="B76" s="9" t="s">
        <v>7</v>
      </c>
      <c r="C76" t="s">
        <v>19</v>
      </c>
      <c r="D76" s="1">
        <v>5</v>
      </c>
      <c r="E76" s="14">
        <v>225.84</v>
      </c>
    </row>
    <row r="77" spans="1:5">
      <c r="A77" s="11" t="s">
        <v>24</v>
      </c>
      <c r="B77" s="18" t="s">
        <v>10</v>
      </c>
      <c r="C77" t="s">
        <v>19</v>
      </c>
      <c r="D77" s="1">
        <v>1</v>
      </c>
      <c r="E77" s="14">
        <v>218.75</v>
      </c>
    </row>
    <row r="78" spans="1:5">
      <c r="A78" s="11" t="s">
        <v>24</v>
      </c>
      <c r="B78" s="18" t="s">
        <v>10</v>
      </c>
      <c r="C78" t="s">
        <v>19</v>
      </c>
      <c r="D78" s="1">
        <v>2</v>
      </c>
      <c r="E78" s="14">
        <v>224.90909090909091</v>
      </c>
    </row>
    <row r="79" spans="1:5">
      <c r="A79" s="11" t="s">
        <v>24</v>
      </c>
      <c r="B79" s="18" t="s">
        <v>10</v>
      </c>
      <c r="C79" t="s">
        <v>19</v>
      </c>
      <c r="D79" s="1">
        <v>3</v>
      </c>
      <c r="E79" s="14">
        <v>218.57142857142858</v>
      </c>
    </row>
    <row r="80" spans="1:5">
      <c r="A80" s="11" t="s">
        <v>24</v>
      </c>
      <c r="B80" s="18" t="s">
        <v>10</v>
      </c>
      <c r="C80" t="s">
        <v>19</v>
      </c>
      <c r="D80" s="1">
        <v>4</v>
      </c>
      <c r="E80" s="14">
        <v>227.42857142857142</v>
      </c>
    </row>
    <row r="81" spans="1:5">
      <c r="A81" s="11" t="s">
        <v>24</v>
      </c>
      <c r="B81" s="18" t="s">
        <v>10</v>
      </c>
      <c r="C81" t="s">
        <v>19</v>
      </c>
      <c r="D81" s="1">
        <v>5</v>
      </c>
      <c r="E81" s="14">
        <v>220.37209302325581</v>
      </c>
    </row>
    <row r="82" spans="1:5">
      <c r="A82" s="11" t="s">
        <v>24</v>
      </c>
      <c r="B82" s="18" t="s">
        <v>10</v>
      </c>
      <c r="C82" t="s">
        <v>20</v>
      </c>
      <c r="D82" s="1">
        <v>1</v>
      </c>
      <c r="E82" s="14">
        <v>240.13793103448276</v>
      </c>
    </row>
    <row r="83" spans="1:5">
      <c r="A83" s="11" t="s">
        <v>24</v>
      </c>
      <c r="B83" s="18" t="s">
        <v>10</v>
      </c>
      <c r="C83" t="s">
        <v>20</v>
      </c>
      <c r="D83" s="1">
        <v>2</v>
      </c>
      <c r="E83" s="14">
        <v>236.9375</v>
      </c>
    </row>
    <row r="84" spans="1:5">
      <c r="A84" s="11" t="s">
        <v>24</v>
      </c>
      <c r="B84" s="18" t="s">
        <v>10</v>
      </c>
      <c r="C84" t="s">
        <v>20</v>
      </c>
      <c r="D84" s="1">
        <v>3</v>
      </c>
      <c r="E84" s="14">
        <v>262.68965517241378</v>
      </c>
    </row>
    <row r="85" spans="1:5">
      <c r="A85" s="11" t="s">
        <v>24</v>
      </c>
      <c r="B85" s="18" t="s">
        <v>10</v>
      </c>
      <c r="C85" t="s">
        <v>20</v>
      </c>
      <c r="D85" s="1">
        <v>4</v>
      </c>
      <c r="E85" s="14">
        <v>249.28571428571428</v>
      </c>
    </row>
    <row r="86" spans="1:5">
      <c r="A86" s="11" t="s">
        <v>24</v>
      </c>
      <c r="B86" s="18" t="s">
        <v>10</v>
      </c>
      <c r="C86" t="s">
        <v>20</v>
      </c>
      <c r="D86" s="1">
        <v>5</v>
      </c>
      <c r="E86" s="14">
        <v>243.07142857142858</v>
      </c>
    </row>
    <row r="87" spans="1:5">
      <c r="A87" s="11" t="s">
        <v>24</v>
      </c>
      <c r="B87" s="9" t="s">
        <v>9</v>
      </c>
      <c r="C87" t="s">
        <v>19</v>
      </c>
      <c r="D87" s="1">
        <v>1</v>
      </c>
      <c r="E87" s="14">
        <v>216.15384615384616</v>
      </c>
    </row>
    <row r="88" spans="1:5">
      <c r="A88" s="11" t="s">
        <v>24</v>
      </c>
      <c r="B88" s="9" t="s">
        <v>9</v>
      </c>
      <c r="C88" t="s">
        <v>19</v>
      </c>
      <c r="D88" s="1">
        <v>2</v>
      </c>
      <c r="E88" s="14">
        <v>234.70270270270271</v>
      </c>
    </row>
    <row r="89" spans="1:5">
      <c r="A89" s="11" t="s">
        <v>24</v>
      </c>
      <c r="B89" s="9" t="s">
        <v>9</v>
      </c>
      <c r="C89" t="s">
        <v>19</v>
      </c>
      <c r="D89" s="1">
        <v>3</v>
      </c>
      <c r="E89" s="14">
        <v>222.6</v>
      </c>
    </row>
    <row r="90" spans="1:5">
      <c r="A90" s="11" t="s">
        <v>24</v>
      </c>
      <c r="B90" s="9" t="s">
        <v>9</v>
      </c>
      <c r="C90" t="s">
        <v>19</v>
      </c>
      <c r="D90" s="1">
        <v>4</v>
      </c>
      <c r="E90" s="14">
        <v>238.6</v>
      </c>
    </row>
    <row r="91" spans="1:5">
      <c r="A91" s="11" t="s">
        <v>24</v>
      </c>
      <c r="B91" s="9" t="s">
        <v>9</v>
      </c>
      <c r="C91" t="s">
        <v>19</v>
      </c>
      <c r="D91" s="1">
        <v>5</v>
      </c>
      <c r="E91" s="14">
        <v>223.05263157894737</v>
      </c>
    </row>
    <row r="92" spans="1:5">
      <c r="A92" s="11" t="s">
        <v>24</v>
      </c>
      <c r="B92" s="9" t="s">
        <v>9</v>
      </c>
      <c r="C92" t="s">
        <v>20</v>
      </c>
      <c r="D92" s="1">
        <v>1</v>
      </c>
      <c r="E92" s="14">
        <v>241.11764705882354</v>
      </c>
    </row>
    <row r="93" spans="1:5">
      <c r="A93" s="11" t="s">
        <v>24</v>
      </c>
      <c r="B93" s="9" t="s">
        <v>9</v>
      </c>
      <c r="C93" t="s">
        <v>20</v>
      </c>
      <c r="D93" s="1">
        <v>2</v>
      </c>
      <c r="E93" s="14">
        <v>258.125</v>
      </c>
    </row>
    <row r="94" spans="1:5">
      <c r="A94" s="11" t="s">
        <v>24</v>
      </c>
      <c r="B94" s="9" t="s">
        <v>9</v>
      </c>
      <c r="C94" t="s">
        <v>20</v>
      </c>
      <c r="D94" s="1">
        <v>3</v>
      </c>
      <c r="E94" s="14">
        <v>254.75</v>
      </c>
    </row>
    <row r="95" spans="1:5">
      <c r="A95" s="11" t="s">
        <v>24</v>
      </c>
      <c r="B95" s="9" t="s">
        <v>9</v>
      </c>
      <c r="C95" t="s">
        <v>20</v>
      </c>
      <c r="D95" s="1">
        <v>4</v>
      </c>
      <c r="E95" s="14">
        <v>253.8</v>
      </c>
    </row>
    <row r="96" spans="1:5">
      <c r="A96" s="11" t="s">
        <v>24</v>
      </c>
      <c r="B96" s="9" t="s">
        <v>9</v>
      </c>
      <c r="C96" t="s">
        <v>20</v>
      </c>
      <c r="D96" s="1">
        <v>5</v>
      </c>
      <c r="E96" s="14">
        <v>260.32432432432432</v>
      </c>
    </row>
    <row r="97" spans="1:6">
      <c r="A97" s="11" t="s">
        <v>24</v>
      </c>
      <c r="B97" s="9" t="s">
        <v>7</v>
      </c>
      <c r="C97" t="s">
        <v>19</v>
      </c>
      <c r="D97" s="1">
        <v>1</v>
      </c>
      <c r="E97" s="14">
        <v>232.47826086956522</v>
      </c>
    </row>
    <row r="98" spans="1:6">
      <c r="A98" s="11" t="s">
        <v>24</v>
      </c>
      <c r="B98" s="9" t="s">
        <v>7</v>
      </c>
      <c r="C98" t="s">
        <v>19</v>
      </c>
      <c r="D98" s="1">
        <v>2</v>
      </c>
      <c r="E98" s="14">
        <v>233.69696969696969</v>
      </c>
    </row>
    <row r="99" spans="1:6">
      <c r="A99" s="11" t="s">
        <v>24</v>
      </c>
      <c r="B99" s="9" t="s">
        <v>7</v>
      </c>
      <c r="C99" t="s">
        <v>19</v>
      </c>
      <c r="D99" s="1">
        <v>3</v>
      </c>
      <c r="E99" s="14">
        <v>230.36734693877551</v>
      </c>
    </row>
    <row r="100" spans="1:6">
      <c r="A100" s="11" t="s">
        <v>24</v>
      </c>
      <c r="B100" s="9" t="s">
        <v>7</v>
      </c>
      <c r="C100" t="s">
        <v>19</v>
      </c>
      <c r="D100" s="1">
        <v>4</v>
      </c>
      <c r="E100" s="14">
        <v>233.34177215189874</v>
      </c>
    </row>
    <row r="101" spans="1:6">
      <c r="A101" s="11" t="s">
        <v>24</v>
      </c>
      <c r="B101" s="9" t="s">
        <v>7</v>
      </c>
      <c r="C101" t="s">
        <v>19</v>
      </c>
      <c r="D101" s="1">
        <v>5</v>
      </c>
      <c r="E101" s="14">
        <v>236.07407407407408</v>
      </c>
    </row>
    <row r="102" spans="1:6">
      <c r="A102" s="11" t="s">
        <v>25</v>
      </c>
      <c r="B102" s="18" t="s">
        <v>8</v>
      </c>
      <c r="C102" t="s">
        <v>19</v>
      </c>
      <c r="D102" s="1">
        <v>1</v>
      </c>
      <c r="E102" s="14">
        <v>222.14705882352942</v>
      </c>
      <c r="F102" s="13"/>
    </row>
    <row r="103" spans="1:6">
      <c r="A103" s="11" t="s">
        <v>25</v>
      </c>
      <c r="B103" s="18" t="s">
        <v>8</v>
      </c>
      <c r="C103" t="s">
        <v>19</v>
      </c>
      <c r="D103" s="1">
        <v>2</v>
      </c>
      <c r="E103" s="14">
        <v>225.72727272727272</v>
      </c>
      <c r="F103" s="13"/>
    </row>
    <row r="104" spans="1:6">
      <c r="A104" s="11" t="s">
        <v>25</v>
      </c>
      <c r="B104" s="18" t="s">
        <v>8</v>
      </c>
      <c r="C104" t="s">
        <v>19</v>
      </c>
      <c r="D104" s="1">
        <v>3</v>
      </c>
      <c r="E104" s="14">
        <v>226.95238095238096</v>
      </c>
      <c r="F104" s="13"/>
    </row>
    <row r="105" spans="1:6">
      <c r="A105" s="11" t="s">
        <v>25</v>
      </c>
      <c r="B105" s="18" t="s">
        <v>8</v>
      </c>
      <c r="C105" t="s">
        <v>19</v>
      </c>
      <c r="D105" s="1">
        <v>4</v>
      </c>
      <c r="E105" s="14">
        <v>219.52727272727273</v>
      </c>
      <c r="F105" s="13"/>
    </row>
    <row r="106" spans="1:6">
      <c r="A106" s="11" t="s">
        <v>25</v>
      </c>
      <c r="B106" s="18" t="s">
        <v>8</v>
      </c>
      <c r="C106" t="s">
        <v>19</v>
      </c>
      <c r="D106" s="1">
        <v>5</v>
      </c>
      <c r="E106" s="14">
        <v>224.88888888888889</v>
      </c>
      <c r="F106" s="13"/>
    </row>
    <row r="107" spans="1:6">
      <c r="A107" s="11" t="s">
        <v>25</v>
      </c>
      <c r="B107" s="18" t="s">
        <v>8</v>
      </c>
      <c r="C107" t="s">
        <v>19</v>
      </c>
      <c r="D107" s="1">
        <v>6</v>
      </c>
      <c r="E107" s="14">
        <v>240.56338028169014</v>
      </c>
      <c r="F107" s="13"/>
    </row>
    <row r="108" spans="1:6">
      <c r="A108" s="11" t="s">
        <v>25</v>
      </c>
      <c r="B108" s="18" t="s">
        <v>8</v>
      </c>
      <c r="C108" t="s">
        <v>19</v>
      </c>
      <c r="D108" s="1">
        <v>7</v>
      </c>
      <c r="E108" s="14">
        <v>256.30769230769232</v>
      </c>
      <c r="F108" s="13"/>
    </row>
    <row r="109" spans="1:6">
      <c r="A109" s="11" t="s">
        <v>25</v>
      </c>
      <c r="B109" s="18" t="s">
        <v>8</v>
      </c>
      <c r="C109" t="s">
        <v>19</v>
      </c>
      <c r="D109" s="1">
        <v>8</v>
      </c>
      <c r="E109" s="14">
        <v>217.66197183098592</v>
      </c>
      <c r="F109" s="13"/>
    </row>
    <row r="110" spans="1:6">
      <c r="A110" s="11" t="s">
        <v>25</v>
      </c>
      <c r="B110" s="18" t="s">
        <v>8</v>
      </c>
      <c r="C110" t="s">
        <v>19</v>
      </c>
      <c r="D110" s="1">
        <v>9</v>
      </c>
      <c r="E110" s="14">
        <v>221.49253731343285</v>
      </c>
      <c r="F110" s="13"/>
    </row>
    <row r="111" spans="1:6">
      <c r="A111" s="11" t="s">
        <v>25</v>
      </c>
      <c r="B111" s="18" t="s">
        <v>8</v>
      </c>
      <c r="C111" t="s">
        <v>19</v>
      </c>
      <c r="D111" s="1">
        <v>10</v>
      </c>
      <c r="E111" s="14">
        <v>221.46153846153845</v>
      </c>
      <c r="F111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8" sqref="B8"/>
    </sheetView>
  </sheetViews>
  <sheetFormatPr baseColWidth="10" defaultRowHeight="15" x14ac:dyDescent="0"/>
  <sheetData>
    <row r="1" spans="1:5">
      <c r="A1" s="18" t="s">
        <v>2</v>
      </c>
      <c r="B1" s="18" t="s">
        <v>26</v>
      </c>
      <c r="C1" t="s">
        <v>5</v>
      </c>
      <c r="D1" s="47" t="s">
        <v>14</v>
      </c>
      <c r="E1" s="33"/>
    </row>
    <row r="2" spans="1:5">
      <c r="A2" s="11" t="s">
        <v>21</v>
      </c>
      <c r="B2" s="18" t="s">
        <v>10</v>
      </c>
      <c r="C2" t="s">
        <v>19</v>
      </c>
      <c r="D2" s="14">
        <v>224.8114896867838</v>
      </c>
    </row>
    <row r="3" spans="1:5">
      <c r="A3" s="11" t="s">
        <v>22</v>
      </c>
      <c r="B3" s="18" t="s">
        <v>10</v>
      </c>
      <c r="C3" t="s">
        <v>19</v>
      </c>
      <c r="D3" s="14">
        <v>231.92922360248448</v>
      </c>
    </row>
    <row r="4" spans="1:5">
      <c r="A4" s="11" t="s">
        <v>23</v>
      </c>
      <c r="B4" s="18" t="s">
        <v>10</v>
      </c>
      <c r="C4" t="s">
        <v>19</v>
      </c>
      <c r="D4" s="14">
        <v>232.52333718912664</v>
      </c>
    </row>
    <row r="5" spans="1:5">
      <c r="A5" s="11" t="s">
        <v>24</v>
      </c>
      <c r="B5" s="18" t="s">
        <v>10</v>
      </c>
      <c r="C5" t="s">
        <v>19</v>
      </c>
      <c r="D5" s="14">
        <v>222.00623678646934</v>
      </c>
    </row>
    <row r="6" spans="1:5">
      <c r="A6" s="11" t="s">
        <v>21</v>
      </c>
      <c r="B6" s="18" t="s">
        <v>10</v>
      </c>
      <c r="C6" t="s">
        <v>20</v>
      </c>
      <c r="D6" s="14">
        <v>258.50980001602005</v>
      </c>
    </row>
    <row r="7" spans="1:5">
      <c r="A7" s="11" t="s">
        <v>22</v>
      </c>
      <c r="B7" s="18" t="s">
        <v>10</v>
      </c>
      <c r="C7" t="s">
        <v>20</v>
      </c>
      <c r="D7" s="14">
        <v>262.35896820820358</v>
      </c>
    </row>
    <row r="8" spans="1:5">
      <c r="A8" s="11" t="s">
        <v>23</v>
      </c>
      <c r="B8" s="18" t="s">
        <v>10</v>
      </c>
      <c r="C8" t="s">
        <v>20</v>
      </c>
      <c r="D8" s="14">
        <v>264.74288584289201</v>
      </c>
    </row>
    <row r="9" spans="1:5">
      <c r="A9" s="11" t="s">
        <v>24</v>
      </c>
      <c r="B9" s="18" t="s">
        <v>10</v>
      </c>
      <c r="C9" t="s">
        <v>20</v>
      </c>
      <c r="D9" s="14">
        <v>246.42444581280787</v>
      </c>
    </row>
    <row r="10" spans="1:5">
      <c r="A10" s="11" t="s">
        <v>21</v>
      </c>
      <c r="B10" s="9" t="s">
        <v>9</v>
      </c>
      <c r="C10" t="s">
        <v>19</v>
      </c>
      <c r="D10" s="14">
        <v>224.9601623978906</v>
      </c>
    </row>
    <row r="11" spans="1:5">
      <c r="A11" s="11" t="s">
        <v>22</v>
      </c>
      <c r="B11" s="9" t="s">
        <v>9</v>
      </c>
      <c r="C11" t="s">
        <v>19</v>
      </c>
      <c r="D11" s="14">
        <v>229.94714285714286</v>
      </c>
    </row>
    <row r="12" spans="1:5">
      <c r="A12" s="11" t="s">
        <v>23</v>
      </c>
      <c r="B12" s="9" t="s">
        <v>9</v>
      </c>
      <c r="C12" t="s">
        <v>19</v>
      </c>
      <c r="D12" s="14">
        <v>232.97327731092437</v>
      </c>
    </row>
    <row r="13" spans="1:5">
      <c r="A13" s="11" t="s">
        <v>24</v>
      </c>
      <c r="B13" s="9" t="s">
        <v>9</v>
      </c>
      <c r="C13" t="s">
        <v>19</v>
      </c>
      <c r="D13" s="14">
        <v>227.02183608709925</v>
      </c>
    </row>
    <row r="14" spans="1:5">
      <c r="A14" s="11" t="s">
        <v>21</v>
      </c>
      <c r="B14" s="9" t="s">
        <v>9</v>
      </c>
      <c r="C14" t="s">
        <v>20</v>
      </c>
      <c r="D14" s="14">
        <v>266.85151801716557</v>
      </c>
    </row>
    <row r="15" spans="1:5">
      <c r="A15" s="11" t="s">
        <v>22</v>
      </c>
      <c r="B15" s="9" t="s">
        <v>9</v>
      </c>
      <c r="C15" t="s">
        <v>20</v>
      </c>
      <c r="D15" s="14">
        <v>240.80963415669299</v>
      </c>
    </row>
    <row r="16" spans="1:5">
      <c r="A16" s="11" t="s">
        <v>23</v>
      </c>
      <c r="B16" s="9" t="s">
        <v>9</v>
      </c>
      <c r="C16" t="s">
        <v>20</v>
      </c>
      <c r="D16" s="14">
        <v>270.45368086525616</v>
      </c>
    </row>
    <row r="17" spans="1:4">
      <c r="A17" s="11" t="s">
        <v>24</v>
      </c>
      <c r="B17" s="9" t="s">
        <v>9</v>
      </c>
      <c r="C17" t="s">
        <v>20</v>
      </c>
      <c r="D17" s="14">
        <v>253.6233942766296</v>
      </c>
    </row>
    <row r="18" spans="1:4">
      <c r="A18" s="11" t="s">
        <v>21</v>
      </c>
      <c r="B18" s="9" t="s">
        <v>7</v>
      </c>
      <c r="C18" t="s">
        <v>19</v>
      </c>
      <c r="D18" s="14">
        <v>244.73012918867721</v>
      </c>
    </row>
    <row r="19" spans="1:4">
      <c r="A19" s="11" t="s">
        <v>22</v>
      </c>
      <c r="B19" s="9" t="s">
        <v>7</v>
      </c>
      <c r="C19" t="s">
        <v>19</v>
      </c>
      <c r="D19" s="14">
        <v>251.31983644975207</v>
      </c>
    </row>
    <row r="20" spans="1:4">
      <c r="A20" s="11" t="s">
        <v>23</v>
      </c>
      <c r="B20" s="9" t="s">
        <v>7</v>
      </c>
      <c r="C20" t="s">
        <v>19</v>
      </c>
      <c r="D20" s="14">
        <v>228.62925956144824</v>
      </c>
    </row>
    <row r="21" spans="1:4">
      <c r="A21" s="11" t="s">
        <v>24</v>
      </c>
      <c r="B21" s="9" t="s">
        <v>7</v>
      </c>
      <c r="C21" t="s">
        <v>19</v>
      </c>
      <c r="D21" s="14">
        <v>233.19168474625667</v>
      </c>
    </row>
    <row r="22" spans="1:4">
      <c r="A22" s="11" t="s">
        <v>25</v>
      </c>
      <c r="B22" s="18" t="s">
        <v>8</v>
      </c>
      <c r="C22" t="s">
        <v>19</v>
      </c>
      <c r="D22" s="14">
        <v>227.67299943146844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CalculateMean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cp:lastPrinted>2016-07-08T10:24:01Z</cp:lastPrinted>
  <dcterms:created xsi:type="dcterms:W3CDTF">2015-04-14T13:33:52Z</dcterms:created>
  <dcterms:modified xsi:type="dcterms:W3CDTF">2020-05-19T12:30:04Z</dcterms:modified>
</cp:coreProperties>
</file>