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0455" windowHeight="6930" firstSheet="1" activeTab="2"/>
  </bookViews>
  <sheets>
    <sheet name="Dec_BOOK" sheetId="9" r:id="rId1"/>
    <sheet name="Book 31" sheetId="14" r:id="rId2"/>
    <sheet name="Register 31" sheetId="15" r:id="rId3"/>
    <sheet name="TLM ALL" sheetId="17" r:id="rId4"/>
  </sheets>
  <calcPr calcId="124519"/>
</workbook>
</file>

<file path=xl/calcChain.xml><?xml version="1.0" encoding="utf-8"?>
<calcChain xmlns="http://schemas.openxmlformats.org/spreadsheetml/2006/main">
  <c r="G282" i="17"/>
  <c r="F282"/>
  <c r="E282"/>
  <c r="D282"/>
  <c r="C282"/>
  <c r="G273"/>
  <c r="G274"/>
  <c r="G275"/>
  <c r="G276"/>
  <c r="G277"/>
  <c r="G278"/>
  <c r="G279"/>
  <c r="G280"/>
  <c r="G281"/>
  <c r="E273"/>
  <c r="E274"/>
  <c r="E275"/>
  <c r="E276"/>
  <c r="E277"/>
  <c r="E278"/>
  <c r="E279"/>
  <c r="E280"/>
  <c r="E281"/>
  <c r="G272"/>
  <c r="E272"/>
  <c r="G270"/>
  <c r="F270"/>
  <c r="E270"/>
  <c r="D270"/>
  <c r="C270"/>
  <c r="G264"/>
  <c r="F264"/>
  <c r="E264"/>
  <c r="D264"/>
  <c r="C264"/>
  <c r="E260"/>
  <c r="E261"/>
  <c r="E262"/>
  <c r="E263"/>
  <c r="G260"/>
  <c r="G261"/>
  <c r="G262"/>
  <c r="G263"/>
  <c r="G259"/>
  <c r="E259"/>
  <c r="G257"/>
  <c r="E257"/>
  <c r="D257"/>
  <c r="C257"/>
  <c r="G244"/>
  <c r="G245"/>
  <c r="G246"/>
  <c r="G247"/>
  <c r="G248"/>
  <c r="G249"/>
  <c r="G250"/>
  <c r="G251"/>
  <c r="G252"/>
  <c r="G253"/>
  <c r="G254"/>
  <c r="G255"/>
  <c r="G256"/>
  <c r="G243"/>
  <c r="E244"/>
  <c r="E245"/>
  <c r="E246"/>
  <c r="E247"/>
  <c r="E248"/>
  <c r="E249"/>
  <c r="E250"/>
  <c r="E251"/>
  <c r="E252"/>
  <c r="E253"/>
  <c r="E254"/>
  <c r="E255"/>
  <c r="E256"/>
  <c r="E243"/>
  <c r="G241"/>
  <c r="E241"/>
  <c r="D241"/>
  <c r="C24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161"/>
  <c r="G159"/>
  <c r="E159"/>
  <c r="D159"/>
  <c r="C159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8"/>
  <c r="G116"/>
  <c r="E116"/>
  <c r="D116"/>
  <c r="C116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68"/>
  <c r="G66"/>
  <c r="F66"/>
  <c r="E66"/>
  <c r="D66"/>
  <c r="C66"/>
  <c r="G63"/>
  <c r="G64"/>
  <c r="G65"/>
  <c r="G62"/>
  <c r="E63"/>
  <c r="E64"/>
  <c r="E65"/>
  <c r="E62"/>
  <c r="G60"/>
  <c r="F60"/>
  <c r="E60"/>
  <c r="D60"/>
  <c r="C60"/>
  <c r="G55"/>
  <c r="G56"/>
  <c r="G57"/>
  <c r="G58"/>
  <c r="G59"/>
  <c r="G54"/>
  <c r="E55"/>
  <c r="E56"/>
  <c r="E57"/>
  <c r="E58"/>
  <c r="E59"/>
  <c r="E54"/>
  <c r="G52"/>
  <c r="F52"/>
  <c r="E52"/>
  <c r="D52"/>
  <c r="C52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1"/>
  <c r="G29"/>
  <c r="F29"/>
  <c r="E29"/>
  <c r="D29"/>
  <c r="C2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G5"/>
  <c r="E5"/>
  <c r="G155" i="15"/>
  <c r="D155"/>
  <c r="C15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4"/>
  <c r="J256" i="14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J255"/>
  <c r="I255"/>
  <c r="E255"/>
  <c r="D318"/>
  <c r="D251" l="1"/>
  <c r="D10" l="1"/>
  <c r="C10"/>
  <c r="J360" l="1"/>
  <c r="I360"/>
  <c r="H360"/>
  <c r="G360"/>
  <c r="F360"/>
  <c r="E360"/>
  <c r="D360"/>
  <c r="C360"/>
  <c r="J345"/>
  <c r="J346"/>
  <c r="J347"/>
  <c r="J348"/>
  <c r="J349"/>
  <c r="J350"/>
  <c r="J351"/>
  <c r="J352"/>
  <c r="J353"/>
  <c r="J354"/>
  <c r="J355"/>
  <c r="J356"/>
  <c r="J357"/>
  <c r="J358"/>
  <c r="J359"/>
  <c r="J344"/>
  <c r="I345"/>
  <c r="I346"/>
  <c r="I347"/>
  <c r="I348"/>
  <c r="I349"/>
  <c r="I350"/>
  <c r="I351"/>
  <c r="I352"/>
  <c r="I353"/>
  <c r="I354"/>
  <c r="I355"/>
  <c r="I356"/>
  <c r="I357"/>
  <c r="I358"/>
  <c r="I359"/>
  <c r="I344"/>
  <c r="E345"/>
  <c r="E346"/>
  <c r="E347"/>
  <c r="E348"/>
  <c r="E349"/>
  <c r="E350"/>
  <c r="E351"/>
  <c r="E352"/>
  <c r="E353"/>
  <c r="E354"/>
  <c r="E355"/>
  <c r="E356"/>
  <c r="E357"/>
  <c r="E358"/>
  <c r="E359"/>
  <c r="E344"/>
  <c r="J341"/>
  <c r="J340"/>
  <c r="J339"/>
  <c r="I341"/>
  <c r="I340"/>
  <c r="I339"/>
  <c r="E341"/>
  <c r="D341"/>
  <c r="C341"/>
  <c r="J336"/>
  <c r="I336"/>
  <c r="E336"/>
  <c r="E322"/>
  <c r="E323"/>
  <c r="J323" s="1"/>
  <c r="E324"/>
  <c r="E325"/>
  <c r="E326"/>
  <c r="E327"/>
  <c r="J327" s="1"/>
  <c r="E328"/>
  <c r="E329"/>
  <c r="E330"/>
  <c r="E331"/>
  <c r="J331" s="1"/>
  <c r="E332"/>
  <c r="E333"/>
  <c r="E334"/>
  <c r="E335"/>
  <c r="J335" s="1"/>
  <c r="J322"/>
  <c r="J324"/>
  <c r="J325"/>
  <c r="J326"/>
  <c r="J328"/>
  <c r="J329"/>
  <c r="J330"/>
  <c r="J332"/>
  <c r="J333"/>
  <c r="J334"/>
  <c r="I322"/>
  <c r="I323"/>
  <c r="I324"/>
  <c r="I325"/>
  <c r="I326"/>
  <c r="I327"/>
  <c r="I328"/>
  <c r="I329"/>
  <c r="I330"/>
  <c r="I331"/>
  <c r="I332"/>
  <c r="I333"/>
  <c r="I334"/>
  <c r="I335"/>
  <c r="J321"/>
  <c r="I321"/>
  <c r="E321"/>
  <c r="C3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118"/>
  <c r="I118"/>
  <c r="C251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251" s="1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118"/>
  <c r="J115"/>
  <c r="I115"/>
  <c r="E115"/>
  <c r="D115"/>
  <c r="C115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40"/>
  <c r="I36"/>
  <c r="J37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13"/>
  <c r="D37"/>
  <c r="C37"/>
  <c r="F10"/>
  <c r="I7"/>
  <c r="I8"/>
  <c r="I6"/>
  <c r="E7"/>
  <c r="E8"/>
  <c r="E9"/>
  <c r="I9" s="1"/>
  <c r="I10" s="1"/>
  <c r="E6"/>
  <c r="C9"/>
  <c r="E318" l="1"/>
  <c r="J318"/>
  <c r="J196"/>
  <c r="J251" s="1"/>
  <c r="I196"/>
  <c r="I251" s="1"/>
  <c r="E267" i="17"/>
  <c r="G267" s="1"/>
  <c r="E268"/>
  <c r="G268" s="1"/>
  <c r="E269"/>
  <c r="G269" s="1"/>
  <c r="E266"/>
  <c r="F257"/>
  <c r="F241"/>
  <c r="F159"/>
  <c r="F116"/>
  <c r="I318" i="14" l="1"/>
  <c r="G266" i="17"/>
  <c r="E340" i="14"/>
  <c r="E339"/>
  <c r="I41"/>
  <c r="J43"/>
  <c r="I44"/>
  <c r="I45"/>
  <c r="J46"/>
  <c r="I47"/>
  <c r="I48"/>
  <c r="I49"/>
  <c r="J50"/>
  <c r="J51"/>
  <c r="I52"/>
  <c r="I53"/>
  <c r="J54"/>
  <c r="I56"/>
  <c r="I57"/>
  <c r="J58"/>
  <c r="J59"/>
  <c r="I60"/>
  <c r="I61"/>
  <c r="J64"/>
  <c r="I65"/>
  <c r="J66"/>
  <c r="I67"/>
  <c r="I68"/>
  <c r="I69"/>
  <c r="I71"/>
  <c r="I72"/>
  <c r="J74"/>
  <c r="I75"/>
  <c r="I76"/>
  <c r="I77"/>
  <c r="I79"/>
  <c r="J80"/>
  <c r="I81"/>
  <c r="J82"/>
  <c r="I83"/>
  <c r="I85"/>
  <c r="I87"/>
  <c r="J88"/>
  <c r="I89"/>
  <c r="J90"/>
  <c r="J91"/>
  <c r="I92"/>
  <c r="I93"/>
  <c r="J94"/>
  <c r="J96"/>
  <c r="I97"/>
  <c r="J98"/>
  <c r="I99"/>
  <c r="I100"/>
  <c r="I101"/>
  <c r="I103"/>
  <c r="I104"/>
  <c r="I105"/>
  <c r="J106"/>
  <c r="J107"/>
  <c r="I108"/>
  <c r="I110"/>
  <c r="I111"/>
  <c r="I112"/>
  <c r="J113"/>
  <c r="I114"/>
  <c r="I40"/>
  <c r="J8"/>
  <c r="F155" i="15"/>
  <c r="H341" i="14"/>
  <c r="G341"/>
  <c r="F341"/>
  <c r="H336"/>
  <c r="G336"/>
  <c r="F336"/>
  <c r="H318"/>
  <c r="G318"/>
  <c r="F318"/>
  <c r="H251"/>
  <c r="G251"/>
  <c r="F251"/>
  <c r="H115"/>
  <c r="G115"/>
  <c r="F115"/>
  <c r="J111"/>
  <c r="J109"/>
  <c r="I107"/>
  <c r="J102"/>
  <c r="I95"/>
  <c r="I88"/>
  <c r="J86"/>
  <c r="I84"/>
  <c r="J83"/>
  <c r="I80"/>
  <c r="J78"/>
  <c r="J76"/>
  <c r="J75"/>
  <c r="I73"/>
  <c r="J70"/>
  <c r="I63"/>
  <c r="J62"/>
  <c r="J55"/>
  <c r="I55"/>
  <c r="I51"/>
  <c r="I50"/>
  <c r="J48"/>
  <c r="I43"/>
  <c r="I42"/>
  <c r="J42"/>
  <c r="H37"/>
  <c r="G37"/>
  <c r="F37"/>
  <c r="H10"/>
  <c r="G10"/>
  <c r="J318" i="9"/>
  <c r="I318"/>
  <c r="H318"/>
  <c r="G318"/>
  <c r="F318"/>
  <c r="E318"/>
  <c r="D318"/>
  <c r="C318"/>
  <c r="J251"/>
  <c r="I251"/>
  <c r="H251"/>
  <c r="G251"/>
  <c r="F251"/>
  <c r="E251"/>
  <c r="D251"/>
  <c r="C251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119"/>
  <c r="J116"/>
  <c r="I116"/>
  <c r="H116"/>
  <c r="G116"/>
  <c r="F116"/>
  <c r="E116"/>
  <c r="D116"/>
  <c r="C116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40"/>
  <c r="I37"/>
  <c r="J37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13"/>
  <c r="F37"/>
  <c r="E37"/>
  <c r="D37"/>
  <c r="C37"/>
  <c r="J10"/>
  <c r="I10"/>
  <c r="H10"/>
  <c r="G10"/>
  <c r="F10"/>
  <c r="E10"/>
  <c r="D10"/>
  <c r="C10"/>
  <c r="E317"/>
  <c r="I317"/>
  <c r="J317"/>
  <c r="E316"/>
  <c r="I316" s="1"/>
  <c r="J316"/>
  <c r="E250"/>
  <c r="E249"/>
  <c r="J103" i="14" l="1"/>
  <c r="J99"/>
  <c r="I91"/>
  <c r="J87"/>
  <c r="J71"/>
  <c r="J67"/>
  <c r="I59"/>
  <c r="J9"/>
  <c r="J10" s="1"/>
  <c r="E10"/>
  <c r="J6"/>
  <c r="E155" i="15"/>
  <c r="J72" i="14"/>
  <c r="J56"/>
  <c r="J60"/>
  <c r="I64"/>
  <c r="J92"/>
  <c r="I96"/>
  <c r="E37"/>
  <c r="J7"/>
  <c r="I66"/>
  <c r="I74"/>
  <c r="I82"/>
  <c r="I90"/>
  <c r="I98"/>
  <c r="I58"/>
  <c r="J104"/>
  <c r="J44"/>
  <c r="J47"/>
  <c r="J52"/>
  <c r="J63"/>
  <c r="J68"/>
  <c r="J79"/>
  <c r="J84"/>
  <c r="J95"/>
  <c r="J100"/>
  <c r="J110"/>
  <c r="J114"/>
  <c r="I54"/>
  <c r="I70"/>
  <c r="I86"/>
  <c r="I102"/>
  <c r="I106"/>
  <c r="J40"/>
  <c r="I46"/>
  <c r="I62"/>
  <c r="I78"/>
  <c r="I94"/>
  <c r="I109"/>
  <c r="I113"/>
  <c r="J41"/>
  <c r="J45"/>
  <c r="J49"/>
  <c r="J53"/>
  <c r="J57"/>
  <c r="J61"/>
  <c r="J65"/>
  <c r="J69"/>
  <c r="J73"/>
  <c r="J77"/>
  <c r="J81"/>
  <c r="J85"/>
  <c r="J89"/>
  <c r="J93"/>
  <c r="J97"/>
  <c r="J101"/>
  <c r="J105"/>
  <c r="J108"/>
  <c r="J112"/>
  <c r="E115" i="9"/>
  <c r="E112"/>
  <c r="E114"/>
  <c r="E113"/>
  <c r="E111"/>
  <c r="E110"/>
  <c r="I37" i="14" l="1"/>
  <c r="D360" i="9" l="1"/>
  <c r="F360"/>
  <c r="G360"/>
  <c r="H360"/>
  <c r="C360"/>
  <c r="D341"/>
  <c r="F341"/>
  <c r="G341"/>
  <c r="H341"/>
  <c r="C341"/>
  <c r="D336"/>
  <c r="F336"/>
  <c r="G336"/>
  <c r="H336"/>
  <c r="C336"/>
  <c r="J295"/>
  <c r="J263"/>
  <c r="G37"/>
  <c r="H37"/>
  <c r="E345"/>
  <c r="J345" s="1"/>
  <c r="E346"/>
  <c r="I346" s="1"/>
  <c r="E347"/>
  <c r="J347" s="1"/>
  <c r="E348"/>
  <c r="J348" s="1"/>
  <c r="E349"/>
  <c r="J349" s="1"/>
  <c r="E350"/>
  <c r="I350" s="1"/>
  <c r="E351"/>
  <c r="J351" s="1"/>
  <c r="E352"/>
  <c r="J352" s="1"/>
  <c r="E353"/>
  <c r="J353" s="1"/>
  <c r="E354"/>
  <c r="I354" s="1"/>
  <c r="E355"/>
  <c r="J355" s="1"/>
  <c r="E356"/>
  <c r="J356" s="1"/>
  <c r="E357"/>
  <c r="J357" s="1"/>
  <c r="E358"/>
  <c r="I358" s="1"/>
  <c r="E359"/>
  <c r="J359" s="1"/>
  <c r="E344"/>
  <c r="E340"/>
  <c r="I340" s="1"/>
  <c r="E339"/>
  <c r="J339" s="1"/>
  <c r="E322"/>
  <c r="I322" s="1"/>
  <c r="E323"/>
  <c r="I323" s="1"/>
  <c r="E324"/>
  <c r="I324" s="1"/>
  <c r="E325"/>
  <c r="I325" s="1"/>
  <c r="E326"/>
  <c r="I326" s="1"/>
  <c r="E327"/>
  <c r="I327" s="1"/>
  <c r="E328"/>
  <c r="I328" s="1"/>
  <c r="E329"/>
  <c r="I329" s="1"/>
  <c r="E330"/>
  <c r="I330" s="1"/>
  <c r="E331"/>
  <c r="I331" s="1"/>
  <c r="E332"/>
  <c r="I332" s="1"/>
  <c r="E333"/>
  <c r="I333" s="1"/>
  <c r="E334"/>
  <c r="J334" s="1"/>
  <c r="E335"/>
  <c r="I335" s="1"/>
  <c r="E321"/>
  <c r="E256"/>
  <c r="I256" s="1"/>
  <c r="E257"/>
  <c r="I257" s="1"/>
  <c r="E258"/>
  <c r="I258" s="1"/>
  <c r="E259"/>
  <c r="I259" s="1"/>
  <c r="E260"/>
  <c r="I260" s="1"/>
  <c r="E261"/>
  <c r="J261" s="1"/>
  <c r="E262"/>
  <c r="I262" s="1"/>
  <c r="E263"/>
  <c r="I263" s="1"/>
  <c r="E264"/>
  <c r="I264" s="1"/>
  <c r="E265"/>
  <c r="I265" s="1"/>
  <c r="E266"/>
  <c r="I266" s="1"/>
  <c r="E267"/>
  <c r="I267" s="1"/>
  <c r="E268"/>
  <c r="I268" s="1"/>
  <c r="E269"/>
  <c r="I269" s="1"/>
  <c r="E270"/>
  <c r="I270" s="1"/>
  <c r="E271"/>
  <c r="I271" s="1"/>
  <c r="E272"/>
  <c r="I272" s="1"/>
  <c r="E273"/>
  <c r="I273" s="1"/>
  <c r="E274"/>
  <c r="I274" s="1"/>
  <c r="E275"/>
  <c r="I275" s="1"/>
  <c r="E276"/>
  <c r="I276" s="1"/>
  <c r="E277"/>
  <c r="J277" s="1"/>
  <c r="E278"/>
  <c r="I278" s="1"/>
  <c r="E279"/>
  <c r="I279" s="1"/>
  <c r="E280"/>
  <c r="I280" s="1"/>
  <c r="E281"/>
  <c r="I281" s="1"/>
  <c r="E282"/>
  <c r="I282" s="1"/>
  <c r="E283"/>
  <c r="I283" s="1"/>
  <c r="E284"/>
  <c r="I284" s="1"/>
  <c r="E285"/>
  <c r="I285" s="1"/>
  <c r="E286"/>
  <c r="I286" s="1"/>
  <c r="E287"/>
  <c r="I287" s="1"/>
  <c r="E288"/>
  <c r="I288" s="1"/>
  <c r="E289"/>
  <c r="I289" s="1"/>
  <c r="E290"/>
  <c r="I290" s="1"/>
  <c r="E291"/>
  <c r="I291" s="1"/>
  <c r="E292"/>
  <c r="I292" s="1"/>
  <c r="E293"/>
  <c r="J293" s="1"/>
  <c r="E294"/>
  <c r="I294" s="1"/>
  <c r="E295"/>
  <c r="I295" s="1"/>
  <c r="E296"/>
  <c r="I296" s="1"/>
  <c r="E297"/>
  <c r="I297" s="1"/>
  <c r="E298"/>
  <c r="I298" s="1"/>
  <c r="E299"/>
  <c r="I299" s="1"/>
  <c r="E300"/>
  <c r="I300" s="1"/>
  <c r="E301"/>
  <c r="I301" s="1"/>
  <c r="E302"/>
  <c r="I302" s="1"/>
  <c r="E303"/>
  <c r="I303" s="1"/>
  <c r="E304"/>
  <c r="I304" s="1"/>
  <c r="E305"/>
  <c r="I305" s="1"/>
  <c r="E306"/>
  <c r="I306" s="1"/>
  <c r="E307"/>
  <c r="I307" s="1"/>
  <c r="E308"/>
  <c r="I308" s="1"/>
  <c r="E309"/>
  <c r="J309" s="1"/>
  <c r="E310"/>
  <c r="I310" s="1"/>
  <c r="E311"/>
  <c r="I311" s="1"/>
  <c r="E312"/>
  <c r="I312" s="1"/>
  <c r="E313"/>
  <c r="I313" s="1"/>
  <c r="E314"/>
  <c r="I314" s="1"/>
  <c r="E315"/>
  <c r="I315" s="1"/>
  <c r="E255"/>
  <c r="I255" s="1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119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4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13"/>
  <c r="E7"/>
  <c r="I7" s="1"/>
  <c r="E8"/>
  <c r="J8" s="1"/>
  <c r="E9"/>
  <c r="I9" s="1"/>
  <c r="E6"/>
  <c r="J6" s="1"/>
  <c r="J350" l="1"/>
  <c r="J279"/>
  <c r="J354"/>
  <c r="J358"/>
  <c r="J255"/>
  <c r="J311"/>
  <c r="J346"/>
  <c r="E336"/>
  <c r="I261"/>
  <c r="J265"/>
  <c r="J271"/>
  <c r="I277"/>
  <c r="J281"/>
  <c r="J287"/>
  <c r="I293"/>
  <c r="J297"/>
  <c r="J303"/>
  <c r="I309"/>
  <c r="J313"/>
  <c r="J322"/>
  <c r="J328"/>
  <c r="I334"/>
  <c r="E341"/>
  <c r="J259"/>
  <c r="J269"/>
  <c r="J275"/>
  <c r="J285"/>
  <c r="J291"/>
  <c r="J301"/>
  <c r="J307"/>
  <c r="J326"/>
  <c r="J332"/>
  <c r="I339"/>
  <c r="I341" s="1"/>
  <c r="J257"/>
  <c r="J273"/>
  <c r="J289"/>
  <c r="J305"/>
  <c r="J330"/>
  <c r="E360"/>
  <c r="J7"/>
  <c r="J267"/>
  <c r="J283"/>
  <c r="J299"/>
  <c r="J315"/>
  <c r="J324"/>
  <c r="I8"/>
  <c r="J344"/>
  <c r="J360" s="1"/>
  <c r="J256"/>
  <c r="J258"/>
  <c r="J260"/>
  <c r="J262"/>
  <c r="J264"/>
  <c r="J266"/>
  <c r="J268"/>
  <c r="J270"/>
  <c r="J272"/>
  <c r="J274"/>
  <c r="J276"/>
  <c r="J278"/>
  <c r="J280"/>
  <c r="J282"/>
  <c r="J284"/>
  <c r="J286"/>
  <c r="J288"/>
  <c r="J290"/>
  <c r="J292"/>
  <c r="J294"/>
  <c r="J296"/>
  <c r="J298"/>
  <c r="J300"/>
  <c r="J302"/>
  <c r="J304"/>
  <c r="J306"/>
  <c r="J308"/>
  <c r="J310"/>
  <c r="J312"/>
  <c r="J314"/>
  <c r="J321"/>
  <c r="J323"/>
  <c r="J325"/>
  <c r="J327"/>
  <c r="J329"/>
  <c r="J331"/>
  <c r="J333"/>
  <c r="J335"/>
  <c r="J340"/>
  <c r="J341" s="1"/>
  <c r="I359"/>
  <c r="I357"/>
  <c r="I355"/>
  <c r="I353"/>
  <c r="I351"/>
  <c r="I349"/>
  <c r="I347"/>
  <c r="I345"/>
  <c r="I356"/>
  <c r="I352"/>
  <c r="I348"/>
  <c r="I344"/>
  <c r="J9"/>
  <c r="I321"/>
  <c r="I6"/>
  <c r="I336" l="1"/>
  <c r="J336"/>
  <c r="I360"/>
</calcChain>
</file>

<file path=xl/sharedStrings.xml><?xml version="1.0" encoding="utf-8"?>
<sst xmlns="http://schemas.openxmlformats.org/spreadsheetml/2006/main" count="1310" uniqueCount="783">
  <si>
    <t>‡Lvk‡ivR wKZve gnj wjwg‡U‡Wi</t>
  </si>
  <si>
    <t>ag©xq eB</t>
  </si>
  <si>
    <t>µ.</t>
  </si>
  <si>
    <t>c‡b¨i bvg</t>
  </si>
  <si>
    <t>‡kv-iæ‡gi ÷K</t>
  </si>
  <si>
    <t>‡MvWvD‡bi ÷K</t>
  </si>
  <si>
    <t>†gvU ÷‡Ki cwigvb</t>
  </si>
  <si>
    <t>Mv‡qi g~j¨</t>
  </si>
  <si>
    <t>cvBKvix g~j¨</t>
  </si>
  <si>
    <t>LyPiv g~j¨</t>
  </si>
  <si>
    <t>cvBKvix †gvU g~j¨</t>
  </si>
  <si>
    <t>LyPiv †gvU g~j¨</t>
  </si>
  <si>
    <t>‡gvU</t>
  </si>
  <si>
    <t>AvBb eB</t>
  </si>
  <si>
    <t>‡gvU ÷‡Ki cwigvb</t>
  </si>
  <si>
    <t>†dŠR`vix Kvh©wewai fvl¨</t>
  </si>
  <si>
    <t>`Ðwewai fvl¨</t>
  </si>
  <si>
    <t>mv¶¨ AvB‡bi fvl¨</t>
  </si>
  <si>
    <t>†`Iqvbx Kvh©wewai fvl¨</t>
  </si>
  <si>
    <t>wn›`y AvB‡bi fvl¨ (c~Y©v½ eB)</t>
  </si>
  <si>
    <t>wn›`y AvB‡b †hŠ_ m¤úwË I Dnvi n¯ÍvšÍi</t>
  </si>
  <si>
    <t>wn›`y AvB‡b weevn, `ËK, AwffveK I fiY‡cvlY</t>
  </si>
  <si>
    <t>wn›`y AvB‡b DËivwaKvi</t>
  </si>
  <si>
    <t>Pyw³ AvB‡bi fvl¨</t>
  </si>
  <si>
    <t>mywbw`©ó cÖwZKvi AvB‡bi fvl¨</t>
  </si>
  <si>
    <t>gymwjg cwievi AvBbmg~‡ni fvl¨</t>
  </si>
  <si>
    <t>gymwjg AvB‡bi fvl¨</t>
  </si>
  <si>
    <t>Bmjvgx AvB‡bi fvl¨</t>
  </si>
  <si>
    <t>bvix I wkï wbh©vZb AvB‡bi fvl¨</t>
  </si>
  <si>
    <t>Zvgvw` AvB‡bi fvl¨</t>
  </si>
  <si>
    <t>miKvwi cvIbv Av`vq AvB‡bi fvl¨</t>
  </si>
  <si>
    <t>m¤úwË n¯ÍvšÍi AvB‡bi fvl¨</t>
  </si>
  <si>
    <t>f‚wg AvB‡bi fvl¨</t>
  </si>
  <si>
    <t>†iwR‡÷ªkb AvB‡bi fvl¨</t>
  </si>
  <si>
    <t>wPwKrmv AvBbwe`¨v I welwe`¨v</t>
  </si>
  <si>
    <t>dviv‡qh AvBb</t>
  </si>
  <si>
    <t>evsjv‡`‡ki AvB‡bi BwZnvm</t>
  </si>
  <si>
    <t>Revbe›`x I †Rivi AvB‡bi fvl¨</t>
  </si>
  <si>
    <t>Ly‡bi AvB‡bi fvl¨</t>
  </si>
  <si>
    <t>evwYwR¨K AvB‡bi fvl¨</t>
  </si>
  <si>
    <t>ivq †jLvi †KŠkj</t>
  </si>
  <si>
    <t>AvšÍR©vwZK AvB‡bi fvl¨</t>
  </si>
  <si>
    <t>AvBbwe`¨v</t>
  </si>
  <si>
    <t>Aciva we`¨v</t>
  </si>
  <si>
    <t>evsjv‡`k cywjk n¨vÛeyK</t>
  </si>
  <si>
    <t>gvBbi A¨v±m (bZzb ms¯‹iY)</t>
  </si>
  <si>
    <t>wc. Avi. we. (1g LÐ)-MvRx</t>
  </si>
  <si>
    <t>wc. Avi. we. (2q LÐ)-MvRx</t>
  </si>
  <si>
    <t>AvBb welqK Awfavb jÕ wWKkbvix</t>
  </si>
  <si>
    <t>÷¨v¤ú AvB‡bi fvl¨</t>
  </si>
  <si>
    <t>AvBb `k©‡bi fvl¨</t>
  </si>
  <si>
    <t>Uªv÷ AvB‡bi fvl¨</t>
  </si>
  <si>
    <t>`wj‡ji g‡Wj I AvBb</t>
  </si>
  <si>
    <t>IqvKd AvB‡bi fvl¨</t>
  </si>
  <si>
    <t>cÖkvmwbK AvB‡bi fvl¨</t>
  </si>
  <si>
    <t>†Kv¤úvwb AvB‡bi fvl¨</t>
  </si>
  <si>
    <t>ïé AvB‡bi fvl¨</t>
  </si>
  <si>
    <t>kÖg I wkí AvB‡bi fvl¨</t>
  </si>
  <si>
    <t>AkøxjZv</t>
  </si>
  <si>
    <t>HwZnvwmK gvgjvi wePvi</t>
  </si>
  <si>
    <t>gvbnvwb</t>
  </si>
  <si>
    <t>ivóª‡`ªvwnZv</t>
  </si>
  <si>
    <t>ÔUªwcK Ae K¨vÝviÕ HwZnvwmK MÖ‡š’i gvgjv</t>
  </si>
  <si>
    <t>cwZZvi AvZ¥K_v Ges GKwU HwZnvwmK gvgjv</t>
  </si>
  <si>
    <t>iæwP weKvi KweZv Ges gvbnvwbi gvgjv</t>
  </si>
  <si>
    <t>HwZnvwmK gvgjvi m~Pbv I mgvwß - 1g ce©</t>
  </si>
  <si>
    <t>HwZnvwmK gvgjvi m~Pbv I mgvwß - 2q ce©</t>
  </si>
  <si>
    <t>†jWx P¨vUvwj©i jvfvi wb‡q gvgjv</t>
  </si>
  <si>
    <t>AvB‡bi duv‡K</t>
  </si>
  <si>
    <t>iv‡njvi gvgjv</t>
  </si>
  <si>
    <t>cY¨ weµq AvB‡bi fvl¨</t>
  </si>
  <si>
    <t>cvwievwiK Av`vjZ AvBb</t>
  </si>
  <si>
    <t>†KvU© wd I my¨U f¨vjy‡qkb</t>
  </si>
  <si>
    <t>AviwR Rev‡ei AvBb I g‡Wj..</t>
  </si>
  <si>
    <t>mvsweavwbK AvB‡bi fvl¨</t>
  </si>
  <si>
    <t>Askx`vix AvB‡bi fvl¨</t>
  </si>
  <si>
    <t>wcAviwe (kvnRvb) 1g LÐ</t>
  </si>
  <si>
    <t>wcAviwe (kvnRvb) 2q LÐ</t>
  </si>
  <si>
    <t>wcAviwe (kvnRvb) 3q LÐ</t>
  </si>
  <si>
    <t>mywbw`©ó cÖwZKvi AvBb-wQwÏK</t>
  </si>
  <si>
    <t>†dŠR`vix Av`vj‡Z gvgjv cwiPvjbv</t>
  </si>
  <si>
    <t>Rvwgb AvBb</t>
  </si>
  <si>
    <t>GRvnvi, Z`šÍ, Zjø­vwk I †MÖdZvi</t>
  </si>
  <si>
    <t>Revbe›`x I †Rivi wbqg-Kvbyb</t>
  </si>
  <si>
    <t>Ly‡bi gvgjvi wbqg-Kvbyb</t>
  </si>
  <si>
    <t>Ly‡bi gvgjvq D”P Av`vj‡Zi wm×všÍmg~n</t>
  </si>
  <si>
    <t>†iwR‡÷ªkb AvBb I Kvh©c×wZ</t>
  </si>
  <si>
    <t>A¯¿ I we‡ùviK welqK AvBb</t>
  </si>
  <si>
    <t>Aciva I Kvh©µg</t>
  </si>
  <si>
    <t>†`Iqvbx Kvh©wewa AvBb</t>
  </si>
  <si>
    <t>†KvU© wd I my¨U f¨vjy‡qkb welqK AvBb</t>
  </si>
  <si>
    <t>`Ðwewa</t>
  </si>
  <si>
    <t>†dŠR`vix Kvh©wewa</t>
  </si>
  <si>
    <t>mv¶¨ AvBb</t>
  </si>
  <si>
    <t>cywjk cix¶vi 1000 cÖ‡kœvËi</t>
  </si>
  <si>
    <t>Kb‡÷ej †_‡K G. Gm. AvB. cix¶v</t>
  </si>
  <si>
    <t>G. Gm. AvB. †_‡K Gm. AvB. cix¶v</t>
  </si>
  <si>
    <t>50 gvBbi A¨v±m</t>
  </si>
  <si>
    <t>evsjv‡`k kªg I wkí AvBb</t>
  </si>
  <si>
    <t>†`Dwjqv welqK AvBb I wewagvjv</t>
  </si>
  <si>
    <t>mvwjk AvBb</t>
  </si>
  <si>
    <t>µvBg A¨vÐ cvwbk‡g›U</t>
  </si>
  <si>
    <t>`yb©xwZ welqK AvBb I wewagvjv</t>
  </si>
  <si>
    <t>moK cwienb AvBb</t>
  </si>
  <si>
    <t>gv`K`ªe¨ wbqš¿Y AvBb</t>
  </si>
  <si>
    <t>†dŠR`vix Kvh©wewa evsjv-mvBdzj Bmjvg</t>
  </si>
  <si>
    <t>`Ðwewa evsjv</t>
  </si>
  <si>
    <t>mvÿ¨ AvBb evsjv-Bs‡iwR</t>
  </si>
  <si>
    <t>†`Iqvwb Kvh©wewa evsjv-Bs‡iwR</t>
  </si>
  <si>
    <t>gymjgvbx AvBb</t>
  </si>
  <si>
    <t>gymwjg AvBb-gwbiæ¾vgvb</t>
  </si>
  <si>
    <t>e½eÜz nZ¨v gvgjv</t>
  </si>
  <si>
    <t>cwZZv AvBb</t>
  </si>
  <si>
    <t>†gwWK¨vj AvBbweÁvb</t>
  </si>
  <si>
    <t>f‚wg Rwic c×wZ I †UKwbK¨vj iæjm</t>
  </si>
  <si>
    <t>Rgv-Rwg i¶Yv‡e¶Y c×wZ</t>
  </si>
  <si>
    <t>f‚wg Rwic I Avwgbwkc</t>
  </si>
  <si>
    <t>cywjk †i¸‡jkbm, †e½j</t>
  </si>
  <si>
    <t>wc.Avi.we. m~wP</t>
  </si>
  <si>
    <t>moK `yN©Ubv</t>
  </si>
  <si>
    <t>cywjk AvBb mviMÖš’</t>
  </si>
  <si>
    <t>evsjv‡`k cywjk DËivwaKvi I e¨e¯’vcbv</t>
  </si>
  <si>
    <t>cywjk AvBb mnvwqKv</t>
  </si>
  <si>
    <t>cywjk GKv‡Wwg mvi`v I 71-Gi cÖwZ‡iva hy‡×i BwZnvm</t>
  </si>
  <si>
    <t>evsjv‡`k cywjk †jLK Awfavb</t>
  </si>
  <si>
    <t>bvwgweqvi ¯^vaxbZvq Avgiv</t>
  </si>
  <si>
    <t>BwZnvm I HwZn¨</t>
  </si>
  <si>
    <t>cyY¨f‚wg Kvevi c‡_</t>
  </si>
  <si>
    <t>WvK-w`¯Ívb, auvav I nv¯Íi</t>
  </si>
  <si>
    <t>PÆMÖvgx evsjvi kã m¤¢vi</t>
  </si>
  <si>
    <t>PÆMÖvg wewPÎv</t>
  </si>
  <si>
    <t>cywjk c‡`vbœwZ MvBW</t>
  </si>
  <si>
    <t>¯’vei m¤úwË AwaMÖnY Ges ûKzg `Lj g¨vbyqvj</t>
  </si>
  <si>
    <t>wµwgbjwR</t>
  </si>
  <si>
    <t>cywj‡ki †ckv`vix Kvh©c×wZ I mnvqK AvBb mvi ms‡¶c</t>
  </si>
  <si>
    <t>mv¶¨ AvBb-evmy</t>
  </si>
  <si>
    <t>†Rivi Kjv‡KŠkj-evmy</t>
  </si>
  <si>
    <t>mvBevi µvBg</t>
  </si>
  <si>
    <t>Rvbyb cvwievwiK 500 Kvbyb</t>
  </si>
  <si>
    <t>wc.Avi.we. Avtiwng</t>
  </si>
  <si>
    <t>wc.Avi.we.mvBdzj Bmjvg</t>
  </si>
  <si>
    <t>moK `yN©Ubv gvgjv</t>
  </si>
  <si>
    <t>AvaywbKv ¯¿x</t>
  </si>
  <si>
    <t>AvaywbK ¯^vgx</t>
  </si>
  <si>
    <t>AZxZ w`‡bi ¯§„wZ</t>
  </si>
  <si>
    <t>cjvkx †_‡K cvwK¯Ívb-evsjv‡`k</t>
  </si>
  <si>
    <t>gymwjg evsjvi mvsevw`KZv</t>
  </si>
  <si>
    <t>†k‡ievsjv G. †K. dRjyj nK I evsjvi gymwjg jx‡Mi ivRbxwZ</t>
  </si>
  <si>
    <t>ivRfeb †_‡K e½feb</t>
  </si>
  <si>
    <t>Kv‡ji mv¶x : XvKv</t>
  </si>
  <si>
    <t>wKQy ¯§„wZ</t>
  </si>
  <si>
    <t>RvZxq †bZv gIjvbv fvmvbx : Rxeb I msMÖvg</t>
  </si>
  <si>
    <t>gymwjg evsjvi AcÖKvwkZ BwZnvm bIqve cwiev‡ii Ae`vb</t>
  </si>
  <si>
    <t>evsjvi gymjgvb‡`i wk¶v I mgvR Rxe‡b bIqve m¨vi mwjgyjø­vn</t>
  </si>
  <si>
    <t>BwZnvm K_v KI</t>
  </si>
  <si>
    <t>Pjvi c‡_ †`Lv bv †`Lv</t>
  </si>
  <si>
    <t>M‡í M‡í bxwZK_v</t>
  </si>
  <si>
    <t>†`Iqvb †gvnv¤§` AvRid</t>
  </si>
  <si>
    <t>Avgiv evsjv‡`kx Avgiv ev½vjx</t>
  </si>
  <si>
    <t>BwZnv‡mi ¯^xK…wZ ebvg weK…wZ</t>
  </si>
  <si>
    <t>cvwK¯Ívb : 1946</t>
  </si>
  <si>
    <t>Avgvi †`Lv ivRbxwZi wZbKvj</t>
  </si>
  <si>
    <t>w` BwÛqvb gymjgvbm (evsjv ms¯‹iY)</t>
  </si>
  <si>
    <t>w` BwÛqvb gymjgvbm (Bs‡iwR ms¯‹iY)</t>
  </si>
  <si>
    <t>cjøx evsjvi BwZnvm (HwZnvwmK `wjj)</t>
  </si>
  <si>
    <t>mv‡n‡ei K‡b</t>
  </si>
  <si>
    <t>Avãyjø­vn Dcb¨vm</t>
  </si>
  <si>
    <t>†Zvgvi ü`‡q Avwg</t>
  </si>
  <si>
    <t>Avgv‡`i e½eÜz (1g LÐ)</t>
  </si>
  <si>
    <t>Avgv‡`i e½eÜz (2q LÐ)</t>
  </si>
  <si>
    <t>XvKv wek¦we`¨vjq Ges GjvKvi BwZnvm 1599-2012</t>
  </si>
  <si>
    <t>Avgv‡`i RvMi‡Yi kZel© 1905 - 2005</t>
  </si>
  <si>
    <t>nvwZi wS‡ji nvwZ</t>
  </si>
  <si>
    <t>Awe¯§iYxq gvwbK wgqv</t>
  </si>
  <si>
    <t>gvblxi ¯§„wZ</t>
  </si>
  <si>
    <t>e¨_vi cvnvo</t>
  </si>
  <si>
    <t>AvZ¥`nb</t>
  </si>
  <si>
    <t>evsjv‡`k mvgwiK evwnbxi †jLK Awfavb</t>
  </si>
  <si>
    <t>mvsevw`‡Ki †ivRbvgPv</t>
  </si>
  <si>
    <t>gymwjg exiv½bv</t>
  </si>
  <si>
    <t>cÖvPxb evsjv mvwn‡Z¨ gymjgvb‡`i Ae`vb</t>
  </si>
  <si>
    <t>†gŠjy` kixd</t>
  </si>
  <si>
    <t>emšÍ Kzgvix</t>
  </si>
  <si>
    <t>welv` wmÜz</t>
  </si>
  <si>
    <t>wewe †Lv‡`Rvi weevn</t>
  </si>
  <si>
    <t>MvRx wgqvi e¯Ívbx</t>
  </si>
  <si>
    <t>Rwg`vi `c©Y</t>
  </si>
  <si>
    <t>Avgvi Rxebxi Rxebx</t>
  </si>
  <si>
    <t>iZœeZx</t>
  </si>
  <si>
    <t>cÖkœwe× fvjevmv</t>
  </si>
  <si>
    <t>nj‡` cvZvi Mvb</t>
  </si>
  <si>
    <t>giæ `yjvj</t>
  </si>
  <si>
    <t>wePviK Rxe‡b ¯§„wZPviY</t>
  </si>
  <si>
    <t>†gvnK b`xi evu‡K</t>
  </si>
  <si>
    <t>Avw`MšÍ</t>
  </si>
  <si>
    <t>c×v †gNbv hgybv</t>
  </si>
  <si>
    <t>wewmGm</t>
  </si>
  <si>
    <t>evsjv fvlv I mvwnZ¨ †U·U</t>
  </si>
  <si>
    <t>evsjv fvlv I mvwnZ¨ GgwmwKD</t>
  </si>
  <si>
    <t>Bswjk wjUv‡iPvi</t>
  </si>
  <si>
    <t>w` K¨vUvjM Bswjk MÖvgvi</t>
  </si>
  <si>
    <t>MvwYwZK hyw³</t>
  </si>
  <si>
    <t>evsjv‡`k welqvejx †U·U</t>
  </si>
  <si>
    <t>evsjv‡`k welqvejx GgwmwKD</t>
  </si>
  <si>
    <t>AvšÍR©vwZK welqvejx †U·U</t>
  </si>
  <si>
    <t>AvšÍR©vwZK welqvejx GgwmwKD</t>
  </si>
  <si>
    <t>ˆ`bw›`b weÁvb †U·U</t>
  </si>
  <si>
    <t>ˆ`bw›`b weÁvb GgwmwKD</t>
  </si>
  <si>
    <t>gvbwmK `ÿZv</t>
  </si>
  <si>
    <t>Kw¤úDUvi I Z_¨ cÖhyw³</t>
  </si>
  <si>
    <t>f‚‡Mvj, cwi‡ek I `y‡h©vM e¨e¯’vcbv</t>
  </si>
  <si>
    <t>ˆbwZKZv, g~j¨‡eva I mykvmb</t>
  </si>
  <si>
    <t>cÖvK-cÖv_wgK wb‡qvM eB</t>
  </si>
  <si>
    <t>cÖvK-cÖv_wgK IcÖv_wgK wkÿK wb‡qvM Wvq‡R÷</t>
  </si>
  <si>
    <t>cÖvK-cÖv_wgK IcÖv_wgK wkÿK wb‡qvM g‡Wj †U÷</t>
  </si>
  <si>
    <t>g~j¨</t>
  </si>
  <si>
    <t>‡gvU g~j¨</t>
  </si>
  <si>
    <t>‡iwRmUv‡ii bvg</t>
  </si>
  <si>
    <t>ছাত্র-ছাত্রী হাজিরা রেজিস্টার (বড়) ১৩৬ জন</t>
  </si>
  <si>
    <t>ছাত্র-ছাত্রী হাজিরা রেজিস্টার (মাঝারি) ১০২ জন</t>
  </si>
  <si>
    <t>ছাত্র-ছাত্রী হাজিরা রেজিস্টার (ছোট) ৬৮ জন</t>
  </si>
  <si>
    <t>ছাত্র-ছাত্রী হাজিরা রেজিস্টার (S) ৩৪ জন</t>
  </si>
  <si>
    <t>বেতন আদায় সহ ছাত্র-ছাত্রী হাজিরা রেজিস্টার (বড়)</t>
  </si>
  <si>
    <t>বেতন আদায় সহ ছাত্র-ছাত্রী হাজিরা রেজিস্টার (ছোট)</t>
  </si>
  <si>
    <t>শিক্ষক হাজিরা রেজিস্টার (স্পেশাল) ২০০ পৃষ্ঠা</t>
  </si>
  <si>
    <t>শিক্ষক হাজিরা রেজিস্টার (বড়)</t>
  </si>
  <si>
    <t>শিক্ষক হাজিরা রেজিস্টার (ছোট)</t>
  </si>
  <si>
    <t>শিক্ষক হাজিরা রেজিস্টার (নতুন ছুটির তালিকা সহ বড়)</t>
  </si>
  <si>
    <t>শিক্ষক হাজিরা রেজিস্টার (নতুন ছুটির তালিকা সহ ছোট)</t>
  </si>
  <si>
    <t>মাধ্যমিক ফলাফল (স্পেশাল) ২০০ পৃষ্ঠা</t>
  </si>
  <si>
    <t>পরিক্ষার ফলাফল রেজিস্টার (বড়)</t>
  </si>
  <si>
    <t>পরিক্ষার ফলাফল রেজিস্টার (ছোট)</t>
  </si>
  <si>
    <t>মূল্যায়ন রেজিস্টার</t>
  </si>
  <si>
    <t>ছাত্র-ছাত্রী ভর্তি রেজিস্টার (স্পেশাল) ২০০ পৃষ্ঠা</t>
  </si>
  <si>
    <t>ছাত্র-ছাত্রী ভর্তি রেজিস্টার (বড়)</t>
  </si>
  <si>
    <t>ছাত্র-ছাত্রী ভর্তি রেজিস্টার (ছোট)</t>
  </si>
  <si>
    <t>নৈমিত্তিক ছুটি রেজিস্টার (বড়)</t>
  </si>
  <si>
    <t>নৈমিত্তিক ছুটি রেজিস্টার (ছোট)</t>
  </si>
  <si>
    <t>মনোহরি মওজুদ রেজিস্টার (বড়)</t>
  </si>
  <si>
    <t>মনোহরি মওজুদ রেজিস্টার (ছোট)</t>
  </si>
  <si>
    <t>স্থায়ী দ্রব্যের মওজুদ রেজিস্টার (বড়)</t>
  </si>
  <si>
    <t>নোটিস রেজিস্টার (বড়)</t>
  </si>
  <si>
    <t>নোটিস রেজিস্টার (ছোট)</t>
  </si>
  <si>
    <t>উপস্থিতি তথ্য রেকর্ড রেজিস্টার (বড়)</t>
  </si>
  <si>
    <t>উপস্থিতি তথ্য রেকর্ড রেজিস্টার (ছোট)</t>
  </si>
  <si>
    <t>মুভমেন্ট রেজিস্টার (বড়)</t>
  </si>
  <si>
    <t>মুভমেন্ট রেজিস্টার (ছোট)</t>
  </si>
  <si>
    <t>কাবদল রেজিস্টার</t>
  </si>
  <si>
    <t>প্যাক মিটিং রেজিস্টার</t>
  </si>
  <si>
    <t>শিক্ষক বেতন রেজিস্টার (বড়)</t>
  </si>
  <si>
    <t>শিক্ষক বেতন রেজিস্টার (ছোট)</t>
  </si>
  <si>
    <t>ছাত্র বেতন আদায় রেজিস্টার (বড়)</t>
  </si>
  <si>
    <t>জমা-খরচ রেজিস্টার, সাদা (বড়) ৩ জুস</t>
  </si>
  <si>
    <t>ক্যাশ রেজিস্টার (বড়)</t>
  </si>
  <si>
    <t>ক্যাশ রেজিস্টার (ছোট)</t>
  </si>
  <si>
    <t>বই বিতরণ রেজিস্টার (বড়)</t>
  </si>
  <si>
    <t>বই বিতরণ রেজিস্টার (ছোট)</t>
  </si>
  <si>
    <t>মাধ্যমিক বই বিতরণ রেজিস্টার</t>
  </si>
  <si>
    <t>আইডিয়াল পাঠপরিকল্পনা রেজিস্টার</t>
  </si>
  <si>
    <t>আই পি টি রেজিস্টার</t>
  </si>
  <si>
    <t>আইডিয়াল পাঠটিকা খাতা</t>
  </si>
  <si>
    <t>সুবিধাভোগী রেজিস্টার (বড়)</t>
  </si>
  <si>
    <t>সুবিধাভোগী রেজিস্টার (ছোট)</t>
  </si>
  <si>
    <t>রুল রেজিস্টার (স্পেশাল) ৩০০ পৃষ্ঠা</t>
  </si>
  <si>
    <t>রুল রেজিস্টার (স্পেশাল) ২০০ পৃষ্ঠা</t>
  </si>
  <si>
    <t>রুল রেজিস্টার (বড়)</t>
  </si>
  <si>
    <t>রুল রেজিস্টার (ছোট)</t>
  </si>
  <si>
    <t>প্রোফাইল রেজিস্টার (লেজার কাগজ)</t>
  </si>
  <si>
    <t>পরিদর্শন রেজিস্টার</t>
  </si>
  <si>
    <t>সভারকার্য বিবরণী রেজিস্টার (ছোট)</t>
  </si>
  <si>
    <t>শিশু জরিপ রেজিস্টার</t>
  </si>
  <si>
    <t>কলামনার ক্যাশ বুক (স্পেশাল) ২০০ পৃষ্ঠা</t>
  </si>
  <si>
    <t>ছাড়পত্র রঙিন (১০০ পৃষ্ঠা)</t>
  </si>
  <si>
    <t>ছাড়পত্র রঙিন (৫০ পৃষ্ঠা)</t>
  </si>
  <si>
    <t>প্রশংসাপত্র (রঙিন) ৫০ সিটের</t>
  </si>
  <si>
    <t>প্রশংসাপত্র (রঙিন) ২৫ সিটের</t>
  </si>
  <si>
    <t>পাঠোন্নতি বিবরণী (রঙিন কার্ড)</t>
  </si>
  <si>
    <t>পাঠোন্নতি বিবরণী (সাদা কার্ড)</t>
  </si>
  <si>
    <t>হোমভিজিট ফরম (১০০ পৃষ্ঠা)</t>
  </si>
  <si>
    <t>ত্রৈমাসিক ফরম</t>
  </si>
  <si>
    <t>ছাত্র বেতন আদায় রেজিস্টার (ছোট)</t>
  </si>
  <si>
    <t>ক্ষতি বা বিনষ্টির জন্য মজুরী কর্তন রেজিঃ [ফরম-৩৯, ধারা-১২৭, বিধি ১১৬(১)]</t>
  </si>
  <si>
    <t>ক্ষতিপূরণমূলক সাপ্তাহিক ছুটির রেজিঃ [ফরম-৩৩, ধারা-১০৪, বিধি-১০১(৬)]</t>
  </si>
  <si>
    <t>দৈনিক হাজিরা ও অধিকাল কাজের রেজিঃ [ফরম-৩৪, ধারা-১০৮(৩), বিধি-১০২(৪)]</t>
  </si>
  <si>
    <t>মজুরি রেজিঃ ও মজুরি স্লীপ রেজিঃ [ফরম-৩৮, ধারা-১২১, বিধি-১১১(১)]</t>
  </si>
  <si>
    <t>ক্রেন ও অন্যান্য উত্তোলন যন্ত্রপাতি রেজিঃ [ধারা-৬৮(ক-৩) ও ৬৯(১-গ) এবং বিধি-৬০(১-ঘ)]</t>
  </si>
  <si>
    <t>অগ্নি নির্বাপণ সংক্রান্ত প্রশিক্ষণ রেজিঃ [ফরম-২২, ধারা-৬২, বিধি-৫৫(১০)]</t>
  </si>
  <si>
    <t>অগ্নি নির্বাপণ মহড়া রেকর্ড সংক্রান্ত রেজিঃ [ফরম-২২-ক, ধারা-৬২(৮), বিধি-৫৫(১৪)]</t>
  </si>
  <si>
    <t xml:space="preserve">চুন-কাম ও রং করিবার (পরিচ্ছন্নতা) রেজিঃ [ধারা-৫১, ৫৯ ও ৯২, বিধি-৪৪ ও ৮৭ (৮-৫) তফসিল-২ এর দফা ৪(খ)]
</t>
  </si>
  <si>
    <t>ছুটির রেজিস্ট্রার ও ছুটির বহি রেজিঃ [ধারা ১০, ১১৫, ১১৬ ও ১১৭ এবং বিধি ২৪ ও ১০৮(১)]</t>
  </si>
  <si>
    <t>শ্রমিক নিয়োগপত্র, পরিচয়পত্র, সার্ভিস বুক রেজিঃ [ফরম-৬-ক, ধারা-৫ ও ৬, বিধি-১৯(৭)]</t>
  </si>
  <si>
    <t>শ্রমিক রেজিস্ট্রার [ফরম-৮, ধারা-৯(১-২), বিধি-২৩(১)]</t>
  </si>
  <si>
    <t>প্রেসার ভেসেল পরীক্ষার রেজিঃ [ফরম-২৫(ক), ধারা-৭১, বিধি-৬২(৮)।</t>
  </si>
  <si>
    <t>অগ্রিম ও উসুলের রেজিঃ [ফরম-৪০, ধারা-১২৯, বিধি-১১৭(৩)]</t>
  </si>
  <si>
    <t>কিশোর শ্রমিকের রেজিঃ [ফরম-১৫ (ক), ধারা-৩৪, ৩৬, ৩৭ ও ২৭৭, বিধি-৩৪(১) ও ৩৩৬(১) ও ৩৩৬(৪)]</t>
  </si>
  <si>
    <t>জরিমানা রেজিস্ট্রার [ফরম-১২, ধারা-২৫, বিধি-৩০]</t>
  </si>
  <si>
    <t>সুবিধা তহবিল হিসাবের রেজিঃ [ফরম-৫৩, ধারা-১৫৫(৭), বিধি-১৬২]</t>
  </si>
  <si>
    <t>বিপদজনক চালনায় স্বাস্থ্য পরীক্ষা রেজিঃ [ফরম-২৬-ক, ধারা-৭৯, বিধি-৬৮ (৬)]</t>
  </si>
  <si>
    <t>দুর্ঘটনা ও বিপদজনক দুর্ঘটনা রেজিঃ [ফরম-২৮, ধারা-৮০, বিধি-৭৩(১)]</t>
  </si>
  <si>
    <t xml:space="preserve">চলমান যন্ত্রপাতি বা শ্রমিক নিরাপত্তা রেজিঃ [ফরম-২৩, ধারা-৬৪(১), ৭৮(১-ক), ৭৯(ঘ), বিধি-৫৭(১), ৬৭(৩) ও ৬৮(৯)]
</t>
  </si>
  <si>
    <t xml:space="preserve"> মহিলা শ্রমিকের রাত্রিকালিন সম্মতি রেজিঃ [ফরম-৩৬, ধারা-১০৯, বিধি-১০৩(৪)]</t>
  </si>
  <si>
    <t>হাজিরা রেজিস্ট্রার ফরম (গ) [বিধি-১৩]</t>
  </si>
  <si>
    <t>কর্মচারী হাজিরা রেজিঃ [নরমাল বড়]</t>
  </si>
  <si>
    <t>কর্মচারী হাজিরা রেজিঃ [নরমাল ছোট]</t>
  </si>
  <si>
    <t>পরিদর্শন বহি [ফরম-বি, বিধি-১২]</t>
  </si>
  <si>
    <t>বেতন রেজিঃ [ফরম-ডি, বিধি-১৪]</t>
  </si>
  <si>
    <t>সবেতন ছুটির রেজিঃ [ফরম-১৬, বিধি-৭৭]</t>
  </si>
  <si>
    <t>ওভারটাইম রেজিঃ [সাপ্তাহিক, ফরম-২, বিধি-৭০(২)]</t>
  </si>
  <si>
    <t>ওভারটাইম রেজিঃ [মাসিক, ফরম-২, বিধি-৭৩(২)]</t>
  </si>
  <si>
    <t>মাষ্টাররোল রেজিঃ [ফরম-৩, বিধি-১৭(৫)]</t>
  </si>
  <si>
    <t>শ্রমিকদের শ্রেণী বিন্যাস রেজিঃ [২০০৬ সনের ৪ ধারা দ্রষ্টব্য]</t>
  </si>
  <si>
    <t>বয়স্ক শ্রমিকদের রেজিঃ [ফরম-১৪, বিধি-৭৩]</t>
  </si>
  <si>
    <t>সার্ভিস বুক [ফরম-৭, ধারা ৭ এবং বিধি ২০(১) ও (২) বাংলাদেশ গেজেট, সেপ্টেম্বর-২০১৫]</t>
  </si>
  <si>
    <t>চাকরি বিধিমালার রেজিঃ [ফরম-৪, ধারা-৩, বিধি-৪ (১৫) দ্রষ্টব্য]</t>
  </si>
  <si>
    <t>আদ্রতা রেজিঃ [ফরম-২১, ধারা-৫৫, বিধি-৪৮ এবং তফসিল-১-এর দফা (৫-খ) ল দ্রষ্টব্য]</t>
  </si>
  <si>
    <t>আইনের সারাংশ [২০০৬ সনের সংশোধিত আইন]</t>
  </si>
  <si>
    <t>চাকরির প্রত্যায়নপত্র [ফরম-১৩, ধারা ৩১, বিধি ৩১ দ্রষ্ট্রব্য]</t>
  </si>
  <si>
    <t>প্রতিষ্ঠান বিবরণী ফরম-এ (২০০৬)</t>
  </si>
  <si>
    <t>বার্ষিক ও অর্ধ বার্ষিক রিটার্ন [ফরম-৮০, ধারা-৩৩৩(খ), বিধি-৩৬২(২)(ক)]</t>
  </si>
  <si>
    <t>বার্ষিক রিটার্ন [ফরম-৮১, ধারা-৩৩৩(খ), বিধি-৩৬২(২)(খ)]</t>
  </si>
  <si>
    <t>কাজের সময়সূচি [ফরম-১৩, রুল-৭২, ৭৪]</t>
  </si>
  <si>
    <t>প্রাপ্ত বয়স্ক শ্রমিকের নোটিস ফরম [ফরম-৩৭, ধারা-১১১(৮), বিধি-১০৫(১)]</t>
  </si>
  <si>
    <t>মুসক ৬.৩ : ২ পাতা</t>
  </si>
  <si>
    <t>মুসক ৬.৩</t>
  </si>
  <si>
    <t>মুসক ৬.৫</t>
  </si>
  <si>
    <t>মুসক ৬.২.১</t>
  </si>
  <si>
    <t>মুসক ৯.১</t>
  </si>
  <si>
    <t>শিক্ষক হাজিরা রেজিস্টার (wWwm বড়)</t>
  </si>
  <si>
    <t>শিক্ষক হাজিরা রেজিস্টার (wWwm ছোট)</t>
  </si>
  <si>
    <t>পরিক্ষার ফলাফল রেজিস্টার (wWwm বড়)</t>
  </si>
  <si>
    <t>পরিক্ষার ফলাফল রেজিস্টার (wWwm ছোট)</t>
  </si>
  <si>
    <t>ছুটিরত শিক্ষকের দায়িত্ব বন্টন রেজিস্টার (বড়)</t>
  </si>
  <si>
    <t>উপবৃত্তি রেজিস্টার (wWwm বড়)</t>
  </si>
  <si>
    <t>উপবৃত্তি রেজিস্টার (wWwm ছোট)</t>
  </si>
  <si>
    <t>হাজিরা সংরক্ষণ রেজিস্টার (wWwm বড়)</t>
  </si>
  <si>
    <t>হাজিরা সংরক্ষণ রেজিস্টার (wWwm ছোট)</t>
  </si>
  <si>
    <t>সভারকার্য বিবরণী রেজিস্টার (বড়)</t>
  </si>
  <si>
    <t>ভর্তি রেজিস্টার (wWwm বড়) ঝরে পড়া</t>
  </si>
  <si>
    <t>ভর্তি রেজিস্টার (wWwm ছোট) ঝরে পড়া</t>
  </si>
  <si>
    <t>QzwU †iwR÷vi (4 Rym)</t>
  </si>
  <si>
    <t>QzwU †iwR÷vi (6 Rym)</t>
  </si>
  <si>
    <t>Pv`v Av`vq †iwR÷vi(2 Rym)</t>
  </si>
  <si>
    <t>÷vd nvwRiv</t>
  </si>
  <si>
    <t>QzwU †iwR÷vi (30 Rym)</t>
  </si>
  <si>
    <t>Îq weµq ewn(‡¯úkvj)</t>
  </si>
  <si>
    <t xml:space="preserve">wkÿK nvwRiv(‡¯úkvj) </t>
  </si>
  <si>
    <t>‡mdwU †iKW©(2Rym)</t>
  </si>
  <si>
    <t>‡kqv‡ii ÿwZqvb (2Rym)</t>
  </si>
  <si>
    <t>UvKv av‡ii ÿwZqvb(2Rym)</t>
  </si>
  <si>
    <t>mvavib ÿwZqvb</t>
  </si>
  <si>
    <t>প্রাথমিক শিক্ষার লক্ষ্য - চার্ট</t>
  </si>
  <si>
    <t>প্রান্তিক যোগ্যতার - চার্ট</t>
  </si>
  <si>
    <t>ইংরেজি সংখ্যা গণনা চার্ট</t>
  </si>
  <si>
    <t>Computer Peripherals</t>
  </si>
  <si>
    <t>Solar System</t>
  </si>
  <si>
    <t>মহাস্থানগড়</t>
  </si>
  <si>
    <t>সিটিজেন চার্টার</t>
  </si>
  <si>
    <t>‡kL iv‡mj G¨vjevg</t>
  </si>
  <si>
    <t>আদর্শ শিক্ষার্থীদের শুদ্ধাচার</t>
  </si>
  <si>
    <t>মুক্তিযুদ্ধ কর্ণার</t>
  </si>
  <si>
    <t>৭ই মার্চের ভাষণ</t>
  </si>
  <si>
    <t>বীরশ্রেষ্ঠ</t>
  </si>
  <si>
    <t>জাতীয় চার নেতা</t>
  </si>
  <si>
    <t>বর্ষবরণ উৎসব উদযাপন</t>
  </si>
  <si>
    <t>মহান স্বাধীনতা ও জাতীয় দিবস</t>
  </si>
  <si>
    <t>মহান বিজয় দিবস</t>
  </si>
  <si>
    <t>বই বিতরণ উৎসব</t>
  </si>
  <si>
    <t>জাতীয় প্রাথমিক শিক্ষা সপ্তাহ</t>
  </si>
  <si>
    <t>মা ও অভিভাবক সমাবেশ</t>
  </si>
  <si>
    <t>উঠোন বৈঠক</t>
  </si>
  <si>
    <t>জাতীয় শোক দিবস</t>
  </si>
  <si>
    <t>বঙ্গবন্ধুর জন্মদিন ও জাতীয় শিশু দিবস</t>
  </si>
  <si>
    <t>নির্দেশিকা কাঠি</t>
  </si>
  <si>
    <t>প্লাষ্টিকের বর্ণমালা ইংরেজি</t>
  </si>
  <si>
    <t>প্লাষ্টিকের বর্ণমালা বাংলা</t>
  </si>
  <si>
    <t>গিটার</t>
  </si>
  <si>
    <t>মুখোশ</t>
  </si>
  <si>
    <t>লুডু (বড় সাইজ)</t>
  </si>
  <si>
    <t>কাগজের ফুল</t>
  </si>
  <si>
    <t>পশু সেট চায়না</t>
  </si>
  <si>
    <t>বর্ণের ব্লক</t>
  </si>
  <si>
    <t>থালা বাটি (ছোট)</t>
  </si>
  <si>
    <t>থালা বাটি (বড়)</t>
  </si>
  <si>
    <t>ঢোল</t>
  </si>
  <si>
    <t>টিয়া পাখি</t>
  </si>
  <si>
    <t>রাবারের বল</t>
  </si>
  <si>
    <t>ফুটবল</t>
  </si>
  <si>
    <t>ইলিশ মাছ</t>
  </si>
  <si>
    <t>বড় নৌকা</t>
  </si>
  <si>
    <t>ডাক্তারি সরঞ্জাম সেট</t>
  </si>
  <si>
    <t>ক্রিকেট ব্যাট ও বল (প্লাষ্টিক)</t>
  </si>
  <si>
    <t>চুম্বক</t>
  </si>
  <si>
    <t>টেলিফোন (প্লাস্টিক)</t>
  </si>
  <si>
    <t>বিল্ডিং ব্লক (মাঝারি)</t>
  </si>
  <si>
    <t>বিল্ডিং ব্লক (ছোট)</t>
  </si>
  <si>
    <t>বিভিন্ন রঙের পাথর</t>
  </si>
  <si>
    <t>বোতাম ১ বৈয়াম</t>
  </si>
  <si>
    <t>ম্যাগনিফাইং গ্লাস (বড়)</t>
  </si>
  <si>
    <t>বঙ্গবন্ধু শেখ মুজিবুর রহমান (বাঁধাই ছবি)</t>
  </si>
  <si>
    <t>প্রধানমন্ত্রী শেখ হাসিনা (বাঁধাই ছবি)</t>
  </si>
  <si>
    <t>এ্যাবাকাস (১০০ গুটি)</t>
  </si>
  <si>
    <t>জ্যামিতি বক্স</t>
  </si>
  <si>
    <t>ফাস্ট এইড বক্স</t>
  </si>
  <si>
    <t>বর্ণবৃক্ষ (বর্ণসহ)</t>
  </si>
  <si>
    <t xml:space="preserve">এপ্রোন প্রতি পিস </t>
  </si>
  <si>
    <t>nj‡` cvwLi †Wªm</t>
  </si>
  <si>
    <t>কাব স্কাউট ড্রেস ফুল সেট</t>
  </si>
  <si>
    <t>জাতীয় শহীদ মিনারের মডেল</t>
  </si>
  <si>
    <t>জাতীয় স্মৃতিসৌধের মডেল</t>
  </si>
  <si>
    <t>ওয়েট মেশিন</t>
  </si>
  <si>
    <t>ড্রাম সেট</t>
  </si>
  <si>
    <t>কাঠের হাতুড়ি (ঘণ্টার জন্য)</t>
  </si>
  <si>
    <t>পুশপিণ বোর্ডের পিন (১ বক্স)</t>
  </si>
  <si>
    <t>হোয়াইট বোর্ড ডাস্টার</t>
  </si>
  <si>
    <t>রঙ্গিন কাগজ (A4 Size</t>
  </si>
  <si>
    <t>শেখ হাসিনার আদরের শেখ রাসেল</t>
  </si>
  <si>
    <t>শিশু শেখ রাসেল ও মুক্তিযুদ্ধ</t>
  </si>
  <si>
    <t>শেখ রাসেল ও বঙ্গবন্ধু</t>
  </si>
  <si>
    <t>শেখ রাসেল স্মরণে কবিতা</t>
  </si>
  <si>
    <t>রক্তাক্ত রাসেল ও ১৫ আগস্ট</t>
  </si>
  <si>
    <t>শেখ রাসেলের ছড়া</t>
  </si>
  <si>
    <t>শেখ রাসেল ও বঙ্গমাতা শেখ ফজিলাতুন্নেছা</t>
  </si>
  <si>
    <t>শেখ মুজিবের ছড়া</t>
  </si>
  <si>
    <t>শেখ রাসেলের গল্পসমগ্র</t>
  </si>
  <si>
    <t>শেখ রাসেলের গল্পকথা</t>
  </si>
  <si>
    <t>ইতিহাসে বঙ্গবন্ধু ও শেখ রাসেল</t>
  </si>
  <si>
    <t>বিশ্ব রেকর্ডে শেখ রাসেল</t>
  </si>
  <si>
    <t>শেখ রাসেল ও বুদ্ধিজীবি হত্যা</t>
  </si>
  <si>
    <t>লাফানো দড়ি</t>
  </si>
  <si>
    <t>টেনিস বল</t>
  </si>
  <si>
    <t>পাজেল</t>
  </si>
  <si>
    <t>বিন ব্যাগ</t>
  </si>
  <si>
    <t>পুতুল বড়</t>
  </si>
  <si>
    <t>পুতুল ছোট</t>
  </si>
  <si>
    <t>মোমপেন্সিল</t>
  </si>
  <si>
    <t>পেন্সিল</t>
  </si>
  <si>
    <t>কাগজ A4 কালার</t>
  </si>
  <si>
    <t>গামলা</t>
  </si>
  <si>
    <t>হাত ঘড়ি</t>
  </si>
  <si>
    <t>ছাকনা</t>
  </si>
  <si>
    <t>সার্পনার</t>
  </si>
  <si>
    <t>জ্যামিতি সেট</t>
  </si>
  <si>
    <t>থালা বাটি</t>
  </si>
  <si>
    <t>বর্গাকার</t>
  </si>
  <si>
    <t>ঝিলমিল মুখোশ</t>
  </si>
  <si>
    <t>ত্রিভুজ</t>
  </si>
  <si>
    <t>আয়তাকার</t>
  </si>
  <si>
    <t>কলাম</t>
  </si>
  <si>
    <t>আসবাবপত্র</t>
  </si>
  <si>
    <t>টেন গ্রাম</t>
  </si>
  <si>
    <t>‡kL iv‡mj †d÷zb</t>
  </si>
  <si>
    <t>প্লাস্টিকের সংখ্যা নরমাল</t>
  </si>
  <si>
    <t>প্লাস্টিকের ঘোড়া</t>
  </si>
  <si>
    <t>প্লাস্টিক মোবাইল</t>
  </si>
  <si>
    <t>ট্রাক</t>
  </si>
  <si>
    <t>বাস</t>
  </si>
  <si>
    <t>প্লাস্টিক পানির উপর কৌটা</t>
  </si>
  <si>
    <t>বিজ্ঞান বক্স</t>
  </si>
  <si>
    <t>ম্যাজিক সিলেট</t>
  </si>
  <si>
    <t>কেরাম বোর্ড</t>
  </si>
  <si>
    <t>প্রাথমিক শিক্ষার উদ্দেশ্য - চার্ট</t>
  </si>
  <si>
    <t>গুণের ধারণা চার্ট</t>
  </si>
  <si>
    <t>ভাগের ধারণা চার্ট</t>
  </si>
  <si>
    <t>যোগের ধারণা চার্ট</t>
  </si>
  <si>
    <t>বিয়োগের ধারণা চাট</t>
  </si>
  <si>
    <t>ভগ্নাংশের ধারণা চার্ট</t>
  </si>
  <si>
    <t>সাত দিনের চার্ট</t>
  </si>
  <si>
    <t>বার মাসের চার্ট</t>
  </si>
  <si>
    <t>ছয় ঋতুর চার্ট</t>
  </si>
  <si>
    <t>বাংলাদেশের পশুর চার্ট</t>
  </si>
  <si>
    <t>বাংলাদেশের পাখির চার্ট</t>
  </si>
  <si>
    <t>বাংলাদেশের মাছের চার্ট</t>
  </si>
  <si>
    <t>বাংলাদেশের সবজির চার্ট</t>
  </si>
  <si>
    <t>বাংলা বর্ণমালার চার্ট</t>
  </si>
  <si>
    <t>জ্যামিতি চার্ট</t>
  </si>
  <si>
    <t>স্বরবর্ণের চার্ট</t>
  </si>
  <si>
    <t>শিশু অধিকারের চার্ট</t>
  </si>
  <si>
    <t>আরবী বর্ণমালার চার্ট</t>
  </si>
  <si>
    <t>স্বাস্থ্য সুরক্ষার চার্ট</t>
  </si>
  <si>
    <t>খাদ্য পুষ্টির চার্ট</t>
  </si>
  <si>
    <t>নিরাপদ সড়কের চার্ট</t>
  </si>
  <si>
    <t>মুক্তিযোদ্ধা সেক্টর কমান্ডারের চার্ট</t>
  </si>
  <si>
    <t>বীরশ্রেষ্ঠদের চার্ট</t>
  </si>
  <si>
    <t>বুদ্ধিজীবীদের চার্ট</t>
  </si>
  <si>
    <t>মাত্রাবিহীন এবং অর্ধমাত্রাযুক্ত বর্ণের চার্ট</t>
  </si>
  <si>
    <t>গুণের নামতার চার্ট</t>
  </si>
  <si>
    <t>তথ্য প্রবাহ চার্ট</t>
  </si>
  <si>
    <t>আঁকিবুকি, স্বরবর্ণ ও কার’ চিহ্ন লেখার কৌশল</t>
  </si>
  <si>
    <t>ব্যঞ্জনবর্ণ লেখার কৌশল</t>
  </si>
  <si>
    <t>শিশুরা জীবন থেকে শিক্ষা গ্রহণ করে</t>
  </si>
  <si>
    <t>আই টেস্ট চার্ট</t>
  </si>
  <si>
    <t>বাংলাদেশের ম্যাপ</t>
  </si>
  <si>
    <t>পৃথিবীর ম্যাপ</t>
  </si>
  <si>
    <t>বাংলাদেশের মানচিত্র (বই)</t>
  </si>
  <si>
    <t>পৃথিবীর মানচিত্র (বই)</t>
  </si>
  <si>
    <t>কবি কাজী নজরুল ইসলাম</t>
  </si>
  <si>
    <t>পল্লী কবি জসিম উদ্দীন</t>
  </si>
  <si>
    <t>কবি সুফিয়া কামাল</t>
  </si>
  <si>
    <t>মাইকেল মধুসূদন দত্ত</t>
  </si>
  <si>
    <t>জীবনানন্দ দাস</t>
  </si>
  <si>
    <t>শেরেবাংলা এ. কে. ফজলুল হক</t>
  </si>
  <si>
    <t>মাদার তেরেসা</t>
  </si>
  <si>
    <t>রবীন্দ্রনাথ ঠাকুর</t>
  </si>
  <si>
    <t>শরৎচন্দ্র চট্টোপাধ্যায়</t>
  </si>
  <si>
    <t>শিল্পচার্য জয়নুল আবেদীন</t>
  </si>
  <si>
    <t>জাতীয় স্মৃতিসৌধ</t>
  </si>
  <si>
    <t>জাতীয় শহীদ মিনার</t>
  </si>
  <si>
    <t>সিলেটের চা বাগানের দৃশ্য</t>
  </si>
  <si>
    <t>সুরমা নদীর দৃশ্য</t>
  </si>
  <si>
    <t>সুন্দরবনের দৃশ্য</t>
  </si>
  <si>
    <t>জাতীয় মসজিদ (বাইতুল মোকারম)</t>
  </si>
  <si>
    <t>সুপ্রীম কোর্ট</t>
  </si>
  <si>
    <t>কমলাপুর রেলষ্টেশন</t>
  </si>
  <si>
    <t>যমুনা সেতু</t>
  </si>
  <si>
    <t>পদ্মা সেতু</t>
  </si>
  <si>
    <t>ওয়েট মেশিন-G</t>
  </si>
  <si>
    <t>প্লাস্টিক মাছ</t>
  </si>
  <si>
    <t>কিউe</t>
  </si>
  <si>
    <t xml:space="preserve"> g~j¨</t>
  </si>
  <si>
    <t>অপুর বিড়াল</t>
  </si>
  <si>
    <t>টিং টং এর কান্ড</t>
  </si>
  <si>
    <t>মজার মামা</t>
  </si>
  <si>
    <t>চাচা বাজারে যান</t>
  </si>
  <si>
    <t>ফুল ফোটায় আনন্দ</t>
  </si>
  <si>
    <t>বর্গরাজা ও ত্রিভুজ রাণী</t>
  </si>
  <si>
    <t>লাল পোকার গল্প</t>
  </si>
  <si>
    <t>বেড়ানোর একদিন</t>
  </si>
  <si>
    <t>আনন্দ গণিত প্রথম এন্ড দ্বিতীয় শ্রেণী</t>
  </si>
  <si>
    <t>আনন্দ গণিত তৃতীয় শ্রেণী</t>
  </si>
  <si>
    <t>আনন্দ গণিত চতুর্থ শ্রেণী</t>
  </si>
  <si>
    <t>আনন্দ গণিত পঞ্চম শ্রেণী</t>
  </si>
  <si>
    <t>শিক্ষা উপকরণ- প্রাক-প্রাথমিক শ্রেণী-বাংলা</t>
  </si>
  <si>
    <t>শিক্ষা উপকরণ - প্রাক-প্রাথমিক শ্রেণী -ইংরেজি</t>
  </si>
  <si>
    <t>শিক্ষা উপকরণ- প্রথম শ্রেণী-বাংলা</t>
  </si>
  <si>
    <t>শিক্ষা উপকরণ - প্রথম শ্রেণী-ইংরেজি</t>
  </si>
  <si>
    <t>শিক্ষা উপকরণ - প্ৰথম শ্ৰেণী-গণিত</t>
  </si>
  <si>
    <t>শিক্ষা উপকরণ - দ্বিতীয় শ্রেণী-ইংরেজি</t>
  </si>
  <si>
    <t>শিক্ষা উপকরণ - দ্বিতীয় শ্রেণী-গণিত</t>
  </si>
  <si>
    <t>শিক্ষা উপকরণ - তৃতীয় শ্রেণী-বাংলা</t>
  </si>
  <si>
    <t>শিক্ষা উপকরণ - তৃতীয় শ্রেণী-ইংরেজি</t>
  </si>
  <si>
    <t>শিক্ষা উপকরণ - তৃতীয় শ্রেণী-গণিত</t>
  </si>
  <si>
    <t>শিক্ষা উপকরণা- তৃতীয় শ্রেণী-বিজ্ঞান</t>
  </si>
  <si>
    <t>শিক্ষা উপকরণ - তৃতীয় শ্রেণী-বাঃবিশ্বঃপরিচয়</t>
  </si>
  <si>
    <t>শিক্ষা উপকরণ - চতুর্থ শ্রেণী-বাংলা</t>
  </si>
  <si>
    <t>শিক্ষা উপকরণ - চতুর্থ শ্রেণী-ইংরেজি</t>
  </si>
  <si>
    <t>শিক্ষা উপকরণ - চতুর্থ শ্রেণী-গণিত</t>
  </si>
  <si>
    <t>শিক্ষা উপকরণ - চতুর্থশ্রেণী-বিজ্ঞান -</t>
  </si>
  <si>
    <t>শিক্ষা উপকরণ - চতুর্থ শ্রেণী-বাঃবিশ্বঃপরিচয়</t>
  </si>
  <si>
    <t>শিক্ষা উপকরণ - পঞ্চম শ্রেণী-বাংলা</t>
  </si>
  <si>
    <t>শিক্ষা উপকরণ - পঞ্চম শ্রেণী-ইংরেজি</t>
  </si>
  <si>
    <t>শিক্ষা উপকরণ - পঞ্চম শ্রেণী-গণিত</t>
  </si>
  <si>
    <t>শিক্ষা উপকরণ - পঞ্চম শ্রেণী-বিজ্ঞান</t>
  </si>
  <si>
    <t>শিক্ষা উপকরণ - পঞ্চম শ্রেণী-বাঃবিশ্বঃপরিচয়</t>
  </si>
  <si>
    <t xml:space="preserve">শিক্ষা উপকরণ - প্রাক-প্রাথমিক শ্রেণী - গণিত </t>
  </si>
  <si>
    <t>শিক্ষা উপকরণ- দ্বিতীয় শ্রেণী-বাংলা</t>
  </si>
  <si>
    <t>অমর একুশে ফেব্রুয়ারি ও আন্তর্জাতিকমাতৃভাষা দিবস।</t>
  </si>
  <si>
    <t>1001 Bs‡iwR</t>
  </si>
  <si>
    <t>আইডিয়াল পাঠপরিকল্পনা- চতুর্থ শ্রেণী-গণিত</t>
  </si>
  <si>
    <t>আইডিয়াল পাঠপরিকল্পনা- চতুর্থশ্রেণী-বিজ্ঞান</t>
  </si>
  <si>
    <t>আইডিয়াল পাঠপরিকল্পনা- চতুর্থশ্রেণী-বাঃবিশ্বঃপরিচয়</t>
  </si>
  <si>
    <t>আইডিয়াল পাঠপরিকল্পনা- পঞ্চম শ্রেণী-ইংরেজি</t>
  </si>
  <si>
    <t>আইডিয়াল পাঠপরিকল্পনা- পঞ্চম শ্রেণী-গণিত</t>
  </si>
  <si>
    <t>আইডিয়াল পাঠপরিকল্পনা- পঞ্চম শ্রেণী-বিজ্ঞান</t>
  </si>
  <si>
    <t>আইডিয়াল পাঠপরিকল্পনা- পঞ্চম শ্রেণী-বাঃবিশ্বঃপরিচয়</t>
  </si>
  <si>
    <t>আইডিয়াল পাঠপরিকল্পনা-চতুর্থ শ্রেণী-বাংলা</t>
  </si>
  <si>
    <t>আইডিয়াল পাঠপরিকল্পনা-পঞ্চম শ্রেণী-বাংলা</t>
  </si>
  <si>
    <t>খুশি একদিন কুসুম পুরে</t>
  </si>
  <si>
    <t xml:space="preserve">কোথায় আমার মা </t>
  </si>
  <si>
    <t>আইডিয়াল পাঠপরিকল্পনা- চতুর্থ শ্রেণী-ইংরেজি</t>
  </si>
  <si>
    <t>ইংরেজি বর্ণমালা চার্ট</t>
  </si>
  <si>
    <r>
      <t xml:space="preserve">জাতীয় </t>
    </r>
    <r>
      <rPr>
        <sz val="16"/>
        <color theme="1"/>
        <rFont val="SutonnyMJ"/>
      </rPr>
      <t>Rv</t>
    </r>
    <r>
      <rPr>
        <sz val="14"/>
        <color theme="1"/>
        <rFont val="SutonnyMJ"/>
      </rPr>
      <t>দুঘর</t>
    </r>
  </si>
  <si>
    <r>
      <t>চু</t>
    </r>
    <r>
      <rPr>
        <sz val="16"/>
        <color theme="1"/>
        <rFont val="SutonnyMJ"/>
      </rPr>
      <t>¤^yK</t>
    </r>
    <r>
      <rPr>
        <sz val="14"/>
        <color theme="1"/>
        <rFont val="SutonnyMJ"/>
      </rPr>
      <t xml:space="preserve"> ইংরেজি বর্ণমালা</t>
    </r>
  </si>
  <si>
    <t>Kvjvi †Kv‡WW †KviAvbyj Kvixg 55 m~iv</t>
  </si>
  <si>
    <t>Bs‡iwR †KviAvb gwR`</t>
  </si>
  <si>
    <t>†KviAvb kixd e½vbyev` (30 cviv c~Y©v½, myjf ms¯‹iY)</t>
  </si>
  <si>
    <t>†KviAvb kixd e½vbyev` (30 cviv c~Y©v½, c‡KU mvBR)</t>
  </si>
  <si>
    <t>†KviAvbyj Kvixg (Aviex) eo mvBR, mv`v KvMR</t>
  </si>
  <si>
    <t>†KviAvb kixd - (evsjv A_©mn) mv`v KvMR</t>
  </si>
  <si>
    <t>†K-11 †KviAvb kixd (mv`v KvMR)</t>
  </si>
  <si>
    <t>†K-11 †KviAvb kixd (Ad‡mU KvMR)</t>
  </si>
  <si>
    <t>†K - 23 †KviAvb kixd (mv`v KvMR)</t>
  </si>
  <si>
    <t>nv‡dRx †KviAvb kixd (ga¨g mvBR) mv`v KvMR</t>
  </si>
  <si>
    <t>Avj KziAvb e½vbyev` 30 cviv c~Y©v½-Kz`iZ</t>
  </si>
  <si>
    <t>†gv¯Ídv PwiZ</t>
  </si>
  <si>
    <t>im~j gynv¤§` (m.) we‡`kx Ad‡mU KvMR 4 Kvjv‡i Qvcv</t>
  </si>
  <si>
    <t>im~j gynv¤§` (m.) myjf ms¯‹iY</t>
  </si>
  <si>
    <t>gvbyl I im~j (m.)</t>
  </si>
  <si>
    <t>eyLvix kixd - `k LÐ GK‡Î</t>
  </si>
  <si>
    <t>Avey `vD` kixd - cuvP LÐ GK‡Î</t>
  </si>
  <si>
    <t>†gkKvZ kixd - GMvi LÐ GK‡Î</t>
  </si>
  <si>
    <t>my` mgm¨v</t>
  </si>
  <si>
    <t>m½xZ mgm¨v</t>
  </si>
  <si>
    <t>Bmjv‡g bvixi gh©v`v I AwaKvi</t>
  </si>
  <si>
    <t>wPÎKjv I GQjvg</t>
  </si>
  <si>
    <t>gIjvbv Aveyj Kvjvg AvRv` : Rxeb I Kg©</t>
  </si>
  <si>
    <t>gvIjvbv AvKig Lvu-Gi Rxebx</t>
  </si>
  <si>
    <t>†KviAvb cÖm½</t>
  </si>
  <si>
    <t>wbqvgyj †KviAvb</t>
  </si>
  <si>
    <t>D¤§yj gyÕ†gbxb nhiZ Lvw`RvZzj Kzeiv (iv.)</t>
  </si>
  <si>
    <t>nhiZ Beivwng (Av.)</t>
  </si>
  <si>
    <t>nhiZ Av`g I nvIqv (Av.)</t>
  </si>
  <si>
    <t>nhiZ wbRvgyÏxb AvIwjqv (i.)</t>
  </si>
  <si>
    <t>eo cxi nhiZ Ave`yj Kv‡`i wRjvbx (i.)</t>
  </si>
  <si>
    <t>nhiZ gymv (Av.)-Gi Rxebx</t>
  </si>
  <si>
    <t>dx whjvwjj KziAvb</t>
  </si>
  <si>
    <t>Avj-KziAv‡b nhiZ Cmv (Av.) I nhiZ gynv¤§` (mv.)</t>
  </si>
  <si>
    <t>Bmjvgx AvKx`v,</t>
  </si>
  <si>
    <t>Kj‡ei †ivM Ges Zvi cÖwZ‡laK</t>
  </si>
  <si>
    <t>†KviAvb gwR‡`i wKQy †Mvcb inm¨</t>
  </si>
  <si>
    <t>†KviAvb †_‡K Reve : evsjv ms¯‹iY</t>
  </si>
  <si>
    <t>†KviAvb †_‡K Reve : Bs‡iwR ms¯‹iY</t>
  </si>
  <si>
    <t>b~n (Av.)-Gi gnvcø­veb Ges wbgw¾Z †divDb</t>
  </si>
  <si>
    <t>fvebvi Mfx‡i</t>
  </si>
  <si>
    <t>†KviAv‡bi A‡jŠwKKZ¡</t>
  </si>
  <si>
    <t>kqZv‡bi nvwZqvi †ivgvw›UKZv</t>
  </si>
  <si>
    <t>m‡Z¨i mÜv‡b</t>
  </si>
  <si>
    <t>†KviAvb Avgvi c_ cÖ`k©K</t>
  </si>
  <si>
    <t>†KviAv‡bi Av‡jv‡K Gev`Z</t>
  </si>
  <si>
    <t>nhiZ Bgvg gvn`xi Avwef©v‡ei wb`k©b</t>
  </si>
  <si>
    <t>†Kqvg‡Zi AvjvgZ</t>
  </si>
  <si>
    <t>Avkvnxb‡`i Rb¨ Avjø­vni cÖwZkÖæwZ</t>
  </si>
  <si>
    <t>ivm~j gynv¤§` (m.)-Gi gy‡hRv</t>
  </si>
  <si>
    <t>†KviAv‡bi ˆeÁvwbK inm¨</t>
  </si>
  <si>
    <t>Avjøvni Aw¯ÍZ¡</t>
  </si>
  <si>
    <t>kvwšÍi mÜv‡b</t>
  </si>
  <si>
    <t>c_ Pjvi cv‡_q</t>
  </si>
  <si>
    <t>†MŠi‡ei †mbvevwnbx</t>
  </si>
  <si>
    <t>mvgwiK BwZnv‡mi Qq ZviKv</t>
  </si>
  <si>
    <t>Bmjv‡gi cÂ¯Í¤¢</t>
  </si>
  <si>
    <t>†KviAvb I mybœvni Av‡jv‡K KiYxq Avgj I Zvi dhxjZ</t>
  </si>
  <si>
    <t>KziAvb I nv`x‡mi Av‡jv‡K KiYxq †`vÔAv I Avgj</t>
  </si>
  <si>
    <t>c~Y©v½ bvgvR wk¶v I KwZcq cÖ‡qvRbxq †`vÔAv</t>
  </si>
  <si>
    <t>`yÕAvDj KziAvb ev KziAv‡b †kLv‡bv `yÔAv</t>
  </si>
  <si>
    <t>cweÎ KziAvb I mybœvni Av‡jv‡K R¡xb I Bewjm kqZvb Ges cvw_©e Rxeb</t>
  </si>
  <si>
    <t>gvKQy`yj †gvÕ‡gbxb ev †e‡nk‡Zi Pvwe (eo mvBR)</t>
  </si>
  <si>
    <t>gvKQy`yj †gvÕ‡gbxb ev †e‡nk‡Zi Pvwe (†QvU mvBR)</t>
  </si>
  <si>
    <t>Bmjv‡gi HwZnvwmK Ae`vb</t>
  </si>
  <si>
    <t>†e‡nkZx †RIi - GMvi LÐ GK‡Î</t>
  </si>
  <si>
    <t>gwnjv‡`i IqvR - cÖ_g †_‡K mßg LÐ</t>
  </si>
  <si>
    <t>gwnjv‡`i IqvR - cÖ_g †_‡K Z…Zxq LÐ</t>
  </si>
  <si>
    <t>mnR c×wZ‡Z ï×fv‡e †KviAvb wkLyb</t>
  </si>
  <si>
    <t>Kvmvmyj Avw¤^qv - cÖ_g †_‡K cÂg LÐ</t>
  </si>
  <si>
    <t>†KviAvb-nvw`‡mi Av‡jv‡K BnKvj I ciKvj</t>
  </si>
  <si>
    <t>†KviAvb kixd e½vbyev` 30 cviv GK‡Î-wMwim</t>
  </si>
  <si>
    <t>gnvcyiæl Geªvwn‡gi Rxeb PwiZ</t>
  </si>
  <si>
    <t>gnvcyiæl g~mvi Rxeb PwiZ</t>
  </si>
  <si>
    <t>gnvcyiæl `vD‡`i Rxeb PwiZ</t>
  </si>
  <si>
    <t>Zvcmgvjv - ZvR‡KivZzj AvDwjqv e½vbyev` cÖ_g fvM</t>
  </si>
  <si>
    <t>Zvcmgvjv - ZvR‡KivZzj AvDwjqv e½vbyev` wØZxq fvM</t>
  </si>
  <si>
    <t>Zvcmgvjv - ZvR‡KivZzj AvDwjqv e½vbyev` Z„Zxq fvM</t>
  </si>
  <si>
    <t>wn‡ZvcvL¨vbgvjv - cÖ_g LÐ</t>
  </si>
  <si>
    <t>wn‡ZvcvL¨vbgvjv - wØZxq LÐ</t>
  </si>
  <si>
    <t>†gŠjfx fvB wMwikP›`ª †mb-Gi Rxeb I Kg©</t>
  </si>
  <si>
    <t>eªvþgqx PwiZ</t>
  </si>
  <si>
    <t>Kvjvi †Kv‡WW †KviAvbyj Kvixg 15 m~iv</t>
  </si>
  <si>
    <t>msL¨v Mbbv PvU©</t>
  </si>
  <si>
    <t>hy³eb© wefvRb PvU©</t>
  </si>
  <si>
    <t>mfviKvh© weeibx (3Rym)</t>
  </si>
  <si>
    <t>fwZ© †iwR÷vi S‡o cov (4Rym)</t>
  </si>
  <si>
    <t>Bs‡iwR †KviAvb gwR` (g~j Aviexi mv‡_ Bs‡iwR Ges evsjv A_©mn) nwj</t>
  </si>
  <si>
    <t>†KviAvbyj Kvixg ‡QvU mvBR, mv`v KvMR(‡K-25)</t>
  </si>
  <si>
    <t>Zvdmximn 30 cviv c~Y©v½ evsjv †KviAvb kixd(5 †mU) 1g LÛ</t>
  </si>
  <si>
    <t>Zvdmximn 30 cviv c~Y©v½ evsjv †KviAvb kixd(5 †mU) 2q LÛ</t>
  </si>
  <si>
    <t>Zvdmximn 30 cviv c~Y©v½ evsjv †KviAvb kixd(5 †mU) 3q LÛ</t>
  </si>
  <si>
    <t>Zvdmximn 30 cviv c~Y©v½ evsjv †KviAvb kixd(5 †mU) 4_© LÛ</t>
  </si>
  <si>
    <t>Zvdmximn 30 cviv c~Y©v½ evsjv †KviAvb kixd(5 †mU) 5g LÛ</t>
  </si>
  <si>
    <t>ivRbxwZ, BwZnvm,Rxebx,Mí,Dcb¨vm I Abyev`</t>
  </si>
  <si>
    <t>gayi wgjb</t>
  </si>
  <si>
    <t>gvbe Kj¨v‡b ¸iæZ¡c~b© wb‡`©kbv</t>
  </si>
  <si>
    <t>‡`Iqvb †gvnv¤§` AvRid</t>
  </si>
  <si>
    <t>Rvbœv‡Zi c_ I cv‡_q</t>
  </si>
  <si>
    <t>Aviex †KviAvb †K-25 (wbDR wcÖ›U)</t>
  </si>
  <si>
    <t>`yiæ` kix‡di dwhjZ</t>
  </si>
  <si>
    <t>gvRnvi GgwmwKD</t>
  </si>
  <si>
    <t>‡KvwfW 19</t>
  </si>
  <si>
    <t>gv‡iKzj †KviAvb</t>
  </si>
  <si>
    <t>BDwbqb cwil` g¨vby‡qj</t>
  </si>
  <si>
    <t>`v †KvW Ad wµw¤ªbvj cÖwmwWIi</t>
  </si>
  <si>
    <t>Avj †KviAvb HwZnvwmK NUbv cÖevn</t>
  </si>
  <si>
    <t>‡ccvi †cÖv‡Ki eB</t>
  </si>
  <si>
    <t>Rq RqšÍx †iLv</t>
  </si>
  <si>
    <t>ivRbxwZi Dbœqb Dbœq‡bi ivRbxwZ</t>
  </si>
  <si>
    <t>¸ßa‡bi inm¨</t>
  </si>
  <si>
    <t>‡QvU Avg‡ji eo dwRjZ</t>
  </si>
  <si>
    <t>bexi wkÿv</t>
  </si>
  <si>
    <t>nvRx gn¤§` gnwmb</t>
  </si>
  <si>
    <t>Mfvi‡g›U e¨vsK</t>
  </si>
  <si>
    <t>‡kl bexi †kl Dc‡`k</t>
  </si>
  <si>
    <t>cÖvB‡fU e¨vsK</t>
  </si>
  <si>
    <t>e¨vsK ‡g_</t>
  </si>
  <si>
    <t>nhiZ g~mv (Av:)</t>
  </si>
  <si>
    <t>nhiZ gynv¤§` (mv:)</t>
  </si>
  <si>
    <t>nhiZ Beivnxg (Av:)</t>
  </si>
  <si>
    <t>nhiZ Cmv (Av:)</t>
  </si>
  <si>
    <t>myjf †KviAvb</t>
  </si>
  <si>
    <t>Avjøvni ûKzg</t>
  </si>
  <si>
    <t>K</t>
  </si>
  <si>
    <t>L</t>
  </si>
  <si>
    <t>M</t>
  </si>
  <si>
    <t>কর্মচারী হাজিরা রেজিঃ [wWwm বড়]</t>
  </si>
  <si>
    <t>কর্মচারী হাজিরা রেজিঃ [wWwm ছোট]</t>
  </si>
  <si>
    <t>wkÿK Wv‡qwi-35 Rb (evsjv)</t>
  </si>
  <si>
    <t>wkÿK Wv‡qwi-35 Rb (Bs‡iwR)</t>
  </si>
  <si>
    <t>wkÿK Wv‡qwi-35 Rb (MwbZ)</t>
  </si>
  <si>
    <t>wkÿK Wv‡qwi-35 Rb (Ab¨vb¨ welq)</t>
  </si>
  <si>
    <t>wkÿK Wv‡qwi-25 Rb (evsjv)</t>
  </si>
  <si>
    <t>wkÿK Wv‡qwi-25 Rb (Bs‡iwR)</t>
  </si>
  <si>
    <t>wkÿK Wv‡qwi-25 Rb (MwbZ)</t>
  </si>
  <si>
    <t>wkÿK Wv‡qwi-25 Rb (Ab¨vb¨ welq)</t>
  </si>
  <si>
    <t>Aibx</t>
  </si>
  <si>
    <t>gvmjv gvmv‡qj AwRdv</t>
  </si>
  <si>
    <t>‡eMg †iv‡Kqv</t>
  </si>
  <si>
    <t>Iqvk eøK</t>
  </si>
  <si>
    <t>Aveªvnvg wjsKb</t>
  </si>
  <si>
    <t>gy`ªv cwiwPwZ †evW©</t>
  </si>
  <si>
    <t>‡ewe ‡Uwej</t>
  </si>
  <si>
    <t>Avj-‡KviAv‡bi cwiwPwZ</t>
  </si>
  <si>
    <t>ছাড়পত্র রঙিন (25 পৃষ্ঠা)</t>
  </si>
  <si>
    <r>
      <t xml:space="preserve">ফলাফল বিবরণী কার্ড / শিক্ষার্থীর শিখন অগ্রগতির প্রতিবেদন </t>
    </r>
    <r>
      <rPr>
        <sz val="16"/>
        <color theme="1"/>
        <rFont val="SutonnyMJ"/>
      </rPr>
      <t>KvW©</t>
    </r>
  </si>
  <si>
    <t>808 wWGjGK&amp;ª-evsjv (8Ó)</t>
  </si>
  <si>
    <t>2001wWGjGK&amp;ª-evsjv (12Ó)</t>
  </si>
  <si>
    <t>2001 Gb (12Ó)</t>
  </si>
  <si>
    <t>evsjv‡`‡ki d‡ji PvU©</t>
  </si>
  <si>
    <t>‡Lvk‡ivR wKZve gnj wjwg‡UW</t>
  </si>
  <si>
    <t>Kvjvi †Kv‡WW †KviAvbyj Kvixg-(bZzb)</t>
  </si>
  <si>
    <t>`v I‡gÝ j</t>
  </si>
  <si>
    <t>আইডিয়াল পাঠপরিকল্পনা- দ্বিতীয় শ্রেণী-বাংলা</t>
  </si>
  <si>
    <t>আইডিয়াল পাঠপরিকল্পনা- দ্বিতীয় শ্রেণী-ইংরেজি</t>
  </si>
  <si>
    <t>আইডিয়াল পাঠপরিকল্পনা- দ্বিতীয় শ্রেণী-গণিত</t>
  </si>
  <si>
    <t>আইডিয়াল পাঠপরিকল্পনা- তৃতীয় শ্রেণী-বাংলা</t>
  </si>
  <si>
    <t>আইডিয়াল পাঠপরিকল্পনা- তৃতীয় শ্রেণী-ইংরেজি</t>
  </si>
  <si>
    <t>আইডিয়াল পাঠপরিকল্পনা- তৃতীয় শ্রেণী-গণিত</t>
  </si>
  <si>
    <t>আইডিয়াল পাঠপরিকল্পনা- তৃতীয় শ্রেণী-বিজ্ঞান</t>
  </si>
  <si>
    <t>আইডিয়াল পাঠপরিকল্পনা- তৃতীয় শ্রেণী-বাঃবিশ্বঃপরিচয়</t>
  </si>
  <si>
    <t>bvgvR n¾ I AwRdv</t>
  </si>
  <si>
    <t>Avj-‡KviAv‡bi HwZnvwmK NUbvcÖevn</t>
  </si>
  <si>
    <t>Avjøvni 99 bv‡gi KvW©</t>
  </si>
  <si>
    <t>Bmjv‡gi †gŠwjK aviYv</t>
  </si>
  <si>
    <t>‡KviAvb I nvw`‡mi Av‡jv‡K KiYxq wbqwgZ Avgj</t>
  </si>
  <si>
    <t>Pig e¨_©Zv</t>
  </si>
  <si>
    <t>wkÿK Wv‡qwi 1g †kÖYx GK‡G 2023</t>
  </si>
  <si>
    <t>¯‹zj Wv‡qix</t>
  </si>
  <si>
    <t>বার্ষিক শিক্ষন পাঠপরিকল্পনা প্রাক-প্রাথমিক</t>
  </si>
  <si>
    <t>বার্ষিক শিক্ষন পাঠপরিকল্পনা প্রথম শ্রেণী</t>
  </si>
  <si>
    <t>বার্ষিক শিক্ষন পাঠপরিকল্পনা দ্বিতীয় শ্রেণী,</t>
  </si>
  <si>
    <t>বার্ষিক শিক্ষন পাঠপরিকল্পনা তৃতীয় শ্রেণী</t>
  </si>
  <si>
    <t>বার্ষিক শিক্ষন পাঠপরিকল্পনা চতুর্থ শ্রেণী</t>
  </si>
  <si>
    <t>বার্ষিক শিক্ষন পাঠপরিকল্পনা পঞ্চম শ্রেণী</t>
  </si>
  <si>
    <t>gvRvnvi m~wP</t>
  </si>
  <si>
    <t>b¨‡mQvwi j di evsjv‡`k cywjk</t>
  </si>
  <si>
    <t>ivR‰bwZK evj¨wkÿv</t>
  </si>
  <si>
    <t>e¨e¯’vcbv wPšÍvavivi BwZnvm</t>
  </si>
  <si>
    <t>¸`vg Ges †kv-iæ‡g gRy` eB‡qi cwigvb( 29 -12-23Bs ch©šÍ)</t>
  </si>
  <si>
    <t>প্রসূতি সুবিধা গ্রহণকারিদের রেজিঃ [ফরম-১৯, ধারা-৪৭, বিধি-৩৯(৪)]</t>
  </si>
  <si>
    <t>wkÿv DcKib</t>
  </si>
  <si>
    <t xml:space="preserve"> †gvU</t>
  </si>
  <si>
    <t>AvBwWqvj cvVUxKv</t>
  </si>
  <si>
    <t>আইডিয়াল পাঠপরিকল্পনা- প্রথম শ্রেণী-বাংলা</t>
  </si>
  <si>
    <t>আইডিয়াল পাঠপরিকল্পনা- প্রথম শ্রেণী-ইংরেজি</t>
  </si>
  <si>
    <t>আইডিয়াল পাঠপরিকল্পনা- প্রথম শ্রেণী-গণিত</t>
  </si>
  <si>
    <t>PvU©</t>
  </si>
  <si>
    <t>c¨vbv‡d¬K&amp;ª</t>
  </si>
  <si>
    <t>wkï †kÖwYi wkÿv DcKib I we`¨vjq,Awd‡mi e¨env‡ii cÖ‡qvRbxq cY¨mvgMÖx</t>
  </si>
  <si>
    <t>‡kL iv‡mj KY©vi</t>
  </si>
  <si>
    <t>‡Møve</t>
  </si>
  <si>
    <t>cymwcb †evW©,‡nvqvBU †evW©</t>
  </si>
  <si>
    <t>2' * ৩' পুসপিন বোর্ড ও ব্লাক বোর্ড</t>
  </si>
  <si>
    <t>2' * ৩' হোয়াইট বোর্ড</t>
  </si>
  <si>
    <t>৩' * 4' হোয়াইট বোর্ড</t>
  </si>
  <si>
    <t>৩' * 4' পুসপিন বোর্ড ও ব্লাক বোর্ড</t>
  </si>
  <si>
    <t>evwl©K wkÿb cvVcwiKíbv</t>
  </si>
  <si>
    <t>Avb›` MwbZ</t>
  </si>
  <si>
    <t>4 KY©v‡ii wkï‡Zvl M‡íi eB</t>
  </si>
  <si>
    <t>¸`vg Ges †kv-iæ‡g gRy` †iwR÷v‡ii cwigvb(31 -01-24Bs ch©šÍ)</t>
  </si>
  <si>
    <t>¸`vg Ges †kv-iæ‡g gRy` eB‡qi cwigvb( 31 -01-24Bs ch©šÍ)</t>
  </si>
  <si>
    <t>¸`vg Ges †kv-iæ‡g gRy` wUGjGg cwigvb(31-01-24Bs ch©šÍ)</t>
  </si>
  <si>
    <r>
      <t xml:space="preserve">শিক্ষার্থীর শিখন অগ্রগতির প্রতিবেদন রেজিস্টার (বড়)- </t>
    </r>
    <r>
      <rPr>
        <sz val="16"/>
        <color theme="1"/>
        <rFont val="SutonnyMJ"/>
      </rPr>
      <t>4 Rym</t>
    </r>
  </si>
  <si>
    <t>শিক্ষার্থীর শিখন অগ্রগতির প্রতিবেদন রেজিস্টার (‡QvU)-2 Rym</t>
  </si>
  <si>
    <t>AvBb welqK Awfavb jÕ wWKkbvix-wQwÏK</t>
  </si>
  <si>
    <t>Kvh©Ki cywjwks fvebv</t>
  </si>
  <si>
    <t>মানব দেহের চার্ট</t>
  </si>
  <si>
    <t>মানব কঙ্কাল</t>
  </si>
  <si>
    <t>মাত্রাযুক্ত বর্ণের চার্ট</t>
  </si>
</sst>
</file>

<file path=xl/styles.xml><?xml version="1.0" encoding="utf-8"?>
<styleSheet xmlns="http://schemas.openxmlformats.org/spreadsheetml/2006/main">
  <numFmts count="1">
    <numFmt numFmtId="164" formatCode="[$-5000445]0"/>
  </numFmts>
  <fonts count="14">
    <font>
      <sz val="11"/>
      <color theme="1"/>
      <name val="Calibri"/>
      <family val="2"/>
      <scheme val="minor"/>
    </font>
    <font>
      <b/>
      <sz val="14"/>
      <color theme="1"/>
      <name val="SutonnyMJ"/>
    </font>
    <font>
      <sz val="16"/>
      <color theme="1"/>
      <name val="SutonnyMJ"/>
    </font>
    <font>
      <sz val="14"/>
      <color theme="1"/>
      <name val="SutonnyMJ"/>
    </font>
    <font>
      <i/>
      <sz val="14"/>
      <color theme="1"/>
      <name val="SutonnyMJ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SutonnyMJ"/>
    </font>
    <font>
      <sz val="11"/>
      <color theme="1"/>
      <name val="SutonnyMJ"/>
    </font>
    <font>
      <sz val="14"/>
      <color theme="1"/>
      <name val="SugondhaMJ"/>
    </font>
    <font>
      <sz val="16"/>
      <color theme="1"/>
      <name val="SugondhaMJ"/>
    </font>
    <font>
      <sz val="14"/>
      <color rgb="FF212529"/>
      <name val="Segoe UI"/>
      <family val="2"/>
    </font>
    <font>
      <sz val="20"/>
      <color theme="1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0" borderId="1" xfId="0" applyFont="1" applyBorder="1" applyAlignment="1"/>
    <xf numFmtId="0" fontId="6" fillId="0" borderId="0" xfId="0" applyFont="1"/>
    <xf numFmtId="0" fontId="3" fillId="0" borderId="0" xfId="0" applyFont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/>
    <xf numFmtId="0" fontId="3" fillId="0" borderId="4" xfId="0" applyFont="1" applyBorder="1" applyAlignment="1"/>
    <xf numFmtId="0" fontId="3" fillId="0" borderId="2" xfId="0" applyFont="1" applyBorder="1" applyAlignment="1"/>
    <xf numFmtId="0" fontId="3" fillId="4" borderId="4" xfId="0" applyFont="1" applyFill="1" applyBorder="1" applyAlignment="1"/>
    <xf numFmtId="0" fontId="3" fillId="4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0" fontId="6" fillId="4" borderId="0" xfId="0" applyNumberFormat="1" applyFont="1" applyFill="1" applyBorder="1"/>
    <xf numFmtId="0" fontId="6" fillId="4" borderId="0" xfId="0" applyNumberFormat="1" applyFont="1" applyFill="1"/>
    <xf numFmtId="0" fontId="6" fillId="4" borderId="0" xfId="0" applyNumberFormat="1" applyFont="1" applyFill="1" applyBorder="1" applyAlignment="1"/>
    <xf numFmtId="0" fontId="6" fillId="4" borderId="0" xfId="0" applyNumberFormat="1" applyFont="1" applyFill="1" applyAlignment="1"/>
    <xf numFmtId="0" fontId="2" fillId="4" borderId="4" xfId="0" applyNumberFormat="1" applyFont="1" applyFill="1" applyBorder="1" applyAlignment="1">
      <alignment horizontal="center" wrapText="1"/>
    </xf>
    <xf numFmtId="0" fontId="6" fillId="4" borderId="6" xfId="0" applyNumberFormat="1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9" fillId="4" borderId="0" xfId="0" applyFont="1" applyFill="1"/>
    <xf numFmtId="0" fontId="3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0" xfId="0" applyFont="1" applyFill="1"/>
    <xf numFmtId="0" fontId="3" fillId="4" borderId="2" xfId="0" applyFont="1" applyFill="1" applyBorder="1" applyAlignment="1"/>
    <xf numFmtId="0" fontId="3" fillId="4" borderId="1" xfId="0" applyFont="1" applyFill="1" applyBorder="1" applyAlignment="1"/>
    <xf numFmtId="0" fontId="3" fillId="4" borderId="0" xfId="0" applyFont="1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3" fillId="3" borderId="10" xfId="0" applyFont="1" applyFill="1" applyBorder="1" applyAlignment="1"/>
    <xf numFmtId="0" fontId="3" fillId="0" borderId="4" xfId="0" applyFont="1" applyBorder="1"/>
    <xf numFmtId="0" fontId="3" fillId="0" borderId="4" xfId="0" applyFont="1" applyBorder="1" applyAlignment="1">
      <alignment vertical="top" wrapText="1"/>
    </xf>
    <xf numFmtId="0" fontId="3" fillId="0" borderId="7" xfId="0" applyFont="1" applyBorder="1"/>
    <xf numFmtId="0" fontId="3" fillId="0" borderId="11" xfId="0" applyFont="1" applyBorder="1"/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/>
    <xf numFmtId="0" fontId="3" fillId="0" borderId="16" xfId="0" applyFont="1" applyBorder="1" applyAlignment="1"/>
    <xf numFmtId="0" fontId="3" fillId="2" borderId="15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5" borderId="4" xfId="0" applyFont="1" applyFill="1" applyBorder="1" applyAlignment="1">
      <alignment horizontal="right"/>
    </xf>
    <xf numFmtId="0" fontId="3" fillId="5" borderId="16" xfId="0" applyFont="1" applyFill="1" applyBorder="1" applyAlignment="1">
      <alignment horizontal="right"/>
    </xf>
    <xf numFmtId="0" fontId="3" fillId="5" borderId="0" xfId="0" applyFont="1" applyFill="1"/>
    <xf numFmtId="0" fontId="3" fillId="0" borderId="20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4" borderId="0" xfId="0" applyFont="1" applyFill="1"/>
    <xf numFmtId="0" fontId="3" fillId="4" borderId="4" xfId="0" applyFont="1" applyFill="1" applyBorder="1"/>
    <xf numFmtId="0" fontId="3" fillId="4" borderId="20" xfId="0" applyFont="1" applyFill="1" applyBorder="1" applyAlignment="1">
      <alignment horizontal="center"/>
    </xf>
    <xf numFmtId="0" fontId="3" fillId="4" borderId="11" xfId="0" applyFont="1" applyFill="1" applyBorder="1"/>
    <xf numFmtId="0" fontId="2" fillId="4" borderId="11" xfId="0" applyNumberFormat="1" applyFont="1" applyFill="1" applyBorder="1" applyAlignment="1">
      <alignment horizontal="center"/>
    </xf>
    <xf numFmtId="0" fontId="6" fillId="4" borderId="21" xfId="0" applyNumberFormat="1" applyFont="1" applyFill="1" applyBorder="1" applyAlignment="1">
      <alignment horizontal="left"/>
    </xf>
    <xf numFmtId="0" fontId="2" fillId="4" borderId="2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6" fillId="4" borderId="4" xfId="0" applyNumberFormat="1" applyFont="1" applyFill="1" applyBorder="1" applyAlignment="1">
      <alignment horizontal="left"/>
    </xf>
    <xf numFmtId="0" fontId="6" fillId="4" borderId="4" xfId="0" applyNumberFormat="1" applyFont="1" applyFill="1" applyBorder="1"/>
    <xf numFmtId="0" fontId="5" fillId="4" borderId="4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8" fillId="4" borderId="4" xfId="0" applyFont="1" applyFill="1" applyBorder="1" applyAlignment="1">
      <alignment horizontal="left" vertical="top" wrapText="1"/>
    </xf>
    <xf numFmtId="0" fontId="6" fillId="4" borderId="4" xfId="0" applyNumberFormat="1" applyFont="1" applyFill="1" applyBorder="1" applyAlignment="1"/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3" fillId="4" borderId="4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3" fillId="4" borderId="4" xfId="0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0" fontId="3" fillId="4" borderId="1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7" fillId="4" borderId="7" xfId="0" applyNumberFormat="1" applyFont="1" applyFill="1" applyBorder="1" applyAlignment="1">
      <alignment horizontal="center"/>
    </xf>
    <xf numFmtId="0" fontId="13" fillId="4" borderId="4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/>
    </xf>
    <xf numFmtId="0" fontId="12" fillId="2" borderId="4" xfId="0" applyFont="1" applyFill="1" applyBorder="1" applyAlignment="1">
      <alignment vertical="top" wrapText="1"/>
    </xf>
    <xf numFmtId="0" fontId="12" fillId="0" borderId="4" xfId="0" applyFont="1" applyBorder="1"/>
    <xf numFmtId="0" fontId="1" fillId="4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48496"/>
  <sheetViews>
    <sheetView topLeftCell="A166" workbookViewId="0">
      <selection activeCell="B180" sqref="B180:B182"/>
    </sheetView>
  </sheetViews>
  <sheetFormatPr defaultRowHeight="19.5"/>
  <cols>
    <col min="1" max="1" width="7.5703125" style="3" bestFit="1" customWidth="1"/>
    <col min="2" max="2" width="65.85546875" style="3" bestFit="1" customWidth="1"/>
    <col min="3" max="3" width="14.42578125" style="3" bestFit="1" customWidth="1"/>
    <col min="4" max="4" width="15.140625" style="3" bestFit="1" customWidth="1"/>
    <col min="5" max="5" width="18.5703125" style="3" bestFit="1" customWidth="1"/>
    <col min="6" max="6" width="10.28515625" style="3" bestFit="1" customWidth="1"/>
    <col min="7" max="7" width="12.42578125" style="3" bestFit="1" customWidth="1"/>
    <col min="8" max="8" width="9.42578125" style="3" bestFit="1" customWidth="1"/>
    <col min="9" max="9" width="17" style="3" bestFit="1" customWidth="1"/>
    <col min="10" max="10" width="15.5703125" style="3" bestFit="1" customWidth="1"/>
    <col min="11" max="16384" width="9.140625" style="3"/>
  </cols>
  <sheetData>
    <row r="1" spans="1:10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8"/>
    </row>
    <row r="2" spans="1:10">
      <c r="A2" s="125" t="s">
        <v>752</v>
      </c>
      <c r="B2" s="126"/>
      <c r="C2" s="126"/>
      <c r="D2" s="126"/>
      <c r="E2" s="126"/>
      <c r="F2" s="126"/>
      <c r="G2" s="126"/>
      <c r="H2" s="126"/>
      <c r="I2" s="126"/>
      <c r="J2" s="127"/>
    </row>
    <row r="3" spans="1:10" s="29" customFormat="1">
      <c r="A3" s="133" t="s">
        <v>1</v>
      </c>
      <c r="B3" s="134"/>
      <c r="C3" s="134"/>
      <c r="D3" s="134"/>
      <c r="E3" s="134"/>
      <c r="F3" s="134"/>
      <c r="G3" s="134"/>
      <c r="H3" s="134"/>
      <c r="I3" s="134"/>
      <c r="J3" s="135"/>
    </row>
    <row r="4" spans="1:10">
      <c r="A4" s="125" t="s">
        <v>696</v>
      </c>
      <c r="B4" s="126"/>
      <c r="C4" s="126"/>
      <c r="D4" s="126"/>
      <c r="E4" s="126"/>
      <c r="F4" s="126"/>
      <c r="G4" s="126"/>
      <c r="H4" s="126"/>
      <c r="I4" s="126"/>
      <c r="J4" s="127"/>
    </row>
    <row r="5" spans="1:10">
      <c r="A5" s="42" t="s">
        <v>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43" t="s">
        <v>11</v>
      </c>
    </row>
    <row r="6" spans="1:10">
      <c r="A6" s="42">
        <v>1</v>
      </c>
      <c r="B6" s="8" t="s">
        <v>574</v>
      </c>
      <c r="C6" s="9">
        <v>378</v>
      </c>
      <c r="D6" s="9">
        <v>1939</v>
      </c>
      <c r="E6" s="9">
        <f>(C6+D6)</f>
        <v>2317</v>
      </c>
      <c r="F6" s="9">
        <v>325</v>
      </c>
      <c r="G6" s="9">
        <v>130</v>
      </c>
      <c r="H6" s="9">
        <v>150</v>
      </c>
      <c r="I6" s="9">
        <f>(E6*G6)</f>
        <v>301210</v>
      </c>
      <c r="J6" s="44">
        <f>(H6*E6)</f>
        <v>347550</v>
      </c>
    </row>
    <row r="7" spans="1:10">
      <c r="A7" s="42">
        <v>2</v>
      </c>
      <c r="B7" s="8" t="s">
        <v>575</v>
      </c>
      <c r="C7" s="9">
        <v>227</v>
      </c>
      <c r="D7" s="9">
        <v>1872</v>
      </c>
      <c r="E7" s="9">
        <f t="shared" ref="E7:E9" si="0">(C7+D7)</f>
        <v>2099</v>
      </c>
      <c r="F7" s="9">
        <v>190</v>
      </c>
      <c r="G7" s="9">
        <v>70</v>
      </c>
      <c r="H7" s="9">
        <v>80</v>
      </c>
      <c r="I7" s="9">
        <f t="shared" ref="I7:I9" si="1">(E7*G7)</f>
        <v>146930</v>
      </c>
      <c r="J7" s="44">
        <f t="shared" ref="J7:J9" si="2">(H7*E7)</f>
        <v>167920</v>
      </c>
    </row>
    <row r="8" spans="1:10">
      <c r="A8" s="42">
        <v>3</v>
      </c>
      <c r="B8" s="8" t="s">
        <v>578</v>
      </c>
      <c r="C8" s="9">
        <v>22</v>
      </c>
      <c r="D8" s="9">
        <v>308</v>
      </c>
      <c r="E8" s="9">
        <f t="shared" si="0"/>
        <v>330</v>
      </c>
      <c r="F8" s="9">
        <v>600</v>
      </c>
      <c r="G8" s="9">
        <v>320</v>
      </c>
      <c r="H8" s="9">
        <v>350</v>
      </c>
      <c r="I8" s="9">
        <f t="shared" si="1"/>
        <v>105600</v>
      </c>
      <c r="J8" s="44">
        <f t="shared" si="2"/>
        <v>115500</v>
      </c>
    </row>
    <row r="9" spans="1:10">
      <c r="A9" s="42">
        <v>4</v>
      </c>
      <c r="B9" s="8" t="s">
        <v>579</v>
      </c>
      <c r="C9" s="9">
        <v>7</v>
      </c>
      <c r="D9" s="9">
        <v>92</v>
      </c>
      <c r="E9" s="9">
        <f t="shared" si="0"/>
        <v>99</v>
      </c>
      <c r="F9" s="9">
        <v>800</v>
      </c>
      <c r="G9" s="9">
        <v>380</v>
      </c>
      <c r="H9" s="9">
        <v>430</v>
      </c>
      <c r="I9" s="9">
        <f t="shared" si="1"/>
        <v>37620</v>
      </c>
      <c r="J9" s="44">
        <f t="shared" si="2"/>
        <v>42570</v>
      </c>
    </row>
    <row r="10" spans="1:10" s="2" customFormat="1">
      <c r="A10" s="60"/>
      <c r="B10" s="54" t="s">
        <v>12</v>
      </c>
      <c r="C10" s="9">
        <f t="shared" ref="C10:J10" si="3">SUM(C6:C9)</f>
        <v>634</v>
      </c>
      <c r="D10" s="9">
        <f t="shared" si="3"/>
        <v>4211</v>
      </c>
      <c r="E10" s="9">
        <f t="shared" si="3"/>
        <v>4845</v>
      </c>
      <c r="F10" s="9">
        <f t="shared" si="3"/>
        <v>1915</v>
      </c>
      <c r="G10" s="9">
        <f t="shared" si="3"/>
        <v>900</v>
      </c>
      <c r="H10" s="9">
        <f t="shared" si="3"/>
        <v>1010</v>
      </c>
      <c r="I10" s="9">
        <f t="shared" si="3"/>
        <v>591360</v>
      </c>
      <c r="J10" s="9">
        <f t="shared" si="3"/>
        <v>673540</v>
      </c>
    </row>
    <row r="11" spans="1:10">
      <c r="A11" s="125" t="s">
        <v>697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10">
      <c r="A12" s="42" t="s">
        <v>2</v>
      </c>
      <c r="B12" s="26" t="s">
        <v>3</v>
      </c>
      <c r="C12" s="26" t="s">
        <v>4</v>
      </c>
      <c r="D12" s="26" t="s">
        <v>5</v>
      </c>
      <c r="E12" s="26" t="s">
        <v>6</v>
      </c>
      <c r="F12" s="26" t="s">
        <v>7</v>
      </c>
      <c r="G12" s="26" t="s">
        <v>8</v>
      </c>
      <c r="H12" s="26" t="s">
        <v>9</v>
      </c>
      <c r="I12" s="26" t="s">
        <v>10</v>
      </c>
      <c r="J12" s="43" t="s">
        <v>11</v>
      </c>
    </row>
    <row r="13" spans="1:10">
      <c r="A13" s="42">
        <v>5</v>
      </c>
      <c r="B13" s="8" t="s">
        <v>661</v>
      </c>
      <c r="C13" s="9">
        <v>11</v>
      </c>
      <c r="D13" s="9">
        <v>173</v>
      </c>
      <c r="E13" s="9">
        <f>(C13+D13)</f>
        <v>184</v>
      </c>
      <c r="F13" s="9">
        <v>500</v>
      </c>
      <c r="G13" s="9">
        <v>250</v>
      </c>
      <c r="H13" s="9">
        <v>280</v>
      </c>
      <c r="I13" s="9">
        <f>G13*E13</f>
        <v>46000</v>
      </c>
      <c r="J13" s="44">
        <f>H13*E13</f>
        <v>51520</v>
      </c>
    </row>
    <row r="14" spans="1:10">
      <c r="A14" s="42">
        <v>6</v>
      </c>
      <c r="B14" s="8" t="s">
        <v>662</v>
      </c>
      <c r="C14" s="9">
        <v>10</v>
      </c>
      <c r="D14" s="9">
        <v>180</v>
      </c>
      <c r="E14" s="9">
        <f t="shared" ref="E14:E36" si="4">(C14+D14)</f>
        <v>190</v>
      </c>
      <c r="F14" s="9">
        <v>500</v>
      </c>
      <c r="G14" s="9">
        <v>250</v>
      </c>
      <c r="H14" s="9">
        <v>280</v>
      </c>
      <c r="I14" s="9">
        <f t="shared" ref="I14:I36" si="5">G14*E14</f>
        <v>47500</v>
      </c>
      <c r="J14" s="44">
        <f t="shared" ref="J14:J36" si="6">H14*E14</f>
        <v>53200</v>
      </c>
    </row>
    <row r="15" spans="1:10">
      <c r="A15" s="63">
        <v>7</v>
      </c>
      <c r="B15" s="8" t="s">
        <v>663</v>
      </c>
      <c r="C15" s="9">
        <v>10</v>
      </c>
      <c r="D15" s="9">
        <v>184</v>
      </c>
      <c r="E15" s="9">
        <f t="shared" si="4"/>
        <v>194</v>
      </c>
      <c r="F15" s="9">
        <v>500</v>
      </c>
      <c r="G15" s="9">
        <v>250</v>
      </c>
      <c r="H15" s="9">
        <v>280</v>
      </c>
      <c r="I15" s="9">
        <f t="shared" si="5"/>
        <v>48500</v>
      </c>
      <c r="J15" s="44">
        <f t="shared" si="6"/>
        <v>54320</v>
      </c>
    </row>
    <row r="16" spans="1:10">
      <c r="A16" s="63">
        <v>8</v>
      </c>
      <c r="B16" s="8" t="s">
        <v>664</v>
      </c>
      <c r="C16" s="9">
        <v>12</v>
      </c>
      <c r="D16" s="9">
        <v>185</v>
      </c>
      <c r="E16" s="9">
        <f t="shared" si="4"/>
        <v>197</v>
      </c>
      <c r="F16" s="9">
        <v>500</v>
      </c>
      <c r="G16" s="9">
        <v>250</v>
      </c>
      <c r="H16" s="9">
        <v>280</v>
      </c>
      <c r="I16" s="9">
        <f t="shared" si="5"/>
        <v>49250</v>
      </c>
      <c r="J16" s="44">
        <f t="shared" si="6"/>
        <v>55160</v>
      </c>
    </row>
    <row r="17" spans="1:10">
      <c r="A17" s="63">
        <v>9</v>
      </c>
      <c r="B17" s="8" t="s">
        <v>665</v>
      </c>
      <c r="C17" s="9">
        <v>9</v>
      </c>
      <c r="D17" s="9">
        <v>165</v>
      </c>
      <c r="E17" s="9">
        <f t="shared" si="4"/>
        <v>174</v>
      </c>
      <c r="F17" s="9">
        <v>500</v>
      </c>
      <c r="G17" s="9">
        <v>250</v>
      </c>
      <c r="H17" s="9">
        <v>280</v>
      </c>
      <c r="I17" s="9">
        <f t="shared" si="5"/>
        <v>43500</v>
      </c>
      <c r="J17" s="44">
        <f t="shared" si="6"/>
        <v>48720</v>
      </c>
    </row>
    <row r="18" spans="1:10">
      <c r="A18" s="63">
        <v>10</v>
      </c>
      <c r="B18" s="8" t="s">
        <v>572</v>
      </c>
      <c r="C18" s="9">
        <v>17</v>
      </c>
      <c r="D18" s="9">
        <v>2966</v>
      </c>
      <c r="E18" s="9">
        <f t="shared" si="4"/>
        <v>2983</v>
      </c>
      <c r="F18" s="8"/>
      <c r="G18" s="9">
        <v>130</v>
      </c>
      <c r="H18" s="9">
        <v>150</v>
      </c>
      <c r="I18" s="9">
        <f t="shared" si="5"/>
        <v>387790</v>
      </c>
      <c r="J18" s="44">
        <f t="shared" si="6"/>
        <v>447450</v>
      </c>
    </row>
    <row r="19" spans="1:10">
      <c r="A19" s="63">
        <v>11</v>
      </c>
      <c r="B19" s="8" t="s">
        <v>573</v>
      </c>
      <c r="C19" s="9">
        <v>11</v>
      </c>
      <c r="D19" s="9">
        <v>300</v>
      </c>
      <c r="E19" s="9">
        <f t="shared" si="4"/>
        <v>311</v>
      </c>
      <c r="F19" s="9">
        <v>800</v>
      </c>
      <c r="G19" s="9">
        <v>400</v>
      </c>
      <c r="H19" s="9">
        <v>450</v>
      </c>
      <c r="I19" s="9">
        <f t="shared" si="5"/>
        <v>124400</v>
      </c>
      <c r="J19" s="44">
        <f t="shared" si="6"/>
        <v>139950</v>
      </c>
    </row>
    <row r="20" spans="1:10">
      <c r="A20" s="63">
        <v>12</v>
      </c>
      <c r="B20" s="8" t="s">
        <v>659</v>
      </c>
      <c r="C20" s="9">
        <v>7</v>
      </c>
      <c r="D20" s="9">
        <v>75</v>
      </c>
      <c r="E20" s="9">
        <f t="shared" si="4"/>
        <v>82</v>
      </c>
      <c r="F20" s="9">
        <v>800</v>
      </c>
      <c r="G20" s="9">
        <v>400</v>
      </c>
      <c r="H20" s="9">
        <v>450</v>
      </c>
      <c r="I20" s="9">
        <f t="shared" si="5"/>
        <v>32800</v>
      </c>
      <c r="J20" s="44">
        <f t="shared" si="6"/>
        <v>36900</v>
      </c>
    </row>
    <row r="21" spans="1:10">
      <c r="A21" s="63">
        <v>13</v>
      </c>
      <c r="B21" s="8" t="s">
        <v>576</v>
      </c>
      <c r="C21" s="9">
        <v>18</v>
      </c>
      <c r="D21" s="9">
        <v>1310</v>
      </c>
      <c r="E21" s="9">
        <f t="shared" si="4"/>
        <v>1328</v>
      </c>
      <c r="F21" s="9">
        <v>300</v>
      </c>
      <c r="G21" s="9">
        <v>230</v>
      </c>
      <c r="H21" s="9">
        <v>250</v>
      </c>
      <c r="I21" s="9">
        <f t="shared" si="5"/>
        <v>305440</v>
      </c>
      <c r="J21" s="44">
        <f t="shared" si="6"/>
        <v>332000</v>
      </c>
    </row>
    <row r="22" spans="1:10">
      <c r="A22" s="63">
        <v>14</v>
      </c>
      <c r="B22" s="8" t="s">
        <v>577</v>
      </c>
      <c r="C22" s="9">
        <v>17</v>
      </c>
      <c r="D22" s="9">
        <v>89</v>
      </c>
      <c r="E22" s="9">
        <f t="shared" si="4"/>
        <v>106</v>
      </c>
      <c r="F22" s="9">
        <v>350</v>
      </c>
      <c r="G22" s="9">
        <v>250</v>
      </c>
      <c r="H22" s="9">
        <v>300</v>
      </c>
      <c r="I22" s="9">
        <f t="shared" si="5"/>
        <v>26500</v>
      </c>
      <c r="J22" s="44">
        <f t="shared" si="6"/>
        <v>31800</v>
      </c>
    </row>
    <row r="23" spans="1:10">
      <c r="A23" s="63">
        <v>15</v>
      </c>
      <c r="B23" s="8" t="s">
        <v>580</v>
      </c>
      <c r="C23" s="9">
        <v>10</v>
      </c>
      <c r="D23" s="9">
        <v>2082</v>
      </c>
      <c r="E23" s="9">
        <f t="shared" si="4"/>
        <v>2092</v>
      </c>
      <c r="F23" s="9">
        <v>290</v>
      </c>
      <c r="G23" s="9">
        <v>220</v>
      </c>
      <c r="H23" s="9">
        <v>250</v>
      </c>
      <c r="I23" s="9">
        <f t="shared" si="5"/>
        <v>460240</v>
      </c>
      <c r="J23" s="44">
        <f t="shared" si="6"/>
        <v>523000</v>
      </c>
    </row>
    <row r="24" spans="1:10">
      <c r="A24" s="63">
        <v>16</v>
      </c>
      <c r="B24" s="8" t="s">
        <v>581</v>
      </c>
      <c r="C24" s="9">
        <v>9</v>
      </c>
      <c r="D24" s="9">
        <v>59</v>
      </c>
      <c r="E24" s="9">
        <f t="shared" si="4"/>
        <v>68</v>
      </c>
      <c r="F24" s="9">
        <v>250</v>
      </c>
      <c r="G24" s="9">
        <v>160</v>
      </c>
      <c r="H24" s="9">
        <v>180</v>
      </c>
      <c r="I24" s="9">
        <f t="shared" si="5"/>
        <v>10880</v>
      </c>
      <c r="J24" s="44">
        <f t="shared" si="6"/>
        <v>12240</v>
      </c>
    </row>
    <row r="25" spans="1:10">
      <c r="A25" s="63">
        <v>17</v>
      </c>
      <c r="B25" s="8" t="s">
        <v>583</v>
      </c>
      <c r="C25" s="9">
        <v>18</v>
      </c>
      <c r="D25" s="9">
        <v>327</v>
      </c>
      <c r="E25" s="9">
        <f t="shared" si="4"/>
        <v>345</v>
      </c>
      <c r="F25" s="9">
        <v>700</v>
      </c>
      <c r="G25" s="9">
        <v>430</v>
      </c>
      <c r="H25" s="9">
        <v>450</v>
      </c>
      <c r="I25" s="9">
        <f t="shared" si="5"/>
        <v>148350</v>
      </c>
      <c r="J25" s="44">
        <f t="shared" si="6"/>
        <v>155250</v>
      </c>
    </row>
    <row r="26" spans="1:10">
      <c r="A26" s="63">
        <v>18</v>
      </c>
      <c r="B26" s="8" t="s">
        <v>587</v>
      </c>
      <c r="C26" s="9">
        <v>11</v>
      </c>
      <c r="D26" s="9">
        <v>131</v>
      </c>
      <c r="E26" s="9">
        <f t="shared" si="4"/>
        <v>142</v>
      </c>
      <c r="F26" s="9">
        <v>1150</v>
      </c>
      <c r="G26" s="9">
        <v>370</v>
      </c>
      <c r="H26" s="9">
        <v>400</v>
      </c>
      <c r="I26" s="9">
        <f t="shared" si="5"/>
        <v>52540</v>
      </c>
      <c r="J26" s="44">
        <f t="shared" si="6"/>
        <v>56800</v>
      </c>
    </row>
    <row r="27" spans="1:10">
      <c r="A27" s="63">
        <v>19</v>
      </c>
      <c r="B27" s="8" t="s">
        <v>597</v>
      </c>
      <c r="C27" s="9">
        <v>13</v>
      </c>
      <c r="D27" s="9">
        <v>1143</v>
      </c>
      <c r="E27" s="9">
        <f t="shared" si="4"/>
        <v>1156</v>
      </c>
      <c r="F27" s="9">
        <v>350</v>
      </c>
      <c r="G27" s="9">
        <v>100</v>
      </c>
      <c r="H27" s="9">
        <v>130</v>
      </c>
      <c r="I27" s="9">
        <f t="shared" si="5"/>
        <v>115600</v>
      </c>
      <c r="J27" s="44">
        <f t="shared" si="6"/>
        <v>150280</v>
      </c>
    </row>
    <row r="28" spans="1:10">
      <c r="A28" s="63">
        <v>20</v>
      </c>
      <c r="B28" s="8" t="s">
        <v>606</v>
      </c>
      <c r="C28" s="9">
        <v>39</v>
      </c>
      <c r="D28" s="9">
        <v>313</v>
      </c>
      <c r="E28" s="9">
        <f t="shared" si="4"/>
        <v>352</v>
      </c>
      <c r="F28" s="9">
        <v>260</v>
      </c>
      <c r="G28" s="9">
        <v>100</v>
      </c>
      <c r="H28" s="9">
        <v>120</v>
      </c>
      <c r="I28" s="9">
        <f t="shared" si="5"/>
        <v>35200</v>
      </c>
      <c r="J28" s="44">
        <f t="shared" si="6"/>
        <v>42240</v>
      </c>
    </row>
    <row r="29" spans="1:10">
      <c r="A29" s="63">
        <v>21</v>
      </c>
      <c r="B29" s="8" t="s">
        <v>609</v>
      </c>
      <c r="C29" s="9">
        <v>2</v>
      </c>
      <c r="D29" s="9">
        <v>180</v>
      </c>
      <c r="E29" s="9">
        <f t="shared" si="4"/>
        <v>182</v>
      </c>
      <c r="F29" s="9">
        <v>50</v>
      </c>
      <c r="G29" s="9">
        <v>25</v>
      </c>
      <c r="H29" s="9">
        <v>30</v>
      </c>
      <c r="I29" s="9">
        <f t="shared" si="5"/>
        <v>4550</v>
      </c>
      <c r="J29" s="44">
        <f t="shared" si="6"/>
        <v>5460</v>
      </c>
    </row>
    <row r="30" spans="1:10">
      <c r="A30" s="63">
        <v>22</v>
      </c>
      <c r="B30" s="8" t="s">
        <v>634</v>
      </c>
      <c r="C30" s="9">
        <v>33</v>
      </c>
      <c r="D30" s="9">
        <v>990</v>
      </c>
      <c r="E30" s="9">
        <f t="shared" si="4"/>
        <v>1023</v>
      </c>
      <c r="F30" s="9">
        <v>450</v>
      </c>
      <c r="G30" s="9">
        <v>100</v>
      </c>
      <c r="H30" s="9">
        <v>130</v>
      </c>
      <c r="I30" s="9">
        <f t="shared" si="5"/>
        <v>102300</v>
      </c>
      <c r="J30" s="44">
        <f t="shared" si="6"/>
        <v>132990</v>
      </c>
    </row>
    <row r="31" spans="1:10">
      <c r="A31" s="63">
        <v>23</v>
      </c>
      <c r="B31" s="8" t="s">
        <v>635</v>
      </c>
      <c r="C31" s="9">
        <v>10</v>
      </c>
      <c r="D31" s="9">
        <v>228</v>
      </c>
      <c r="E31" s="9">
        <f t="shared" si="4"/>
        <v>238</v>
      </c>
      <c r="F31" s="9">
        <v>300</v>
      </c>
      <c r="G31" s="9">
        <v>70</v>
      </c>
      <c r="H31" s="9">
        <v>80</v>
      </c>
      <c r="I31" s="9">
        <f t="shared" si="5"/>
        <v>16660</v>
      </c>
      <c r="J31" s="44">
        <f t="shared" si="6"/>
        <v>19040</v>
      </c>
    </row>
    <row r="32" spans="1:10">
      <c r="A32" s="63">
        <v>24</v>
      </c>
      <c r="B32" s="8" t="s">
        <v>643</v>
      </c>
      <c r="C32" s="9">
        <v>9</v>
      </c>
      <c r="D32" s="9">
        <v>80</v>
      </c>
      <c r="E32" s="9">
        <f t="shared" si="4"/>
        <v>89</v>
      </c>
      <c r="F32" s="9">
        <v>500</v>
      </c>
      <c r="G32" s="9">
        <v>250</v>
      </c>
      <c r="H32" s="9">
        <v>270</v>
      </c>
      <c r="I32" s="9">
        <f t="shared" si="5"/>
        <v>22250</v>
      </c>
      <c r="J32" s="44">
        <f t="shared" si="6"/>
        <v>24030</v>
      </c>
    </row>
    <row r="33" spans="1:10">
      <c r="A33" s="63">
        <v>25</v>
      </c>
      <c r="B33" s="8" t="s">
        <v>654</v>
      </c>
      <c r="C33" s="9">
        <v>45</v>
      </c>
      <c r="D33" s="9">
        <v>2729</v>
      </c>
      <c r="E33" s="9">
        <f t="shared" si="4"/>
        <v>2774</v>
      </c>
      <c r="F33" s="9"/>
      <c r="G33" s="9">
        <v>70</v>
      </c>
      <c r="H33" s="9">
        <v>80</v>
      </c>
      <c r="I33" s="9">
        <f t="shared" si="5"/>
        <v>194180</v>
      </c>
      <c r="J33" s="44">
        <f t="shared" si="6"/>
        <v>221920</v>
      </c>
    </row>
    <row r="34" spans="1:10">
      <c r="A34" s="63">
        <v>26</v>
      </c>
      <c r="B34" s="8" t="s">
        <v>671</v>
      </c>
      <c r="C34" s="9">
        <v>0</v>
      </c>
      <c r="D34" s="9">
        <v>203</v>
      </c>
      <c r="E34" s="9">
        <f t="shared" si="4"/>
        <v>203</v>
      </c>
      <c r="F34" s="9">
        <v>200</v>
      </c>
      <c r="G34" s="9">
        <v>100</v>
      </c>
      <c r="H34" s="9">
        <v>120</v>
      </c>
      <c r="I34" s="9">
        <f t="shared" si="5"/>
        <v>20300</v>
      </c>
      <c r="J34" s="44">
        <f t="shared" si="6"/>
        <v>24360</v>
      </c>
    </row>
    <row r="35" spans="1:10">
      <c r="A35" s="63">
        <v>27</v>
      </c>
      <c r="B35" s="8" t="s">
        <v>675</v>
      </c>
      <c r="C35" s="9">
        <v>0</v>
      </c>
      <c r="D35" s="9">
        <v>112</v>
      </c>
      <c r="E35" s="9">
        <f t="shared" si="4"/>
        <v>112</v>
      </c>
      <c r="F35" s="9">
        <v>1850</v>
      </c>
      <c r="G35" s="9">
        <v>925</v>
      </c>
      <c r="H35" s="9">
        <v>1100</v>
      </c>
      <c r="I35" s="9">
        <f t="shared" si="5"/>
        <v>103600</v>
      </c>
      <c r="J35" s="44">
        <f t="shared" si="6"/>
        <v>123200</v>
      </c>
    </row>
    <row r="36" spans="1:10">
      <c r="A36" s="63">
        <v>28</v>
      </c>
      <c r="B36" s="8" t="s">
        <v>724</v>
      </c>
      <c r="C36" s="9">
        <v>0</v>
      </c>
      <c r="D36" s="9">
        <v>444</v>
      </c>
      <c r="E36" s="9">
        <f t="shared" si="4"/>
        <v>444</v>
      </c>
      <c r="F36" s="9">
        <v>2400</v>
      </c>
      <c r="G36" s="9">
        <v>1200</v>
      </c>
      <c r="H36" s="9">
        <v>1400</v>
      </c>
      <c r="I36" s="9">
        <f t="shared" si="5"/>
        <v>532800</v>
      </c>
      <c r="J36" s="44">
        <f t="shared" si="6"/>
        <v>621600</v>
      </c>
    </row>
    <row r="37" spans="1:10">
      <c r="A37" s="42"/>
      <c r="B37" s="26" t="s">
        <v>12</v>
      </c>
      <c r="C37" s="9">
        <f>SUM(C13:C36)</f>
        <v>321</v>
      </c>
      <c r="D37" s="9">
        <f>SUM(D13:D36)</f>
        <v>14648</v>
      </c>
      <c r="E37" s="9">
        <f>SUM(E13:E36)</f>
        <v>14969</v>
      </c>
      <c r="F37" s="9">
        <f>SUM(F36)</f>
        <v>2400</v>
      </c>
      <c r="G37" s="9">
        <f t="shared" ref="G37:H37" si="7">SUM(G13:G36)</f>
        <v>6780</v>
      </c>
      <c r="H37" s="9">
        <f t="shared" si="7"/>
        <v>7740</v>
      </c>
      <c r="I37" s="9">
        <f>SUM(I13:I36)</f>
        <v>2931130</v>
      </c>
      <c r="J37" s="9">
        <f>SUM(J13:J36)</f>
        <v>3363430</v>
      </c>
    </row>
    <row r="38" spans="1:10">
      <c r="A38" s="125" t="s">
        <v>698</v>
      </c>
      <c r="B38" s="126"/>
      <c r="C38" s="126"/>
      <c r="D38" s="126"/>
      <c r="E38" s="126"/>
      <c r="F38" s="126"/>
      <c r="G38" s="126"/>
      <c r="H38" s="126"/>
      <c r="I38" s="126"/>
      <c r="J38" s="127"/>
    </row>
    <row r="39" spans="1:10">
      <c r="A39" s="42" t="s">
        <v>2</v>
      </c>
      <c r="B39" s="26" t="s">
        <v>3</v>
      </c>
      <c r="C39" s="26" t="s">
        <v>4</v>
      </c>
      <c r="D39" s="26" t="s">
        <v>5</v>
      </c>
      <c r="E39" s="26" t="s">
        <v>6</v>
      </c>
      <c r="F39" s="26" t="s">
        <v>7</v>
      </c>
      <c r="G39" s="26" t="s">
        <v>8</v>
      </c>
      <c r="H39" s="26" t="s">
        <v>9</v>
      </c>
      <c r="I39" s="26" t="s">
        <v>10</v>
      </c>
      <c r="J39" s="43" t="s">
        <v>11</v>
      </c>
    </row>
    <row r="40" spans="1:10">
      <c r="A40" s="42">
        <v>29</v>
      </c>
      <c r="B40" s="8" t="s">
        <v>660</v>
      </c>
      <c r="C40" s="9">
        <v>10</v>
      </c>
      <c r="D40" s="9">
        <v>721</v>
      </c>
      <c r="E40" s="9">
        <f>(C40+D40)</f>
        <v>731</v>
      </c>
      <c r="F40" s="8">
        <v>250</v>
      </c>
      <c r="G40" s="8">
        <v>160</v>
      </c>
      <c r="H40" s="8">
        <v>170</v>
      </c>
      <c r="I40" s="9">
        <f>G40*E40</f>
        <v>116960</v>
      </c>
      <c r="J40" s="44">
        <f>H40*E40</f>
        <v>124270</v>
      </c>
    </row>
    <row r="41" spans="1:10">
      <c r="A41" s="42">
        <v>30</v>
      </c>
      <c r="B41" s="8" t="s">
        <v>582</v>
      </c>
      <c r="C41" s="9">
        <v>5</v>
      </c>
      <c r="D41" s="9">
        <v>297</v>
      </c>
      <c r="E41" s="9">
        <f t="shared" ref="E41:E104" si="8">(C41+D41)</f>
        <v>302</v>
      </c>
      <c r="F41" s="9">
        <v>250</v>
      </c>
      <c r="G41" s="9">
        <v>130</v>
      </c>
      <c r="H41" s="9">
        <v>150</v>
      </c>
      <c r="I41" s="9">
        <f t="shared" ref="I41:I104" si="9">G41*E41</f>
        <v>39260</v>
      </c>
      <c r="J41" s="44">
        <f t="shared" ref="J41:J104" si="10">H41*E41</f>
        <v>45300</v>
      </c>
    </row>
    <row r="42" spans="1:10">
      <c r="A42" s="63">
        <v>31</v>
      </c>
      <c r="B42" s="8" t="s">
        <v>584</v>
      </c>
      <c r="C42" s="9">
        <v>7</v>
      </c>
      <c r="D42" s="9">
        <v>228</v>
      </c>
      <c r="E42" s="9">
        <f t="shared" si="8"/>
        <v>235</v>
      </c>
      <c r="F42" s="9">
        <v>600</v>
      </c>
      <c r="G42" s="9">
        <v>350</v>
      </c>
      <c r="H42" s="9">
        <v>400</v>
      </c>
      <c r="I42" s="9">
        <f t="shared" si="9"/>
        <v>82250</v>
      </c>
      <c r="J42" s="44">
        <f t="shared" si="10"/>
        <v>94000</v>
      </c>
    </row>
    <row r="43" spans="1:10">
      <c r="A43" s="63">
        <v>32</v>
      </c>
      <c r="B43" s="8" t="s">
        <v>585</v>
      </c>
      <c r="C43" s="9">
        <v>5</v>
      </c>
      <c r="D43" s="9">
        <v>428</v>
      </c>
      <c r="E43" s="9">
        <f t="shared" si="8"/>
        <v>433</v>
      </c>
      <c r="F43" s="9">
        <v>200</v>
      </c>
      <c r="G43" s="9">
        <v>50</v>
      </c>
      <c r="H43" s="9">
        <v>60</v>
      </c>
      <c r="I43" s="9">
        <f t="shared" si="9"/>
        <v>21650</v>
      </c>
      <c r="J43" s="44">
        <f t="shared" si="10"/>
        <v>25980</v>
      </c>
    </row>
    <row r="44" spans="1:10">
      <c r="A44" s="63">
        <v>33</v>
      </c>
      <c r="B44" s="8" t="s">
        <v>586</v>
      </c>
      <c r="C44" s="9">
        <v>4</v>
      </c>
      <c r="D44" s="9">
        <v>181</v>
      </c>
      <c r="E44" s="9">
        <f t="shared" si="8"/>
        <v>185</v>
      </c>
      <c r="F44" s="9">
        <v>800</v>
      </c>
      <c r="G44" s="9">
        <v>450</v>
      </c>
      <c r="H44" s="9">
        <v>180</v>
      </c>
      <c r="I44" s="9">
        <f t="shared" si="9"/>
        <v>83250</v>
      </c>
      <c r="J44" s="44">
        <f t="shared" si="10"/>
        <v>33300</v>
      </c>
    </row>
    <row r="45" spans="1:10">
      <c r="A45" s="63">
        <v>34</v>
      </c>
      <c r="B45" s="8" t="s">
        <v>588</v>
      </c>
      <c r="C45" s="9">
        <v>21</v>
      </c>
      <c r="D45" s="9">
        <v>106</v>
      </c>
      <c r="E45" s="9">
        <f t="shared" si="8"/>
        <v>127</v>
      </c>
      <c r="F45" s="9">
        <v>850</v>
      </c>
      <c r="G45" s="9">
        <v>350</v>
      </c>
      <c r="H45" s="9">
        <v>400</v>
      </c>
      <c r="I45" s="9">
        <f t="shared" si="9"/>
        <v>44450</v>
      </c>
      <c r="J45" s="44">
        <f t="shared" si="10"/>
        <v>50800</v>
      </c>
    </row>
    <row r="46" spans="1:10">
      <c r="A46" s="63">
        <v>35</v>
      </c>
      <c r="B46" s="8" t="s">
        <v>589</v>
      </c>
      <c r="C46" s="9">
        <v>23</v>
      </c>
      <c r="D46" s="9">
        <v>326</v>
      </c>
      <c r="E46" s="9">
        <f t="shared" si="8"/>
        <v>349</v>
      </c>
      <c r="F46" s="9">
        <v>1000</v>
      </c>
      <c r="G46" s="9">
        <v>370</v>
      </c>
      <c r="H46" s="9">
        <v>420</v>
      </c>
      <c r="I46" s="9">
        <f t="shared" si="9"/>
        <v>129130</v>
      </c>
      <c r="J46" s="44">
        <f t="shared" si="10"/>
        <v>146580</v>
      </c>
    </row>
    <row r="47" spans="1:10">
      <c r="A47" s="63">
        <v>36</v>
      </c>
      <c r="B47" s="8" t="s">
        <v>590</v>
      </c>
      <c r="C47" s="9">
        <v>12</v>
      </c>
      <c r="D47" s="9">
        <v>393</v>
      </c>
      <c r="E47" s="9">
        <f t="shared" si="8"/>
        <v>405</v>
      </c>
      <c r="F47" s="9">
        <v>50</v>
      </c>
      <c r="G47" s="9">
        <v>35</v>
      </c>
      <c r="H47" s="9">
        <v>40</v>
      </c>
      <c r="I47" s="9">
        <f t="shared" si="9"/>
        <v>14175</v>
      </c>
      <c r="J47" s="44">
        <f t="shared" si="10"/>
        <v>16200</v>
      </c>
    </row>
    <row r="48" spans="1:10">
      <c r="A48" s="63">
        <v>37</v>
      </c>
      <c r="B48" s="8" t="s">
        <v>591</v>
      </c>
      <c r="C48" s="9">
        <v>38</v>
      </c>
      <c r="D48" s="9">
        <v>385</v>
      </c>
      <c r="E48" s="9">
        <f t="shared" si="8"/>
        <v>423</v>
      </c>
      <c r="F48" s="9">
        <v>60</v>
      </c>
      <c r="G48" s="9">
        <v>40</v>
      </c>
      <c r="H48" s="9">
        <v>45</v>
      </c>
      <c r="I48" s="9">
        <f t="shared" si="9"/>
        <v>16920</v>
      </c>
      <c r="J48" s="44">
        <f t="shared" si="10"/>
        <v>19035</v>
      </c>
    </row>
    <row r="49" spans="1:10">
      <c r="A49" s="63">
        <v>38</v>
      </c>
      <c r="B49" s="8" t="s">
        <v>592</v>
      </c>
      <c r="C49" s="9">
        <v>12</v>
      </c>
      <c r="D49" s="9">
        <v>427</v>
      </c>
      <c r="E49" s="9">
        <f t="shared" si="8"/>
        <v>439</v>
      </c>
      <c r="F49" s="9">
        <v>70</v>
      </c>
      <c r="G49" s="9">
        <v>40</v>
      </c>
      <c r="H49" s="9">
        <v>50</v>
      </c>
      <c r="I49" s="9">
        <f t="shared" si="9"/>
        <v>17560</v>
      </c>
      <c r="J49" s="44">
        <f t="shared" si="10"/>
        <v>21950</v>
      </c>
    </row>
    <row r="50" spans="1:10">
      <c r="A50" s="63">
        <v>39</v>
      </c>
      <c r="B50" s="8" t="s">
        <v>593</v>
      </c>
      <c r="C50" s="9">
        <v>10</v>
      </c>
      <c r="D50" s="9">
        <v>164</v>
      </c>
      <c r="E50" s="9">
        <f t="shared" si="8"/>
        <v>174</v>
      </c>
      <c r="F50" s="9">
        <v>70</v>
      </c>
      <c r="G50" s="9">
        <v>40</v>
      </c>
      <c r="H50" s="9">
        <v>50</v>
      </c>
      <c r="I50" s="9">
        <f t="shared" si="9"/>
        <v>6960</v>
      </c>
      <c r="J50" s="44">
        <f t="shared" si="10"/>
        <v>8700</v>
      </c>
    </row>
    <row r="51" spans="1:10">
      <c r="A51" s="63">
        <v>40</v>
      </c>
      <c r="B51" s="8" t="s">
        <v>594</v>
      </c>
      <c r="C51" s="9">
        <v>0</v>
      </c>
      <c r="D51" s="9">
        <v>0</v>
      </c>
      <c r="E51" s="9">
        <f t="shared" si="8"/>
        <v>0</v>
      </c>
      <c r="F51" s="8"/>
      <c r="G51" s="8"/>
      <c r="H51" s="8"/>
      <c r="I51" s="9">
        <f t="shared" si="9"/>
        <v>0</v>
      </c>
      <c r="J51" s="44">
        <f t="shared" si="10"/>
        <v>0</v>
      </c>
    </row>
    <row r="52" spans="1:10">
      <c r="A52" s="63">
        <v>41</v>
      </c>
      <c r="B52" s="8" t="s">
        <v>595</v>
      </c>
      <c r="C52" s="9">
        <v>18</v>
      </c>
      <c r="D52" s="9">
        <v>262</v>
      </c>
      <c r="E52" s="9">
        <f t="shared" si="8"/>
        <v>280</v>
      </c>
      <c r="F52" s="9">
        <v>600</v>
      </c>
      <c r="G52" s="9">
        <v>300</v>
      </c>
      <c r="H52" s="9">
        <v>330</v>
      </c>
      <c r="I52" s="9">
        <f t="shared" si="9"/>
        <v>84000</v>
      </c>
      <c r="J52" s="44">
        <f t="shared" si="10"/>
        <v>92400</v>
      </c>
    </row>
    <row r="53" spans="1:10">
      <c r="A53" s="63">
        <v>42</v>
      </c>
      <c r="B53" s="8" t="s">
        <v>596</v>
      </c>
      <c r="C53" s="9">
        <v>19</v>
      </c>
      <c r="D53" s="9">
        <v>178</v>
      </c>
      <c r="E53" s="9">
        <f t="shared" si="8"/>
        <v>197</v>
      </c>
      <c r="F53" s="8">
        <v>300</v>
      </c>
      <c r="G53" s="8">
        <v>80</v>
      </c>
      <c r="H53" s="8">
        <v>100</v>
      </c>
      <c r="I53" s="9">
        <f t="shared" si="9"/>
        <v>15760</v>
      </c>
      <c r="J53" s="44">
        <f t="shared" si="10"/>
        <v>19700</v>
      </c>
    </row>
    <row r="54" spans="1:10">
      <c r="A54" s="63">
        <v>43</v>
      </c>
      <c r="B54" s="8" t="s">
        <v>598</v>
      </c>
      <c r="C54" s="9">
        <v>20</v>
      </c>
      <c r="D54" s="9">
        <v>242</v>
      </c>
      <c r="E54" s="9">
        <f t="shared" si="8"/>
        <v>262</v>
      </c>
      <c r="F54" s="9">
        <v>100</v>
      </c>
      <c r="G54" s="9">
        <v>50</v>
      </c>
      <c r="H54" s="9">
        <v>60</v>
      </c>
      <c r="I54" s="9">
        <f t="shared" si="9"/>
        <v>13100</v>
      </c>
      <c r="J54" s="44">
        <f t="shared" si="10"/>
        <v>15720</v>
      </c>
    </row>
    <row r="55" spans="1:10">
      <c r="A55" s="63">
        <v>44</v>
      </c>
      <c r="B55" s="8" t="s">
        <v>599</v>
      </c>
      <c r="C55" s="9">
        <v>7</v>
      </c>
      <c r="D55" s="9">
        <v>447</v>
      </c>
      <c r="E55" s="9">
        <f t="shared" si="8"/>
        <v>454</v>
      </c>
      <c r="F55" s="9">
        <v>80</v>
      </c>
      <c r="G55" s="9">
        <v>40</v>
      </c>
      <c r="H55" s="9">
        <v>45</v>
      </c>
      <c r="I55" s="9">
        <f t="shared" si="9"/>
        <v>18160</v>
      </c>
      <c r="J55" s="44">
        <f t="shared" si="10"/>
        <v>20430</v>
      </c>
    </row>
    <row r="56" spans="1:10">
      <c r="A56" s="63">
        <v>45</v>
      </c>
      <c r="B56" s="8" t="s">
        <v>600</v>
      </c>
      <c r="C56" s="9">
        <v>4</v>
      </c>
      <c r="D56" s="9">
        <v>242</v>
      </c>
      <c r="E56" s="9">
        <f t="shared" si="8"/>
        <v>246</v>
      </c>
      <c r="F56" s="9">
        <v>120</v>
      </c>
      <c r="G56" s="9">
        <v>50</v>
      </c>
      <c r="H56" s="9">
        <v>60</v>
      </c>
      <c r="I56" s="9">
        <f t="shared" si="9"/>
        <v>12300</v>
      </c>
      <c r="J56" s="44">
        <f t="shared" si="10"/>
        <v>14760</v>
      </c>
    </row>
    <row r="57" spans="1:10">
      <c r="A57" s="63">
        <v>46</v>
      </c>
      <c r="B57" s="8" t="s">
        <v>601</v>
      </c>
      <c r="C57" s="9">
        <v>15</v>
      </c>
      <c r="D57" s="9">
        <v>436</v>
      </c>
      <c r="E57" s="9">
        <f t="shared" si="8"/>
        <v>451</v>
      </c>
      <c r="F57" s="9">
        <v>130</v>
      </c>
      <c r="G57" s="9">
        <v>50</v>
      </c>
      <c r="H57" s="9">
        <v>65</v>
      </c>
      <c r="I57" s="9">
        <f t="shared" si="9"/>
        <v>22550</v>
      </c>
      <c r="J57" s="44">
        <f t="shared" si="10"/>
        <v>29315</v>
      </c>
    </row>
    <row r="58" spans="1:10">
      <c r="A58" s="63">
        <v>47</v>
      </c>
      <c r="B58" s="8" t="s">
        <v>602</v>
      </c>
      <c r="C58" s="9">
        <v>16</v>
      </c>
      <c r="D58" s="9">
        <v>246</v>
      </c>
      <c r="E58" s="9">
        <f t="shared" si="8"/>
        <v>262</v>
      </c>
      <c r="F58" s="9">
        <v>150</v>
      </c>
      <c r="G58" s="9">
        <v>60</v>
      </c>
      <c r="H58" s="9">
        <v>75</v>
      </c>
      <c r="I58" s="9">
        <f t="shared" si="9"/>
        <v>15720</v>
      </c>
      <c r="J58" s="44">
        <f t="shared" si="10"/>
        <v>19650</v>
      </c>
    </row>
    <row r="59" spans="1:10">
      <c r="A59" s="63">
        <v>48</v>
      </c>
      <c r="B59" s="8" t="s">
        <v>603</v>
      </c>
      <c r="C59" s="9">
        <v>0</v>
      </c>
      <c r="D59" s="9">
        <v>455</v>
      </c>
      <c r="E59" s="9">
        <f t="shared" si="8"/>
        <v>455</v>
      </c>
      <c r="F59" s="9">
        <v>100</v>
      </c>
      <c r="G59" s="9">
        <v>40</v>
      </c>
      <c r="H59" s="9">
        <v>50</v>
      </c>
      <c r="I59" s="9">
        <f t="shared" si="9"/>
        <v>18200</v>
      </c>
      <c r="J59" s="44">
        <f t="shared" si="10"/>
        <v>22750</v>
      </c>
    </row>
    <row r="60" spans="1:10">
      <c r="A60" s="63">
        <v>49</v>
      </c>
      <c r="B60" s="8" t="s">
        <v>604</v>
      </c>
      <c r="C60" s="9">
        <v>10</v>
      </c>
      <c r="D60" s="9">
        <v>342</v>
      </c>
      <c r="E60" s="9">
        <f t="shared" si="8"/>
        <v>352</v>
      </c>
      <c r="F60" s="9">
        <v>700</v>
      </c>
      <c r="G60" s="9">
        <v>300</v>
      </c>
      <c r="H60" s="9">
        <v>350</v>
      </c>
      <c r="I60" s="9">
        <f t="shared" si="9"/>
        <v>105600</v>
      </c>
      <c r="J60" s="44">
        <f t="shared" si="10"/>
        <v>123200</v>
      </c>
    </row>
    <row r="61" spans="1:10">
      <c r="A61" s="63">
        <v>50</v>
      </c>
      <c r="B61" s="8" t="s">
        <v>605</v>
      </c>
      <c r="C61" s="9">
        <v>7</v>
      </c>
      <c r="D61" s="9">
        <v>157</v>
      </c>
      <c r="E61" s="9">
        <f t="shared" si="8"/>
        <v>164</v>
      </c>
      <c r="F61" s="9">
        <v>330</v>
      </c>
      <c r="G61" s="9">
        <v>165</v>
      </c>
      <c r="H61" s="9">
        <v>180</v>
      </c>
      <c r="I61" s="9">
        <f t="shared" si="9"/>
        <v>27060</v>
      </c>
      <c r="J61" s="44">
        <f t="shared" si="10"/>
        <v>29520</v>
      </c>
    </row>
    <row r="62" spans="1:10">
      <c r="A62" s="63">
        <v>51</v>
      </c>
      <c r="B62" s="8" t="s">
        <v>607</v>
      </c>
      <c r="C62" s="9">
        <v>11</v>
      </c>
      <c r="D62" s="9">
        <v>109</v>
      </c>
      <c r="E62" s="9">
        <f t="shared" si="8"/>
        <v>120</v>
      </c>
      <c r="F62" s="9">
        <v>150</v>
      </c>
      <c r="G62" s="9">
        <v>70</v>
      </c>
      <c r="H62" s="9">
        <v>80</v>
      </c>
      <c r="I62" s="9">
        <f t="shared" si="9"/>
        <v>8400</v>
      </c>
      <c r="J62" s="44">
        <f t="shared" si="10"/>
        <v>9600</v>
      </c>
    </row>
    <row r="63" spans="1:10">
      <c r="A63" s="63">
        <v>52</v>
      </c>
      <c r="B63" s="8" t="s">
        <v>608</v>
      </c>
      <c r="C63" s="9">
        <v>9</v>
      </c>
      <c r="D63" s="9">
        <v>179</v>
      </c>
      <c r="E63" s="9">
        <f t="shared" si="8"/>
        <v>188</v>
      </c>
      <c r="F63" s="9">
        <v>150</v>
      </c>
      <c r="G63" s="9">
        <v>70</v>
      </c>
      <c r="H63" s="9">
        <v>80</v>
      </c>
      <c r="I63" s="9">
        <f t="shared" si="9"/>
        <v>13160</v>
      </c>
      <c r="J63" s="44">
        <f t="shared" si="10"/>
        <v>15040</v>
      </c>
    </row>
    <row r="64" spans="1:10">
      <c r="A64" s="63">
        <v>53</v>
      </c>
      <c r="B64" s="8" t="s">
        <v>610</v>
      </c>
      <c r="C64" s="9">
        <v>2</v>
      </c>
      <c r="D64" s="9">
        <v>27</v>
      </c>
      <c r="E64" s="9">
        <f t="shared" si="8"/>
        <v>29</v>
      </c>
      <c r="F64" s="9">
        <v>50</v>
      </c>
      <c r="G64" s="9">
        <v>30</v>
      </c>
      <c r="H64" s="9">
        <v>40</v>
      </c>
      <c r="I64" s="9">
        <f t="shared" si="9"/>
        <v>870</v>
      </c>
      <c r="J64" s="44">
        <f t="shared" si="10"/>
        <v>1160</v>
      </c>
    </row>
    <row r="65" spans="1:10">
      <c r="A65" s="63">
        <v>54</v>
      </c>
      <c r="B65" s="8" t="s">
        <v>611</v>
      </c>
      <c r="C65" s="9">
        <v>15</v>
      </c>
      <c r="D65" s="9">
        <v>1527</v>
      </c>
      <c r="E65" s="9">
        <f t="shared" si="8"/>
        <v>1542</v>
      </c>
      <c r="F65" s="9">
        <v>300</v>
      </c>
      <c r="G65" s="9">
        <v>120</v>
      </c>
      <c r="H65" s="9">
        <v>150</v>
      </c>
      <c r="I65" s="9">
        <f t="shared" si="9"/>
        <v>185040</v>
      </c>
      <c r="J65" s="44">
        <f t="shared" si="10"/>
        <v>231300</v>
      </c>
    </row>
    <row r="66" spans="1:10">
      <c r="A66" s="63">
        <v>55</v>
      </c>
      <c r="B66" s="8" t="s">
        <v>612</v>
      </c>
      <c r="C66" s="9">
        <v>10</v>
      </c>
      <c r="D66" s="9">
        <v>129</v>
      </c>
      <c r="E66" s="9">
        <f t="shared" si="8"/>
        <v>139</v>
      </c>
      <c r="F66" s="9">
        <v>160</v>
      </c>
      <c r="G66" s="9">
        <v>80</v>
      </c>
      <c r="H66" s="9">
        <v>100</v>
      </c>
      <c r="I66" s="9">
        <f t="shared" si="9"/>
        <v>11120</v>
      </c>
      <c r="J66" s="44">
        <f t="shared" si="10"/>
        <v>13900</v>
      </c>
    </row>
    <row r="67" spans="1:10">
      <c r="A67" s="63">
        <v>56</v>
      </c>
      <c r="B67" s="8" t="s">
        <v>613</v>
      </c>
      <c r="C67" s="9">
        <v>5</v>
      </c>
      <c r="D67" s="9">
        <v>0</v>
      </c>
      <c r="E67" s="9">
        <f t="shared" si="8"/>
        <v>5</v>
      </c>
      <c r="F67" s="9">
        <v>150</v>
      </c>
      <c r="G67" s="9">
        <v>75</v>
      </c>
      <c r="H67" s="9">
        <v>90</v>
      </c>
      <c r="I67" s="9">
        <f t="shared" si="9"/>
        <v>375</v>
      </c>
      <c r="J67" s="44">
        <f t="shared" si="10"/>
        <v>450</v>
      </c>
    </row>
    <row r="68" spans="1:10">
      <c r="A68" s="63">
        <v>57</v>
      </c>
      <c r="B68" s="8" t="s">
        <v>614</v>
      </c>
      <c r="C68" s="9">
        <v>13</v>
      </c>
      <c r="D68" s="9">
        <v>272</v>
      </c>
      <c r="E68" s="9">
        <f t="shared" si="8"/>
        <v>285</v>
      </c>
      <c r="F68" s="9">
        <v>180</v>
      </c>
      <c r="G68" s="9">
        <v>70</v>
      </c>
      <c r="H68" s="9">
        <v>80</v>
      </c>
      <c r="I68" s="9">
        <f t="shared" si="9"/>
        <v>19950</v>
      </c>
      <c r="J68" s="44">
        <f t="shared" si="10"/>
        <v>22800</v>
      </c>
    </row>
    <row r="69" spans="1:10">
      <c r="A69" s="63">
        <v>58</v>
      </c>
      <c r="B69" s="8" t="s">
        <v>615</v>
      </c>
      <c r="C69" s="9">
        <v>17</v>
      </c>
      <c r="D69" s="9">
        <v>172</v>
      </c>
      <c r="E69" s="9">
        <f t="shared" si="8"/>
        <v>189</v>
      </c>
      <c r="F69" s="9">
        <v>200</v>
      </c>
      <c r="G69" s="9">
        <v>75</v>
      </c>
      <c r="H69" s="9">
        <v>85</v>
      </c>
      <c r="I69" s="9">
        <f t="shared" si="9"/>
        <v>14175</v>
      </c>
      <c r="J69" s="44">
        <f t="shared" si="10"/>
        <v>16065</v>
      </c>
    </row>
    <row r="70" spans="1:10">
      <c r="A70" s="63">
        <v>59</v>
      </c>
      <c r="B70" s="8" t="s">
        <v>616</v>
      </c>
      <c r="C70" s="9">
        <v>6</v>
      </c>
      <c r="D70" s="9">
        <v>215</v>
      </c>
      <c r="E70" s="9">
        <f t="shared" si="8"/>
        <v>221</v>
      </c>
      <c r="F70" s="9">
        <v>120</v>
      </c>
      <c r="G70" s="9">
        <v>50</v>
      </c>
      <c r="H70" s="9">
        <v>60</v>
      </c>
      <c r="I70" s="9">
        <f t="shared" si="9"/>
        <v>11050</v>
      </c>
      <c r="J70" s="44">
        <f t="shared" si="10"/>
        <v>13260</v>
      </c>
    </row>
    <row r="71" spans="1:10">
      <c r="A71" s="63">
        <v>60</v>
      </c>
      <c r="B71" s="8" t="s">
        <v>617</v>
      </c>
      <c r="C71" s="9">
        <v>5</v>
      </c>
      <c r="D71" s="9">
        <v>720</v>
      </c>
      <c r="E71" s="9">
        <f t="shared" si="8"/>
        <v>725</v>
      </c>
      <c r="F71" s="9">
        <v>120</v>
      </c>
      <c r="G71" s="9">
        <v>50</v>
      </c>
      <c r="H71" s="9">
        <v>60</v>
      </c>
      <c r="I71" s="9">
        <f t="shared" si="9"/>
        <v>36250</v>
      </c>
      <c r="J71" s="44">
        <f t="shared" si="10"/>
        <v>43500</v>
      </c>
    </row>
    <row r="72" spans="1:10">
      <c r="A72" s="63">
        <v>61</v>
      </c>
      <c r="B72" s="8" t="s">
        <v>618</v>
      </c>
      <c r="C72" s="9">
        <v>10</v>
      </c>
      <c r="D72" s="9">
        <v>40</v>
      </c>
      <c r="E72" s="9">
        <f t="shared" si="8"/>
        <v>50</v>
      </c>
      <c r="F72" s="9">
        <v>120</v>
      </c>
      <c r="G72" s="9">
        <v>50</v>
      </c>
      <c r="H72" s="9">
        <v>60</v>
      </c>
      <c r="I72" s="9">
        <f t="shared" si="9"/>
        <v>2500</v>
      </c>
      <c r="J72" s="44">
        <f t="shared" si="10"/>
        <v>3000</v>
      </c>
    </row>
    <row r="73" spans="1:10">
      <c r="A73" s="63">
        <v>62</v>
      </c>
      <c r="B73" s="8" t="s">
        <v>619</v>
      </c>
      <c r="C73" s="9">
        <v>9</v>
      </c>
      <c r="D73" s="9">
        <v>1482</v>
      </c>
      <c r="E73" s="9">
        <f t="shared" si="8"/>
        <v>1491</v>
      </c>
      <c r="F73" s="9">
        <v>150</v>
      </c>
      <c r="G73" s="9">
        <v>55</v>
      </c>
      <c r="H73" s="9">
        <v>65</v>
      </c>
      <c r="I73" s="9">
        <f t="shared" si="9"/>
        <v>82005</v>
      </c>
      <c r="J73" s="44">
        <f t="shared" si="10"/>
        <v>96915</v>
      </c>
    </row>
    <row r="74" spans="1:10">
      <c r="A74" s="63">
        <v>63</v>
      </c>
      <c r="B74" s="8" t="s">
        <v>620</v>
      </c>
      <c r="C74" s="9">
        <v>12</v>
      </c>
      <c r="D74" s="9">
        <v>499</v>
      </c>
      <c r="E74" s="9">
        <f t="shared" si="8"/>
        <v>511</v>
      </c>
      <c r="F74" s="9">
        <v>110</v>
      </c>
      <c r="G74" s="9">
        <v>50</v>
      </c>
      <c r="H74" s="9">
        <v>55</v>
      </c>
      <c r="I74" s="9">
        <f t="shared" si="9"/>
        <v>25550</v>
      </c>
      <c r="J74" s="44">
        <f t="shared" si="10"/>
        <v>28105</v>
      </c>
    </row>
    <row r="75" spans="1:10">
      <c r="A75" s="63">
        <v>64</v>
      </c>
      <c r="B75" s="8" t="s">
        <v>621</v>
      </c>
      <c r="C75" s="9">
        <v>18</v>
      </c>
      <c r="D75" s="9">
        <v>252</v>
      </c>
      <c r="E75" s="9">
        <f t="shared" si="8"/>
        <v>270</v>
      </c>
      <c r="F75" s="9">
        <v>100</v>
      </c>
      <c r="G75" s="9">
        <v>50</v>
      </c>
      <c r="H75" s="9">
        <v>70</v>
      </c>
      <c r="I75" s="9">
        <f t="shared" si="9"/>
        <v>13500</v>
      </c>
      <c r="J75" s="44">
        <f t="shared" si="10"/>
        <v>18900</v>
      </c>
    </row>
    <row r="76" spans="1:10">
      <c r="A76" s="63">
        <v>65</v>
      </c>
      <c r="B76" s="8" t="s">
        <v>622</v>
      </c>
      <c r="C76" s="9">
        <v>19</v>
      </c>
      <c r="D76" s="9">
        <v>140</v>
      </c>
      <c r="E76" s="9">
        <f t="shared" si="8"/>
        <v>159</v>
      </c>
      <c r="F76" s="9">
        <v>150</v>
      </c>
      <c r="G76" s="9">
        <v>75</v>
      </c>
      <c r="H76" s="9">
        <v>100</v>
      </c>
      <c r="I76" s="9">
        <f t="shared" si="9"/>
        <v>11925</v>
      </c>
      <c r="J76" s="44">
        <f t="shared" si="10"/>
        <v>15900</v>
      </c>
    </row>
    <row r="77" spans="1:10">
      <c r="A77" s="63">
        <v>66</v>
      </c>
      <c r="B77" s="8" t="s">
        <v>623</v>
      </c>
      <c r="C77" s="9">
        <v>13</v>
      </c>
      <c r="D77" s="9">
        <v>192</v>
      </c>
      <c r="E77" s="9">
        <f t="shared" si="8"/>
        <v>205</v>
      </c>
      <c r="F77" s="9">
        <v>150</v>
      </c>
      <c r="G77" s="9">
        <v>75</v>
      </c>
      <c r="H77" s="9">
        <v>100</v>
      </c>
      <c r="I77" s="9">
        <f t="shared" si="9"/>
        <v>15375</v>
      </c>
      <c r="J77" s="44">
        <f t="shared" si="10"/>
        <v>20500</v>
      </c>
    </row>
    <row r="78" spans="1:10">
      <c r="A78" s="63">
        <v>67</v>
      </c>
      <c r="B78" s="8" t="s">
        <v>624</v>
      </c>
      <c r="C78" s="9">
        <v>8</v>
      </c>
      <c r="D78" s="9">
        <v>105</v>
      </c>
      <c r="E78" s="9">
        <f t="shared" si="8"/>
        <v>113</v>
      </c>
      <c r="F78" s="9">
        <v>200</v>
      </c>
      <c r="G78" s="9">
        <v>100</v>
      </c>
      <c r="H78" s="9">
        <v>120</v>
      </c>
      <c r="I78" s="9">
        <f t="shared" si="9"/>
        <v>11300</v>
      </c>
      <c r="J78" s="44">
        <f t="shared" si="10"/>
        <v>13560</v>
      </c>
    </row>
    <row r="79" spans="1:10">
      <c r="A79" s="63">
        <v>68</v>
      </c>
      <c r="B79" s="8" t="s">
        <v>625</v>
      </c>
      <c r="C79" s="9">
        <v>7</v>
      </c>
      <c r="D79" s="9">
        <v>8</v>
      </c>
      <c r="E79" s="9">
        <f t="shared" si="8"/>
        <v>15</v>
      </c>
      <c r="F79" s="9">
        <v>120</v>
      </c>
      <c r="G79" s="9">
        <v>50</v>
      </c>
      <c r="H79" s="9">
        <v>60</v>
      </c>
      <c r="I79" s="9">
        <f t="shared" si="9"/>
        <v>750</v>
      </c>
      <c r="J79" s="44">
        <f t="shared" si="10"/>
        <v>900</v>
      </c>
    </row>
    <row r="80" spans="1:10">
      <c r="A80" s="63">
        <v>69</v>
      </c>
      <c r="B80" s="8" t="s">
        <v>626</v>
      </c>
      <c r="C80" s="9">
        <v>17</v>
      </c>
      <c r="D80" s="9">
        <v>2</v>
      </c>
      <c r="E80" s="9">
        <f t="shared" si="8"/>
        <v>19</v>
      </c>
      <c r="F80" s="9">
        <v>250</v>
      </c>
      <c r="G80" s="9">
        <v>125</v>
      </c>
      <c r="H80" s="9">
        <v>150</v>
      </c>
      <c r="I80" s="9">
        <f t="shared" si="9"/>
        <v>2375</v>
      </c>
      <c r="J80" s="44">
        <f t="shared" si="10"/>
        <v>2850</v>
      </c>
    </row>
    <row r="81" spans="1:10">
      <c r="A81" s="63">
        <v>70</v>
      </c>
      <c r="B81" s="8" t="s">
        <v>627</v>
      </c>
      <c r="C81" s="9">
        <v>8</v>
      </c>
      <c r="D81" s="9">
        <v>0</v>
      </c>
      <c r="E81" s="9">
        <f t="shared" si="8"/>
        <v>8</v>
      </c>
      <c r="F81" s="9">
        <v>400</v>
      </c>
      <c r="G81" s="9">
        <v>200</v>
      </c>
      <c r="H81" s="9">
        <v>240</v>
      </c>
      <c r="I81" s="9">
        <f t="shared" si="9"/>
        <v>1600</v>
      </c>
      <c r="J81" s="44">
        <f t="shared" si="10"/>
        <v>1920</v>
      </c>
    </row>
    <row r="82" spans="1:10">
      <c r="A82" s="63">
        <v>71</v>
      </c>
      <c r="B82" s="8" t="s">
        <v>628</v>
      </c>
      <c r="C82" s="9">
        <v>11</v>
      </c>
      <c r="D82" s="9">
        <v>25</v>
      </c>
      <c r="E82" s="9">
        <f t="shared" si="8"/>
        <v>36</v>
      </c>
      <c r="F82" s="9">
        <v>160</v>
      </c>
      <c r="G82" s="9">
        <v>75</v>
      </c>
      <c r="H82" s="9">
        <v>100</v>
      </c>
      <c r="I82" s="9">
        <f t="shared" si="9"/>
        <v>2700</v>
      </c>
      <c r="J82" s="44">
        <f t="shared" si="10"/>
        <v>3600</v>
      </c>
    </row>
    <row r="83" spans="1:10">
      <c r="A83" s="63">
        <v>72</v>
      </c>
      <c r="B83" s="8" t="s">
        <v>629</v>
      </c>
      <c r="C83" s="9">
        <v>14</v>
      </c>
      <c r="D83" s="9">
        <v>325</v>
      </c>
      <c r="E83" s="9">
        <f t="shared" si="8"/>
        <v>339</v>
      </c>
      <c r="F83" s="9">
        <v>200</v>
      </c>
      <c r="G83" s="9">
        <v>100</v>
      </c>
      <c r="H83" s="9">
        <v>140</v>
      </c>
      <c r="I83" s="9">
        <f t="shared" si="9"/>
        <v>33900</v>
      </c>
      <c r="J83" s="44">
        <f t="shared" si="10"/>
        <v>47460</v>
      </c>
    </row>
    <row r="84" spans="1:10">
      <c r="A84" s="63">
        <v>73</v>
      </c>
      <c r="B84" s="8" t="s">
        <v>630</v>
      </c>
      <c r="C84" s="9">
        <v>10</v>
      </c>
      <c r="D84" s="9">
        <v>422</v>
      </c>
      <c r="E84" s="9">
        <f t="shared" si="8"/>
        <v>432</v>
      </c>
      <c r="F84" s="9">
        <v>280</v>
      </c>
      <c r="G84" s="9">
        <v>140</v>
      </c>
      <c r="H84" s="9">
        <v>170</v>
      </c>
      <c r="I84" s="9">
        <f t="shared" si="9"/>
        <v>60480</v>
      </c>
      <c r="J84" s="44">
        <f t="shared" si="10"/>
        <v>73440</v>
      </c>
    </row>
    <row r="85" spans="1:10">
      <c r="A85" s="63">
        <v>74</v>
      </c>
      <c r="B85" s="8" t="s">
        <v>631</v>
      </c>
      <c r="C85" s="9">
        <v>16</v>
      </c>
      <c r="D85" s="9">
        <v>225</v>
      </c>
      <c r="E85" s="9">
        <f t="shared" si="8"/>
        <v>241</v>
      </c>
      <c r="F85" s="9">
        <v>350</v>
      </c>
      <c r="G85" s="9">
        <v>175</v>
      </c>
      <c r="H85" s="9">
        <v>200</v>
      </c>
      <c r="I85" s="9">
        <f t="shared" si="9"/>
        <v>42175</v>
      </c>
      <c r="J85" s="44">
        <f t="shared" si="10"/>
        <v>48200</v>
      </c>
    </row>
    <row r="86" spans="1:10">
      <c r="A86" s="63">
        <v>75</v>
      </c>
      <c r="B86" s="8" t="s">
        <v>632</v>
      </c>
      <c r="C86" s="9">
        <v>5</v>
      </c>
      <c r="D86" s="9">
        <v>161</v>
      </c>
      <c r="E86" s="9">
        <f t="shared" si="8"/>
        <v>166</v>
      </c>
      <c r="F86" s="9">
        <v>350</v>
      </c>
      <c r="G86" s="9">
        <v>175</v>
      </c>
      <c r="H86" s="9">
        <v>200</v>
      </c>
      <c r="I86" s="9">
        <f t="shared" si="9"/>
        <v>29050</v>
      </c>
      <c r="J86" s="44">
        <f t="shared" si="10"/>
        <v>33200</v>
      </c>
    </row>
    <row r="87" spans="1:10">
      <c r="A87" s="63">
        <v>76</v>
      </c>
      <c r="B87" s="8" t="s">
        <v>633</v>
      </c>
      <c r="C87" s="9">
        <v>19</v>
      </c>
      <c r="D87" s="9">
        <v>233</v>
      </c>
      <c r="E87" s="9">
        <f t="shared" si="8"/>
        <v>252</v>
      </c>
      <c r="F87" s="9">
        <v>500</v>
      </c>
      <c r="G87" s="9">
        <v>200</v>
      </c>
      <c r="H87" s="9">
        <v>250</v>
      </c>
      <c r="I87" s="9">
        <f t="shared" si="9"/>
        <v>50400</v>
      </c>
      <c r="J87" s="44">
        <f t="shared" si="10"/>
        <v>63000</v>
      </c>
    </row>
    <row r="88" spans="1:10">
      <c r="A88" s="63">
        <v>77</v>
      </c>
      <c r="B88" s="8" t="s">
        <v>636</v>
      </c>
      <c r="C88" s="9">
        <v>0</v>
      </c>
      <c r="D88" s="9">
        <v>143</v>
      </c>
      <c r="E88" s="9">
        <f t="shared" si="8"/>
        <v>143</v>
      </c>
      <c r="F88" s="9">
        <v>80</v>
      </c>
      <c r="G88" s="9">
        <v>40</v>
      </c>
      <c r="H88" s="9">
        <v>50</v>
      </c>
      <c r="I88" s="9">
        <f t="shared" si="9"/>
        <v>5720</v>
      </c>
      <c r="J88" s="44">
        <f t="shared" si="10"/>
        <v>7150</v>
      </c>
    </row>
    <row r="89" spans="1:10">
      <c r="A89" s="63">
        <v>78</v>
      </c>
      <c r="B89" s="8" t="s">
        <v>637</v>
      </c>
      <c r="C89" s="9">
        <v>6</v>
      </c>
      <c r="D89" s="9">
        <v>87</v>
      </c>
      <c r="E89" s="9">
        <f t="shared" si="8"/>
        <v>93</v>
      </c>
      <c r="F89" s="9">
        <v>700</v>
      </c>
      <c r="G89" s="9">
        <v>350</v>
      </c>
      <c r="H89" s="9">
        <v>400</v>
      </c>
      <c r="I89" s="9">
        <f t="shared" si="9"/>
        <v>32550</v>
      </c>
      <c r="J89" s="44">
        <f t="shared" si="10"/>
        <v>37200</v>
      </c>
    </row>
    <row r="90" spans="1:10">
      <c r="A90" s="63">
        <v>79</v>
      </c>
      <c r="B90" s="8" t="s">
        <v>638</v>
      </c>
      <c r="C90" s="9">
        <v>0</v>
      </c>
      <c r="D90" s="9">
        <v>0</v>
      </c>
      <c r="E90" s="9">
        <f t="shared" si="8"/>
        <v>0</v>
      </c>
      <c r="F90" s="9">
        <v>0</v>
      </c>
      <c r="G90" s="9">
        <v>0</v>
      </c>
      <c r="H90" s="9">
        <v>0</v>
      </c>
      <c r="I90" s="9">
        <f t="shared" si="9"/>
        <v>0</v>
      </c>
      <c r="J90" s="44">
        <f t="shared" si="10"/>
        <v>0</v>
      </c>
    </row>
    <row r="91" spans="1:10">
      <c r="A91" s="63">
        <v>80</v>
      </c>
      <c r="B91" s="8" t="s">
        <v>639</v>
      </c>
      <c r="C91" s="9">
        <v>3</v>
      </c>
      <c r="D91" s="9">
        <v>8</v>
      </c>
      <c r="E91" s="9">
        <f t="shared" si="8"/>
        <v>11</v>
      </c>
      <c r="F91" s="9">
        <v>350</v>
      </c>
      <c r="G91" s="9">
        <v>175</v>
      </c>
      <c r="H91" s="9">
        <v>200</v>
      </c>
      <c r="I91" s="9">
        <f t="shared" si="9"/>
        <v>1925</v>
      </c>
      <c r="J91" s="44">
        <f t="shared" si="10"/>
        <v>2200</v>
      </c>
    </row>
    <row r="92" spans="1:10">
      <c r="A92" s="63">
        <v>81</v>
      </c>
      <c r="B92" s="8" t="s">
        <v>640</v>
      </c>
      <c r="C92" s="9">
        <v>16</v>
      </c>
      <c r="D92" s="9">
        <v>451</v>
      </c>
      <c r="E92" s="9">
        <f t="shared" si="8"/>
        <v>467</v>
      </c>
      <c r="F92" s="9">
        <v>200</v>
      </c>
      <c r="G92" s="9">
        <v>80</v>
      </c>
      <c r="H92" s="9">
        <v>100</v>
      </c>
      <c r="I92" s="9">
        <f t="shared" si="9"/>
        <v>37360</v>
      </c>
      <c r="J92" s="44">
        <f t="shared" si="10"/>
        <v>46700</v>
      </c>
    </row>
    <row r="93" spans="1:10">
      <c r="A93" s="63">
        <v>82</v>
      </c>
      <c r="B93" s="8" t="s">
        <v>641</v>
      </c>
      <c r="C93" s="9">
        <v>6</v>
      </c>
      <c r="D93" s="9">
        <v>90</v>
      </c>
      <c r="E93" s="9">
        <f t="shared" si="8"/>
        <v>96</v>
      </c>
      <c r="F93" s="9">
        <v>750</v>
      </c>
      <c r="G93" s="9">
        <v>350</v>
      </c>
      <c r="H93" s="9">
        <v>400</v>
      </c>
      <c r="I93" s="9">
        <f t="shared" si="9"/>
        <v>33600</v>
      </c>
      <c r="J93" s="44">
        <f t="shared" si="10"/>
        <v>38400</v>
      </c>
    </row>
    <row r="94" spans="1:10">
      <c r="A94" s="63">
        <v>83</v>
      </c>
      <c r="B94" s="8" t="s">
        <v>642</v>
      </c>
      <c r="C94" s="9">
        <v>4</v>
      </c>
      <c r="D94" s="9">
        <v>433</v>
      </c>
      <c r="E94" s="9">
        <f t="shared" si="8"/>
        <v>437</v>
      </c>
      <c r="F94" s="9">
        <v>600</v>
      </c>
      <c r="G94" s="9">
        <v>300</v>
      </c>
      <c r="H94" s="9">
        <v>400</v>
      </c>
      <c r="I94" s="9">
        <f t="shared" si="9"/>
        <v>131100</v>
      </c>
      <c r="J94" s="44">
        <f t="shared" si="10"/>
        <v>174800</v>
      </c>
    </row>
    <row r="95" spans="1:10">
      <c r="A95" s="63">
        <v>84</v>
      </c>
      <c r="B95" s="8" t="s">
        <v>644</v>
      </c>
      <c r="C95" s="9">
        <v>18</v>
      </c>
      <c r="D95" s="9">
        <v>161</v>
      </c>
      <c r="E95" s="9">
        <f t="shared" si="8"/>
        <v>179</v>
      </c>
      <c r="F95" s="9">
        <v>100</v>
      </c>
      <c r="G95" s="9">
        <v>50</v>
      </c>
      <c r="H95" s="9">
        <v>70</v>
      </c>
      <c r="I95" s="9">
        <f t="shared" si="9"/>
        <v>8950</v>
      </c>
      <c r="J95" s="44">
        <f t="shared" si="10"/>
        <v>12530</v>
      </c>
    </row>
    <row r="96" spans="1:10">
      <c r="A96" s="63">
        <v>85</v>
      </c>
      <c r="B96" s="8" t="s">
        <v>645</v>
      </c>
      <c r="C96" s="9">
        <v>8</v>
      </c>
      <c r="D96" s="9">
        <v>164</v>
      </c>
      <c r="E96" s="9">
        <f t="shared" si="8"/>
        <v>172</v>
      </c>
      <c r="F96" s="9">
        <v>100</v>
      </c>
      <c r="G96" s="9">
        <v>50</v>
      </c>
      <c r="H96" s="9">
        <v>70</v>
      </c>
      <c r="I96" s="9">
        <f t="shared" si="9"/>
        <v>8600</v>
      </c>
      <c r="J96" s="44">
        <f t="shared" si="10"/>
        <v>12040</v>
      </c>
    </row>
    <row r="97" spans="1:10">
      <c r="A97" s="63">
        <v>86</v>
      </c>
      <c r="B97" s="8" t="s">
        <v>646</v>
      </c>
      <c r="C97" s="9">
        <v>9</v>
      </c>
      <c r="D97" s="9">
        <v>144</v>
      </c>
      <c r="E97" s="9">
        <f t="shared" si="8"/>
        <v>153</v>
      </c>
      <c r="F97" s="9">
        <v>50</v>
      </c>
      <c r="G97" s="9">
        <v>30</v>
      </c>
      <c r="H97" s="9">
        <v>40</v>
      </c>
      <c r="I97" s="9">
        <f t="shared" si="9"/>
        <v>4590</v>
      </c>
      <c r="J97" s="44">
        <f t="shared" si="10"/>
        <v>6120</v>
      </c>
    </row>
    <row r="98" spans="1:10">
      <c r="A98" s="63">
        <v>87</v>
      </c>
      <c r="B98" s="8" t="s">
        <v>647</v>
      </c>
      <c r="C98" s="9">
        <v>13</v>
      </c>
      <c r="D98" s="9">
        <v>75</v>
      </c>
      <c r="E98" s="9">
        <f t="shared" si="8"/>
        <v>88</v>
      </c>
      <c r="F98" s="9">
        <v>120</v>
      </c>
      <c r="G98" s="9">
        <v>60</v>
      </c>
      <c r="H98" s="9">
        <v>70</v>
      </c>
      <c r="I98" s="9">
        <f t="shared" si="9"/>
        <v>5280</v>
      </c>
      <c r="J98" s="44">
        <f t="shared" si="10"/>
        <v>6160</v>
      </c>
    </row>
    <row r="99" spans="1:10">
      <c r="A99" s="63">
        <v>88</v>
      </c>
      <c r="B99" s="8" t="s">
        <v>648</v>
      </c>
      <c r="C99" s="9">
        <v>15</v>
      </c>
      <c r="D99" s="9">
        <v>79</v>
      </c>
      <c r="E99" s="9">
        <f t="shared" si="8"/>
        <v>94</v>
      </c>
      <c r="F99" s="9">
        <v>200</v>
      </c>
      <c r="G99" s="9">
        <v>100</v>
      </c>
      <c r="H99" s="9">
        <v>120</v>
      </c>
      <c r="I99" s="9">
        <f t="shared" si="9"/>
        <v>9400</v>
      </c>
      <c r="J99" s="44">
        <f t="shared" si="10"/>
        <v>11280</v>
      </c>
    </row>
    <row r="100" spans="1:10">
      <c r="A100" s="63">
        <v>89</v>
      </c>
      <c r="B100" s="8" t="s">
        <v>649</v>
      </c>
      <c r="C100" s="9">
        <v>14</v>
      </c>
      <c r="D100" s="9">
        <v>75</v>
      </c>
      <c r="E100" s="9">
        <f t="shared" si="8"/>
        <v>89</v>
      </c>
      <c r="F100" s="9">
        <v>120</v>
      </c>
      <c r="G100" s="9">
        <v>60</v>
      </c>
      <c r="H100" s="9">
        <v>70</v>
      </c>
      <c r="I100" s="9">
        <f t="shared" si="9"/>
        <v>5340</v>
      </c>
      <c r="J100" s="44">
        <f t="shared" si="10"/>
        <v>6230</v>
      </c>
    </row>
    <row r="101" spans="1:10">
      <c r="A101" s="63">
        <v>90</v>
      </c>
      <c r="B101" s="8" t="s">
        <v>650</v>
      </c>
      <c r="C101" s="9">
        <v>0</v>
      </c>
      <c r="D101" s="9">
        <v>119</v>
      </c>
      <c r="E101" s="9">
        <f t="shared" si="8"/>
        <v>119</v>
      </c>
      <c r="F101" s="9">
        <v>130</v>
      </c>
      <c r="G101" s="9">
        <v>65</v>
      </c>
      <c r="H101" s="9">
        <v>75</v>
      </c>
      <c r="I101" s="9">
        <f t="shared" si="9"/>
        <v>7735</v>
      </c>
      <c r="J101" s="44">
        <f t="shared" si="10"/>
        <v>8925</v>
      </c>
    </row>
    <row r="102" spans="1:10">
      <c r="A102" s="63">
        <v>91</v>
      </c>
      <c r="B102" s="8" t="s">
        <v>651</v>
      </c>
      <c r="C102" s="9">
        <v>9</v>
      </c>
      <c r="D102" s="9">
        <v>56</v>
      </c>
      <c r="E102" s="9">
        <f t="shared" si="8"/>
        <v>65</v>
      </c>
      <c r="F102" s="9">
        <v>200</v>
      </c>
      <c r="G102" s="9">
        <v>100</v>
      </c>
      <c r="H102" s="9">
        <v>120</v>
      </c>
      <c r="I102" s="9">
        <f t="shared" si="9"/>
        <v>6500</v>
      </c>
      <c r="J102" s="44">
        <f t="shared" si="10"/>
        <v>7800</v>
      </c>
    </row>
    <row r="103" spans="1:10">
      <c r="A103" s="63">
        <v>92</v>
      </c>
      <c r="B103" s="8" t="s">
        <v>652</v>
      </c>
      <c r="C103" s="9">
        <v>0</v>
      </c>
      <c r="D103" s="9">
        <v>1020</v>
      </c>
      <c r="E103" s="9">
        <f t="shared" si="8"/>
        <v>1020</v>
      </c>
      <c r="F103" s="9">
        <v>30</v>
      </c>
      <c r="G103" s="9">
        <v>10</v>
      </c>
      <c r="H103" s="9">
        <v>15</v>
      </c>
      <c r="I103" s="9">
        <f t="shared" si="9"/>
        <v>10200</v>
      </c>
      <c r="J103" s="44">
        <f t="shared" si="10"/>
        <v>15300</v>
      </c>
    </row>
    <row r="104" spans="1:10">
      <c r="A104" s="63">
        <v>93</v>
      </c>
      <c r="B104" s="8" t="s">
        <v>653</v>
      </c>
      <c r="C104" s="9">
        <v>5</v>
      </c>
      <c r="D104" s="9">
        <v>91</v>
      </c>
      <c r="E104" s="9">
        <f t="shared" si="8"/>
        <v>96</v>
      </c>
      <c r="F104" s="9">
        <v>50</v>
      </c>
      <c r="G104" s="9">
        <v>30</v>
      </c>
      <c r="H104" s="9">
        <v>40</v>
      </c>
      <c r="I104" s="9">
        <f t="shared" si="9"/>
        <v>2880</v>
      </c>
      <c r="J104" s="44">
        <f t="shared" si="10"/>
        <v>3840</v>
      </c>
    </row>
    <row r="105" spans="1:10">
      <c r="A105" s="63">
        <v>94</v>
      </c>
      <c r="B105" s="8" t="s">
        <v>670</v>
      </c>
      <c r="C105" s="9">
        <v>0</v>
      </c>
      <c r="D105" s="9">
        <v>246</v>
      </c>
      <c r="E105" s="9">
        <f t="shared" ref="E105:E115" si="11">(C105+D105)</f>
        <v>246</v>
      </c>
      <c r="F105" s="9">
        <v>350</v>
      </c>
      <c r="G105" s="9">
        <v>175</v>
      </c>
      <c r="H105" s="9">
        <v>210</v>
      </c>
      <c r="I105" s="9">
        <f t="shared" ref="I105:I115" si="12">G105*E105</f>
        <v>43050</v>
      </c>
      <c r="J105" s="44">
        <f t="shared" ref="J105:J115" si="13">H105*E105</f>
        <v>51660</v>
      </c>
    </row>
    <row r="106" spans="1:10">
      <c r="A106" s="63">
        <v>95</v>
      </c>
      <c r="B106" s="8" t="s">
        <v>672</v>
      </c>
      <c r="C106" s="9">
        <v>0</v>
      </c>
      <c r="D106" s="9">
        <v>105</v>
      </c>
      <c r="E106" s="9">
        <f t="shared" si="11"/>
        <v>105</v>
      </c>
      <c r="F106" s="9">
        <v>100</v>
      </c>
      <c r="G106" s="9">
        <v>50</v>
      </c>
      <c r="H106" s="9">
        <v>60</v>
      </c>
      <c r="I106" s="9">
        <f t="shared" si="12"/>
        <v>5250</v>
      </c>
      <c r="J106" s="44">
        <f t="shared" si="13"/>
        <v>6300</v>
      </c>
    </row>
    <row r="107" spans="1:10" s="69" customFormat="1">
      <c r="A107" s="65">
        <v>96</v>
      </c>
      <c r="B107" s="66" t="s">
        <v>678</v>
      </c>
      <c r="C107" s="67">
        <v>0</v>
      </c>
      <c r="D107" s="67">
        <v>655</v>
      </c>
      <c r="E107" s="67">
        <f t="shared" si="11"/>
        <v>655</v>
      </c>
      <c r="F107" s="67">
        <v>400</v>
      </c>
      <c r="G107" s="67">
        <v>200</v>
      </c>
      <c r="H107" s="67">
        <v>240</v>
      </c>
      <c r="I107" s="67">
        <f t="shared" si="12"/>
        <v>131000</v>
      </c>
      <c r="J107" s="68">
        <f t="shared" si="13"/>
        <v>157200</v>
      </c>
    </row>
    <row r="108" spans="1:10">
      <c r="A108" s="63">
        <v>97</v>
      </c>
      <c r="B108" s="8" t="s">
        <v>710</v>
      </c>
      <c r="C108" s="9">
        <v>0</v>
      </c>
      <c r="D108" s="9">
        <v>377</v>
      </c>
      <c r="E108" s="9">
        <f t="shared" si="11"/>
        <v>377</v>
      </c>
      <c r="F108" s="9">
        <v>350</v>
      </c>
      <c r="G108" s="9">
        <v>175</v>
      </c>
      <c r="H108" s="9">
        <v>210</v>
      </c>
      <c r="I108" s="9">
        <f t="shared" si="12"/>
        <v>65975</v>
      </c>
      <c r="J108" s="44">
        <f t="shared" si="13"/>
        <v>79170</v>
      </c>
    </row>
    <row r="109" spans="1:10">
      <c r="A109" s="63">
        <v>98</v>
      </c>
      <c r="B109" s="8" t="s">
        <v>716</v>
      </c>
      <c r="C109" s="9">
        <v>0</v>
      </c>
      <c r="D109" s="9">
        <v>57</v>
      </c>
      <c r="E109" s="9">
        <f t="shared" si="11"/>
        <v>57</v>
      </c>
      <c r="F109" s="9">
        <v>200</v>
      </c>
      <c r="G109" s="9">
        <v>140</v>
      </c>
      <c r="H109" s="9">
        <v>100</v>
      </c>
      <c r="I109" s="9">
        <f t="shared" si="12"/>
        <v>7980</v>
      </c>
      <c r="J109" s="44">
        <f t="shared" si="13"/>
        <v>5700</v>
      </c>
    </row>
    <row r="110" spans="1:10">
      <c r="A110" s="63">
        <v>99</v>
      </c>
      <c r="B110" s="8" t="s">
        <v>734</v>
      </c>
      <c r="C110" s="9">
        <v>9</v>
      </c>
      <c r="D110" s="9">
        <v>486</v>
      </c>
      <c r="E110" s="9">
        <f t="shared" si="11"/>
        <v>495</v>
      </c>
      <c r="F110" s="9">
        <v>350</v>
      </c>
      <c r="G110" s="9">
        <v>140</v>
      </c>
      <c r="H110" s="9">
        <v>175</v>
      </c>
      <c r="I110" s="9">
        <f t="shared" si="12"/>
        <v>69300</v>
      </c>
      <c r="J110" s="44">
        <f t="shared" si="13"/>
        <v>86625</v>
      </c>
    </row>
    <row r="111" spans="1:10" s="69" customFormat="1">
      <c r="A111" s="65">
        <v>100</v>
      </c>
      <c r="B111" s="66" t="s">
        <v>735</v>
      </c>
      <c r="C111" s="67">
        <v>11</v>
      </c>
      <c r="D111" s="67">
        <v>685</v>
      </c>
      <c r="E111" s="67">
        <f t="shared" si="11"/>
        <v>696</v>
      </c>
      <c r="F111" s="67">
        <v>350</v>
      </c>
      <c r="G111" s="67">
        <v>140</v>
      </c>
      <c r="H111" s="67">
        <v>175</v>
      </c>
      <c r="I111" s="67">
        <f t="shared" si="12"/>
        <v>97440</v>
      </c>
      <c r="J111" s="68">
        <f t="shared" si="13"/>
        <v>121800</v>
      </c>
    </row>
    <row r="112" spans="1:10">
      <c r="A112" s="63">
        <v>101</v>
      </c>
      <c r="B112" s="8" t="s">
        <v>738</v>
      </c>
      <c r="C112" s="9">
        <v>10</v>
      </c>
      <c r="D112" s="9">
        <v>429</v>
      </c>
      <c r="E112" s="9">
        <f t="shared" si="11"/>
        <v>439</v>
      </c>
      <c r="F112" s="9">
        <v>350</v>
      </c>
      <c r="G112" s="9">
        <v>140</v>
      </c>
      <c r="H112" s="9">
        <v>175</v>
      </c>
      <c r="I112" s="9">
        <f t="shared" si="12"/>
        <v>61460</v>
      </c>
      <c r="J112" s="44">
        <f t="shared" si="13"/>
        <v>76825</v>
      </c>
    </row>
    <row r="113" spans="1:25">
      <c r="A113" s="63">
        <v>102</v>
      </c>
      <c r="B113" s="8" t="s">
        <v>736</v>
      </c>
      <c r="C113" s="9">
        <v>6</v>
      </c>
      <c r="D113" s="9">
        <v>715</v>
      </c>
      <c r="E113" s="9">
        <f t="shared" si="11"/>
        <v>721</v>
      </c>
      <c r="F113" s="9"/>
      <c r="G113" s="9">
        <v>170</v>
      </c>
      <c r="H113" s="9">
        <v>180</v>
      </c>
      <c r="I113" s="9">
        <f t="shared" si="12"/>
        <v>122570</v>
      </c>
      <c r="J113" s="44">
        <f t="shared" si="13"/>
        <v>129780</v>
      </c>
    </row>
    <row r="114" spans="1:25">
      <c r="A114" s="63">
        <v>103</v>
      </c>
      <c r="B114" s="8" t="s">
        <v>737</v>
      </c>
      <c r="C114" s="9">
        <v>10</v>
      </c>
      <c r="D114" s="9">
        <v>66</v>
      </c>
      <c r="E114" s="9">
        <f t="shared" si="11"/>
        <v>76</v>
      </c>
      <c r="F114" s="9">
        <v>600</v>
      </c>
      <c r="G114" s="9">
        <v>240</v>
      </c>
      <c r="H114" s="9">
        <v>300</v>
      </c>
      <c r="I114" s="9">
        <f t="shared" si="12"/>
        <v>18240</v>
      </c>
      <c r="J114" s="44">
        <f t="shared" si="13"/>
        <v>22800</v>
      </c>
    </row>
    <row r="115" spans="1:25">
      <c r="A115" s="63">
        <v>104</v>
      </c>
      <c r="B115" s="8" t="s">
        <v>739</v>
      </c>
      <c r="C115" s="9">
        <v>8</v>
      </c>
      <c r="D115" s="9">
        <v>94</v>
      </c>
      <c r="E115" s="9">
        <f t="shared" si="11"/>
        <v>102</v>
      </c>
      <c r="F115" s="9">
        <v>450</v>
      </c>
      <c r="G115" s="9">
        <v>180</v>
      </c>
      <c r="H115" s="9">
        <v>225</v>
      </c>
      <c r="I115" s="9">
        <f t="shared" si="12"/>
        <v>18360</v>
      </c>
      <c r="J115" s="44">
        <f t="shared" si="13"/>
        <v>22950</v>
      </c>
    </row>
    <row r="116" spans="1:25" ht="20.25" thickBot="1">
      <c r="A116" s="144" t="s">
        <v>12</v>
      </c>
      <c r="B116" s="145"/>
      <c r="C116" s="9">
        <f t="shared" ref="C116:J116" si="14">SUM(C40:C115)</f>
        <v>732</v>
      </c>
      <c r="D116" s="9">
        <f t="shared" si="14"/>
        <v>21235</v>
      </c>
      <c r="E116" s="9">
        <f t="shared" si="14"/>
        <v>21967</v>
      </c>
      <c r="F116" s="9">
        <f t="shared" si="14"/>
        <v>19260</v>
      </c>
      <c r="G116" s="9">
        <f t="shared" si="14"/>
        <v>9135</v>
      </c>
      <c r="H116" s="9">
        <f t="shared" si="14"/>
        <v>10475</v>
      </c>
      <c r="I116" s="9">
        <f t="shared" si="14"/>
        <v>2543345</v>
      </c>
      <c r="J116" s="44">
        <f t="shared" si="14"/>
        <v>2969570</v>
      </c>
    </row>
    <row r="117" spans="1:25" ht="20.25" thickBot="1">
      <c r="A117" s="133" t="s">
        <v>13</v>
      </c>
      <c r="B117" s="134"/>
      <c r="C117" s="134"/>
      <c r="D117" s="134"/>
      <c r="E117" s="134"/>
      <c r="F117" s="134"/>
      <c r="G117" s="134"/>
      <c r="H117" s="134"/>
      <c r="I117" s="134"/>
      <c r="J117" s="135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0.25" thickBot="1">
      <c r="A118" s="42" t="s">
        <v>2</v>
      </c>
      <c r="B118" s="6" t="s">
        <v>3</v>
      </c>
      <c r="C118" s="27" t="s">
        <v>4</v>
      </c>
      <c r="D118" s="27" t="s">
        <v>5</v>
      </c>
      <c r="E118" s="27" t="s">
        <v>14</v>
      </c>
      <c r="F118" s="27" t="s">
        <v>7</v>
      </c>
      <c r="G118" s="27" t="s">
        <v>8</v>
      </c>
      <c r="H118" s="27" t="s">
        <v>9</v>
      </c>
      <c r="I118" s="27" t="s">
        <v>10</v>
      </c>
      <c r="J118" s="45" t="s">
        <v>11</v>
      </c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0.25" thickBot="1">
      <c r="A119" s="46">
        <v>105</v>
      </c>
      <c r="B119" s="6" t="s">
        <v>15</v>
      </c>
      <c r="C119" s="27">
        <v>38</v>
      </c>
      <c r="D119" s="27">
        <v>542</v>
      </c>
      <c r="E119" s="27">
        <f>(D119+C119)</f>
        <v>580</v>
      </c>
      <c r="F119" s="27">
        <v>2600</v>
      </c>
      <c r="G119" s="27">
        <v>1040</v>
      </c>
      <c r="H119" s="27">
        <v>1300</v>
      </c>
      <c r="I119" s="27">
        <f>G119*E119</f>
        <v>603200</v>
      </c>
      <c r="J119" s="45">
        <f>H119*E119</f>
        <v>754000</v>
      </c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0.25" thickBot="1">
      <c r="A120" s="46">
        <v>106</v>
      </c>
      <c r="B120" s="6" t="s">
        <v>16</v>
      </c>
      <c r="C120" s="27">
        <v>33</v>
      </c>
      <c r="D120" s="27">
        <v>1024</v>
      </c>
      <c r="E120" s="55">
        <f t="shared" ref="E120:E183" si="15">(D120+C120)</f>
        <v>1057</v>
      </c>
      <c r="F120" s="27">
        <v>2600</v>
      </c>
      <c r="G120" s="27">
        <v>1040</v>
      </c>
      <c r="H120" s="27">
        <v>1300</v>
      </c>
      <c r="I120" s="62">
        <f t="shared" ref="I120:I183" si="16">G120*E120</f>
        <v>1099280</v>
      </c>
      <c r="J120" s="45">
        <f t="shared" ref="J120:J183" si="17">H120*E120</f>
        <v>1374100</v>
      </c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0.25" thickBot="1">
      <c r="A121" s="61">
        <v>107</v>
      </c>
      <c r="B121" s="6" t="s">
        <v>17</v>
      </c>
      <c r="C121" s="27">
        <v>17</v>
      </c>
      <c r="D121" s="27">
        <v>215</v>
      </c>
      <c r="E121" s="55">
        <f t="shared" si="15"/>
        <v>232</v>
      </c>
      <c r="F121" s="27">
        <v>1300</v>
      </c>
      <c r="G121" s="27">
        <v>520</v>
      </c>
      <c r="H121" s="27">
        <v>650</v>
      </c>
      <c r="I121" s="62">
        <f t="shared" si="16"/>
        <v>120640</v>
      </c>
      <c r="J121" s="45">
        <f t="shared" si="17"/>
        <v>150800</v>
      </c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0.25" thickBot="1">
      <c r="A122" s="61">
        <v>108</v>
      </c>
      <c r="B122" s="6" t="s">
        <v>18</v>
      </c>
      <c r="C122" s="27">
        <v>32</v>
      </c>
      <c r="D122" s="27">
        <v>300</v>
      </c>
      <c r="E122" s="55">
        <f t="shared" si="15"/>
        <v>332</v>
      </c>
      <c r="F122" s="27">
        <v>2600</v>
      </c>
      <c r="G122" s="27">
        <v>1040</v>
      </c>
      <c r="H122" s="27">
        <v>1300</v>
      </c>
      <c r="I122" s="62">
        <f t="shared" si="16"/>
        <v>345280</v>
      </c>
      <c r="J122" s="45">
        <f t="shared" si="17"/>
        <v>431600</v>
      </c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0.25" thickBot="1">
      <c r="A123" s="61">
        <v>109</v>
      </c>
      <c r="B123" s="6" t="s">
        <v>19</v>
      </c>
      <c r="C123" s="27">
        <v>40</v>
      </c>
      <c r="D123" s="27">
        <v>90</v>
      </c>
      <c r="E123" s="55">
        <f t="shared" si="15"/>
        <v>130</v>
      </c>
      <c r="F123" s="27">
        <v>1600</v>
      </c>
      <c r="G123" s="27">
        <v>640</v>
      </c>
      <c r="H123" s="27">
        <v>800</v>
      </c>
      <c r="I123" s="62">
        <f t="shared" si="16"/>
        <v>83200</v>
      </c>
      <c r="J123" s="45">
        <f t="shared" si="17"/>
        <v>104000</v>
      </c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0.25" thickBot="1">
      <c r="A124" s="61">
        <v>110</v>
      </c>
      <c r="B124" s="6" t="s">
        <v>20</v>
      </c>
      <c r="C124" s="27">
        <v>31</v>
      </c>
      <c r="D124" s="27">
        <v>131</v>
      </c>
      <c r="E124" s="55">
        <f t="shared" si="15"/>
        <v>162</v>
      </c>
      <c r="F124" s="27">
        <v>600</v>
      </c>
      <c r="G124" s="27">
        <v>240</v>
      </c>
      <c r="H124" s="27">
        <v>300</v>
      </c>
      <c r="I124" s="62">
        <f t="shared" si="16"/>
        <v>38880</v>
      </c>
      <c r="J124" s="45">
        <f t="shared" si="17"/>
        <v>48600</v>
      </c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0.25" thickBot="1">
      <c r="A125" s="61">
        <v>111</v>
      </c>
      <c r="B125" s="6" t="s">
        <v>21</v>
      </c>
      <c r="C125" s="27">
        <v>17</v>
      </c>
      <c r="D125" s="27">
        <v>81</v>
      </c>
      <c r="E125" s="55">
        <f t="shared" si="15"/>
        <v>98</v>
      </c>
      <c r="F125" s="27">
        <v>700</v>
      </c>
      <c r="G125" s="27">
        <v>280</v>
      </c>
      <c r="H125" s="27">
        <v>350</v>
      </c>
      <c r="I125" s="62">
        <f t="shared" si="16"/>
        <v>27440</v>
      </c>
      <c r="J125" s="45">
        <f t="shared" si="17"/>
        <v>34300</v>
      </c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0.25" thickBot="1">
      <c r="A126" s="61">
        <v>112</v>
      </c>
      <c r="B126" s="6" t="s">
        <v>22</v>
      </c>
      <c r="C126" s="27">
        <v>10</v>
      </c>
      <c r="D126" s="27">
        <v>110</v>
      </c>
      <c r="E126" s="55">
        <f t="shared" si="15"/>
        <v>120</v>
      </c>
      <c r="F126" s="27">
        <v>500</v>
      </c>
      <c r="G126" s="27">
        <v>200</v>
      </c>
      <c r="H126" s="27">
        <v>250</v>
      </c>
      <c r="I126" s="62">
        <f t="shared" si="16"/>
        <v>24000</v>
      </c>
      <c r="J126" s="45">
        <f t="shared" si="17"/>
        <v>30000</v>
      </c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0.25" thickBot="1">
      <c r="A127" s="61">
        <v>113</v>
      </c>
      <c r="B127" s="6" t="s">
        <v>23</v>
      </c>
      <c r="C127" s="27">
        <v>34</v>
      </c>
      <c r="D127" s="27">
        <v>99</v>
      </c>
      <c r="E127" s="55">
        <f t="shared" si="15"/>
        <v>133</v>
      </c>
      <c r="F127" s="27">
        <v>1000</v>
      </c>
      <c r="G127" s="27">
        <v>400</v>
      </c>
      <c r="H127" s="27">
        <v>500</v>
      </c>
      <c r="I127" s="62">
        <f t="shared" si="16"/>
        <v>53200</v>
      </c>
      <c r="J127" s="45">
        <f t="shared" si="17"/>
        <v>66500</v>
      </c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0.25" thickBot="1">
      <c r="A128" s="61">
        <v>114</v>
      </c>
      <c r="B128" s="6" t="s">
        <v>24</v>
      </c>
      <c r="C128" s="27">
        <v>19</v>
      </c>
      <c r="D128" s="27">
        <v>307</v>
      </c>
      <c r="E128" s="55">
        <f t="shared" si="15"/>
        <v>326</v>
      </c>
      <c r="F128" s="27">
        <v>550</v>
      </c>
      <c r="G128" s="27">
        <v>220</v>
      </c>
      <c r="H128" s="27">
        <v>275</v>
      </c>
      <c r="I128" s="62">
        <f t="shared" si="16"/>
        <v>71720</v>
      </c>
      <c r="J128" s="45">
        <f t="shared" si="17"/>
        <v>89650</v>
      </c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0.25" thickBot="1">
      <c r="A129" s="61">
        <v>115</v>
      </c>
      <c r="B129" s="6" t="s">
        <v>25</v>
      </c>
      <c r="C129" s="27">
        <v>36</v>
      </c>
      <c r="D129" s="27">
        <v>238</v>
      </c>
      <c r="E129" s="55">
        <f t="shared" si="15"/>
        <v>274</v>
      </c>
      <c r="F129" s="27">
        <v>500</v>
      </c>
      <c r="G129" s="27">
        <v>200</v>
      </c>
      <c r="H129" s="27">
        <v>250</v>
      </c>
      <c r="I129" s="62">
        <f t="shared" si="16"/>
        <v>54800</v>
      </c>
      <c r="J129" s="45">
        <f t="shared" si="17"/>
        <v>68500</v>
      </c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0.25" thickBot="1">
      <c r="A130" s="61">
        <v>116</v>
      </c>
      <c r="B130" s="6" t="s">
        <v>26</v>
      </c>
      <c r="C130" s="27">
        <v>29</v>
      </c>
      <c r="D130" s="27">
        <v>109</v>
      </c>
      <c r="E130" s="55">
        <f t="shared" si="15"/>
        <v>138</v>
      </c>
      <c r="F130" s="27">
        <v>1000</v>
      </c>
      <c r="G130" s="27">
        <v>400</v>
      </c>
      <c r="H130" s="27">
        <v>500</v>
      </c>
      <c r="I130" s="62">
        <f t="shared" si="16"/>
        <v>55200</v>
      </c>
      <c r="J130" s="45">
        <f t="shared" si="17"/>
        <v>69000</v>
      </c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0.25" thickBot="1">
      <c r="A131" s="61">
        <v>117</v>
      </c>
      <c r="B131" s="6" t="s">
        <v>27</v>
      </c>
      <c r="C131" s="27">
        <v>15</v>
      </c>
      <c r="D131" s="27">
        <v>144</v>
      </c>
      <c r="E131" s="55">
        <f t="shared" si="15"/>
        <v>159</v>
      </c>
      <c r="F131" s="27">
        <v>1200</v>
      </c>
      <c r="G131" s="27">
        <v>480</v>
      </c>
      <c r="H131" s="27">
        <v>600</v>
      </c>
      <c r="I131" s="62">
        <f t="shared" si="16"/>
        <v>76320</v>
      </c>
      <c r="J131" s="45">
        <f t="shared" si="17"/>
        <v>95400</v>
      </c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0.25" thickBot="1">
      <c r="A132" s="61">
        <v>118</v>
      </c>
      <c r="B132" s="6" t="s">
        <v>28</v>
      </c>
      <c r="C132" s="27">
        <v>16</v>
      </c>
      <c r="D132" s="27">
        <v>97</v>
      </c>
      <c r="E132" s="55">
        <f t="shared" si="15"/>
        <v>113</v>
      </c>
      <c r="F132" s="27">
        <v>400</v>
      </c>
      <c r="G132" s="27">
        <v>160</v>
      </c>
      <c r="H132" s="27">
        <v>200</v>
      </c>
      <c r="I132" s="62">
        <f t="shared" si="16"/>
        <v>18080</v>
      </c>
      <c r="J132" s="45">
        <f t="shared" si="17"/>
        <v>22600</v>
      </c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0.25" thickBot="1">
      <c r="A133" s="61">
        <v>119</v>
      </c>
      <c r="B133" s="6" t="s">
        <v>29</v>
      </c>
      <c r="C133" s="27">
        <v>14</v>
      </c>
      <c r="D133" s="27">
        <v>235</v>
      </c>
      <c r="E133" s="55">
        <f t="shared" si="15"/>
        <v>249</v>
      </c>
      <c r="F133" s="27">
        <v>400</v>
      </c>
      <c r="G133" s="27">
        <v>160</v>
      </c>
      <c r="H133" s="27">
        <v>200</v>
      </c>
      <c r="I133" s="62">
        <f t="shared" si="16"/>
        <v>39840</v>
      </c>
      <c r="J133" s="45">
        <f t="shared" si="17"/>
        <v>49800</v>
      </c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0.25" thickBot="1">
      <c r="A134" s="61">
        <v>120</v>
      </c>
      <c r="B134" s="6" t="s">
        <v>30</v>
      </c>
      <c r="C134" s="27">
        <v>13</v>
      </c>
      <c r="D134" s="27">
        <v>191</v>
      </c>
      <c r="E134" s="55">
        <f t="shared" si="15"/>
        <v>204</v>
      </c>
      <c r="F134" s="27">
        <v>325</v>
      </c>
      <c r="G134" s="27">
        <v>130</v>
      </c>
      <c r="H134" s="27">
        <v>160</v>
      </c>
      <c r="I134" s="62">
        <f t="shared" si="16"/>
        <v>26520</v>
      </c>
      <c r="J134" s="45">
        <f t="shared" si="17"/>
        <v>32640</v>
      </c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0.25" thickBot="1">
      <c r="A135" s="61">
        <v>121</v>
      </c>
      <c r="B135" s="6" t="s">
        <v>31</v>
      </c>
      <c r="C135" s="27">
        <v>25</v>
      </c>
      <c r="D135" s="27">
        <v>99</v>
      </c>
      <c r="E135" s="55">
        <f t="shared" si="15"/>
        <v>124</v>
      </c>
      <c r="F135" s="27">
        <v>750</v>
      </c>
      <c r="G135" s="27">
        <v>300</v>
      </c>
      <c r="H135" s="27">
        <v>375</v>
      </c>
      <c r="I135" s="62">
        <f t="shared" si="16"/>
        <v>37200</v>
      </c>
      <c r="J135" s="45">
        <f t="shared" si="17"/>
        <v>46500</v>
      </c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0.25" thickBot="1">
      <c r="A136" s="61">
        <v>122</v>
      </c>
      <c r="B136" s="6" t="s">
        <v>32</v>
      </c>
      <c r="C136" s="27">
        <v>0</v>
      </c>
      <c r="D136" s="27">
        <v>0</v>
      </c>
      <c r="E136" s="55">
        <f t="shared" si="15"/>
        <v>0</v>
      </c>
      <c r="F136" s="27">
        <v>1500</v>
      </c>
      <c r="G136" s="27">
        <v>600</v>
      </c>
      <c r="H136" s="27">
        <v>750</v>
      </c>
      <c r="I136" s="62">
        <f t="shared" si="16"/>
        <v>0</v>
      </c>
      <c r="J136" s="45">
        <f t="shared" si="17"/>
        <v>0</v>
      </c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0.25" thickBot="1">
      <c r="A137" s="61">
        <v>123</v>
      </c>
      <c r="B137" s="6" t="s">
        <v>33</v>
      </c>
      <c r="C137" s="27">
        <v>19</v>
      </c>
      <c r="D137" s="27">
        <v>283</v>
      </c>
      <c r="E137" s="55">
        <f t="shared" si="15"/>
        <v>302</v>
      </c>
      <c r="F137" s="27">
        <v>600</v>
      </c>
      <c r="G137" s="27">
        <v>240</v>
      </c>
      <c r="H137" s="27">
        <v>300</v>
      </c>
      <c r="I137" s="62">
        <f t="shared" si="16"/>
        <v>72480</v>
      </c>
      <c r="J137" s="45">
        <f t="shared" si="17"/>
        <v>90600</v>
      </c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0.25" thickBot="1">
      <c r="A138" s="61">
        <v>124</v>
      </c>
      <c r="B138" s="6" t="s">
        <v>34</v>
      </c>
      <c r="C138" s="27">
        <v>33</v>
      </c>
      <c r="D138" s="27">
        <v>76</v>
      </c>
      <c r="E138" s="55">
        <f t="shared" si="15"/>
        <v>109</v>
      </c>
      <c r="F138" s="27">
        <v>700</v>
      </c>
      <c r="G138" s="27">
        <v>280</v>
      </c>
      <c r="H138" s="27">
        <v>350</v>
      </c>
      <c r="I138" s="62">
        <f t="shared" si="16"/>
        <v>30520</v>
      </c>
      <c r="J138" s="45">
        <f t="shared" si="17"/>
        <v>38150</v>
      </c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0.25" thickBot="1">
      <c r="A139" s="61">
        <v>125</v>
      </c>
      <c r="B139" s="6" t="s">
        <v>35</v>
      </c>
      <c r="C139" s="27">
        <v>39</v>
      </c>
      <c r="D139" s="27">
        <v>234</v>
      </c>
      <c r="E139" s="55">
        <f t="shared" si="15"/>
        <v>273</v>
      </c>
      <c r="F139" s="27">
        <v>450</v>
      </c>
      <c r="G139" s="27">
        <v>180</v>
      </c>
      <c r="H139" s="27">
        <v>225</v>
      </c>
      <c r="I139" s="62">
        <f t="shared" si="16"/>
        <v>49140</v>
      </c>
      <c r="J139" s="45">
        <f t="shared" si="17"/>
        <v>61425</v>
      </c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0.25" thickBot="1">
      <c r="A140" s="61">
        <v>126</v>
      </c>
      <c r="B140" s="6" t="s">
        <v>36</v>
      </c>
      <c r="C140" s="27">
        <v>25</v>
      </c>
      <c r="D140" s="27">
        <v>255</v>
      </c>
      <c r="E140" s="55">
        <f t="shared" si="15"/>
        <v>280</v>
      </c>
      <c r="F140" s="27">
        <v>700</v>
      </c>
      <c r="G140" s="27">
        <v>280</v>
      </c>
      <c r="H140" s="27">
        <v>350</v>
      </c>
      <c r="I140" s="62">
        <f t="shared" si="16"/>
        <v>78400</v>
      </c>
      <c r="J140" s="45">
        <f t="shared" si="17"/>
        <v>98000</v>
      </c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0.25" thickBot="1">
      <c r="A141" s="61">
        <v>127</v>
      </c>
      <c r="B141" s="6" t="s">
        <v>37</v>
      </c>
      <c r="C141" s="27">
        <v>26</v>
      </c>
      <c r="D141" s="27">
        <v>31</v>
      </c>
      <c r="E141" s="55">
        <f t="shared" si="15"/>
        <v>57</v>
      </c>
      <c r="F141" s="27">
        <v>600</v>
      </c>
      <c r="G141" s="27">
        <v>240</v>
      </c>
      <c r="H141" s="27">
        <v>300</v>
      </c>
      <c r="I141" s="62">
        <f t="shared" si="16"/>
        <v>13680</v>
      </c>
      <c r="J141" s="45">
        <f t="shared" si="17"/>
        <v>17100</v>
      </c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0.25" thickBot="1">
      <c r="A142" s="61">
        <v>128</v>
      </c>
      <c r="B142" s="6" t="s">
        <v>38</v>
      </c>
      <c r="C142" s="27">
        <v>27</v>
      </c>
      <c r="D142" s="27">
        <v>248</v>
      </c>
      <c r="E142" s="55">
        <f t="shared" si="15"/>
        <v>275</v>
      </c>
      <c r="F142" s="27">
        <v>700</v>
      </c>
      <c r="G142" s="27">
        <v>280</v>
      </c>
      <c r="H142" s="27">
        <v>350</v>
      </c>
      <c r="I142" s="62">
        <f t="shared" si="16"/>
        <v>77000</v>
      </c>
      <c r="J142" s="45">
        <f t="shared" si="17"/>
        <v>96250</v>
      </c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0.25" thickBot="1">
      <c r="A143" s="61">
        <v>129</v>
      </c>
      <c r="B143" s="6" t="s">
        <v>39</v>
      </c>
      <c r="C143" s="27">
        <v>12</v>
      </c>
      <c r="D143" s="27">
        <v>93</v>
      </c>
      <c r="E143" s="55">
        <f t="shared" si="15"/>
        <v>105</v>
      </c>
      <c r="F143" s="27">
        <v>1000</v>
      </c>
      <c r="G143" s="27">
        <v>400</v>
      </c>
      <c r="H143" s="27">
        <v>500</v>
      </c>
      <c r="I143" s="62">
        <f t="shared" si="16"/>
        <v>42000</v>
      </c>
      <c r="J143" s="45">
        <f t="shared" si="17"/>
        <v>52500</v>
      </c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0.25" thickBot="1">
      <c r="A144" s="61">
        <v>130</v>
      </c>
      <c r="B144" s="6" t="s">
        <v>40</v>
      </c>
      <c r="C144" s="27">
        <v>17</v>
      </c>
      <c r="D144" s="27">
        <v>237</v>
      </c>
      <c r="E144" s="55">
        <f t="shared" si="15"/>
        <v>254</v>
      </c>
      <c r="F144" s="27">
        <v>600</v>
      </c>
      <c r="G144" s="27">
        <v>240</v>
      </c>
      <c r="H144" s="27">
        <v>300</v>
      </c>
      <c r="I144" s="62">
        <f t="shared" si="16"/>
        <v>60960</v>
      </c>
      <c r="J144" s="45">
        <f t="shared" si="17"/>
        <v>76200</v>
      </c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0.25" thickBot="1">
      <c r="A145" s="61">
        <v>131</v>
      </c>
      <c r="B145" s="6" t="s">
        <v>41</v>
      </c>
      <c r="C145" s="27">
        <v>18</v>
      </c>
      <c r="D145" s="27">
        <v>99</v>
      </c>
      <c r="E145" s="55">
        <f t="shared" si="15"/>
        <v>117</v>
      </c>
      <c r="F145" s="27">
        <v>780</v>
      </c>
      <c r="G145" s="27">
        <v>312</v>
      </c>
      <c r="H145" s="27">
        <v>365</v>
      </c>
      <c r="I145" s="62">
        <f t="shared" si="16"/>
        <v>36504</v>
      </c>
      <c r="J145" s="45">
        <f t="shared" si="17"/>
        <v>42705</v>
      </c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0.25" thickBot="1">
      <c r="A146" s="61">
        <v>132</v>
      </c>
      <c r="B146" s="6" t="s">
        <v>42</v>
      </c>
      <c r="C146" s="27">
        <v>12</v>
      </c>
      <c r="D146" s="27">
        <v>267</v>
      </c>
      <c r="E146" s="55">
        <f t="shared" si="15"/>
        <v>279</v>
      </c>
      <c r="F146" s="27">
        <v>350</v>
      </c>
      <c r="G146" s="27">
        <v>140</v>
      </c>
      <c r="H146" s="27">
        <v>175</v>
      </c>
      <c r="I146" s="62">
        <f t="shared" si="16"/>
        <v>39060</v>
      </c>
      <c r="J146" s="45">
        <f t="shared" si="17"/>
        <v>48825</v>
      </c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0.25" thickBot="1">
      <c r="A147" s="61">
        <v>133</v>
      </c>
      <c r="B147" s="6" t="s">
        <v>43</v>
      </c>
      <c r="C147" s="27">
        <v>13</v>
      </c>
      <c r="D147" s="27">
        <v>60</v>
      </c>
      <c r="E147" s="55">
        <f t="shared" si="15"/>
        <v>73</v>
      </c>
      <c r="F147" s="27">
        <v>650</v>
      </c>
      <c r="G147" s="27">
        <v>260</v>
      </c>
      <c r="H147" s="27">
        <v>325</v>
      </c>
      <c r="I147" s="62">
        <f t="shared" si="16"/>
        <v>18980</v>
      </c>
      <c r="J147" s="45">
        <f t="shared" si="17"/>
        <v>23725</v>
      </c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0.25" thickBot="1">
      <c r="A148" s="61">
        <v>134</v>
      </c>
      <c r="B148" s="6" t="s">
        <v>44</v>
      </c>
      <c r="C148" s="27">
        <v>67</v>
      </c>
      <c r="D148" s="27">
        <v>184</v>
      </c>
      <c r="E148" s="55">
        <f t="shared" si="15"/>
        <v>251</v>
      </c>
      <c r="F148" s="27">
        <v>2500</v>
      </c>
      <c r="G148" s="27">
        <v>725</v>
      </c>
      <c r="H148" s="27">
        <v>750</v>
      </c>
      <c r="I148" s="62">
        <f t="shared" si="16"/>
        <v>181975</v>
      </c>
      <c r="J148" s="45">
        <f t="shared" si="17"/>
        <v>188250</v>
      </c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0.25" thickBot="1">
      <c r="A149" s="61">
        <v>135</v>
      </c>
      <c r="B149" s="6" t="s">
        <v>45</v>
      </c>
      <c r="C149" s="27">
        <v>0</v>
      </c>
      <c r="D149" s="27">
        <v>0</v>
      </c>
      <c r="E149" s="55">
        <f t="shared" si="15"/>
        <v>0</v>
      </c>
      <c r="F149" s="6"/>
      <c r="G149" s="6"/>
      <c r="H149" s="6"/>
      <c r="I149" s="62">
        <f t="shared" si="16"/>
        <v>0</v>
      </c>
      <c r="J149" s="45">
        <f t="shared" si="17"/>
        <v>0</v>
      </c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0.25" thickBot="1">
      <c r="A150" s="61">
        <v>136</v>
      </c>
      <c r="B150" s="6" t="s">
        <v>46</v>
      </c>
      <c r="C150" s="27">
        <v>52</v>
      </c>
      <c r="D150" s="55">
        <v>116</v>
      </c>
      <c r="E150" s="55">
        <f t="shared" si="15"/>
        <v>168</v>
      </c>
      <c r="F150" s="27">
        <v>750</v>
      </c>
      <c r="G150" s="27">
        <v>300</v>
      </c>
      <c r="H150" s="27">
        <v>375</v>
      </c>
      <c r="I150" s="62">
        <f t="shared" si="16"/>
        <v>50400</v>
      </c>
      <c r="J150" s="45">
        <f t="shared" si="17"/>
        <v>63000</v>
      </c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0.25" thickBot="1">
      <c r="A151" s="61">
        <v>137</v>
      </c>
      <c r="B151" s="6" t="s">
        <v>47</v>
      </c>
      <c r="C151" s="27">
        <v>36</v>
      </c>
      <c r="D151" s="10">
        <v>215</v>
      </c>
      <c r="E151" s="55">
        <f t="shared" si="15"/>
        <v>251</v>
      </c>
      <c r="F151" s="27">
        <v>750</v>
      </c>
      <c r="G151" s="27">
        <v>300</v>
      </c>
      <c r="H151" s="27">
        <v>375</v>
      </c>
      <c r="I151" s="62">
        <f t="shared" si="16"/>
        <v>75300</v>
      </c>
      <c r="J151" s="45">
        <f t="shared" si="17"/>
        <v>94125</v>
      </c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0.25" thickBot="1">
      <c r="A152" s="61">
        <v>138</v>
      </c>
      <c r="B152" s="6" t="s">
        <v>48</v>
      </c>
      <c r="C152" s="27">
        <v>9</v>
      </c>
      <c r="D152" s="27">
        <v>160</v>
      </c>
      <c r="E152" s="55">
        <f t="shared" si="15"/>
        <v>169</v>
      </c>
      <c r="F152" s="27">
        <v>500</v>
      </c>
      <c r="G152" s="27">
        <v>200</v>
      </c>
      <c r="H152" s="27">
        <v>250</v>
      </c>
      <c r="I152" s="62">
        <f t="shared" si="16"/>
        <v>33800</v>
      </c>
      <c r="J152" s="45">
        <f t="shared" si="17"/>
        <v>42250</v>
      </c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0.25" thickBot="1">
      <c r="A153" s="61">
        <v>139</v>
      </c>
      <c r="B153" s="6" t="s">
        <v>49</v>
      </c>
      <c r="C153" s="27">
        <v>15</v>
      </c>
      <c r="D153" s="27">
        <v>112</v>
      </c>
      <c r="E153" s="55">
        <f t="shared" si="15"/>
        <v>127</v>
      </c>
      <c r="F153" s="27">
        <v>300</v>
      </c>
      <c r="G153" s="27">
        <v>120</v>
      </c>
      <c r="H153" s="27">
        <v>150</v>
      </c>
      <c r="I153" s="62">
        <f t="shared" si="16"/>
        <v>15240</v>
      </c>
      <c r="J153" s="45">
        <f t="shared" si="17"/>
        <v>19050</v>
      </c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0.25" thickBot="1">
      <c r="A154" s="61">
        <v>140</v>
      </c>
      <c r="B154" s="6" t="s">
        <v>50</v>
      </c>
      <c r="C154" s="27">
        <v>28</v>
      </c>
      <c r="D154" s="27">
        <v>144</v>
      </c>
      <c r="E154" s="55">
        <f t="shared" si="15"/>
        <v>172</v>
      </c>
      <c r="F154" s="27">
        <v>200</v>
      </c>
      <c r="G154" s="27">
        <v>80</v>
      </c>
      <c r="H154" s="27">
        <v>120</v>
      </c>
      <c r="I154" s="62">
        <f t="shared" si="16"/>
        <v>13760</v>
      </c>
      <c r="J154" s="45">
        <f t="shared" si="17"/>
        <v>20640</v>
      </c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0.25" thickBot="1">
      <c r="A155" s="61">
        <v>141</v>
      </c>
      <c r="B155" s="6" t="s">
        <v>51</v>
      </c>
      <c r="C155" s="27">
        <v>17</v>
      </c>
      <c r="D155" s="27">
        <v>92</v>
      </c>
      <c r="E155" s="55">
        <f t="shared" si="15"/>
        <v>109</v>
      </c>
      <c r="F155" s="27">
        <v>250</v>
      </c>
      <c r="G155" s="27">
        <v>100</v>
      </c>
      <c r="H155" s="27">
        <v>125</v>
      </c>
      <c r="I155" s="62">
        <f t="shared" si="16"/>
        <v>10900</v>
      </c>
      <c r="J155" s="45">
        <f t="shared" si="17"/>
        <v>13625</v>
      </c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0.25" thickBot="1">
      <c r="A156" s="61">
        <v>142</v>
      </c>
      <c r="B156" s="6" t="s">
        <v>52</v>
      </c>
      <c r="C156" s="27">
        <v>17</v>
      </c>
      <c r="D156" s="27">
        <v>44</v>
      </c>
      <c r="E156" s="55">
        <f t="shared" si="15"/>
        <v>61</v>
      </c>
      <c r="F156" s="27">
        <v>800</v>
      </c>
      <c r="G156" s="27">
        <v>320</v>
      </c>
      <c r="H156" s="27">
        <v>400</v>
      </c>
      <c r="I156" s="62">
        <f t="shared" si="16"/>
        <v>19520</v>
      </c>
      <c r="J156" s="45">
        <f t="shared" si="17"/>
        <v>24400</v>
      </c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0.25" thickBot="1">
      <c r="A157" s="61">
        <v>143</v>
      </c>
      <c r="B157" s="6" t="s">
        <v>53</v>
      </c>
      <c r="C157" s="27">
        <v>30</v>
      </c>
      <c r="D157" s="27">
        <v>85</v>
      </c>
      <c r="E157" s="55">
        <f t="shared" si="15"/>
        <v>115</v>
      </c>
      <c r="F157" s="27">
        <v>250</v>
      </c>
      <c r="G157" s="27">
        <v>100</v>
      </c>
      <c r="H157" s="27">
        <v>125</v>
      </c>
      <c r="I157" s="62">
        <f t="shared" si="16"/>
        <v>11500</v>
      </c>
      <c r="J157" s="45">
        <f t="shared" si="17"/>
        <v>14375</v>
      </c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0.25" thickBot="1">
      <c r="A158" s="61">
        <v>144</v>
      </c>
      <c r="B158" s="6" t="s">
        <v>54</v>
      </c>
      <c r="C158" s="27">
        <v>12</v>
      </c>
      <c r="D158" s="27">
        <v>435</v>
      </c>
      <c r="E158" s="55">
        <f t="shared" si="15"/>
        <v>447</v>
      </c>
      <c r="F158" s="27">
        <v>550</v>
      </c>
      <c r="G158" s="27">
        <v>220</v>
      </c>
      <c r="H158" s="27">
        <v>275</v>
      </c>
      <c r="I158" s="62">
        <f t="shared" si="16"/>
        <v>98340</v>
      </c>
      <c r="J158" s="45">
        <f t="shared" si="17"/>
        <v>122925</v>
      </c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0.25" thickBot="1">
      <c r="A159" s="61">
        <v>145</v>
      </c>
      <c r="B159" s="6" t="s">
        <v>55</v>
      </c>
      <c r="C159" s="27">
        <v>10</v>
      </c>
      <c r="D159" s="27">
        <v>66</v>
      </c>
      <c r="E159" s="55">
        <f t="shared" si="15"/>
        <v>76</v>
      </c>
      <c r="F159" s="27">
        <v>1000</v>
      </c>
      <c r="G159" s="27">
        <v>400</v>
      </c>
      <c r="H159" s="27">
        <v>500</v>
      </c>
      <c r="I159" s="62">
        <f t="shared" si="16"/>
        <v>30400</v>
      </c>
      <c r="J159" s="45">
        <f t="shared" si="17"/>
        <v>38000</v>
      </c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0.25" thickBot="1">
      <c r="A160" s="61">
        <v>146</v>
      </c>
      <c r="B160" s="6" t="s">
        <v>56</v>
      </c>
      <c r="C160" s="27">
        <v>28</v>
      </c>
      <c r="D160" s="27">
        <v>66</v>
      </c>
      <c r="E160" s="55">
        <f t="shared" si="15"/>
        <v>94</v>
      </c>
      <c r="F160" s="27">
        <v>700</v>
      </c>
      <c r="G160" s="27">
        <v>280</v>
      </c>
      <c r="H160" s="27">
        <v>350</v>
      </c>
      <c r="I160" s="62">
        <f t="shared" si="16"/>
        <v>26320</v>
      </c>
      <c r="J160" s="45">
        <f t="shared" si="17"/>
        <v>32900</v>
      </c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0.25" thickBot="1">
      <c r="A161" s="61">
        <v>147</v>
      </c>
      <c r="B161" s="5" t="s">
        <v>57</v>
      </c>
      <c r="C161" s="28">
        <v>0</v>
      </c>
      <c r="D161" s="28">
        <v>0</v>
      </c>
      <c r="E161" s="55">
        <f t="shared" si="15"/>
        <v>0</v>
      </c>
      <c r="F161" s="5"/>
      <c r="G161" s="5"/>
      <c r="H161" s="5"/>
      <c r="I161" s="62">
        <f t="shared" si="16"/>
        <v>0</v>
      </c>
      <c r="J161" s="45">
        <f t="shared" si="17"/>
        <v>0</v>
      </c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0.25" thickBot="1">
      <c r="A162" s="61">
        <v>148</v>
      </c>
      <c r="B162" s="5" t="s">
        <v>58</v>
      </c>
      <c r="C162" s="28">
        <v>0</v>
      </c>
      <c r="D162" s="28">
        <v>0</v>
      </c>
      <c r="E162" s="55">
        <f t="shared" si="15"/>
        <v>0</v>
      </c>
      <c r="F162" s="28">
        <v>40</v>
      </c>
      <c r="G162" s="28">
        <v>12</v>
      </c>
      <c r="H162" s="28">
        <v>15</v>
      </c>
      <c r="I162" s="62">
        <f t="shared" si="16"/>
        <v>0</v>
      </c>
      <c r="J162" s="45">
        <f t="shared" si="17"/>
        <v>0</v>
      </c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0.25" thickBot="1">
      <c r="A163" s="61">
        <v>149</v>
      </c>
      <c r="B163" s="5" t="s">
        <v>59</v>
      </c>
      <c r="C163" s="28">
        <v>38</v>
      </c>
      <c r="D163" s="28">
        <v>0</v>
      </c>
      <c r="E163" s="55">
        <f t="shared" si="15"/>
        <v>38</v>
      </c>
      <c r="F163" s="28">
        <v>30</v>
      </c>
      <c r="G163" s="28">
        <v>12</v>
      </c>
      <c r="H163" s="28">
        <v>15</v>
      </c>
      <c r="I163" s="62">
        <f t="shared" si="16"/>
        <v>456</v>
      </c>
      <c r="J163" s="45">
        <f t="shared" si="17"/>
        <v>570</v>
      </c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0.25" thickBot="1">
      <c r="A164" s="61">
        <v>150</v>
      </c>
      <c r="B164" s="5" t="s">
        <v>60</v>
      </c>
      <c r="C164" s="28">
        <v>0</v>
      </c>
      <c r="D164" s="28">
        <v>0</v>
      </c>
      <c r="E164" s="55">
        <f t="shared" si="15"/>
        <v>0</v>
      </c>
      <c r="F164" s="5"/>
      <c r="G164" s="5"/>
      <c r="H164" s="5"/>
      <c r="I164" s="62">
        <f t="shared" si="16"/>
        <v>0</v>
      </c>
      <c r="J164" s="45">
        <f t="shared" si="17"/>
        <v>0</v>
      </c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0.25" thickBot="1">
      <c r="A165" s="61">
        <v>151</v>
      </c>
      <c r="B165" s="5" t="s">
        <v>61</v>
      </c>
      <c r="C165" s="28">
        <v>0</v>
      </c>
      <c r="D165" s="28">
        <v>0</v>
      </c>
      <c r="E165" s="55">
        <f t="shared" si="15"/>
        <v>0</v>
      </c>
      <c r="F165" s="5"/>
      <c r="G165" s="5"/>
      <c r="H165" s="5"/>
      <c r="I165" s="62">
        <f t="shared" si="16"/>
        <v>0</v>
      </c>
      <c r="J165" s="45">
        <f t="shared" si="17"/>
        <v>0</v>
      </c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0.25" thickBot="1">
      <c r="A166" s="61">
        <v>152</v>
      </c>
      <c r="B166" s="5" t="s">
        <v>62</v>
      </c>
      <c r="C166" s="28">
        <v>0</v>
      </c>
      <c r="D166" s="28">
        <v>0</v>
      </c>
      <c r="E166" s="55">
        <f t="shared" si="15"/>
        <v>0</v>
      </c>
      <c r="F166" s="28">
        <v>25</v>
      </c>
      <c r="G166" s="28">
        <v>10</v>
      </c>
      <c r="H166" s="28">
        <v>15</v>
      </c>
      <c r="I166" s="62">
        <f t="shared" si="16"/>
        <v>0</v>
      </c>
      <c r="J166" s="45">
        <f t="shared" si="17"/>
        <v>0</v>
      </c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0.25" thickBot="1">
      <c r="A167" s="61">
        <v>153</v>
      </c>
      <c r="B167" s="5" t="s">
        <v>63</v>
      </c>
      <c r="C167" s="28">
        <v>0</v>
      </c>
      <c r="D167" s="28">
        <v>190</v>
      </c>
      <c r="E167" s="55">
        <f t="shared" si="15"/>
        <v>190</v>
      </c>
      <c r="F167" s="28">
        <v>25</v>
      </c>
      <c r="G167" s="28">
        <v>10</v>
      </c>
      <c r="H167" s="28">
        <v>15</v>
      </c>
      <c r="I167" s="62">
        <f t="shared" si="16"/>
        <v>1900</v>
      </c>
      <c r="J167" s="45">
        <f t="shared" si="17"/>
        <v>2850</v>
      </c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0.25" thickBot="1">
      <c r="A168" s="61">
        <v>154</v>
      </c>
      <c r="B168" s="5" t="s">
        <v>64</v>
      </c>
      <c r="C168" s="28">
        <v>0</v>
      </c>
      <c r="D168" s="28">
        <v>0</v>
      </c>
      <c r="E168" s="55">
        <f t="shared" si="15"/>
        <v>0</v>
      </c>
      <c r="F168" s="28">
        <v>25</v>
      </c>
      <c r="G168" s="28">
        <v>10</v>
      </c>
      <c r="H168" s="28">
        <v>12</v>
      </c>
      <c r="I168" s="62">
        <f t="shared" si="16"/>
        <v>0</v>
      </c>
      <c r="J168" s="45">
        <f t="shared" si="17"/>
        <v>0</v>
      </c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0.25" thickBot="1">
      <c r="A169" s="61">
        <v>155</v>
      </c>
      <c r="B169" s="5" t="s">
        <v>65</v>
      </c>
      <c r="C169" s="28">
        <v>0</v>
      </c>
      <c r="D169" s="28">
        <v>140</v>
      </c>
      <c r="E169" s="55">
        <f t="shared" si="15"/>
        <v>140</v>
      </c>
      <c r="F169" s="28">
        <v>25</v>
      </c>
      <c r="G169" s="28">
        <v>10</v>
      </c>
      <c r="H169" s="28">
        <v>15</v>
      </c>
      <c r="I169" s="62">
        <f t="shared" si="16"/>
        <v>1400</v>
      </c>
      <c r="J169" s="45">
        <f t="shared" si="17"/>
        <v>2100</v>
      </c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0.25" thickBot="1">
      <c r="A170" s="61">
        <v>156</v>
      </c>
      <c r="B170" s="5" t="s">
        <v>66</v>
      </c>
      <c r="C170" s="28">
        <v>0</v>
      </c>
      <c r="D170" s="28">
        <v>65</v>
      </c>
      <c r="E170" s="55">
        <f t="shared" si="15"/>
        <v>65</v>
      </c>
      <c r="F170" s="28">
        <v>40</v>
      </c>
      <c r="G170" s="28">
        <v>16</v>
      </c>
      <c r="H170" s="28">
        <v>20</v>
      </c>
      <c r="I170" s="62">
        <f t="shared" si="16"/>
        <v>1040</v>
      </c>
      <c r="J170" s="45">
        <f t="shared" si="17"/>
        <v>1300</v>
      </c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0.25" thickBot="1">
      <c r="A171" s="61">
        <v>157</v>
      </c>
      <c r="B171" s="5" t="s">
        <v>67</v>
      </c>
      <c r="C171" s="28">
        <v>0</v>
      </c>
      <c r="D171" s="28">
        <v>250</v>
      </c>
      <c r="E171" s="55">
        <f t="shared" si="15"/>
        <v>250</v>
      </c>
      <c r="F171" s="28">
        <v>40</v>
      </c>
      <c r="G171" s="28">
        <v>16</v>
      </c>
      <c r="H171" s="28">
        <v>20</v>
      </c>
      <c r="I171" s="62">
        <f t="shared" si="16"/>
        <v>4000</v>
      </c>
      <c r="J171" s="45">
        <f t="shared" si="17"/>
        <v>5000</v>
      </c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0.25" thickBot="1">
      <c r="A172" s="61">
        <v>158</v>
      </c>
      <c r="B172" s="5" t="s">
        <v>68</v>
      </c>
      <c r="C172" s="28">
        <v>20</v>
      </c>
      <c r="D172" s="28">
        <v>313</v>
      </c>
      <c r="E172" s="55">
        <f t="shared" si="15"/>
        <v>333</v>
      </c>
      <c r="F172" s="28">
        <v>200</v>
      </c>
      <c r="G172" s="28">
        <v>80</v>
      </c>
      <c r="H172" s="28">
        <v>100</v>
      </c>
      <c r="I172" s="62">
        <f t="shared" si="16"/>
        <v>26640</v>
      </c>
      <c r="J172" s="45">
        <f t="shared" si="17"/>
        <v>33300</v>
      </c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0.25" thickBot="1">
      <c r="A173" s="61">
        <v>159</v>
      </c>
      <c r="B173" s="5" t="s">
        <v>69</v>
      </c>
      <c r="C173" s="28">
        <v>0</v>
      </c>
      <c r="D173" s="28">
        <v>0</v>
      </c>
      <c r="E173" s="55">
        <f t="shared" si="15"/>
        <v>0</v>
      </c>
      <c r="F173" s="5"/>
      <c r="G173" s="5"/>
      <c r="H173" s="5"/>
      <c r="I173" s="62">
        <f t="shared" si="16"/>
        <v>0</v>
      </c>
      <c r="J173" s="45">
        <f t="shared" si="17"/>
        <v>0</v>
      </c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0.25" thickBot="1">
      <c r="A174" s="61">
        <v>160</v>
      </c>
      <c r="B174" s="5" t="s">
        <v>70</v>
      </c>
      <c r="C174" s="28">
        <v>0</v>
      </c>
      <c r="D174" s="28">
        <v>0</v>
      </c>
      <c r="E174" s="55">
        <f t="shared" si="15"/>
        <v>0</v>
      </c>
      <c r="F174" s="5"/>
      <c r="G174" s="5"/>
      <c r="H174" s="5"/>
      <c r="I174" s="62">
        <f t="shared" si="16"/>
        <v>0</v>
      </c>
      <c r="J174" s="45">
        <f t="shared" si="17"/>
        <v>0</v>
      </c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0.25" thickBot="1">
      <c r="A175" s="61">
        <v>161</v>
      </c>
      <c r="B175" s="5" t="s">
        <v>71</v>
      </c>
      <c r="C175" s="28">
        <v>0</v>
      </c>
      <c r="D175" s="28">
        <v>0</v>
      </c>
      <c r="E175" s="55">
        <f t="shared" si="15"/>
        <v>0</v>
      </c>
      <c r="F175" s="5"/>
      <c r="G175" s="5"/>
      <c r="H175" s="5"/>
      <c r="I175" s="62">
        <f t="shared" si="16"/>
        <v>0</v>
      </c>
      <c r="J175" s="45">
        <f t="shared" si="17"/>
        <v>0</v>
      </c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s="32" customFormat="1" ht="20.25" thickBot="1">
      <c r="A176" s="61">
        <v>162</v>
      </c>
      <c r="B176" s="8" t="s">
        <v>72</v>
      </c>
      <c r="C176" s="26">
        <v>0</v>
      </c>
      <c r="D176" s="26">
        <v>0</v>
      </c>
      <c r="E176" s="55">
        <f t="shared" si="15"/>
        <v>0</v>
      </c>
      <c r="F176" s="8"/>
      <c r="G176" s="8"/>
      <c r="H176" s="8"/>
      <c r="I176" s="62">
        <f t="shared" si="16"/>
        <v>0</v>
      </c>
      <c r="J176" s="45">
        <f t="shared" si="17"/>
        <v>0</v>
      </c>
      <c r="K176" s="30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20.25" thickBot="1">
      <c r="A177" s="61">
        <v>163</v>
      </c>
      <c r="B177" s="5" t="s">
        <v>73</v>
      </c>
      <c r="C177" s="28">
        <v>0</v>
      </c>
      <c r="D177" s="28">
        <v>0</v>
      </c>
      <c r="E177" s="55">
        <f t="shared" si="15"/>
        <v>0</v>
      </c>
      <c r="F177" s="5"/>
      <c r="G177" s="5"/>
      <c r="H177" s="5"/>
      <c r="I177" s="62">
        <f t="shared" si="16"/>
        <v>0</v>
      </c>
      <c r="J177" s="45">
        <f t="shared" si="17"/>
        <v>0</v>
      </c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0.25" thickBot="1">
      <c r="A178" s="61">
        <v>164</v>
      </c>
      <c r="B178" s="5" t="s">
        <v>74</v>
      </c>
      <c r="C178" s="28">
        <v>0</v>
      </c>
      <c r="D178" s="28">
        <v>0</v>
      </c>
      <c r="E178" s="55">
        <f t="shared" si="15"/>
        <v>0</v>
      </c>
      <c r="F178" s="5"/>
      <c r="G178" s="5"/>
      <c r="H178" s="5"/>
      <c r="I178" s="62">
        <f t="shared" si="16"/>
        <v>0</v>
      </c>
      <c r="J178" s="45">
        <f t="shared" si="17"/>
        <v>0</v>
      </c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0.25" thickBot="1">
      <c r="A179" s="61">
        <v>165</v>
      </c>
      <c r="B179" s="5" t="s">
        <v>75</v>
      </c>
      <c r="C179" s="28">
        <v>0</v>
      </c>
      <c r="D179" s="28">
        <v>0</v>
      </c>
      <c r="E179" s="55">
        <f t="shared" si="15"/>
        <v>0</v>
      </c>
      <c r="F179" s="5"/>
      <c r="G179" s="5"/>
      <c r="H179" s="5"/>
      <c r="I179" s="62">
        <f t="shared" si="16"/>
        <v>0</v>
      </c>
      <c r="J179" s="45">
        <f t="shared" si="17"/>
        <v>0</v>
      </c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0.25" thickBot="1">
      <c r="A180" s="61">
        <v>166</v>
      </c>
      <c r="B180" s="6" t="s">
        <v>76</v>
      </c>
      <c r="C180" s="27">
        <v>8</v>
      </c>
      <c r="D180" s="27">
        <v>151</v>
      </c>
      <c r="E180" s="55">
        <f t="shared" si="15"/>
        <v>159</v>
      </c>
      <c r="F180" s="27">
        <v>1300</v>
      </c>
      <c r="G180" s="27">
        <v>520</v>
      </c>
      <c r="H180" s="27">
        <v>650</v>
      </c>
      <c r="I180" s="62">
        <f t="shared" si="16"/>
        <v>82680</v>
      </c>
      <c r="J180" s="45">
        <f t="shared" si="17"/>
        <v>103350</v>
      </c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0.25" thickBot="1">
      <c r="A181" s="61">
        <v>167</v>
      </c>
      <c r="B181" s="6" t="s">
        <v>77</v>
      </c>
      <c r="C181" s="27">
        <v>16</v>
      </c>
      <c r="D181" s="27">
        <v>162</v>
      </c>
      <c r="E181" s="55">
        <f t="shared" si="15"/>
        <v>178</v>
      </c>
      <c r="F181" s="27">
        <v>1300</v>
      </c>
      <c r="G181" s="27">
        <v>520</v>
      </c>
      <c r="H181" s="27">
        <v>650</v>
      </c>
      <c r="I181" s="62">
        <f t="shared" si="16"/>
        <v>92560</v>
      </c>
      <c r="J181" s="45">
        <f t="shared" si="17"/>
        <v>115700</v>
      </c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0.25" thickBot="1">
      <c r="A182" s="61">
        <v>168</v>
      </c>
      <c r="B182" s="6" t="s">
        <v>78</v>
      </c>
      <c r="C182" s="27">
        <v>15</v>
      </c>
      <c r="D182" s="27">
        <v>203</v>
      </c>
      <c r="E182" s="55">
        <f t="shared" si="15"/>
        <v>218</v>
      </c>
      <c r="F182" s="27">
        <v>1300</v>
      </c>
      <c r="G182" s="27">
        <v>520</v>
      </c>
      <c r="H182" s="27">
        <v>650</v>
      </c>
      <c r="I182" s="62">
        <f t="shared" si="16"/>
        <v>113360</v>
      </c>
      <c r="J182" s="45">
        <f t="shared" si="17"/>
        <v>141700</v>
      </c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0.25" thickBot="1">
      <c r="A183" s="61">
        <v>169</v>
      </c>
      <c r="B183" s="6" t="s">
        <v>79</v>
      </c>
      <c r="C183" s="27">
        <v>18</v>
      </c>
      <c r="D183" s="27">
        <v>155</v>
      </c>
      <c r="E183" s="55">
        <f t="shared" si="15"/>
        <v>173</v>
      </c>
      <c r="F183" s="27">
        <v>500</v>
      </c>
      <c r="G183" s="27">
        <v>200</v>
      </c>
      <c r="H183" s="27">
        <v>250</v>
      </c>
      <c r="I183" s="62">
        <f t="shared" si="16"/>
        <v>34600</v>
      </c>
      <c r="J183" s="45">
        <f t="shared" si="17"/>
        <v>43250</v>
      </c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0.25" thickBot="1">
      <c r="A184" s="61">
        <v>170</v>
      </c>
      <c r="B184" s="6" t="s">
        <v>80</v>
      </c>
      <c r="C184" s="27">
        <v>42</v>
      </c>
      <c r="D184" s="27">
        <v>324</v>
      </c>
      <c r="E184" s="55">
        <f t="shared" ref="E184:E247" si="18">(D184+C184)</f>
        <v>366</v>
      </c>
      <c r="F184" s="27">
        <v>700</v>
      </c>
      <c r="G184" s="27">
        <v>800</v>
      </c>
      <c r="H184" s="27">
        <v>350</v>
      </c>
      <c r="I184" s="62">
        <f t="shared" ref="I184:I247" si="19">G184*E184</f>
        <v>292800</v>
      </c>
      <c r="J184" s="45">
        <f t="shared" ref="J184:J247" si="20">H184*E184</f>
        <v>128100</v>
      </c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0.25" thickBot="1">
      <c r="A185" s="61">
        <v>171</v>
      </c>
      <c r="B185" s="5" t="s">
        <v>81</v>
      </c>
      <c r="C185" s="28">
        <v>125</v>
      </c>
      <c r="D185" s="28">
        <v>94</v>
      </c>
      <c r="E185" s="55">
        <f t="shared" si="18"/>
        <v>219</v>
      </c>
      <c r="F185" s="28">
        <v>200</v>
      </c>
      <c r="G185" s="28">
        <v>80</v>
      </c>
      <c r="H185" s="28">
        <v>100</v>
      </c>
      <c r="I185" s="62">
        <f t="shared" si="19"/>
        <v>17520</v>
      </c>
      <c r="J185" s="45">
        <f t="shared" si="20"/>
        <v>21900</v>
      </c>
      <c r="K185" s="33"/>
      <c r="L185" s="34"/>
      <c r="M185" s="34"/>
      <c r="N185" s="34"/>
      <c r="O185" s="34"/>
      <c r="P185" s="34"/>
      <c r="Q185" s="34"/>
      <c r="R185" s="34"/>
      <c r="S185" s="1"/>
      <c r="T185" s="1"/>
      <c r="U185" s="1"/>
      <c r="V185" s="1"/>
      <c r="W185" s="1"/>
      <c r="X185" s="1"/>
      <c r="Y185" s="1"/>
    </row>
    <row r="186" spans="1:25" ht="20.25" thickBot="1">
      <c r="A186" s="61">
        <v>172</v>
      </c>
      <c r="B186" s="6" t="s">
        <v>82</v>
      </c>
      <c r="C186" s="27">
        <v>34</v>
      </c>
      <c r="D186" s="27">
        <v>177</v>
      </c>
      <c r="E186" s="55">
        <f t="shared" si="18"/>
        <v>211</v>
      </c>
      <c r="F186" s="27">
        <v>300</v>
      </c>
      <c r="G186" s="27">
        <v>120</v>
      </c>
      <c r="H186" s="27">
        <v>150</v>
      </c>
      <c r="I186" s="62">
        <f t="shared" si="19"/>
        <v>25320</v>
      </c>
      <c r="J186" s="45">
        <f t="shared" si="20"/>
        <v>31650</v>
      </c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0.25" thickBot="1">
      <c r="A187" s="61">
        <v>173</v>
      </c>
      <c r="B187" s="6" t="s">
        <v>48</v>
      </c>
      <c r="C187" s="27">
        <v>5</v>
      </c>
      <c r="D187" s="27">
        <v>0</v>
      </c>
      <c r="E187" s="55">
        <f t="shared" si="18"/>
        <v>5</v>
      </c>
      <c r="F187" s="27">
        <v>350</v>
      </c>
      <c r="G187" s="27">
        <v>140</v>
      </c>
      <c r="H187" s="27">
        <v>175</v>
      </c>
      <c r="I187" s="62">
        <f t="shared" si="19"/>
        <v>700</v>
      </c>
      <c r="J187" s="45">
        <f t="shared" si="20"/>
        <v>875</v>
      </c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0.25" thickBot="1">
      <c r="A188" s="61">
        <v>174</v>
      </c>
      <c r="B188" s="6" t="s">
        <v>83</v>
      </c>
      <c r="C188" s="27">
        <v>0</v>
      </c>
      <c r="D188" s="27">
        <v>0</v>
      </c>
      <c r="E188" s="55">
        <f t="shared" si="18"/>
        <v>0</v>
      </c>
      <c r="F188" s="6"/>
      <c r="G188" s="6"/>
      <c r="H188" s="6"/>
      <c r="I188" s="62">
        <f t="shared" si="19"/>
        <v>0</v>
      </c>
      <c r="J188" s="45">
        <f t="shared" si="20"/>
        <v>0</v>
      </c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0.25" thickBot="1">
      <c r="A189" s="61">
        <v>175</v>
      </c>
      <c r="B189" s="5" t="s">
        <v>84</v>
      </c>
      <c r="C189" s="28">
        <v>0</v>
      </c>
      <c r="D189" s="28">
        <v>0</v>
      </c>
      <c r="E189" s="55">
        <f t="shared" si="18"/>
        <v>0</v>
      </c>
      <c r="F189" s="5"/>
      <c r="G189" s="5"/>
      <c r="H189" s="5"/>
      <c r="I189" s="62">
        <f t="shared" si="19"/>
        <v>0</v>
      </c>
      <c r="J189" s="45">
        <f t="shared" si="20"/>
        <v>0</v>
      </c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0.25" thickBot="1">
      <c r="A190" s="61">
        <v>176</v>
      </c>
      <c r="B190" s="5" t="s">
        <v>85</v>
      </c>
      <c r="C190" s="28">
        <v>0</v>
      </c>
      <c r="D190" s="28">
        <v>0</v>
      </c>
      <c r="E190" s="55">
        <f t="shared" si="18"/>
        <v>0</v>
      </c>
      <c r="F190" s="5"/>
      <c r="G190" s="5"/>
      <c r="H190" s="5"/>
      <c r="I190" s="62">
        <f t="shared" si="19"/>
        <v>0</v>
      </c>
      <c r="J190" s="45">
        <f t="shared" si="20"/>
        <v>0</v>
      </c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0.25" thickBot="1">
      <c r="A191" s="61">
        <v>177</v>
      </c>
      <c r="B191" s="5" t="s">
        <v>86</v>
      </c>
      <c r="C191" s="28">
        <v>0</v>
      </c>
      <c r="D191" s="28">
        <v>0</v>
      </c>
      <c r="E191" s="55">
        <f t="shared" si="18"/>
        <v>0</v>
      </c>
      <c r="F191" s="5"/>
      <c r="G191" s="5"/>
      <c r="H191" s="5"/>
      <c r="I191" s="62">
        <f t="shared" si="19"/>
        <v>0</v>
      </c>
      <c r="J191" s="45">
        <f t="shared" si="20"/>
        <v>0</v>
      </c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0.25" thickBot="1">
      <c r="A192" s="61">
        <v>178</v>
      </c>
      <c r="B192" s="5" t="s">
        <v>87</v>
      </c>
      <c r="C192" s="28">
        <v>0</v>
      </c>
      <c r="D192" s="28">
        <v>332</v>
      </c>
      <c r="E192" s="55">
        <f t="shared" si="18"/>
        <v>332</v>
      </c>
      <c r="F192" s="28">
        <v>500</v>
      </c>
      <c r="G192" s="28">
        <v>200</v>
      </c>
      <c r="H192" s="28">
        <v>250</v>
      </c>
      <c r="I192" s="62">
        <f t="shared" si="19"/>
        <v>66400</v>
      </c>
      <c r="J192" s="45">
        <f t="shared" si="20"/>
        <v>83000</v>
      </c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0.25" thickBot="1">
      <c r="A193" s="61">
        <v>179</v>
      </c>
      <c r="B193" s="5" t="s">
        <v>88</v>
      </c>
      <c r="C193" s="28">
        <v>7</v>
      </c>
      <c r="D193" s="28">
        <v>217</v>
      </c>
      <c r="E193" s="55">
        <f t="shared" si="18"/>
        <v>224</v>
      </c>
      <c r="F193" s="28">
        <v>1000</v>
      </c>
      <c r="G193" s="28">
        <v>400</v>
      </c>
      <c r="H193" s="28">
        <v>500</v>
      </c>
      <c r="I193" s="62">
        <f t="shared" si="19"/>
        <v>89600</v>
      </c>
      <c r="J193" s="45">
        <f t="shared" si="20"/>
        <v>112000</v>
      </c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0.25" thickBot="1">
      <c r="A194" s="61">
        <v>180</v>
      </c>
      <c r="B194" s="5" t="s">
        <v>89</v>
      </c>
      <c r="C194" s="28">
        <v>0</v>
      </c>
      <c r="D194" s="28">
        <v>452</v>
      </c>
      <c r="E194" s="55">
        <f t="shared" si="18"/>
        <v>452</v>
      </c>
      <c r="F194" s="28">
        <v>2000</v>
      </c>
      <c r="G194" s="28">
        <v>800</v>
      </c>
      <c r="H194" s="28">
        <v>1000</v>
      </c>
      <c r="I194" s="62">
        <f t="shared" si="19"/>
        <v>361600</v>
      </c>
      <c r="J194" s="45">
        <f t="shared" si="20"/>
        <v>452000</v>
      </c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32" customFormat="1" ht="20.25" thickBot="1">
      <c r="A195" s="61">
        <v>181</v>
      </c>
      <c r="B195" s="8" t="s">
        <v>90</v>
      </c>
      <c r="C195" s="26">
        <v>0</v>
      </c>
      <c r="D195" s="26">
        <v>0</v>
      </c>
      <c r="E195" s="55">
        <f t="shared" si="18"/>
        <v>0</v>
      </c>
      <c r="F195" s="8"/>
      <c r="G195" s="8"/>
      <c r="H195" s="8"/>
      <c r="I195" s="62">
        <f t="shared" si="19"/>
        <v>0</v>
      </c>
      <c r="J195" s="45">
        <f t="shared" si="20"/>
        <v>0</v>
      </c>
      <c r="K195" s="30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ht="20.25" thickBot="1">
      <c r="A196" s="61">
        <v>182</v>
      </c>
      <c r="B196" s="5" t="s">
        <v>91</v>
      </c>
      <c r="C196" s="28">
        <v>0</v>
      </c>
      <c r="D196" s="28">
        <v>0</v>
      </c>
      <c r="E196" s="55">
        <f t="shared" si="18"/>
        <v>0</v>
      </c>
      <c r="F196" s="28">
        <v>300</v>
      </c>
      <c r="G196" s="28">
        <v>120</v>
      </c>
      <c r="H196" s="28">
        <v>150</v>
      </c>
      <c r="I196" s="62">
        <f t="shared" si="19"/>
        <v>0</v>
      </c>
      <c r="J196" s="45">
        <f t="shared" si="20"/>
        <v>0</v>
      </c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0.25" thickBot="1">
      <c r="A197" s="61">
        <v>183</v>
      </c>
      <c r="B197" s="5" t="s">
        <v>92</v>
      </c>
      <c r="C197" s="28">
        <v>18</v>
      </c>
      <c r="D197" s="28">
        <v>15</v>
      </c>
      <c r="E197" s="55">
        <f t="shared" si="18"/>
        <v>33</v>
      </c>
      <c r="F197" s="28">
        <v>350</v>
      </c>
      <c r="G197" s="28">
        <v>140</v>
      </c>
      <c r="H197" s="28">
        <v>150</v>
      </c>
      <c r="I197" s="62">
        <f t="shared" si="19"/>
        <v>4620</v>
      </c>
      <c r="J197" s="45">
        <f t="shared" si="20"/>
        <v>4950</v>
      </c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0.25" thickBot="1">
      <c r="A198" s="61">
        <v>184</v>
      </c>
      <c r="B198" s="5" t="s">
        <v>93</v>
      </c>
      <c r="C198" s="28">
        <v>0</v>
      </c>
      <c r="D198" s="28">
        <v>0</v>
      </c>
      <c r="E198" s="55">
        <f t="shared" si="18"/>
        <v>0</v>
      </c>
      <c r="F198" s="28">
        <v>80</v>
      </c>
      <c r="G198" s="28">
        <v>32</v>
      </c>
      <c r="H198" s="28">
        <v>40</v>
      </c>
      <c r="I198" s="62">
        <f t="shared" si="19"/>
        <v>0</v>
      </c>
      <c r="J198" s="45">
        <f t="shared" si="20"/>
        <v>0</v>
      </c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0.25" thickBot="1">
      <c r="A199" s="61">
        <v>185</v>
      </c>
      <c r="B199" s="5" t="s">
        <v>94</v>
      </c>
      <c r="C199" s="28">
        <v>0</v>
      </c>
      <c r="D199" s="28">
        <v>0</v>
      </c>
      <c r="E199" s="55">
        <f t="shared" si="18"/>
        <v>0</v>
      </c>
      <c r="F199" s="5"/>
      <c r="G199" s="5"/>
      <c r="H199" s="5"/>
      <c r="I199" s="62">
        <f t="shared" si="19"/>
        <v>0</v>
      </c>
      <c r="J199" s="45">
        <f t="shared" si="20"/>
        <v>0</v>
      </c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0.25" thickBot="1">
      <c r="A200" s="61">
        <v>186</v>
      </c>
      <c r="B200" s="5" t="s">
        <v>95</v>
      </c>
      <c r="C200" s="28">
        <v>3</v>
      </c>
      <c r="D200" s="28">
        <v>0</v>
      </c>
      <c r="E200" s="55">
        <f t="shared" si="18"/>
        <v>3</v>
      </c>
      <c r="F200" s="28">
        <v>400</v>
      </c>
      <c r="G200" s="28">
        <v>160</v>
      </c>
      <c r="H200" s="28">
        <v>200</v>
      </c>
      <c r="I200" s="62">
        <f t="shared" si="19"/>
        <v>480</v>
      </c>
      <c r="J200" s="45">
        <f t="shared" si="20"/>
        <v>600</v>
      </c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0.25" thickBot="1">
      <c r="A201" s="61">
        <v>187</v>
      </c>
      <c r="B201" s="5" t="s">
        <v>96</v>
      </c>
      <c r="C201" s="28">
        <v>13</v>
      </c>
      <c r="D201" s="28">
        <v>18</v>
      </c>
      <c r="E201" s="55">
        <f t="shared" si="18"/>
        <v>31</v>
      </c>
      <c r="F201" s="28">
        <v>400</v>
      </c>
      <c r="G201" s="28">
        <v>160</v>
      </c>
      <c r="H201" s="28">
        <v>200</v>
      </c>
      <c r="I201" s="62">
        <f t="shared" si="19"/>
        <v>4960</v>
      </c>
      <c r="J201" s="45">
        <f t="shared" si="20"/>
        <v>6200</v>
      </c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0.25" thickBot="1">
      <c r="A202" s="61">
        <v>188</v>
      </c>
      <c r="B202" s="5" t="s">
        <v>97</v>
      </c>
      <c r="C202" s="28">
        <v>0</v>
      </c>
      <c r="D202" s="28">
        <v>0</v>
      </c>
      <c r="E202" s="55">
        <f t="shared" si="18"/>
        <v>0</v>
      </c>
      <c r="F202" s="5"/>
      <c r="G202" s="5"/>
      <c r="H202" s="5"/>
      <c r="I202" s="62">
        <f t="shared" si="19"/>
        <v>0</v>
      </c>
      <c r="J202" s="45">
        <f t="shared" si="20"/>
        <v>0</v>
      </c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0.25" thickBot="1">
      <c r="A203" s="61">
        <v>189</v>
      </c>
      <c r="B203" s="5" t="s">
        <v>98</v>
      </c>
      <c r="C203" s="28">
        <v>13</v>
      </c>
      <c r="D203" s="28">
        <v>79</v>
      </c>
      <c r="E203" s="55">
        <f t="shared" si="18"/>
        <v>92</v>
      </c>
      <c r="F203" s="28">
        <v>1000</v>
      </c>
      <c r="G203" s="28">
        <v>400</v>
      </c>
      <c r="H203" s="28">
        <v>600</v>
      </c>
      <c r="I203" s="62">
        <f t="shared" si="19"/>
        <v>36800</v>
      </c>
      <c r="J203" s="45">
        <f t="shared" si="20"/>
        <v>55200</v>
      </c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0.25" thickBot="1">
      <c r="A204" s="61">
        <v>190</v>
      </c>
      <c r="B204" s="5" t="s">
        <v>99</v>
      </c>
      <c r="C204" s="28">
        <v>12</v>
      </c>
      <c r="D204" s="28">
        <v>205</v>
      </c>
      <c r="E204" s="55">
        <f t="shared" si="18"/>
        <v>217</v>
      </c>
      <c r="F204" s="28">
        <v>250</v>
      </c>
      <c r="G204" s="28">
        <v>100</v>
      </c>
      <c r="H204" s="28">
        <v>125</v>
      </c>
      <c r="I204" s="62">
        <f t="shared" si="19"/>
        <v>21700</v>
      </c>
      <c r="J204" s="45">
        <f t="shared" si="20"/>
        <v>27125</v>
      </c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0.25" thickBot="1">
      <c r="A205" s="61">
        <v>191</v>
      </c>
      <c r="B205" s="5" t="s">
        <v>100</v>
      </c>
      <c r="C205" s="28">
        <v>11</v>
      </c>
      <c r="D205" s="28">
        <v>391</v>
      </c>
      <c r="E205" s="55">
        <f t="shared" si="18"/>
        <v>402</v>
      </c>
      <c r="F205" s="28">
        <v>200</v>
      </c>
      <c r="G205" s="28">
        <v>80</v>
      </c>
      <c r="H205" s="28">
        <v>100</v>
      </c>
      <c r="I205" s="62">
        <f t="shared" si="19"/>
        <v>32160</v>
      </c>
      <c r="J205" s="45">
        <f t="shared" si="20"/>
        <v>40200</v>
      </c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0.25" thickBot="1">
      <c r="A206" s="61">
        <v>192</v>
      </c>
      <c r="B206" s="5" t="s">
        <v>101</v>
      </c>
      <c r="C206" s="28">
        <v>12</v>
      </c>
      <c r="D206" s="28">
        <v>325</v>
      </c>
      <c r="E206" s="55">
        <f t="shared" si="18"/>
        <v>337</v>
      </c>
      <c r="F206" s="28">
        <v>500</v>
      </c>
      <c r="G206" s="28">
        <v>200</v>
      </c>
      <c r="H206" s="28">
        <v>250</v>
      </c>
      <c r="I206" s="62">
        <f t="shared" si="19"/>
        <v>67400</v>
      </c>
      <c r="J206" s="45">
        <f t="shared" si="20"/>
        <v>84250</v>
      </c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0.25" thickBot="1">
      <c r="A207" s="61">
        <v>193</v>
      </c>
      <c r="B207" s="5" t="s">
        <v>102</v>
      </c>
      <c r="C207" s="28">
        <v>1</v>
      </c>
      <c r="D207" s="28">
        <v>0</v>
      </c>
      <c r="E207" s="55">
        <f t="shared" si="18"/>
        <v>1</v>
      </c>
      <c r="F207" s="5"/>
      <c r="G207" s="5"/>
      <c r="H207" s="5"/>
      <c r="I207" s="62">
        <f t="shared" si="19"/>
        <v>0</v>
      </c>
      <c r="J207" s="45">
        <f t="shared" si="20"/>
        <v>0</v>
      </c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0.25" thickBot="1">
      <c r="A208" s="61">
        <v>194</v>
      </c>
      <c r="B208" s="6" t="s">
        <v>725</v>
      </c>
      <c r="C208" s="27">
        <v>4</v>
      </c>
      <c r="D208" s="27">
        <v>81</v>
      </c>
      <c r="E208" s="55">
        <f t="shared" si="18"/>
        <v>85</v>
      </c>
      <c r="F208" s="27">
        <v>1000</v>
      </c>
      <c r="G208" s="27">
        <v>400</v>
      </c>
      <c r="H208" s="27">
        <v>500</v>
      </c>
      <c r="I208" s="62">
        <f t="shared" si="19"/>
        <v>34000</v>
      </c>
      <c r="J208" s="45">
        <f t="shared" si="20"/>
        <v>42500</v>
      </c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0.25" thickBot="1">
      <c r="A209" s="61">
        <v>195</v>
      </c>
      <c r="B209" s="6" t="s">
        <v>103</v>
      </c>
      <c r="C209" s="27">
        <v>27</v>
      </c>
      <c r="D209" s="27">
        <v>135</v>
      </c>
      <c r="E209" s="55">
        <f t="shared" si="18"/>
        <v>162</v>
      </c>
      <c r="F209" s="27">
        <v>450</v>
      </c>
      <c r="G209" s="27">
        <v>180</v>
      </c>
      <c r="H209" s="27">
        <v>225</v>
      </c>
      <c r="I209" s="62">
        <f t="shared" si="19"/>
        <v>29160</v>
      </c>
      <c r="J209" s="45">
        <f t="shared" si="20"/>
        <v>36450</v>
      </c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0.25" thickBot="1">
      <c r="A210" s="61">
        <v>196</v>
      </c>
      <c r="B210" s="6" t="s">
        <v>104</v>
      </c>
      <c r="C210" s="27">
        <v>19</v>
      </c>
      <c r="D210" s="27">
        <v>87</v>
      </c>
      <c r="E210" s="55">
        <f t="shared" si="18"/>
        <v>106</v>
      </c>
      <c r="F210" s="27">
        <v>450</v>
      </c>
      <c r="G210" s="27">
        <v>180</v>
      </c>
      <c r="H210" s="27">
        <v>225</v>
      </c>
      <c r="I210" s="62">
        <f t="shared" si="19"/>
        <v>19080</v>
      </c>
      <c r="J210" s="45">
        <f t="shared" si="20"/>
        <v>23850</v>
      </c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0.25" thickBot="1">
      <c r="A211" s="61">
        <v>197</v>
      </c>
      <c r="B211" s="5" t="s">
        <v>105</v>
      </c>
      <c r="C211" s="28">
        <v>0</v>
      </c>
      <c r="D211" s="28">
        <v>0</v>
      </c>
      <c r="E211" s="55">
        <f t="shared" si="18"/>
        <v>0</v>
      </c>
      <c r="F211" s="28">
        <v>350</v>
      </c>
      <c r="G211" s="28">
        <v>140</v>
      </c>
      <c r="H211" s="28">
        <v>170</v>
      </c>
      <c r="I211" s="62">
        <f t="shared" si="19"/>
        <v>0</v>
      </c>
      <c r="J211" s="45">
        <f t="shared" si="20"/>
        <v>0</v>
      </c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0.25" thickBot="1">
      <c r="A212" s="61">
        <v>198</v>
      </c>
      <c r="B212" s="5" t="s">
        <v>106</v>
      </c>
      <c r="C212" s="28">
        <v>0</v>
      </c>
      <c r="D212" s="28">
        <v>0</v>
      </c>
      <c r="E212" s="55">
        <f t="shared" si="18"/>
        <v>0</v>
      </c>
      <c r="F212" s="28">
        <v>300</v>
      </c>
      <c r="G212" s="28">
        <v>120</v>
      </c>
      <c r="H212" s="28">
        <v>150</v>
      </c>
      <c r="I212" s="62">
        <f t="shared" si="19"/>
        <v>0</v>
      </c>
      <c r="J212" s="45">
        <f t="shared" si="20"/>
        <v>0</v>
      </c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0.25" thickBot="1">
      <c r="A213" s="61">
        <v>199</v>
      </c>
      <c r="B213" s="5" t="s">
        <v>107</v>
      </c>
      <c r="C213" s="28">
        <v>3</v>
      </c>
      <c r="D213" s="28">
        <v>0</v>
      </c>
      <c r="E213" s="55">
        <f t="shared" si="18"/>
        <v>3</v>
      </c>
      <c r="F213" s="5"/>
      <c r="G213" s="5"/>
      <c r="H213" s="5"/>
      <c r="I213" s="62">
        <f t="shared" si="19"/>
        <v>0</v>
      </c>
      <c r="J213" s="45">
        <f t="shared" si="20"/>
        <v>0</v>
      </c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0.25" thickBot="1">
      <c r="A214" s="61">
        <v>200</v>
      </c>
      <c r="B214" s="5" t="s">
        <v>108</v>
      </c>
      <c r="C214" s="28">
        <v>0</v>
      </c>
      <c r="D214" s="28">
        <v>0</v>
      </c>
      <c r="E214" s="55">
        <f t="shared" si="18"/>
        <v>0</v>
      </c>
      <c r="F214" s="5"/>
      <c r="G214" s="5"/>
      <c r="H214" s="5"/>
      <c r="I214" s="62">
        <f t="shared" si="19"/>
        <v>0</v>
      </c>
      <c r="J214" s="45">
        <f t="shared" si="20"/>
        <v>0</v>
      </c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0.25" thickBot="1">
      <c r="A215" s="61">
        <v>201</v>
      </c>
      <c r="B215" s="5" t="s">
        <v>109</v>
      </c>
      <c r="C215" s="28">
        <v>8</v>
      </c>
      <c r="D215" s="28">
        <v>147</v>
      </c>
      <c r="E215" s="55">
        <f t="shared" si="18"/>
        <v>155</v>
      </c>
      <c r="F215" s="4">
        <v>350</v>
      </c>
      <c r="G215" s="4">
        <v>140</v>
      </c>
      <c r="H215" s="4">
        <v>175</v>
      </c>
      <c r="I215" s="62">
        <f t="shared" si="19"/>
        <v>21700</v>
      </c>
      <c r="J215" s="45">
        <f t="shared" si="20"/>
        <v>27125</v>
      </c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0.25" thickBot="1">
      <c r="A216" s="61">
        <v>202</v>
      </c>
      <c r="B216" s="5" t="s">
        <v>110</v>
      </c>
      <c r="C216" s="28">
        <v>0</v>
      </c>
      <c r="D216" s="28">
        <v>170</v>
      </c>
      <c r="E216" s="55">
        <f t="shared" si="18"/>
        <v>170</v>
      </c>
      <c r="F216" s="4">
        <v>350</v>
      </c>
      <c r="G216" s="5"/>
      <c r="H216" s="5"/>
      <c r="I216" s="62">
        <f t="shared" si="19"/>
        <v>0</v>
      </c>
      <c r="J216" s="45">
        <f t="shared" si="20"/>
        <v>0</v>
      </c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0.25" thickBot="1">
      <c r="A217" s="61">
        <v>203</v>
      </c>
      <c r="B217" s="5" t="s">
        <v>111</v>
      </c>
      <c r="C217" s="28">
        <v>8</v>
      </c>
      <c r="D217" s="28">
        <v>14</v>
      </c>
      <c r="E217" s="55">
        <f t="shared" si="18"/>
        <v>22</v>
      </c>
      <c r="F217" s="28">
        <v>1200</v>
      </c>
      <c r="G217" s="28">
        <v>600</v>
      </c>
      <c r="H217" s="28">
        <v>650</v>
      </c>
      <c r="I217" s="62">
        <f t="shared" si="19"/>
        <v>13200</v>
      </c>
      <c r="J217" s="45">
        <f t="shared" si="20"/>
        <v>14300</v>
      </c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0.25" thickBot="1">
      <c r="A218" s="61">
        <v>204</v>
      </c>
      <c r="B218" s="6" t="s">
        <v>112</v>
      </c>
      <c r="C218" s="27">
        <v>43</v>
      </c>
      <c r="D218" s="27">
        <v>6</v>
      </c>
      <c r="E218" s="55">
        <f t="shared" si="18"/>
        <v>49</v>
      </c>
      <c r="F218" s="27">
        <v>400</v>
      </c>
      <c r="G218" s="27">
        <v>160</v>
      </c>
      <c r="H218" s="27">
        <v>200</v>
      </c>
      <c r="I218" s="62">
        <f t="shared" si="19"/>
        <v>7840</v>
      </c>
      <c r="J218" s="45">
        <f t="shared" si="20"/>
        <v>9800</v>
      </c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0.25" thickBot="1">
      <c r="A219" s="61">
        <v>205</v>
      </c>
      <c r="B219" s="6" t="s">
        <v>113</v>
      </c>
      <c r="C219" s="27">
        <v>32</v>
      </c>
      <c r="D219" s="27">
        <v>120</v>
      </c>
      <c r="E219" s="55">
        <f t="shared" si="18"/>
        <v>152</v>
      </c>
      <c r="F219" s="27">
        <v>300</v>
      </c>
      <c r="G219" s="27">
        <v>120</v>
      </c>
      <c r="H219" s="27">
        <v>150</v>
      </c>
      <c r="I219" s="62">
        <f t="shared" si="19"/>
        <v>18240</v>
      </c>
      <c r="J219" s="45">
        <f t="shared" si="20"/>
        <v>22800</v>
      </c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0.25" thickBot="1">
      <c r="A220" s="61">
        <v>206</v>
      </c>
      <c r="B220" s="6" t="s">
        <v>114</v>
      </c>
      <c r="C220" s="27">
        <v>52</v>
      </c>
      <c r="D220" s="27">
        <v>68</v>
      </c>
      <c r="E220" s="55">
        <f t="shared" si="18"/>
        <v>120</v>
      </c>
      <c r="F220" s="27">
        <v>250</v>
      </c>
      <c r="G220" s="27">
        <v>100</v>
      </c>
      <c r="H220" s="27">
        <v>125</v>
      </c>
      <c r="I220" s="62">
        <f t="shared" si="19"/>
        <v>12000</v>
      </c>
      <c r="J220" s="45">
        <f t="shared" si="20"/>
        <v>15000</v>
      </c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0.25" thickBot="1">
      <c r="A221" s="61">
        <v>207</v>
      </c>
      <c r="B221" s="6" t="s">
        <v>115</v>
      </c>
      <c r="C221" s="27">
        <v>22</v>
      </c>
      <c r="D221" s="27">
        <v>427</v>
      </c>
      <c r="E221" s="55">
        <f t="shared" si="18"/>
        <v>449</v>
      </c>
      <c r="F221" s="27">
        <v>150</v>
      </c>
      <c r="G221" s="27">
        <v>60</v>
      </c>
      <c r="H221" s="27">
        <v>75</v>
      </c>
      <c r="I221" s="62">
        <f t="shared" si="19"/>
        <v>26940</v>
      </c>
      <c r="J221" s="45">
        <f t="shared" si="20"/>
        <v>33675</v>
      </c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0.25" thickBot="1">
      <c r="A222" s="61">
        <v>208</v>
      </c>
      <c r="B222" s="6" t="s">
        <v>116</v>
      </c>
      <c r="C222" s="27">
        <v>27</v>
      </c>
      <c r="D222" s="27">
        <v>109</v>
      </c>
      <c r="E222" s="55">
        <f t="shared" si="18"/>
        <v>136</v>
      </c>
      <c r="F222" s="27">
        <v>250</v>
      </c>
      <c r="G222" s="27">
        <v>100</v>
      </c>
      <c r="H222" s="27">
        <v>125</v>
      </c>
      <c r="I222" s="62">
        <f t="shared" si="19"/>
        <v>13600</v>
      </c>
      <c r="J222" s="45">
        <f t="shared" si="20"/>
        <v>17000</v>
      </c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0.25" thickBot="1">
      <c r="A223" s="61">
        <v>209</v>
      </c>
      <c r="B223" s="5" t="s">
        <v>117</v>
      </c>
      <c r="C223" s="28">
        <v>0</v>
      </c>
      <c r="D223" s="28">
        <v>5</v>
      </c>
      <c r="E223" s="55">
        <f t="shared" si="18"/>
        <v>5</v>
      </c>
      <c r="F223" s="28">
        <v>800</v>
      </c>
      <c r="G223" s="28">
        <v>320</v>
      </c>
      <c r="H223" s="28">
        <v>400</v>
      </c>
      <c r="I223" s="62">
        <f t="shared" si="19"/>
        <v>1600</v>
      </c>
      <c r="J223" s="45">
        <f t="shared" si="20"/>
        <v>2000</v>
      </c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s="32" customFormat="1" ht="20.25" thickBot="1">
      <c r="A224" s="61">
        <v>210</v>
      </c>
      <c r="B224" s="8" t="s">
        <v>118</v>
      </c>
      <c r="C224" s="64">
        <v>6</v>
      </c>
      <c r="D224" s="64">
        <v>216</v>
      </c>
      <c r="E224" s="64">
        <f t="shared" si="18"/>
        <v>222</v>
      </c>
      <c r="F224" s="8">
        <v>200</v>
      </c>
      <c r="G224" s="8">
        <v>80</v>
      </c>
      <c r="H224" s="8">
        <v>100</v>
      </c>
      <c r="I224" s="62">
        <f t="shared" si="19"/>
        <v>17760</v>
      </c>
      <c r="J224" s="45">
        <f t="shared" si="20"/>
        <v>22200</v>
      </c>
      <c r="K224" s="30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ht="20.25" thickBot="1">
      <c r="A225" s="61">
        <v>211</v>
      </c>
      <c r="B225" s="5" t="s">
        <v>119</v>
      </c>
      <c r="C225" s="28">
        <v>16</v>
      </c>
      <c r="D225" s="28">
        <v>0</v>
      </c>
      <c r="E225" s="55">
        <f t="shared" si="18"/>
        <v>16</v>
      </c>
      <c r="F225" s="28">
        <v>80</v>
      </c>
      <c r="G225" s="28">
        <v>32</v>
      </c>
      <c r="H225" s="28">
        <v>40</v>
      </c>
      <c r="I225" s="62">
        <f t="shared" si="19"/>
        <v>512</v>
      </c>
      <c r="J225" s="45">
        <f t="shared" si="20"/>
        <v>640</v>
      </c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0.25" thickBot="1">
      <c r="A226" s="61">
        <v>212</v>
      </c>
      <c r="B226" s="5" t="s">
        <v>120</v>
      </c>
      <c r="C226" s="28">
        <v>0</v>
      </c>
      <c r="D226" s="28">
        <v>0</v>
      </c>
      <c r="E226" s="55">
        <f t="shared" si="18"/>
        <v>0</v>
      </c>
      <c r="F226" s="5"/>
      <c r="G226" s="5"/>
      <c r="H226" s="5"/>
      <c r="I226" s="62">
        <f t="shared" si="19"/>
        <v>0</v>
      </c>
      <c r="J226" s="45">
        <f t="shared" si="20"/>
        <v>0</v>
      </c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0.25" thickBot="1">
      <c r="A227" s="61">
        <v>213</v>
      </c>
      <c r="B227" s="5" t="s">
        <v>121</v>
      </c>
      <c r="C227" s="28">
        <v>19</v>
      </c>
      <c r="D227" s="28">
        <v>57</v>
      </c>
      <c r="E227" s="55">
        <f t="shared" si="18"/>
        <v>76</v>
      </c>
      <c r="F227" s="28">
        <v>500</v>
      </c>
      <c r="G227" s="28">
        <v>200</v>
      </c>
      <c r="H227" s="28">
        <v>250</v>
      </c>
      <c r="I227" s="62">
        <f t="shared" si="19"/>
        <v>15200</v>
      </c>
      <c r="J227" s="45">
        <f t="shared" si="20"/>
        <v>19000</v>
      </c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0.25" thickBot="1">
      <c r="A228" s="61">
        <v>214</v>
      </c>
      <c r="B228" s="5" t="s">
        <v>122</v>
      </c>
      <c r="C228" s="28">
        <v>0</v>
      </c>
      <c r="D228" s="28">
        <v>0</v>
      </c>
      <c r="E228" s="55">
        <f t="shared" si="18"/>
        <v>0</v>
      </c>
      <c r="F228" s="5"/>
      <c r="G228" s="5"/>
      <c r="H228" s="5"/>
      <c r="I228" s="62">
        <f t="shared" si="19"/>
        <v>0</v>
      </c>
      <c r="J228" s="45">
        <f t="shared" si="20"/>
        <v>0</v>
      </c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0.25" thickBot="1">
      <c r="A229" s="61">
        <v>215</v>
      </c>
      <c r="B229" s="5" t="s">
        <v>123</v>
      </c>
      <c r="C229" s="28">
        <v>13</v>
      </c>
      <c r="D229" s="28">
        <v>168</v>
      </c>
      <c r="E229" s="55">
        <f t="shared" si="18"/>
        <v>181</v>
      </c>
      <c r="F229" s="28">
        <v>350</v>
      </c>
      <c r="G229" s="28">
        <v>150</v>
      </c>
      <c r="H229" s="28">
        <v>175</v>
      </c>
      <c r="I229" s="62">
        <f t="shared" si="19"/>
        <v>27150</v>
      </c>
      <c r="J229" s="45">
        <f t="shared" si="20"/>
        <v>31675</v>
      </c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0.25" thickBot="1">
      <c r="A230" s="61">
        <v>216</v>
      </c>
      <c r="B230" s="6" t="s">
        <v>124</v>
      </c>
      <c r="C230" s="27">
        <v>11</v>
      </c>
      <c r="D230" s="27">
        <v>191</v>
      </c>
      <c r="E230" s="55">
        <f t="shared" si="18"/>
        <v>202</v>
      </c>
      <c r="F230" s="27">
        <v>300</v>
      </c>
      <c r="G230" s="27">
        <v>120</v>
      </c>
      <c r="H230" s="27">
        <v>150</v>
      </c>
      <c r="I230" s="62">
        <f t="shared" si="19"/>
        <v>24240</v>
      </c>
      <c r="J230" s="45">
        <f t="shared" si="20"/>
        <v>30300</v>
      </c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0.25" thickBot="1">
      <c r="A231" s="61">
        <v>217</v>
      </c>
      <c r="B231" s="6" t="s">
        <v>125</v>
      </c>
      <c r="C231" s="27">
        <v>24</v>
      </c>
      <c r="D231" s="27">
        <v>79</v>
      </c>
      <c r="E231" s="55">
        <f t="shared" si="18"/>
        <v>103</v>
      </c>
      <c r="F231" s="27">
        <v>100</v>
      </c>
      <c r="G231" s="27">
        <v>40</v>
      </c>
      <c r="H231" s="27">
        <v>50</v>
      </c>
      <c r="I231" s="62">
        <f t="shared" si="19"/>
        <v>4120</v>
      </c>
      <c r="J231" s="45">
        <f t="shared" si="20"/>
        <v>5150</v>
      </c>
      <c r="K231" s="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s="32" customFormat="1" ht="20.25" thickBot="1">
      <c r="A232" s="61">
        <v>218</v>
      </c>
      <c r="B232" s="8" t="s">
        <v>126</v>
      </c>
      <c r="C232" s="26">
        <v>70</v>
      </c>
      <c r="D232" s="26">
        <v>55</v>
      </c>
      <c r="E232" s="55">
        <f t="shared" si="18"/>
        <v>125</v>
      </c>
      <c r="F232" s="26">
        <v>200</v>
      </c>
      <c r="G232" s="26">
        <v>80</v>
      </c>
      <c r="H232" s="26">
        <v>100</v>
      </c>
      <c r="I232" s="62">
        <f t="shared" si="19"/>
        <v>10000</v>
      </c>
      <c r="J232" s="45">
        <f t="shared" si="20"/>
        <v>12500</v>
      </c>
      <c r="K232" s="30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ht="20.25" thickBot="1">
      <c r="A233" s="61">
        <v>219</v>
      </c>
      <c r="B233" s="6" t="s">
        <v>127</v>
      </c>
      <c r="C233" s="27">
        <v>34</v>
      </c>
      <c r="D233" s="27">
        <v>465</v>
      </c>
      <c r="E233" s="55">
        <f t="shared" si="18"/>
        <v>499</v>
      </c>
      <c r="F233" s="27">
        <v>150</v>
      </c>
      <c r="G233" s="27">
        <v>60</v>
      </c>
      <c r="H233" s="27">
        <v>75</v>
      </c>
      <c r="I233" s="62">
        <f t="shared" si="19"/>
        <v>29940</v>
      </c>
      <c r="J233" s="45">
        <f t="shared" si="20"/>
        <v>37425</v>
      </c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0.25" thickBot="1">
      <c r="A234" s="61">
        <v>220</v>
      </c>
      <c r="B234" s="5" t="s">
        <v>128</v>
      </c>
      <c r="C234" s="28">
        <v>6</v>
      </c>
      <c r="D234" s="28">
        <v>0</v>
      </c>
      <c r="E234" s="55">
        <f t="shared" si="18"/>
        <v>6</v>
      </c>
      <c r="F234" s="28">
        <v>150</v>
      </c>
      <c r="G234" s="28">
        <v>60</v>
      </c>
      <c r="H234" s="28">
        <v>75</v>
      </c>
      <c r="I234" s="62">
        <f t="shared" si="19"/>
        <v>360</v>
      </c>
      <c r="J234" s="45">
        <f t="shared" si="20"/>
        <v>450</v>
      </c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0.25" thickBot="1">
      <c r="A235" s="61">
        <v>221</v>
      </c>
      <c r="B235" s="5" t="s">
        <v>129</v>
      </c>
      <c r="C235" s="28">
        <v>20</v>
      </c>
      <c r="D235" s="28">
        <v>239</v>
      </c>
      <c r="E235" s="55">
        <f t="shared" si="18"/>
        <v>259</v>
      </c>
      <c r="F235" s="28">
        <v>250</v>
      </c>
      <c r="G235" s="28">
        <v>100</v>
      </c>
      <c r="H235" s="28">
        <v>125</v>
      </c>
      <c r="I235" s="62">
        <f t="shared" si="19"/>
        <v>25900</v>
      </c>
      <c r="J235" s="45">
        <f t="shared" si="20"/>
        <v>32375</v>
      </c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0.25" thickBot="1">
      <c r="A236" s="61">
        <v>222</v>
      </c>
      <c r="B236" s="5" t="s">
        <v>130</v>
      </c>
      <c r="C236" s="28">
        <v>7</v>
      </c>
      <c r="D236" s="28">
        <v>164</v>
      </c>
      <c r="E236" s="55">
        <f t="shared" si="18"/>
        <v>171</v>
      </c>
      <c r="F236" s="28">
        <v>150</v>
      </c>
      <c r="G236" s="28">
        <v>60</v>
      </c>
      <c r="H236" s="28">
        <v>75</v>
      </c>
      <c r="I236" s="62">
        <f t="shared" si="19"/>
        <v>10260</v>
      </c>
      <c r="J236" s="45">
        <f t="shared" si="20"/>
        <v>12825</v>
      </c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0.25" thickBot="1">
      <c r="A237" s="61">
        <v>223</v>
      </c>
      <c r="B237" s="5" t="s">
        <v>131</v>
      </c>
      <c r="C237" s="28">
        <v>0</v>
      </c>
      <c r="D237" s="28">
        <v>0</v>
      </c>
      <c r="E237" s="55">
        <f t="shared" si="18"/>
        <v>0</v>
      </c>
      <c r="F237" s="5"/>
      <c r="G237" s="5"/>
      <c r="H237" s="5"/>
      <c r="I237" s="62">
        <f t="shared" si="19"/>
        <v>0</v>
      </c>
      <c r="J237" s="45">
        <f t="shared" si="20"/>
        <v>0</v>
      </c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0.25" thickBot="1">
      <c r="A238" s="61">
        <v>224</v>
      </c>
      <c r="B238" s="6" t="s">
        <v>132</v>
      </c>
      <c r="C238" s="27">
        <v>15</v>
      </c>
      <c r="D238" s="27">
        <v>320</v>
      </c>
      <c r="E238" s="55">
        <f t="shared" si="18"/>
        <v>335</v>
      </c>
      <c r="F238" s="27">
        <v>350</v>
      </c>
      <c r="G238" s="27">
        <v>140</v>
      </c>
      <c r="H238" s="27">
        <v>175</v>
      </c>
      <c r="I238" s="62">
        <f t="shared" si="19"/>
        <v>46900</v>
      </c>
      <c r="J238" s="45">
        <f t="shared" si="20"/>
        <v>58625</v>
      </c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0.25" thickBot="1">
      <c r="A239" s="61">
        <v>225</v>
      </c>
      <c r="B239" s="6" t="s">
        <v>133</v>
      </c>
      <c r="C239" s="27">
        <v>20</v>
      </c>
      <c r="D239" s="27">
        <v>37</v>
      </c>
      <c r="E239" s="55">
        <f t="shared" si="18"/>
        <v>57</v>
      </c>
      <c r="F239" s="27">
        <v>250</v>
      </c>
      <c r="G239" s="27">
        <v>100</v>
      </c>
      <c r="H239" s="27">
        <v>125</v>
      </c>
      <c r="I239" s="62">
        <f t="shared" si="19"/>
        <v>5700</v>
      </c>
      <c r="J239" s="45">
        <f t="shared" si="20"/>
        <v>7125</v>
      </c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0.25" thickBot="1">
      <c r="A240" s="61">
        <v>226</v>
      </c>
      <c r="B240" s="6" t="s">
        <v>134</v>
      </c>
      <c r="C240" s="27">
        <v>14</v>
      </c>
      <c r="D240" s="27">
        <v>405</v>
      </c>
      <c r="E240" s="55">
        <f t="shared" si="18"/>
        <v>419</v>
      </c>
      <c r="F240" s="27">
        <v>1500</v>
      </c>
      <c r="G240" s="27">
        <v>600</v>
      </c>
      <c r="H240" s="27">
        <v>700</v>
      </c>
      <c r="I240" s="62">
        <f t="shared" si="19"/>
        <v>251400</v>
      </c>
      <c r="J240" s="45">
        <f t="shared" si="20"/>
        <v>293300</v>
      </c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0.25" thickBot="1">
      <c r="A241" s="61">
        <v>227</v>
      </c>
      <c r="B241" s="6" t="s">
        <v>135</v>
      </c>
      <c r="C241" s="27">
        <v>20</v>
      </c>
      <c r="D241" s="27">
        <v>222</v>
      </c>
      <c r="E241" s="55">
        <f t="shared" si="18"/>
        <v>242</v>
      </c>
      <c r="F241" s="27">
        <v>700</v>
      </c>
      <c r="G241" s="27">
        <v>280</v>
      </c>
      <c r="H241" s="27">
        <v>350</v>
      </c>
      <c r="I241" s="62">
        <f t="shared" si="19"/>
        <v>67760</v>
      </c>
      <c r="J241" s="45">
        <f t="shared" si="20"/>
        <v>84700</v>
      </c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0.25" thickBot="1">
      <c r="A242" s="61">
        <v>228</v>
      </c>
      <c r="B242" s="6" t="s">
        <v>136</v>
      </c>
      <c r="C242" s="27">
        <v>29</v>
      </c>
      <c r="D242" s="27">
        <v>89</v>
      </c>
      <c r="E242" s="55">
        <f t="shared" si="18"/>
        <v>118</v>
      </c>
      <c r="F242" s="27">
        <v>600</v>
      </c>
      <c r="G242" s="27">
        <v>300</v>
      </c>
      <c r="H242" s="27">
        <v>360</v>
      </c>
      <c r="I242" s="62">
        <f t="shared" si="19"/>
        <v>35400</v>
      </c>
      <c r="J242" s="45">
        <f t="shared" si="20"/>
        <v>42480</v>
      </c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0.25" thickBot="1">
      <c r="A243" s="61">
        <v>229</v>
      </c>
      <c r="B243" s="6" t="s">
        <v>137</v>
      </c>
      <c r="C243" s="27">
        <v>0</v>
      </c>
      <c r="D243" s="27">
        <v>85</v>
      </c>
      <c r="E243" s="55">
        <f t="shared" si="18"/>
        <v>85</v>
      </c>
      <c r="F243" s="27">
        <v>400</v>
      </c>
      <c r="G243" s="27">
        <v>160</v>
      </c>
      <c r="H243" s="27">
        <v>200</v>
      </c>
      <c r="I243" s="62">
        <f t="shared" si="19"/>
        <v>13600</v>
      </c>
      <c r="J243" s="45">
        <f t="shared" si="20"/>
        <v>17000</v>
      </c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0.25" thickBot="1">
      <c r="A244" s="61">
        <v>230</v>
      </c>
      <c r="B244" s="6" t="s">
        <v>138</v>
      </c>
      <c r="C244" s="27">
        <v>0</v>
      </c>
      <c r="D244" s="27">
        <v>13</v>
      </c>
      <c r="E244" s="55">
        <f t="shared" si="18"/>
        <v>13</v>
      </c>
      <c r="F244" s="27">
        <v>500</v>
      </c>
      <c r="G244" s="27">
        <v>250</v>
      </c>
      <c r="H244" s="27">
        <v>170</v>
      </c>
      <c r="I244" s="62">
        <f t="shared" si="19"/>
        <v>3250</v>
      </c>
      <c r="J244" s="45">
        <f t="shared" si="20"/>
        <v>2210</v>
      </c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0.25" thickBot="1">
      <c r="A245" s="61">
        <v>231</v>
      </c>
      <c r="B245" s="6" t="s">
        <v>139</v>
      </c>
      <c r="C245" s="27">
        <v>27</v>
      </c>
      <c r="D245" s="27">
        <v>93</v>
      </c>
      <c r="E245" s="55">
        <f t="shared" si="18"/>
        <v>120</v>
      </c>
      <c r="F245" s="27">
        <v>400</v>
      </c>
      <c r="G245" s="27">
        <v>160</v>
      </c>
      <c r="H245" s="27">
        <v>200</v>
      </c>
      <c r="I245" s="62">
        <f t="shared" si="19"/>
        <v>19200</v>
      </c>
      <c r="J245" s="45">
        <f t="shared" si="20"/>
        <v>24000</v>
      </c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0.25" thickBot="1">
      <c r="A246" s="61">
        <v>232</v>
      </c>
      <c r="B246" s="6" t="s">
        <v>140</v>
      </c>
      <c r="C246" s="27">
        <v>0</v>
      </c>
      <c r="D246" s="27">
        <v>36</v>
      </c>
      <c r="E246" s="55">
        <f t="shared" si="18"/>
        <v>36</v>
      </c>
      <c r="F246" s="27">
        <v>500</v>
      </c>
      <c r="G246" s="27">
        <v>180</v>
      </c>
      <c r="H246" s="27">
        <v>250</v>
      </c>
      <c r="I246" s="62">
        <f t="shared" si="19"/>
        <v>6480</v>
      </c>
      <c r="J246" s="45">
        <f t="shared" si="20"/>
        <v>9000</v>
      </c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0.25" thickBot="1">
      <c r="A247" s="61">
        <v>233</v>
      </c>
      <c r="B247" s="6" t="s">
        <v>141</v>
      </c>
      <c r="C247" s="27">
        <v>0</v>
      </c>
      <c r="D247" s="27">
        <v>297</v>
      </c>
      <c r="E247" s="55">
        <f t="shared" si="18"/>
        <v>297</v>
      </c>
      <c r="F247" s="27">
        <v>80</v>
      </c>
      <c r="G247" s="27">
        <v>40</v>
      </c>
      <c r="H247" s="27">
        <v>50</v>
      </c>
      <c r="I247" s="62">
        <f t="shared" si="19"/>
        <v>11880</v>
      </c>
      <c r="J247" s="45">
        <f t="shared" si="20"/>
        <v>14850</v>
      </c>
      <c r="K247" s="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s="32" customFormat="1" ht="20.25" thickBot="1">
      <c r="A248" s="61">
        <v>234</v>
      </c>
      <c r="B248" s="8" t="s">
        <v>677</v>
      </c>
      <c r="C248" s="64">
        <v>0</v>
      </c>
      <c r="D248" s="64">
        <v>52</v>
      </c>
      <c r="E248" s="64">
        <f t="shared" ref="E248:E250" si="21">(D248+C248)</f>
        <v>52</v>
      </c>
      <c r="F248" s="64">
        <v>500</v>
      </c>
      <c r="G248" s="64">
        <v>200</v>
      </c>
      <c r="H248" s="64">
        <v>250</v>
      </c>
      <c r="I248" s="62">
        <f t="shared" ref="I248:I250" si="22">G248*E248</f>
        <v>10400</v>
      </c>
      <c r="J248" s="45">
        <f t="shared" ref="J248:J250" si="23">H248*E248</f>
        <v>13000</v>
      </c>
      <c r="K248" s="30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ht="20.25" thickBot="1">
      <c r="A249" s="61">
        <v>235</v>
      </c>
      <c r="B249" s="6" t="s">
        <v>748</v>
      </c>
      <c r="C249" s="62">
        <v>40</v>
      </c>
      <c r="D249" s="62">
        <v>216</v>
      </c>
      <c r="E249" s="62">
        <f t="shared" si="21"/>
        <v>256</v>
      </c>
      <c r="F249" s="62">
        <v>200</v>
      </c>
      <c r="G249" s="62">
        <v>80</v>
      </c>
      <c r="H249" s="62">
        <v>100</v>
      </c>
      <c r="I249" s="62">
        <f t="shared" si="22"/>
        <v>20480</v>
      </c>
      <c r="J249" s="45">
        <f t="shared" si="23"/>
        <v>25600</v>
      </c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0.25" thickBot="1">
      <c r="A250" s="61">
        <v>236</v>
      </c>
      <c r="B250" s="6" t="s">
        <v>749</v>
      </c>
      <c r="C250" s="62">
        <v>76</v>
      </c>
      <c r="D250" s="62">
        <v>20</v>
      </c>
      <c r="E250" s="62">
        <f t="shared" si="21"/>
        <v>96</v>
      </c>
      <c r="F250" s="62">
        <v>1800</v>
      </c>
      <c r="G250" s="62">
        <v>720</v>
      </c>
      <c r="H250" s="62">
        <v>810</v>
      </c>
      <c r="I250" s="62">
        <f t="shared" si="22"/>
        <v>69120</v>
      </c>
      <c r="J250" s="45">
        <f t="shared" si="23"/>
        <v>77760</v>
      </c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0.25" thickBot="1">
      <c r="A251" s="128" t="s">
        <v>12</v>
      </c>
      <c r="B251" s="129"/>
      <c r="C251" s="62">
        <f t="shared" ref="C251:J251" si="24">SUM(C119:C250)</f>
        <v>2104</v>
      </c>
      <c r="D251" s="62">
        <f t="shared" si="24"/>
        <v>16760</v>
      </c>
      <c r="E251" s="62">
        <f t="shared" si="24"/>
        <v>18864</v>
      </c>
      <c r="F251" s="62">
        <f t="shared" si="24"/>
        <v>65995</v>
      </c>
      <c r="G251" s="62">
        <f t="shared" si="24"/>
        <v>26727</v>
      </c>
      <c r="H251" s="62">
        <f t="shared" si="24"/>
        <v>32287</v>
      </c>
      <c r="I251" s="62">
        <f t="shared" si="24"/>
        <v>6166047</v>
      </c>
      <c r="J251" s="45">
        <f t="shared" si="24"/>
        <v>7402870</v>
      </c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0.25" thickBot="1">
      <c r="A252" s="47"/>
      <c r="B252" s="6"/>
      <c r="C252" s="6"/>
      <c r="D252" s="6"/>
      <c r="E252" s="6"/>
      <c r="F252" s="6"/>
      <c r="G252" s="6"/>
      <c r="H252" s="6"/>
      <c r="I252" s="6"/>
      <c r="J252" s="48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0.25" thickBot="1">
      <c r="A253" s="130" t="s">
        <v>666</v>
      </c>
      <c r="B253" s="134"/>
      <c r="C253" s="134"/>
      <c r="D253" s="134"/>
      <c r="E253" s="134"/>
      <c r="F253" s="134"/>
      <c r="G253" s="134"/>
      <c r="H253" s="134"/>
      <c r="I253" s="134"/>
      <c r="J253" s="135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0.25" thickBot="1">
      <c r="A254" s="42" t="s">
        <v>2</v>
      </c>
      <c r="B254" s="6" t="s">
        <v>3</v>
      </c>
      <c r="C254" s="27" t="s">
        <v>4</v>
      </c>
      <c r="D254" s="27" t="s">
        <v>5</v>
      </c>
      <c r="E254" s="27" t="s">
        <v>14</v>
      </c>
      <c r="F254" s="27" t="s">
        <v>7</v>
      </c>
      <c r="G254" s="27" t="s">
        <v>8</v>
      </c>
      <c r="H254" s="27" t="s">
        <v>9</v>
      </c>
      <c r="I254" s="27" t="s">
        <v>10</v>
      </c>
      <c r="J254" s="45" t="s">
        <v>11</v>
      </c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0.25" thickBot="1">
      <c r="A255" s="49">
        <v>237</v>
      </c>
      <c r="B255" s="5" t="s">
        <v>142</v>
      </c>
      <c r="C255" s="28">
        <v>0</v>
      </c>
      <c r="D255" s="28">
        <v>0</v>
      </c>
      <c r="E255" s="28">
        <f>(C255+D255)</f>
        <v>0</v>
      </c>
      <c r="F255" s="28">
        <v>130</v>
      </c>
      <c r="G255" s="28">
        <v>65</v>
      </c>
      <c r="H255" s="28">
        <v>75</v>
      </c>
      <c r="I255" s="55">
        <f t="shared" ref="I255:I317" si="25">(E255*G255)</f>
        <v>0</v>
      </c>
      <c r="J255" s="45">
        <f t="shared" ref="J255:J317" si="26">(H255*E255)</f>
        <v>0</v>
      </c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0.25" thickBot="1">
      <c r="A256" s="49">
        <v>238</v>
      </c>
      <c r="B256" s="5" t="s">
        <v>143</v>
      </c>
      <c r="C256" s="28">
        <v>0</v>
      </c>
      <c r="D256" s="28">
        <v>0</v>
      </c>
      <c r="E256" s="56">
        <f t="shared" ref="E256:E317" si="27">(C256+D256)</f>
        <v>0</v>
      </c>
      <c r="F256" s="5"/>
      <c r="G256" s="5"/>
      <c r="H256" s="5"/>
      <c r="I256" s="55">
        <f t="shared" si="25"/>
        <v>0</v>
      </c>
      <c r="J256" s="45">
        <f t="shared" si="26"/>
        <v>0</v>
      </c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0.25" thickBot="1">
      <c r="A257" s="49">
        <v>239</v>
      </c>
      <c r="B257" s="5" t="s">
        <v>144</v>
      </c>
      <c r="C257" s="28">
        <v>10</v>
      </c>
      <c r="D257" s="28">
        <v>55</v>
      </c>
      <c r="E257" s="56">
        <f t="shared" si="27"/>
        <v>65</v>
      </c>
      <c r="F257" s="28">
        <v>400</v>
      </c>
      <c r="G257" s="28">
        <v>200</v>
      </c>
      <c r="H257" s="28">
        <v>240</v>
      </c>
      <c r="I257" s="55">
        <f t="shared" si="25"/>
        <v>13000</v>
      </c>
      <c r="J257" s="45">
        <f t="shared" si="26"/>
        <v>15600</v>
      </c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0.25" thickBot="1">
      <c r="A258" s="49">
        <v>240</v>
      </c>
      <c r="B258" s="5" t="s">
        <v>145</v>
      </c>
      <c r="C258" s="28">
        <v>0</v>
      </c>
      <c r="D258" s="28">
        <v>0</v>
      </c>
      <c r="E258" s="56">
        <f t="shared" si="27"/>
        <v>0</v>
      </c>
      <c r="F258" s="5"/>
      <c r="G258" s="5"/>
      <c r="H258" s="5"/>
      <c r="I258" s="55">
        <f t="shared" si="25"/>
        <v>0</v>
      </c>
      <c r="J258" s="45">
        <f t="shared" si="26"/>
        <v>0</v>
      </c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0.25" thickBot="1">
      <c r="A259" s="49">
        <v>241</v>
      </c>
      <c r="B259" s="5" t="s">
        <v>146</v>
      </c>
      <c r="C259" s="28">
        <v>0</v>
      </c>
      <c r="D259" s="28">
        <v>0</v>
      </c>
      <c r="E259" s="56">
        <f t="shared" si="27"/>
        <v>0</v>
      </c>
      <c r="F259" s="5"/>
      <c r="G259" s="5"/>
      <c r="H259" s="5"/>
      <c r="I259" s="55">
        <f t="shared" si="25"/>
        <v>0</v>
      </c>
      <c r="J259" s="45">
        <f t="shared" si="26"/>
        <v>0</v>
      </c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0.25" thickBot="1">
      <c r="A260" s="49">
        <v>242</v>
      </c>
      <c r="B260" s="6" t="s">
        <v>147</v>
      </c>
      <c r="C260" s="27">
        <v>8</v>
      </c>
      <c r="D260" s="27">
        <v>134</v>
      </c>
      <c r="E260" s="56">
        <f t="shared" si="27"/>
        <v>142</v>
      </c>
      <c r="F260" s="27">
        <v>250</v>
      </c>
      <c r="G260" s="27">
        <v>100</v>
      </c>
      <c r="H260" s="27">
        <v>125</v>
      </c>
      <c r="I260" s="55">
        <f t="shared" si="25"/>
        <v>14200</v>
      </c>
      <c r="J260" s="45">
        <f t="shared" si="26"/>
        <v>17750</v>
      </c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0.25" thickBot="1">
      <c r="A261" s="49">
        <v>243</v>
      </c>
      <c r="B261" s="6" t="s">
        <v>148</v>
      </c>
      <c r="C261" s="27">
        <v>15</v>
      </c>
      <c r="D261" s="27">
        <v>604</v>
      </c>
      <c r="E261" s="56">
        <f t="shared" si="27"/>
        <v>619</v>
      </c>
      <c r="F261" s="27">
        <v>700</v>
      </c>
      <c r="G261" s="27">
        <v>420</v>
      </c>
      <c r="H261" s="27">
        <v>490</v>
      </c>
      <c r="I261" s="55">
        <f t="shared" si="25"/>
        <v>259980</v>
      </c>
      <c r="J261" s="45">
        <f t="shared" si="26"/>
        <v>303310</v>
      </c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0.25" thickBot="1">
      <c r="A262" s="49">
        <v>244</v>
      </c>
      <c r="B262" s="6" t="s">
        <v>149</v>
      </c>
      <c r="C262" s="27">
        <v>15</v>
      </c>
      <c r="D262" s="28">
        <v>89</v>
      </c>
      <c r="E262" s="56">
        <f t="shared" si="27"/>
        <v>104</v>
      </c>
      <c r="F262" s="27">
        <v>150</v>
      </c>
      <c r="G262" s="27">
        <v>75</v>
      </c>
      <c r="H262" s="27">
        <v>100</v>
      </c>
      <c r="I262" s="55">
        <f t="shared" si="25"/>
        <v>7800</v>
      </c>
      <c r="J262" s="45">
        <f t="shared" si="26"/>
        <v>10400</v>
      </c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0.25" thickBot="1">
      <c r="A263" s="49">
        <v>245</v>
      </c>
      <c r="B263" s="6" t="s">
        <v>150</v>
      </c>
      <c r="C263" s="27">
        <v>11</v>
      </c>
      <c r="D263" s="27">
        <v>432</v>
      </c>
      <c r="E263" s="56">
        <f t="shared" si="27"/>
        <v>443</v>
      </c>
      <c r="F263" s="27">
        <v>90</v>
      </c>
      <c r="G263" s="27">
        <v>45</v>
      </c>
      <c r="H263" s="27">
        <v>60</v>
      </c>
      <c r="I263" s="55">
        <f t="shared" si="25"/>
        <v>19935</v>
      </c>
      <c r="J263" s="45">
        <f t="shared" si="26"/>
        <v>26580</v>
      </c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0.25" thickBot="1">
      <c r="A264" s="49">
        <v>246</v>
      </c>
      <c r="B264" s="5" t="s">
        <v>151</v>
      </c>
      <c r="C264" s="28">
        <v>0</v>
      </c>
      <c r="D264" s="28">
        <v>0</v>
      </c>
      <c r="E264" s="56">
        <f t="shared" si="27"/>
        <v>0</v>
      </c>
      <c r="F264" s="5"/>
      <c r="G264" s="5"/>
      <c r="H264" s="5"/>
      <c r="I264" s="55">
        <f t="shared" si="25"/>
        <v>0</v>
      </c>
      <c r="J264" s="45">
        <f t="shared" si="26"/>
        <v>0</v>
      </c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0.25" thickBot="1">
      <c r="A265" s="49">
        <v>247</v>
      </c>
      <c r="B265" s="5" t="s">
        <v>152</v>
      </c>
      <c r="C265" s="28">
        <v>10</v>
      </c>
      <c r="D265" s="28">
        <v>15</v>
      </c>
      <c r="E265" s="56">
        <f t="shared" si="27"/>
        <v>25</v>
      </c>
      <c r="F265" s="28">
        <v>700</v>
      </c>
      <c r="G265" s="28">
        <v>350</v>
      </c>
      <c r="H265" s="28">
        <v>490</v>
      </c>
      <c r="I265" s="55">
        <f t="shared" si="25"/>
        <v>8750</v>
      </c>
      <c r="J265" s="45">
        <f t="shared" si="26"/>
        <v>12250</v>
      </c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0.25" thickBot="1">
      <c r="A266" s="49">
        <v>248</v>
      </c>
      <c r="B266" s="5" t="s">
        <v>153</v>
      </c>
      <c r="C266" s="28">
        <v>3</v>
      </c>
      <c r="D266" s="28">
        <v>235</v>
      </c>
      <c r="E266" s="56">
        <f t="shared" si="27"/>
        <v>238</v>
      </c>
      <c r="F266" s="28">
        <v>600</v>
      </c>
      <c r="G266" s="28">
        <v>300</v>
      </c>
      <c r="H266" s="28">
        <v>360</v>
      </c>
      <c r="I266" s="55">
        <f t="shared" si="25"/>
        <v>71400</v>
      </c>
      <c r="J266" s="45">
        <f t="shared" si="26"/>
        <v>85680</v>
      </c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s="32" customFormat="1" ht="20.25" thickBot="1">
      <c r="A267" s="49">
        <v>249</v>
      </c>
      <c r="B267" s="8" t="s">
        <v>154</v>
      </c>
      <c r="C267" s="64">
        <v>18</v>
      </c>
      <c r="D267" s="64">
        <v>163</v>
      </c>
      <c r="E267" s="64">
        <f t="shared" si="27"/>
        <v>181</v>
      </c>
      <c r="F267" s="8">
        <v>350</v>
      </c>
      <c r="G267" s="8">
        <v>140</v>
      </c>
      <c r="H267" s="8">
        <v>150</v>
      </c>
      <c r="I267" s="64">
        <f t="shared" si="25"/>
        <v>25340</v>
      </c>
      <c r="J267" s="43">
        <f t="shared" si="26"/>
        <v>27150</v>
      </c>
      <c r="K267" s="30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ht="20.25" thickBot="1">
      <c r="A268" s="49">
        <v>250</v>
      </c>
      <c r="B268" s="5" t="s">
        <v>155</v>
      </c>
      <c r="C268" s="28">
        <v>9</v>
      </c>
      <c r="D268" s="28">
        <v>81</v>
      </c>
      <c r="E268" s="56">
        <f t="shared" si="27"/>
        <v>90</v>
      </c>
      <c r="F268" s="28">
        <v>120</v>
      </c>
      <c r="G268" s="28">
        <v>70</v>
      </c>
      <c r="H268" s="28">
        <v>35</v>
      </c>
      <c r="I268" s="55">
        <f t="shared" si="25"/>
        <v>6300</v>
      </c>
      <c r="J268" s="45">
        <f t="shared" si="26"/>
        <v>3150</v>
      </c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0.25" thickBot="1">
      <c r="A269" s="49">
        <v>251</v>
      </c>
      <c r="B269" s="5" t="s">
        <v>156</v>
      </c>
      <c r="C269" s="28">
        <v>26</v>
      </c>
      <c r="D269" s="28">
        <v>522</v>
      </c>
      <c r="E269" s="56">
        <f t="shared" si="27"/>
        <v>548</v>
      </c>
      <c r="F269" s="28">
        <v>100</v>
      </c>
      <c r="G269" s="28">
        <v>50</v>
      </c>
      <c r="H269" s="28">
        <v>70</v>
      </c>
      <c r="I269" s="55">
        <f t="shared" si="25"/>
        <v>27400</v>
      </c>
      <c r="J269" s="45">
        <f t="shared" si="26"/>
        <v>38360</v>
      </c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0.25" thickBot="1">
      <c r="A270" s="49">
        <v>252</v>
      </c>
      <c r="B270" s="5" t="s">
        <v>157</v>
      </c>
      <c r="C270" s="28">
        <v>0</v>
      </c>
      <c r="D270" s="28">
        <v>0</v>
      </c>
      <c r="E270" s="56">
        <f t="shared" si="27"/>
        <v>0</v>
      </c>
      <c r="F270" s="5"/>
      <c r="G270" s="5"/>
      <c r="H270" s="5"/>
      <c r="I270" s="55">
        <f t="shared" si="25"/>
        <v>0</v>
      </c>
      <c r="J270" s="45">
        <f t="shared" si="26"/>
        <v>0</v>
      </c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0.25" thickBot="1">
      <c r="A271" s="49">
        <v>253</v>
      </c>
      <c r="B271" s="5" t="s">
        <v>158</v>
      </c>
      <c r="C271" s="28">
        <v>0</v>
      </c>
      <c r="D271" s="28">
        <v>0</v>
      </c>
      <c r="E271" s="56">
        <f t="shared" si="27"/>
        <v>0</v>
      </c>
      <c r="F271" s="5"/>
      <c r="G271" s="5"/>
      <c r="H271" s="5"/>
      <c r="I271" s="55">
        <f t="shared" si="25"/>
        <v>0</v>
      </c>
      <c r="J271" s="45">
        <f t="shared" si="26"/>
        <v>0</v>
      </c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0.25" thickBot="1">
      <c r="A272" s="49">
        <v>254</v>
      </c>
      <c r="B272" s="5" t="s">
        <v>159</v>
      </c>
      <c r="C272" s="28">
        <v>2</v>
      </c>
      <c r="D272" s="28">
        <v>0</v>
      </c>
      <c r="E272" s="56">
        <f t="shared" si="27"/>
        <v>2</v>
      </c>
      <c r="F272" s="5"/>
      <c r="G272" s="5"/>
      <c r="H272" s="5"/>
      <c r="I272" s="55">
        <f t="shared" si="25"/>
        <v>0</v>
      </c>
      <c r="J272" s="45">
        <f t="shared" si="26"/>
        <v>0</v>
      </c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0.25" thickBot="1">
      <c r="A273" s="49">
        <v>255</v>
      </c>
      <c r="B273" s="5" t="s">
        <v>160</v>
      </c>
      <c r="C273" s="28">
        <v>0</v>
      </c>
      <c r="D273" s="28">
        <v>0</v>
      </c>
      <c r="E273" s="56">
        <f t="shared" si="27"/>
        <v>0</v>
      </c>
      <c r="F273" s="5"/>
      <c r="G273" s="5"/>
      <c r="H273" s="5"/>
      <c r="I273" s="55">
        <f t="shared" si="25"/>
        <v>0</v>
      </c>
      <c r="J273" s="45">
        <f t="shared" si="26"/>
        <v>0</v>
      </c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0.25" thickBot="1">
      <c r="A274" s="49">
        <v>256</v>
      </c>
      <c r="B274" s="5" t="s">
        <v>161</v>
      </c>
      <c r="C274" s="28">
        <v>0</v>
      </c>
      <c r="D274" s="28">
        <v>0</v>
      </c>
      <c r="E274" s="56">
        <f t="shared" si="27"/>
        <v>0</v>
      </c>
      <c r="F274" s="5"/>
      <c r="G274" s="5"/>
      <c r="H274" s="5"/>
      <c r="I274" s="55">
        <f t="shared" si="25"/>
        <v>0</v>
      </c>
      <c r="J274" s="45">
        <f t="shared" si="26"/>
        <v>0</v>
      </c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0.25" thickBot="1">
      <c r="A275" s="49">
        <v>257</v>
      </c>
      <c r="B275" s="5" t="s">
        <v>162</v>
      </c>
      <c r="C275" s="28">
        <v>6</v>
      </c>
      <c r="D275" s="28">
        <v>195</v>
      </c>
      <c r="E275" s="56">
        <f t="shared" si="27"/>
        <v>201</v>
      </c>
      <c r="F275" s="28">
        <v>150</v>
      </c>
      <c r="G275" s="28">
        <v>60</v>
      </c>
      <c r="H275" s="28">
        <v>75</v>
      </c>
      <c r="I275" s="55">
        <f t="shared" si="25"/>
        <v>12060</v>
      </c>
      <c r="J275" s="45">
        <f t="shared" si="26"/>
        <v>15075</v>
      </c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0.25" thickBot="1">
      <c r="A276" s="49">
        <v>258</v>
      </c>
      <c r="B276" s="5" t="s">
        <v>163</v>
      </c>
      <c r="C276" s="28">
        <v>0</v>
      </c>
      <c r="D276" s="28">
        <v>0</v>
      </c>
      <c r="E276" s="56">
        <f t="shared" si="27"/>
        <v>0</v>
      </c>
      <c r="F276" s="5"/>
      <c r="G276" s="5"/>
      <c r="H276" s="5"/>
      <c r="I276" s="55">
        <f t="shared" si="25"/>
        <v>0</v>
      </c>
      <c r="J276" s="45">
        <f t="shared" si="26"/>
        <v>0</v>
      </c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0.25" thickBot="1">
      <c r="A277" s="49">
        <v>259</v>
      </c>
      <c r="B277" s="5" t="s">
        <v>164</v>
      </c>
      <c r="C277" s="28">
        <v>12</v>
      </c>
      <c r="D277" s="28">
        <v>194</v>
      </c>
      <c r="E277" s="56">
        <f t="shared" si="27"/>
        <v>206</v>
      </c>
      <c r="F277" s="28">
        <v>400</v>
      </c>
      <c r="G277" s="28">
        <v>200</v>
      </c>
      <c r="H277" s="28">
        <v>240</v>
      </c>
      <c r="I277" s="55">
        <f t="shared" si="25"/>
        <v>41200</v>
      </c>
      <c r="J277" s="45">
        <f t="shared" si="26"/>
        <v>49440</v>
      </c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0.25" thickBot="1">
      <c r="A278" s="49">
        <v>260</v>
      </c>
      <c r="B278" s="5" t="s">
        <v>165</v>
      </c>
      <c r="C278" s="28">
        <v>4</v>
      </c>
      <c r="D278" s="28">
        <v>80</v>
      </c>
      <c r="E278" s="56">
        <f t="shared" si="27"/>
        <v>84</v>
      </c>
      <c r="F278" s="28">
        <v>200</v>
      </c>
      <c r="G278" s="28">
        <v>80</v>
      </c>
      <c r="H278" s="28">
        <v>100</v>
      </c>
      <c r="I278" s="55">
        <f t="shared" si="25"/>
        <v>6720</v>
      </c>
      <c r="J278" s="45">
        <f t="shared" si="26"/>
        <v>8400</v>
      </c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0.25" thickBot="1">
      <c r="A279" s="49">
        <v>261</v>
      </c>
      <c r="B279" s="5" t="s">
        <v>166</v>
      </c>
      <c r="C279" s="28">
        <v>26</v>
      </c>
      <c r="D279" s="28">
        <v>51</v>
      </c>
      <c r="E279" s="56">
        <f t="shared" si="27"/>
        <v>77</v>
      </c>
      <c r="F279" s="28">
        <v>150</v>
      </c>
      <c r="G279" s="28">
        <v>75</v>
      </c>
      <c r="H279" s="28">
        <v>100</v>
      </c>
      <c r="I279" s="55">
        <f t="shared" si="25"/>
        <v>5775</v>
      </c>
      <c r="J279" s="45">
        <f t="shared" si="26"/>
        <v>7700</v>
      </c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0.25" thickBot="1">
      <c r="A280" s="49">
        <v>262</v>
      </c>
      <c r="B280" s="5" t="s">
        <v>167</v>
      </c>
      <c r="C280" s="28">
        <v>0</v>
      </c>
      <c r="D280" s="28">
        <v>0</v>
      </c>
      <c r="E280" s="56">
        <f t="shared" si="27"/>
        <v>0</v>
      </c>
      <c r="F280" s="28">
        <v>100</v>
      </c>
      <c r="G280" s="28">
        <v>50</v>
      </c>
      <c r="H280" s="28">
        <v>50</v>
      </c>
      <c r="I280" s="55">
        <f t="shared" si="25"/>
        <v>0</v>
      </c>
      <c r="J280" s="45">
        <f t="shared" si="26"/>
        <v>0</v>
      </c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0.25" thickBot="1">
      <c r="A281" s="49">
        <v>263</v>
      </c>
      <c r="B281" s="5" t="s">
        <v>168</v>
      </c>
      <c r="C281" s="28">
        <v>15</v>
      </c>
      <c r="D281" s="28">
        <v>111</v>
      </c>
      <c r="E281" s="56">
        <f t="shared" si="27"/>
        <v>126</v>
      </c>
      <c r="F281" s="28">
        <v>120</v>
      </c>
      <c r="G281" s="28">
        <v>60</v>
      </c>
      <c r="H281" s="28">
        <v>70</v>
      </c>
      <c r="I281" s="55">
        <f t="shared" si="25"/>
        <v>7560</v>
      </c>
      <c r="J281" s="45">
        <f t="shared" si="26"/>
        <v>8820</v>
      </c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0.25" thickBot="1">
      <c r="A282" s="49">
        <v>264</v>
      </c>
      <c r="B282" s="5" t="s">
        <v>169</v>
      </c>
      <c r="C282" s="28">
        <v>17</v>
      </c>
      <c r="D282" s="28">
        <v>246</v>
      </c>
      <c r="E282" s="56">
        <f t="shared" si="27"/>
        <v>263</v>
      </c>
      <c r="F282" s="28">
        <v>150</v>
      </c>
      <c r="G282" s="28">
        <v>90</v>
      </c>
      <c r="H282" s="28">
        <v>100</v>
      </c>
      <c r="I282" s="55">
        <f t="shared" si="25"/>
        <v>23670</v>
      </c>
      <c r="J282" s="45">
        <f t="shared" si="26"/>
        <v>26300</v>
      </c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0.25" thickBot="1">
      <c r="A283" s="49">
        <v>265</v>
      </c>
      <c r="B283" s="5" t="s">
        <v>170</v>
      </c>
      <c r="C283" s="28">
        <v>17</v>
      </c>
      <c r="D283" s="28">
        <v>380</v>
      </c>
      <c r="E283" s="56">
        <f t="shared" si="27"/>
        <v>397</v>
      </c>
      <c r="F283" s="28">
        <v>800</v>
      </c>
      <c r="G283" s="28">
        <v>400</v>
      </c>
      <c r="H283" s="28">
        <v>480</v>
      </c>
      <c r="I283" s="55">
        <f t="shared" si="25"/>
        <v>158800</v>
      </c>
      <c r="J283" s="45">
        <f t="shared" si="26"/>
        <v>190560</v>
      </c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0.25" thickBot="1">
      <c r="A284" s="49">
        <v>266</v>
      </c>
      <c r="B284" s="5" t="s">
        <v>171</v>
      </c>
      <c r="C284" s="28">
        <v>24</v>
      </c>
      <c r="D284" s="28">
        <v>640</v>
      </c>
      <c r="E284" s="56">
        <f t="shared" si="27"/>
        <v>664</v>
      </c>
      <c r="F284" s="28">
        <v>150</v>
      </c>
      <c r="G284" s="28">
        <v>75</v>
      </c>
      <c r="H284" s="28">
        <v>100</v>
      </c>
      <c r="I284" s="55">
        <f t="shared" si="25"/>
        <v>49800</v>
      </c>
      <c r="J284" s="45">
        <f t="shared" si="26"/>
        <v>66400</v>
      </c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0.25" thickBot="1">
      <c r="A285" s="49">
        <v>267</v>
      </c>
      <c r="B285" s="5" t="s">
        <v>172</v>
      </c>
      <c r="C285" s="28">
        <v>27</v>
      </c>
      <c r="D285" s="28">
        <v>288</v>
      </c>
      <c r="E285" s="56">
        <f t="shared" si="27"/>
        <v>315</v>
      </c>
      <c r="F285" s="28">
        <v>260</v>
      </c>
      <c r="G285" s="28">
        <v>130</v>
      </c>
      <c r="H285" s="28">
        <v>150</v>
      </c>
      <c r="I285" s="55">
        <f t="shared" si="25"/>
        <v>40950</v>
      </c>
      <c r="J285" s="45">
        <f t="shared" si="26"/>
        <v>47250</v>
      </c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0.25" thickBot="1">
      <c r="A286" s="49">
        <v>268</v>
      </c>
      <c r="B286" s="5" t="s">
        <v>173</v>
      </c>
      <c r="C286" s="28">
        <v>0</v>
      </c>
      <c r="D286" s="28">
        <v>0</v>
      </c>
      <c r="E286" s="56">
        <f t="shared" si="27"/>
        <v>0</v>
      </c>
      <c r="F286" s="5"/>
      <c r="G286" s="5"/>
      <c r="H286" s="5"/>
      <c r="I286" s="55">
        <f t="shared" si="25"/>
        <v>0</v>
      </c>
      <c r="J286" s="45">
        <f t="shared" si="26"/>
        <v>0</v>
      </c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0.25" thickBot="1">
      <c r="A287" s="49">
        <v>269</v>
      </c>
      <c r="B287" s="5" t="s">
        <v>174</v>
      </c>
      <c r="C287" s="28">
        <v>4</v>
      </c>
      <c r="D287" s="28">
        <v>23</v>
      </c>
      <c r="E287" s="56">
        <f t="shared" si="27"/>
        <v>27</v>
      </c>
      <c r="F287" s="28">
        <v>120</v>
      </c>
      <c r="G287" s="28">
        <v>60</v>
      </c>
      <c r="H287" s="28">
        <v>80</v>
      </c>
      <c r="I287" s="55">
        <f t="shared" si="25"/>
        <v>1620</v>
      </c>
      <c r="J287" s="45">
        <f t="shared" si="26"/>
        <v>2160</v>
      </c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0.25" thickBot="1">
      <c r="A288" s="49">
        <v>270</v>
      </c>
      <c r="B288" s="5" t="s">
        <v>175</v>
      </c>
      <c r="C288" s="28">
        <v>0</v>
      </c>
      <c r="D288" s="28">
        <v>0</v>
      </c>
      <c r="E288" s="56">
        <f t="shared" si="27"/>
        <v>0</v>
      </c>
      <c r="F288" s="5"/>
      <c r="G288" s="5"/>
      <c r="H288" s="5"/>
      <c r="I288" s="55">
        <f t="shared" si="25"/>
        <v>0</v>
      </c>
      <c r="J288" s="45">
        <f t="shared" si="26"/>
        <v>0</v>
      </c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0.25" thickBot="1">
      <c r="A289" s="49">
        <v>271</v>
      </c>
      <c r="B289" s="5" t="s">
        <v>176</v>
      </c>
      <c r="C289" s="28">
        <v>0</v>
      </c>
      <c r="D289" s="28">
        <v>0</v>
      </c>
      <c r="E289" s="56">
        <f t="shared" si="27"/>
        <v>0</v>
      </c>
      <c r="F289" s="5"/>
      <c r="G289" s="5"/>
      <c r="H289" s="5"/>
      <c r="I289" s="55">
        <f t="shared" si="25"/>
        <v>0</v>
      </c>
      <c r="J289" s="45">
        <f t="shared" si="26"/>
        <v>0</v>
      </c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0.25" thickBot="1">
      <c r="A290" s="49">
        <v>272</v>
      </c>
      <c r="B290" s="5" t="s">
        <v>177</v>
      </c>
      <c r="C290" s="28">
        <v>2</v>
      </c>
      <c r="D290" s="28">
        <v>33</v>
      </c>
      <c r="E290" s="56">
        <f t="shared" si="27"/>
        <v>35</v>
      </c>
      <c r="F290" s="5"/>
      <c r="G290" s="5"/>
      <c r="H290" s="5"/>
      <c r="I290" s="55">
        <f t="shared" si="25"/>
        <v>0</v>
      </c>
      <c r="J290" s="45">
        <f t="shared" si="26"/>
        <v>0</v>
      </c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0.25" thickBot="1">
      <c r="A291" s="49">
        <v>273</v>
      </c>
      <c r="B291" s="5" t="s">
        <v>178</v>
      </c>
      <c r="C291" s="28">
        <v>4</v>
      </c>
      <c r="D291" s="28">
        <v>78</v>
      </c>
      <c r="E291" s="56">
        <f t="shared" si="27"/>
        <v>82</v>
      </c>
      <c r="F291" s="28">
        <v>300</v>
      </c>
      <c r="G291" s="28">
        <v>150</v>
      </c>
      <c r="H291" s="28">
        <v>180</v>
      </c>
      <c r="I291" s="55">
        <f t="shared" si="25"/>
        <v>12300</v>
      </c>
      <c r="J291" s="45">
        <f t="shared" si="26"/>
        <v>14760</v>
      </c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0.25" thickBot="1">
      <c r="A292" s="49">
        <v>274</v>
      </c>
      <c r="B292" s="5" t="s">
        <v>179</v>
      </c>
      <c r="C292" s="28">
        <v>9</v>
      </c>
      <c r="D292" s="28">
        <v>200</v>
      </c>
      <c r="E292" s="56">
        <f t="shared" si="27"/>
        <v>209</v>
      </c>
      <c r="F292" s="28">
        <v>150</v>
      </c>
      <c r="G292" s="28">
        <v>75</v>
      </c>
      <c r="H292" s="28">
        <v>100</v>
      </c>
      <c r="I292" s="55">
        <f t="shared" si="25"/>
        <v>15675</v>
      </c>
      <c r="J292" s="45">
        <f t="shared" si="26"/>
        <v>20900</v>
      </c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0.25" thickBot="1">
      <c r="A293" s="49">
        <v>275</v>
      </c>
      <c r="B293" s="5" t="s">
        <v>180</v>
      </c>
      <c r="C293" s="28">
        <v>0</v>
      </c>
      <c r="D293" s="28">
        <v>0</v>
      </c>
      <c r="E293" s="56">
        <f t="shared" si="27"/>
        <v>0</v>
      </c>
      <c r="F293" s="5"/>
      <c r="G293" s="5"/>
      <c r="H293" s="5"/>
      <c r="I293" s="55">
        <f t="shared" si="25"/>
        <v>0</v>
      </c>
      <c r="J293" s="45">
        <f t="shared" si="26"/>
        <v>0</v>
      </c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0.25" thickBot="1">
      <c r="A294" s="49">
        <v>276</v>
      </c>
      <c r="B294" s="6" t="s">
        <v>181</v>
      </c>
      <c r="C294" s="27">
        <v>16</v>
      </c>
      <c r="D294" s="27">
        <v>203</v>
      </c>
      <c r="E294" s="56">
        <f t="shared" si="27"/>
        <v>219</v>
      </c>
      <c r="F294" s="27">
        <v>200</v>
      </c>
      <c r="G294" s="27">
        <v>100</v>
      </c>
      <c r="H294" s="27">
        <v>120</v>
      </c>
      <c r="I294" s="55">
        <f t="shared" si="25"/>
        <v>21900</v>
      </c>
      <c r="J294" s="45">
        <f t="shared" si="26"/>
        <v>26280</v>
      </c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0.25" thickBot="1">
      <c r="A295" s="49">
        <v>277</v>
      </c>
      <c r="B295" s="6" t="s">
        <v>182</v>
      </c>
      <c r="C295" s="27">
        <v>12</v>
      </c>
      <c r="D295" s="27">
        <v>140</v>
      </c>
      <c r="E295" s="56">
        <f t="shared" si="27"/>
        <v>152</v>
      </c>
      <c r="F295" s="27">
        <v>120</v>
      </c>
      <c r="G295" s="27">
        <v>60</v>
      </c>
      <c r="H295" s="27">
        <v>80</v>
      </c>
      <c r="I295" s="55">
        <f t="shared" si="25"/>
        <v>9120</v>
      </c>
      <c r="J295" s="45">
        <f t="shared" si="26"/>
        <v>12160</v>
      </c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0.25" thickBot="1">
      <c r="A296" s="49">
        <v>278</v>
      </c>
      <c r="B296" s="6" t="s">
        <v>183</v>
      </c>
      <c r="C296" s="27">
        <v>17</v>
      </c>
      <c r="D296" s="27">
        <v>110</v>
      </c>
      <c r="E296" s="56">
        <f t="shared" si="27"/>
        <v>127</v>
      </c>
      <c r="F296" s="27">
        <v>300</v>
      </c>
      <c r="G296" s="27">
        <v>150</v>
      </c>
      <c r="H296" s="27">
        <v>180</v>
      </c>
      <c r="I296" s="55">
        <f t="shared" si="25"/>
        <v>19050</v>
      </c>
      <c r="J296" s="45">
        <f t="shared" si="26"/>
        <v>22860</v>
      </c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0.25" thickBot="1">
      <c r="A297" s="49">
        <v>279</v>
      </c>
      <c r="B297" s="6" t="s">
        <v>184</v>
      </c>
      <c r="C297" s="27">
        <v>17</v>
      </c>
      <c r="D297" s="27">
        <v>204</v>
      </c>
      <c r="E297" s="56">
        <f t="shared" si="27"/>
        <v>221</v>
      </c>
      <c r="F297" s="27">
        <v>120</v>
      </c>
      <c r="G297" s="27">
        <v>60</v>
      </c>
      <c r="H297" s="27">
        <v>80</v>
      </c>
      <c r="I297" s="55">
        <f t="shared" si="25"/>
        <v>13260</v>
      </c>
      <c r="J297" s="45">
        <f t="shared" si="26"/>
        <v>17680</v>
      </c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0.25" thickBot="1">
      <c r="A298" s="49">
        <v>280</v>
      </c>
      <c r="B298" s="6" t="s">
        <v>185</v>
      </c>
      <c r="C298" s="27">
        <v>10</v>
      </c>
      <c r="D298" s="27">
        <v>86</v>
      </c>
      <c r="E298" s="56">
        <f t="shared" si="27"/>
        <v>96</v>
      </c>
      <c r="F298" s="27">
        <v>350</v>
      </c>
      <c r="G298" s="27">
        <v>175</v>
      </c>
      <c r="H298" s="27">
        <v>200</v>
      </c>
      <c r="I298" s="55">
        <f t="shared" si="25"/>
        <v>16800</v>
      </c>
      <c r="J298" s="45">
        <f t="shared" si="26"/>
        <v>19200</v>
      </c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0.25" thickBot="1">
      <c r="A299" s="49">
        <v>281</v>
      </c>
      <c r="B299" s="6" t="s">
        <v>186</v>
      </c>
      <c r="C299" s="27">
        <v>21</v>
      </c>
      <c r="D299" s="27">
        <v>110</v>
      </c>
      <c r="E299" s="56">
        <f t="shared" si="27"/>
        <v>131</v>
      </c>
      <c r="F299" s="27">
        <v>100</v>
      </c>
      <c r="G299" s="27">
        <v>50</v>
      </c>
      <c r="H299" s="27">
        <v>70</v>
      </c>
      <c r="I299" s="55">
        <f t="shared" si="25"/>
        <v>6550</v>
      </c>
      <c r="J299" s="45">
        <f t="shared" si="26"/>
        <v>9170</v>
      </c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0.25" thickBot="1">
      <c r="A300" s="49">
        <v>282</v>
      </c>
      <c r="B300" s="6" t="s">
        <v>187</v>
      </c>
      <c r="C300" s="27">
        <v>10</v>
      </c>
      <c r="D300" s="27">
        <v>184</v>
      </c>
      <c r="E300" s="56">
        <f t="shared" si="27"/>
        <v>194</v>
      </c>
      <c r="F300" s="27">
        <v>180</v>
      </c>
      <c r="G300" s="27">
        <v>90</v>
      </c>
      <c r="H300" s="27">
        <v>120</v>
      </c>
      <c r="I300" s="55">
        <f t="shared" si="25"/>
        <v>17460</v>
      </c>
      <c r="J300" s="45">
        <f t="shared" si="26"/>
        <v>23280</v>
      </c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0.25" thickBot="1">
      <c r="A301" s="49">
        <v>283</v>
      </c>
      <c r="B301" s="6" t="s">
        <v>188</v>
      </c>
      <c r="C301" s="27">
        <v>15</v>
      </c>
      <c r="D301" s="27">
        <v>192</v>
      </c>
      <c r="E301" s="56">
        <f t="shared" si="27"/>
        <v>207</v>
      </c>
      <c r="F301" s="27">
        <v>150</v>
      </c>
      <c r="G301" s="27">
        <v>75</v>
      </c>
      <c r="H301" s="27">
        <v>100</v>
      </c>
      <c r="I301" s="55">
        <f t="shared" si="25"/>
        <v>15525</v>
      </c>
      <c r="J301" s="45">
        <f t="shared" si="26"/>
        <v>20700</v>
      </c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0.25" thickBot="1">
      <c r="A302" s="49">
        <v>284</v>
      </c>
      <c r="B302" s="6" t="s">
        <v>189</v>
      </c>
      <c r="C302" s="27">
        <v>11</v>
      </c>
      <c r="D302" s="27">
        <v>5</v>
      </c>
      <c r="E302" s="56">
        <f t="shared" si="27"/>
        <v>16</v>
      </c>
      <c r="F302" s="27">
        <v>200</v>
      </c>
      <c r="G302" s="27">
        <v>100</v>
      </c>
      <c r="H302" s="27">
        <v>120</v>
      </c>
      <c r="I302" s="55">
        <f t="shared" si="25"/>
        <v>1600</v>
      </c>
      <c r="J302" s="45">
        <f t="shared" si="26"/>
        <v>1920</v>
      </c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0.25" thickBot="1">
      <c r="A303" s="49">
        <v>285</v>
      </c>
      <c r="B303" s="6" t="s">
        <v>190</v>
      </c>
      <c r="C303" s="27">
        <v>19</v>
      </c>
      <c r="D303" s="27">
        <v>148</v>
      </c>
      <c r="E303" s="56">
        <f t="shared" si="27"/>
        <v>167</v>
      </c>
      <c r="F303" s="27">
        <v>200</v>
      </c>
      <c r="G303" s="27">
        <v>80</v>
      </c>
      <c r="H303" s="27">
        <v>100</v>
      </c>
      <c r="I303" s="55">
        <f t="shared" si="25"/>
        <v>13360</v>
      </c>
      <c r="J303" s="45">
        <f t="shared" si="26"/>
        <v>16700</v>
      </c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0.25" thickBot="1">
      <c r="A304" s="49">
        <v>286</v>
      </c>
      <c r="B304" s="6" t="s">
        <v>191</v>
      </c>
      <c r="C304" s="27">
        <v>19</v>
      </c>
      <c r="D304" s="27">
        <v>473</v>
      </c>
      <c r="E304" s="56">
        <f t="shared" si="27"/>
        <v>492</v>
      </c>
      <c r="F304" s="27">
        <v>200</v>
      </c>
      <c r="G304" s="27">
        <v>100</v>
      </c>
      <c r="H304" s="27">
        <v>120</v>
      </c>
      <c r="I304" s="55">
        <f t="shared" si="25"/>
        <v>49200</v>
      </c>
      <c r="J304" s="45">
        <f t="shared" si="26"/>
        <v>59040</v>
      </c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s="32" customFormat="1" ht="20.25" thickBot="1">
      <c r="A305" s="49">
        <v>287</v>
      </c>
      <c r="B305" s="8" t="s">
        <v>192</v>
      </c>
      <c r="C305" s="26">
        <v>17</v>
      </c>
      <c r="D305" s="26">
        <v>111</v>
      </c>
      <c r="E305" s="56">
        <f t="shared" si="27"/>
        <v>128</v>
      </c>
      <c r="F305" s="26">
        <v>550</v>
      </c>
      <c r="G305" s="26">
        <v>220</v>
      </c>
      <c r="H305" s="26">
        <v>275</v>
      </c>
      <c r="I305" s="55">
        <f t="shared" si="25"/>
        <v>28160</v>
      </c>
      <c r="J305" s="45">
        <f t="shared" si="26"/>
        <v>35200</v>
      </c>
      <c r="K305" s="30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20.25" thickBot="1">
      <c r="A306" s="49">
        <v>288</v>
      </c>
      <c r="B306" s="6" t="s">
        <v>193</v>
      </c>
      <c r="C306" s="27">
        <v>4</v>
      </c>
      <c r="D306" s="27">
        <v>173</v>
      </c>
      <c r="E306" s="56">
        <f t="shared" si="27"/>
        <v>177</v>
      </c>
      <c r="F306" s="27">
        <v>700</v>
      </c>
      <c r="G306" s="27">
        <v>420</v>
      </c>
      <c r="H306" s="27">
        <v>450</v>
      </c>
      <c r="I306" s="55">
        <f t="shared" si="25"/>
        <v>74340</v>
      </c>
      <c r="J306" s="45">
        <f t="shared" si="26"/>
        <v>79650</v>
      </c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0.25" thickBot="1">
      <c r="A307" s="49">
        <v>289</v>
      </c>
      <c r="B307" s="6" t="s">
        <v>194</v>
      </c>
      <c r="C307" s="27">
        <v>8</v>
      </c>
      <c r="D307" s="27">
        <v>89</v>
      </c>
      <c r="E307" s="56">
        <f t="shared" si="27"/>
        <v>97</v>
      </c>
      <c r="F307" s="27">
        <v>650</v>
      </c>
      <c r="G307" s="27">
        <v>650</v>
      </c>
      <c r="H307" s="27">
        <v>325</v>
      </c>
      <c r="I307" s="55">
        <f t="shared" si="25"/>
        <v>63050</v>
      </c>
      <c r="J307" s="45">
        <f t="shared" si="26"/>
        <v>31525</v>
      </c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s="32" customFormat="1" ht="20.25" thickBot="1">
      <c r="A308" s="49">
        <v>290</v>
      </c>
      <c r="B308" s="8" t="s">
        <v>195</v>
      </c>
      <c r="C308" s="64">
        <v>0</v>
      </c>
      <c r="D308" s="64">
        <v>0</v>
      </c>
      <c r="E308" s="64">
        <f t="shared" si="27"/>
        <v>0</v>
      </c>
      <c r="F308" s="8">
        <v>0</v>
      </c>
      <c r="G308" s="8">
        <v>0</v>
      </c>
      <c r="H308" s="8">
        <v>0</v>
      </c>
      <c r="I308" s="64">
        <f t="shared" si="25"/>
        <v>0</v>
      </c>
      <c r="J308" s="43">
        <f t="shared" si="26"/>
        <v>0</v>
      </c>
      <c r="K308" s="30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s="32" customFormat="1" ht="20.25" thickBot="1">
      <c r="A309" s="49">
        <v>291</v>
      </c>
      <c r="B309" s="8" t="s">
        <v>667</v>
      </c>
      <c r="C309" s="64">
        <v>0</v>
      </c>
      <c r="D309" s="64">
        <v>65</v>
      </c>
      <c r="E309" s="64">
        <f t="shared" si="27"/>
        <v>65</v>
      </c>
      <c r="F309" s="8">
        <v>300</v>
      </c>
      <c r="G309" s="8">
        <v>120</v>
      </c>
      <c r="H309" s="8">
        <v>150</v>
      </c>
      <c r="I309" s="64">
        <f t="shared" si="25"/>
        <v>7800</v>
      </c>
      <c r="J309" s="43">
        <f t="shared" si="26"/>
        <v>9750</v>
      </c>
      <c r="K309" s="30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s="32" customFormat="1" ht="20.25" thickBot="1">
      <c r="A310" s="49">
        <v>292</v>
      </c>
      <c r="B310" s="8" t="s">
        <v>668</v>
      </c>
      <c r="C310" s="64">
        <v>0</v>
      </c>
      <c r="D310" s="64">
        <v>144</v>
      </c>
      <c r="E310" s="64">
        <f t="shared" si="27"/>
        <v>144</v>
      </c>
      <c r="F310" s="8">
        <v>250</v>
      </c>
      <c r="G310" s="8">
        <v>100</v>
      </c>
      <c r="H310" s="8">
        <v>125</v>
      </c>
      <c r="I310" s="64">
        <f t="shared" si="25"/>
        <v>14400</v>
      </c>
      <c r="J310" s="43">
        <f t="shared" si="26"/>
        <v>18000</v>
      </c>
      <c r="K310" s="30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s="32" customFormat="1" ht="20.25" thickBot="1">
      <c r="A311" s="49">
        <v>293</v>
      </c>
      <c r="B311" s="8" t="s">
        <v>669</v>
      </c>
      <c r="C311" s="64">
        <v>0</v>
      </c>
      <c r="D311" s="64">
        <v>38</v>
      </c>
      <c r="E311" s="64">
        <f t="shared" si="27"/>
        <v>38</v>
      </c>
      <c r="F311" s="8">
        <v>100</v>
      </c>
      <c r="G311" s="8">
        <v>40</v>
      </c>
      <c r="H311" s="8">
        <v>50</v>
      </c>
      <c r="I311" s="64">
        <f t="shared" si="25"/>
        <v>1520</v>
      </c>
      <c r="J311" s="43">
        <f t="shared" si="26"/>
        <v>1900</v>
      </c>
      <c r="K311" s="30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s="32" customFormat="1" ht="20.25" thickBot="1">
      <c r="A312" s="49">
        <v>294</v>
      </c>
      <c r="B312" s="8" t="s">
        <v>673</v>
      </c>
      <c r="C312" s="64">
        <v>9</v>
      </c>
      <c r="D312" s="64">
        <v>232</v>
      </c>
      <c r="E312" s="64">
        <f t="shared" si="27"/>
        <v>241</v>
      </c>
      <c r="F312" s="64">
        <v>300</v>
      </c>
      <c r="G312" s="64">
        <v>120</v>
      </c>
      <c r="H312" s="64">
        <v>150</v>
      </c>
      <c r="I312" s="64">
        <f t="shared" si="25"/>
        <v>28920</v>
      </c>
      <c r="J312" s="43">
        <f t="shared" si="26"/>
        <v>36150</v>
      </c>
      <c r="K312" s="30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s="32" customFormat="1" ht="20.25" thickBot="1">
      <c r="A313" s="49">
        <v>295</v>
      </c>
      <c r="B313" s="8" t="s">
        <v>674</v>
      </c>
      <c r="C313" s="64">
        <v>0</v>
      </c>
      <c r="D313" s="64">
        <v>220</v>
      </c>
      <c r="E313" s="64">
        <f t="shared" si="27"/>
        <v>220</v>
      </c>
      <c r="F313" s="64">
        <v>410</v>
      </c>
      <c r="G313" s="64">
        <v>164</v>
      </c>
      <c r="H313" s="64">
        <v>205</v>
      </c>
      <c r="I313" s="64">
        <f t="shared" si="25"/>
        <v>36080</v>
      </c>
      <c r="J313" s="43">
        <f t="shared" si="26"/>
        <v>45100</v>
      </c>
      <c r="K313" s="30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s="32" customFormat="1" ht="20.25" thickBot="1">
      <c r="A314" s="49">
        <v>296</v>
      </c>
      <c r="B314" s="8" t="s">
        <v>676</v>
      </c>
      <c r="C314" s="64">
        <v>7</v>
      </c>
      <c r="D314" s="64">
        <v>28</v>
      </c>
      <c r="E314" s="64">
        <f t="shared" si="27"/>
        <v>35</v>
      </c>
      <c r="F314" s="64">
        <v>400</v>
      </c>
      <c r="G314" s="64">
        <v>160</v>
      </c>
      <c r="H314" s="64">
        <v>200</v>
      </c>
      <c r="I314" s="64">
        <f t="shared" si="25"/>
        <v>5600</v>
      </c>
      <c r="J314" s="43">
        <f t="shared" si="26"/>
        <v>7000</v>
      </c>
      <c r="K314" s="30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s="32" customFormat="1" ht="20.25" thickBot="1">
      <c r="A315" s="49">
        <v>297</v>
      </c>
      <c r="B315" s="8" t="s">
        <v>709</v>
      </c>
      <c r="C315" s="64">
        <v>0</v>
      </c>
      <c r="D315" s="64">
        <v>217</v>
      </c>
      <c r="E315" s="64">
        <f t="shared" si="27"/>
        <v>217</v>
      </c>
      <c r="F315" s="64">
        <v>150</v>
      </c>
      <c r="G315" s="64">
        <v>60</v>
      </c>
      <c r="H315" s="64">
        <v>75</v>
      </c>
      <c r="I315" s="64">
        <f t="shared" si="25"/>
        <v>13020</v>
      </c>
      <c r="J315" s="43">
        <f t="shared" si="26"/>
        <v>16275</v>
      </c>
      <c r="K315" s="30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s="32" customFormat="1" ht="20.25" thickBot="1">
      <c r="A316" s="49">
        <v>298</v>
      </c>
      <c r="B316" s="8" t="s">
        <v>750</v>
      </c>
      <c r="C316" s="64">
        <v>10</v>
      </c>
      <c r="D316" s="64">
        <v>246</v>
      </c>
      <c r="E316" s="64">
        <f t="shared" si="27"/>
        <v>256</v>
      </c>
      <c r="F316" s="64">
        <v>130</v>
      </c>
      <c r="G316" s="64">
        <v>65</v>
      </c>
      <c r="H316" s="64">
        <v>78</v>
      </c>
      <c r="I316" s="64">
        <f t="shared" si="25"/>
        <v>16640</v>
      </c>
      <c r="J316" s="43">
        <f t="shared" si="26"/>
        <v>19968</v>
      </c>
      <c r="K316" s="30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s="32" customFormat="1" ht="20.25" thickBot="1">
      <c r="A317" s="49">
        <v>299</v>
      </c>
      <c r="B317" s="8" t="s">
        <v>751</v>
      </c>
      <c r="C317" s="64">
        <v>9</v>
      </c>
      <c r="D317" s="64">
        <v>92</v>
      </c>
      <c r="E317" s="64">
        <f t="shared" si="27"/>
        <v>101</v>
      </c>
      <c r="F317" s="64">
        <v>550</v>
      </c>
      <c r="G317" s="64">
        <v>220</v>
      </c>
      <c r="H317" s="64">
        <v>275</v>
      </c>
      <c r="I317" s="64">
        <f t="shared" si="25"/>
        <v>22220</v>
      </c>
      <c r="J317" s="43">
        <f t="shared" si="26"/>
        <v>27775</v>
      </c>
      <c r="K317" s="30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ht="20.25" thickBot="1">
      <c r="A318" s="128" t="s">
        <v>12</v>
      </c>
      <c r="B318" s="129"/>
      <c r="C318" s="62">
        <f t="shared" ref="C318:J318" si="28">SUM(C255:C317)</f>
        <v>525</v>
      </c>
      <c r="D318" s="62">
        <f t="shared" si="28"/>
        <v>8359</v>
      </c>
      <c r="E318" s="62">
        <f t="shared" si="28"/>
        <v>8884</v>
      </c>
      <c r="F318" s="62">
        <f t="shared" si="28"/>
        <v>13250</v>
      </c>
      <c r="G318" s="62">
        <f t="shared" si="28"/>
        <v>6699</v>
      </c>
      <c r="H318" s="62">
        <f t="shared" si="28"/>
        <v>7668</v>
      </c>
      <c r="I318" s="62">
        <f t="shared" si="28"/>
        <v>1325810</v>
      </c>
      <c r="J318" s="45">
        <f t="shared" si="28"/>
        <v>1555278</v>
      </c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s="29" customFormat="1" ht="20.25" thickBot="1">
      <c r="A319" s="133" t="s">
        <v>196</v>
      </c>
      <c r="B319" s="134"/>
      <c r="C319" s="134"/>
      <c r="D319" s="134"/>
      <c r="E319" s="134"/>
      <c r="F319" s="134"/>
      <c r="G319" s="134"/>
      <c r="H319" s="134"/>
      <c r="I319" s="134"/>
      <c r="J319" s="135"/>
      <c r="K319" s="35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 spans="1:25" ht="20.25" thickBot="1">
      <c r="A320" s="46" t="s">
        <v>2</v>
      </c>
      <c r="B320" s="27" t="s">
        <v>3</v>
      </c>
      <c r="C320" s="27" t="s">
        <v>4</v>
      </c>
      <c r="D320" s="27" t="s">
        <v>5</v>
      </c>
      <c r="E320" s="27" t="s">
        <v>14</v>
      </c>
      <c r="F320" s="27" t="s">
        <v>7</v>
      </c>
      <c r="G320" s="27" t="s">
        <v>8</v>
      </c>
      <c r="H320" s="27" t="s">
        <v>9</v>
      </c>
      <c r="I320" s="27" t="s">
        <v>10</v>
      </c>
      <c r="J320" s="45" t="s">
        <v>11</v>
      </c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0.25" thickBot="1">
      <c r="A321" s="46">
        <v>300</v>
      </c>
      <c r="B321" s="6" t="s">
        <v>197</v>
      </c>
      <c r="C321" s="27">
        <v>3</v>
      </c>
      <c r="D321" s="27">
        <v>675</v>
      </c>
      <c r="E321" s="27">
        <f>(C321+D321)</f>
        <v>678</v>
      </c>
      <c r="F321" s="27">
        <v>600</v>
      </c>
      <c r="G321" s="27">
        <v>300</v>
      </c>
      <c r="H321" s="27">
        <v>330</v>
      </c>
      <c r="I321" s="27">
        <f t="shared" ref="I321:I335" si="29">(E321*G321)</f>
        <v>203400</v>
      </c>
      <c r="J321" s="45">
        <f t="shared" ref="J321:J335" si="30">(H321*E321)</f>
        <v>223740</v>
      </c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0.25" thickBot="1">
      <c r="A322" s="46">
        <v>301</v>
      </c>
      <c r="B322" s="6" t="s">
        <v>198</v>
      </c>
      <c r="C322" s="27">
        <v>8</v>
      </c>
      <c r="D322" s="27">
        <v>693</v>
      </c>
      <c r="E322" s="55">
        <f t="shared" ref="E322:E335" si="31">(C322+D322)</f>
        <v>701</v>
      </c>
      <c r="F322" s="27">
        <v>700</v>
      </c>
      <c r="G322" s="27">
        <v>350</v>
      </c>
      <c r="H322" s="27">
        <v>385</v>
      </c>
      <c r="I322" s="27">
        <f t="shared" si="29"/>
        <v>245350</v>
      </c>
      <c r="J322" s="45">
        <f t="shared" si="30"/>
        <v>269885</v>
      </c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0.25" thickBot="1">
      <c r="A323" s="61">
        <v>302</v>
      </c>
      <c r="B323" s="6" t="s">
        <v>199</v>
      </c>
      <c r="C323" s="27">
        <v>14</v>
      </c>
      <c r="D323" s="27">
        <v>633</v>
      </c>
      <c r="E323" s="55">
        <f t="shared" si="31"/>
        <v>647</v>
      </c>
      <c r="F323" s="27">
        <v>270</v>
      </c>
      <c r="G323" s="27">
        <v>135</v>
      </c>
      <c r="H323" s="27">
        <v>150</v>
      </c>
      <c r="I323" s="27">
        <f t="shared" si="29"/>
        <v>87345</v>
      </c>
      <c r="J323" s="45">
        <f t="shared" si="30"/>
        <v>97050</v>
      </c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0.25" thickBot="1">
      <c r="A324" s="61">
        <v>303</v>
      </c>
      <c r="B324" s="6" t="s">
        <v>200</v>
      </c>
      <c r="C324" s="27">
        <v>3</v>
      </c>
      <c r="D324" s="27">
        <v>633</v>
      </c>
      <c r="E324" s="55">
        <f t="shared" si="31"/>
        <v>636</v>
      </c>
      <c r="F324" s="27">
        <v>1400</v>
      </c>
      <c r="G324" s="27">
        <v>700</v>
      </c>
      <c r="H324" s="27">
        <v>770</v>
      </c>
      <c r="I324" s="27">
        <f t="shared" si="29"/>
        <v>445200</v>
      </c>
      <c r="J324" s="45">
        <f t="shared" si="30"/>
        <v>489720</v>
      </c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0.25" thickBot="1">
      <c r="A325" s="61">
        <v>304</v>
      </c>
      <c r="B325" s="6" t="s">
        <v>201</v>
      </c>
      <c r="C325" s="27">
        <v>8</v>
      </c>
      <c r="D325" s="27">
        <v>665</v>
      </c>
      <c r="E325" s="55">
        <f t="shared" si="31"/>
        <v>673</v>
      </c>
      <c r="F325" s="27">
        <v>1000</v>
      </c>
      <c r="G325" s="27">
        <v>500</v>
      </c>
      <c r="H325" s="27">
        <v>550</v>
      </c>
      <c r="I325" s="27">
        <f t="shared" si="29"/>
        <v>336500</v>
      </c>
      <c r="J325" s="45">
        <f t="shared" si="30"/>
        <v>370150</v>
      </c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0.25" thickBot="1">
      <c r="A326" s="61">
        <v>305</v>
      </c>
      <c r="B326" s="6" t="s">
        <v>202</v>
      </c>
      <c r="C326" s="27">
        <v>10</v>
      </c>
      <c r="D326" s="27">
        <v>689</v>
      </c>
      <c r="E326" s="55">
        <f t="shared" si="31"/>
        <v>699</v>
      </c>
      <c r="F326" s="27">
        <v>675</v>
      </c>
      <c r="G326" s="27">
        <v>337</v>
      </c>
      <c r="H326" s="27">
        <v>370</v>
      </c>
      <c r="I326" s="27">
        <f t="shared" si="29"/>
        <v>235563</v>
      </c>
      <c r="J326" s="45">
        <f t="shared" si="30"/>
        <v>258630</v>
      </c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0.25" thickBot="1">
      <c r="A327" s="61">
        <v>306</v>
      </c>
      <c r="B327" s="6" t="s">
        <v>203</v>
      </c>
      <c r="C327" s="27">
        <v>14</v>
      </c>
      <c r="D327" s="27">
        <v>671</v>
      </c>
      <c r="E327" s="55">
        <f t="shared" si="31"/>
        <v>685</v>
      </c>
      <c r="F327" s="27">
        <v>600</v>
      </c>
      <c r="G327" s="27">
        <v>300</v>
      </c>
      <c r="H327" s="27">
        <v>330</v>
      </c>
      <c r="I327" s="27">
        <f t="shared" si="29"/>
        <v>205500</v>
      </c>
      <c r="J327" s="45">
        <f t="shared" si="30"/>
        <v>226050</v>
      </c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0.25" thickBot="1">
      <c r="A328" s="61">
        <v>307</v>
      </c>
      <c r="B328" s="6" t="s">
        <v>204</v>
      </c>
      <c r="C328" s="27">
        <v>14</v>
      </c>
      <c r="D328" s="27">
        <v>664</v>
      </c>
      <c r="E328" s="55">
        <f t="shared" si="31"/>
        <v>678</v>
      </c>
      <c r="F328" s="27">
        <v>420</v>
      </c>
      <c r="G328" s="27">
        <v>210</v>
      </c>
      <c r="H328" s="27">
        <v>230</v>
      </c>
      <c r="I328" s="27">
        <f t="shared" si="29"/>
        <v>142380</v>
      </c>
      <c r="J328" s="45">
        <f t="shared" si="30"/>
        <v>155940</v>
      </c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0.25" thickBot="1">
      <c r="A329" s="61">
        <v>308</v>
      </c>
      <c r="B329" s="6" t="s">
        <v>205</v>
      </c>
      <c r="C329" s="27">
        <v>11</v>
      </c>
      <c r="D329" s="27">
        <v>643</v>
      </c>
      <c r="E329" s="55">
        <f t="shared" si="31"/>
        <v>654</v>
      </c>
      <c r="F329" s="27">
        <v>550</v>
      </c>
      <c r="G329" s="27">
        <v>275</v>
      </c>
      <c r="H329" s="27">
        <v>300</v>
      </c>
      <c r="I329" s="27">
        <f t="shared" si="29"/>
        <v>179850</v>
      </c>
      <c r="J329" s="45">
        <f t="shared" si="30"/>
        <v>196200</v>
      </c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0.25" thickBot="1">
      <c r="A330" s="61">
        <v>309</v>
      </c>
      <c r="B330" s="6" t="s">
        <v>206</v>
      </c>
      <c r="C330" s="27">
        <v>14</v>
      </c>
      <c r="D330" s="27">
        <v>682</v>
      </c>
      <c r="E330" s="55">
        <f t="shared" si="31"/>
        <v>696</v>
      </c>
      <c r="F330" s="27">
        <v>450</v>
      </c>
      <c r="G330" s="27">
        <v>225</v>
      </c>
      <c r="H330" s="27">
        <v>247</v>
      </c>
      <c r="I330" s="27">
        <f t="shared" si="29"/>
        <v>156600</v>
      </c>
      <c r="J330" s="45">
        <f t="shared" si="30"/>
        <v>171912</v>
      </c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0.25" thickBot="1">
      <c r="A331" s="61">
        <v>310</v>
      </c>
      <c r="B331" s="6" t="s">
        <v>207</v>
      </c>
      <c r="C331" s="27">
        <v>11</v>
      </c>
      <c r="D331" s="27">
        <v>688</v>
      </c>
      <c r="E331" s="55">
        <f t="shared" si="31"/>
        <v>699</v>
      </c>
      <c r="F331" s="27">
        <v>400</v>
      </c>
      <c r="G331" s="27">
        <v>200</v>
      </c>
      <c r="H331" s="27">
        <v>220</v>
      </c>
      <c r="I331" s="27">
        <f t="shared" si="29"/>
        <v>139800</v>
      </c>
      <c r="J331" s="45">
        <f t="shared" si="30"/>
        <v>153780</v>
      </c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0.25" thickBot="1">
      <c r="A332" s="61">
        <v>311</v>
      </c>
      <c r="B332" s="6" t="s">
        <v>208</v>
      </c>
      <c r="C332" s="27">
        <v>19</v>
      </c>
      <c r="D332" s="27">
        <v>663</v>
      </c>
      <c r="E332" s="55">
        <f t="shared" si="31"/>
        <v>682</v>
      </c>
      <c r="F332" s="27">
        <v>600</v>
      </c>
      <c r="G332" s="27">
        <v>300</v>
      </c>
      <c r="H332" s="27">
        <v>330</v>
      </c>
      <c r="I332" s="27">
        <f t="shared" si="29"/>
        <v>204600</v>
      </c>
      <c r="J332" s="45">
        <f t="shared" si="30"/>
        <v>225060</v>
      </c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0.25" thickBot="1">
      <c r="A333" s="61">
        <v>312</v>
      </c>
      <c r="B333" s="6" t="s">
        <v>209</v>
      </c>
      <c r="C333" s="27">
        <v>10</v>
      </c>
      <c r="D333" s="27">
        <v>656</v>
      </c>
      <c r="E333" s="55">
        <f t="shared" si="31"/>
        <v>666</v>
      </c>
      <c r="F333" s="27">
        <v>690</v>
      </c>
      <c r="G333" s="27">
        <v>345</v>
      </c>
      <c r="H333" s="27">
        <v>380</v>
      </c>
      <c r="I333" s="27">
        <f t="shared" si="29"/>
        <v>229770</v>
      </c>
      <c r="J333" s="45">
        <f t="shared" si="30"/>
        <v>253080</v>
      </c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0.25" thickBot="1">
      <c r="A334" s="61">
        <v>313</v>
      </c>
      <c r="B334" s="6" t="s">
        <v>210</v>
      </c>
      <c r="C334" s="27">
        <v>11</v>
      </c>
      <c r="D334" s="27">
        <v>688</v>
      </c>
      <c r="E334" s="55">
        <f t="shared" si="31"/>
        <v>699</v>
      </c>
      <c r="F334" s="27">
        <v>340</v>
      </c>
      <c r="G334" s="27">
        <v>170</v>
      </c>
      <c r="H334" s="27">
        <v>187</v>
      </c>
      <c r="I334" s="27">
        <f t="shared" si="29"/>
        <v>118830</v>
      </c>
      <c r="J334" s="45">
        <f t="shared" si="30"/>
        <v>130713</v>
      </c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0.25" thickBot="1">
      <c r="A335" s="61">
        <v>314</v>
      </c>
      <c r="B335" s="6" t="s">
        <v>211</v>
      </c>
      <c r="C335" s="27">
        <v>16</v>
      </c>
      <c r="D335" s="27">
        <v>688</v>
      </c>
      <c r="E335" s="55">
        <f t="shared" si="31"/>
        <v>704</v>
      </c>
      <c r="F335" s="27">
        <v>160</v>
      </c>
      <c r="G335" s="27">
        <v>80</v>
      </c>
      <c r="H335" s="27">
        <v>88</v>
      </c>
      <c r="I335" s="27">
        <f t="shared" si="29"/>
        <v>56320</v>
      </c>
      <c r="J335" s="45">
        <f t="shared" si="30"/>
        <v>61952</v>
      </c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0.25" thickBot="1">
      <c r="A336" s="128" t="s">
        <v>12</v>
      </c>
      <c r="B336" s="129"/>
      <c r="C336" s="27">
        <f>SUM(C321:C335)</f>
        <v>166</v>
      </c>
      <c r="D336" s="55">
        <f t="shared" ref="D336:J336" si="32">SUM(D321:D335)</f>
        <v>10031</v>
      </c>
      <c r="E336" s="55">
        <f t="shared" si="32"/>
        <v>10197</v>
      </c>
      <c r="F336" s="55">
        <f t="shared" si="32"/>
        <v>8855</v>
      </c>
      <c r="G336" s="55">
        <f t="shared" si="32"/>
        <v>4427</v>
      </c>
      <c r="H336" s="55">
        <f t="shared" si="32"/>
        <v>4867</v>
      </c>
      <c r="I336" s="55">
        <f t="shared" si="32"/>
        <v>2987008</v>
      </c>
      <c r="J336" s="55">
        <f t="shared" si="32"/>
        <v>3283862</v>
      </c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s="29" customFormat="1" ht="20.25" thickBot="1">
      <c r="A337" s="130" t="s">
        <v>212</v>
      </c>
      <c r="B337" s="131"/>
      <c r="C337" s="131"/>
      <c r="D337" s="131"/>
      <c r="E337" s="131"/>
      <c r="F337" s="131"/>
      <c r="G337" s="131"/>
      <c r="H337" s="131"/>
      <c r="I337" s="131"/>
      <c r="J337" s="132"/>
      <c r="K337" s="35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 spans="1:25" ht="20.25" thickBot="1">
      <c r="A338" s="46" t="s">
        <v>2</v>
      </c>
      <c r="B338" s="27" t="s">
        <v>3</v>
      </c>
      <c r="C338" s="27" t="s">
        <v>4</v>
      </c>
      <c r="D338" s="27" t="s">
        <v>5</v>
      </c>
      <c r="E338" s="27" t="s">
        <v>14</v>
      </c>
      <c r="F338" s="27" t="s">
        <v>7</v>
      </c>
      <c r="G338" s="27" t="s">
        <v>8</v>
      </c>
      <c r="H338" s="27" t="s">
        <v>9</v>
      </c>
      <c r="I338" s="27" t="s">
        <v>10</v>
      </c>
      <c r="J338" s="45" t="s">
        <v>11</v>
      </c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0.25" thickBot="1">
      <c r="A339" s="46">
        <v>3015</v>
      </c>
      <c r="B339" s="6" t="s">
        <v>213</v>
      </c>
      <c r="C339" s="27">
        <v>14</v>
      </c>
      <c r="D339" s="27">
        <v>245</v>
      </c>
      <c r="E339" s="27">
        <f>(C339+D339)</f>
        <v>259</v>
      </c>
      <c r="F339" s="27">
        <v>1100</v>
      </c>
      <c r="G339" s="27">
        <v>500</v>
      </c>
      <c r="H339" s="27">
        <v>550</v>
      </c>
      <c r="I339" s="27">
        <f t="shared" ref="I339:I340" si="33">(E339*G339)</f>
        <v>129500</v>
      </c>
      <c r="J339" s="45">
        <f t="shared" ref="J339:J340" si="34">(H339*E339)</f>
        <v>142450</v>
      </c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0.25" thickBot="1">
      <c r="A340" s="46">
        <v>316</v>
      </c>
      <c r="B340" s="6" t="s">
        <v>214</v>
      </c>
      <c r="C340" s="27">
        <v>2</v>
      </c>
      <c r="D340" s="27">
        <v>56</v>
      </c>
      <c r="E340" s="27">
        <f>(C340+D340)</f>
        <v>58</v>
      </c>
      <c r="F340" s="27">
        <v>250</v>
      </c>
      <c r="G340" s="27">
        <v>100</v>
      </c>
      <c r="H340" s="27">
        <v>120</v>
      </c>
      <c r="I340" s="27">
        <f t="shared" si="33"/>
        <v>5800</v>
      </c>
      <c r="J340" s="45">
        <f t="shared" si="34"/>
        <v>6960</v>
      </c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0.25" thickBot="1">
      <c r="A341" s="128" t="s">
        <v>12</v>
      </c>
      <c r="B341" s="129"/>
      <c r="C341" s="27">
        <f>SUM(C339:C340)</f>
        <v>16</v>
      </c>
      <c r="D341" s="55">
        <f t="shared" ref="D341:J341" si="35">SUM(D339:D340)</f>
        <v>301</v>
      </c>
      <c r="E341" s="55">
        <f t="shared" si="35"/>
        <v>317</v>
      </c>
      <c r="F341" s="55">
        <f t="shared" si="35"/>
        <v>1350</v>
      </c>
      <c r="G341" s="55">
        <f t="shared" si="35"/>
        <v>600</v>
      </c>
      <c r="H341" s="55">
        <f t="shared" si="35"/>
        <v>670</v>
      </c>
      <c r="I341" s="55">
        <f t="shared" si="35"/>
        <v>135300</v>
      </c>
      <c r="J341" s="55">
        <f t="shared" si="35"/>
        <v>149410</v>
      </c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s="29" customFormat="1" ht="20.25" thickBot="1">
      <c r="A342" s="139" t="s">
        <v>679</v>
      </c>
      <c r="B342" s="140"/>
      <c r="C342" s="140"/>
      <c r="D342" s="140"/>
      <c r="E342" s="140"/>
      <c r="F342" s="140"/>
      <c r="G342" s="140"/>
      <c r="H342" s="140"/>
      <c r="I342" s="140"/>
      <c r="J342" s="141"/>
      <c r="K342" s="37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 spans="1:25" ht="20.25" thickBot="1">
      <c r="A343" s="46" t="s">
        <v>2</v>
      </c>
      <c r="B343" s="27" t="s">
        <v>3</v>
      </c>
      <c r="C343" s="27" t="s">
        <v>4</v>
      </c>
      <c r="D343" s="27" t="s">
        <v>5</v>
      </c>
      <c r="E343" s="27" t="s">
        <v>14</v>
      </c>
      <c r="F343" s="27" t="s">
        <v>7</v>
      </c>
      <c r="G343" s="27" t="s">
        <v>8</v>
      </c>
      <c r="H343" s="27" t="s">
        <v>9</v>
      </c>
      <c r="I343" s="27" t="s">
        <v>10</v>
      </c>
      <c r="J343" s="45" t="s">
        <v>11</v>
      </c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50">
        <v>317</v>
      </c>
      <c r="B344" s="39" t="s">
        <v>680</v>
      </c>
      <c r="C344" s="38">
        <v>4</v>
      </c>
      <c r="D344" s="38">
        <v>146</v>
      </c>
      <c r="E344" s="38">
        <f>(C344+D344)</f>
        <v>150</v>
      </c>
      <c r="F344" s="38">
        <v>250</v>
      </c>
      <c r="G344" s="38">
        <v>175</v>
      </c>
      <c r="H344" s="38">
        <v>200</v>
      </c>
      <c r="I344" s="38">
        <f t="shared" ref="I344" si="36">(E344*G344)</f>
        <v>26250</v>
      </c>
      <c r="J344" s="51">
        <f t="shared" ref="J344" si="37">(H344*E344)</f>
        <v>30000</v>
      </c>
      <c r="K344" s="40"/>
    </row>
    <row r="345" spans="1:25">
      <c r="A345" s="50">
        <v>318</v>
      </c>
      <c r="B345" s="39" t="s">
        <v>681</v>
      </c>
      <c r="C345" s="38">
        <v>3</v>
      </c>
      <c r="D345" s="38">
        <v>128</v>
      </c>
      <c r="E345" s="38">
        <f t="shared" ref="E345:E359" si="38">(C345+D345)</f>
        <v>131</v>
      </c>
      <c r="F345" s="38">
        <v>250</v>
      </c>
      <c r="G345" s="38">
        <v>175</v>
      </c>
      <c r="H345" s="38">
        <v>200</v>
      </c>
      <c r="I345" s="38">
        <f t="shared" ref="I345:I359" si="39">(E345*G345)</f>
        <v>22925</v>
      </c>
      <c r="J345" s="51">
        <f t="shared" ref="J345:J359" si="40">(H345*E345)</f>
        <v>26200</v>
      </c>
      <c r="K345" s="40"/>
    </row>
    <row r="346" spans="1:25">
      <c r="A346" s="50">
        <v>319</v>
      </c>
      <c r="B346" s="39" t="s">
        <v>682</v>
      </c>
      <c r="C346" s="38">
        <v>0</v>
      </c>
      <c r="D346" s="38">
        <v>308</v>
      </c>
      <c r="E346" s="38">
        <f t="shared" si="38"/>
        <v>308</v>
      </c>
      <c r="F346" s="38">
        <v>250</v>
      </c>
      <c r="G346" s="38">
        <v>175</v>
      </c>
      <c r="H346" s="38">
        <v>200</v>
      </c>
      <c r="I346" s="38">
        <f t="shared" si="39"/>
        <v>53900</v>
      </c>
      <c r="J346" s="51">
        <f t="shared" si="40"/>
        <v>61600</v>
      </c>
      <c r="K346" s="40"/>
    </row>
    <row r="347" spans="1:25">
      <c r="A347" s="50">
        <v>320</v>
      </c>
      <c r="B347" s="39" t="s">
        <v>683</v>
      </c>
      <c r="C347" s="38">
        <v>4</v>
      </c>
      <c r="D347" s="38">
        <v>435</v>
      </c>
      <c r="E347" s="38">
        <f t="shared" si="38"/>
        <v>439</v>
      </c>
      <c r="F347" s="38">
        <v>225</v>
      </c>
      <c r="G347" s="38">
        <v>160</v>
      </c>
      <c r="H347" s="38">
        <v>180</v>
      </c>
      <c r="I347" s="38">
        <f t="shared" si="39"/>
        <v>70240</v>
      </c>
      <c r="J347" s="51">
        <f t="shared" si="40"/>
        <v>79020</v>
      </c>
      <c r="K347" s="40"/>
    </row>
    <row r="348" spans="1:25">
      <c r="A348" s="50">
        <v>321</v>
      </c>
      <c r="B348" s="39" t="s">
        <v>684</v>
      </c>
      <c r="C348" s="38">
        <v>0</v>
      </c>
      <c r="D348" s="38">
        <v>122</v>
      </c>
      <c r="E348" s="38">
        <f t="shared" si="38"/>
        <v>122</v>
      </c>
      <c r="F348" s="38">
        <v>280</v>
      </c>
      <c r="G348" s="38">
        <v>200</v>
      </c>
      <c r="H348" s="38">
        <v>220</v>
      </c>
      <c r="I348" s="38">
        <f t="shared" si="39"/>
        <v>24400</v>
      </c>
      <c r="J348" s="51">
        <f t="shared" si="40"/>
        <v>26840</v>
      </c>
      <c r="K348" s="40"/>
    </row>
    <row r="349" spans="1:25">
      <c r="A349" s="50">
        <v>322</v>
      </c>
      <c r="B349" s="39" t="s">
        <v>685</v>
      </c>
      <c r="C349" s="38">
        <v>0</v>
      </c>
      <c r="D349" s="38">
        <v>328</v>
      </c>
      <c r="E349" s="38">
        <f t="shared" si="38"/>
        <v>328</v>
      </c>
      <c r="F349" s="38">
        <v>100</v>
      </c>
      <c r="G349" s="38">
        <v>70</v>
      </c>
      <c r="H349" s="38">
        <v>80</v>
      </c>
      <c r="I349" s="38">
        <f t="shared" si="39"/>
        <v>22960</v>
      </c>
      <c r="J349" s="51">
        <f t="shared" si="40"/>
        <v>26240</v>
      </c>
      <c r="K349" s="40"/>
    </row>
    <row r="350" spans="1:25">
      <c r="A350" s="50">
        <v>323</v>
      </c>
      <c r="B350" s="39" t="s">
        <v>686</v>
      </c>
      <c r="C350" s="38">
        <v>4</v>
      </c>
      <c r="D350" s="38">
        <v>316</v>
      </c>
      <c r="E350" s="38">
        <f t="shared" si="38"/>
        <v>320</v>
      </c>
      <c r="F350" s="38">
        <v>700</v>
      </c>
      <c r="G350" s="38">
        <v>490</v>
      </c>
      <c r="H350" s="38">
        <v>550</v>
      </c>
      <c r="I350" s="38">
        <f t="shared" si="39"/>
        <v>156800</v>
      </c>
      <c r="J350" s="51">
        <f t="shared" si="40"/>
        <v>176000</v>
      </c>
      <c r="K350" s="40"/>
    </row>
    <row r="351" spans="1:25">
      <c r="A351" s="50">
        <v>324</v>
      </c>
      <c r="B351" s="39" t="s">
        <v>687</v>
      </c>
      <c r="C351" s="38">
        <v>3</v>
      </c>
      <c r="D351" s="38">
        <v>90</v>
      </c>
      <c r="E351" s="38">
        <f t="shared" si="38"/>
        <v>93</v>
      </c>
      <c r="F351" s="38">
        <v>100</v>
      </c>
      <c r="G351" s="38">
        <v>70</v>
      </c>
      <c r="H351" s="38">
        <v>80</v>
      </c>
      <c r="I351" s="38">
        <f t="shared" si="39"/>
        <v>6510</v>
      </c>
      <c r="J351" s="51">
        <f t="shared" si="40"/>
        <v>7440</v>
      </c>
      <c r="K351" s="40"/>
    </row>
    <row r="352" spans="1:25">
      <c r="A352" s="50">
        <v>325</v>
      </c>
      <c r="B352" s="39" t="s">
        <v>688</v>
      </c>
      <c r="C352" s="38">
        <v>4</v>
      </c>
      <c r="D352" s="38">
        <v>319</v>
      </c>
      <c r="E352" s="38">
        <f t="shared" si="38"/>
        <v>323</v>
      </c>
      <c r="F352" s="38">
        <v>700</v>
      </c>
      <c r="G352" s="38">
        <v>490</v>
      </c>
      <c r="H352" s="38">
        <v>550</v>
      </c>
      <c r="I352" s="38">
        <f t="shared" si="39"/>
        <v>158270</v>
      </c>
      <c r="J352" s="51">
        <f t="shared" si="40"/>
        <v>177650</v>
      </c>
      <c r="K352" s="40"/>
    </row>
    <row r="353" spans="1:25">
      <c r="A353" s="50">
        <v>326</v>
      </c>
      <c r="B353" s="39" t="s">
        <v>689</v>
      </c>
      <c r="C353" s="38">
        <v>4</v>
      </c>
      <c r="D353" s="38">
        <v>267</v>
      </c>
      <c r="E353" s="38">
        <f t="shared" si="38"/>
        <v>271</v>
      </c>
      <c r="F353" s="38">
        <v>300</v>
      </c>
      <c r="G353" s="38">
        <v>210</v>
      </c>
      <c r="H353" s="38">
        <v>230</v>
      </c>
      <c r="I353" s="38">
        <f t="shared" si="39"/>
        <v>56910</v>
      </c>
      <c r="J353" s="51">
        <f t="shared" si="40"/>
        <v>62330</v>
      </c>
      <c r="K353" s="40"/>
    </row>
    <row r="354" spans="1:25">
      <c r="A354" s="50">
        <v>327</v>
      </c>
      <c r="B354" s="39" t="s">
        <v>690</v>
      </c>
      <c r="C354" s="38">
        <v>0</v>
      </c>
      <c r="D354" s="38">
        <v>265</v>
      </c>
      <c r="E354" s="38">
        <f t="shared" si="38"/>
        <v>265</v>
      </c>
      <c r="F354" s="38">
        <v>225</v>
      </c>
      <c r="G354" s="38">
        <v>160</v>
      </c>
      <c r="H354" s="38">
        <v>180</v>
      </c>
      <c r="I354" s="38">
        <f t="shared" si="39"/>
        <v>42400</v>
      </c>
      <c r="J354" s="51">
        <f t="shared" si="40"/>
        <v>47700</v>
      </c>
      <c r="K354" s="40"/>
    </row>
    <row r="355" spans="1:25">
      <c r="A355" s="50">
        <v>328</v>
      </c>
      <c r="B355" s="39" t="s">
        <v>691</v>
      </c>
      <c r="C355" s="38">
        <v>0</v>
      </c>
      <c r="D355" s="38">
        <v>264</v>
      </c>
      <c r="E355" s="38">
        <f t="shared" si="38"/>
        <v>264</v>
      </c>
      <c r="F355" s="38">
        <v>225</v>
      </c>
      <c r="G355" s="38">
        <v>160</v>
      </c>
      <c r="H355" s="38">
        <v>180</v>
      </c>
      <c r="I355" s="38">
        <f t="shared" si="39"/>
        <v>42240</v>
      </c>
      <c r="J355" s="51">
        <f t="shared" si="40"/>
        <v>47520</v>
      </c>
      <c r="K355" s="40"/>
    </row>
    <row r="356" spans="1:25">
      <c r="A356" s="50">
        <v>329</v>
      </c>
      <c r="B356" s="39" t="s">
        <v>692</v>
      </c>
      <c r="C356" s="38">
        <v>0</v>
      </c>
      <c r="D356" s="38">
        <v>269</v>
      </c>
      <c r="E356" s="38">
        <f t="shared" si="38"/>
        <v>269</v>
      </c>
      <c r="F356" s="38">
        <v>200</v>
      </c>
      <c r="G356" s="38">
        <v>140</v>
      </c>
      <c r="H356" s="38">
        <v>150</v>
      </c>
      <c r="I356" s="38">
        <f t="shared" si="39"/>
        <v>37660</v>
      </c>
      <c r="J356" s="51">
        <f t="shared" si="40"/>
        <v>40350</v>
      </c>
      <c r="K356" s="40"/>
    </row>
    <row r="357" spans="1:25">
      <c r="A357" s="50">
        <v>330</v>
      </c>
      <c r="B357" s="39" t="s">
        <v>693</v>
      </c>
      <c r="C357" s="38">
        <v>0</v>
      </c>
      <c r="D357" s="38">
        <v>241</v>
      </c>
      <c r="E357" s="38">
        <f t="shared" si="38"/>
        <v>241</v>
      </c>
      <c r="F357" s="38">
        <v>175</v>
      </c>
      <c r="G357" s="38">
        <v>125</v>
      </c>
      <c r="H357" s="38">
        <v>140</v>
      </c>
      <c r="I357" s="38">
        <f t="shared" si="39"/>
        <v>30125</v>
      </c>
      <c r="J357" s="51">
        <f t="shared" si="40"/>
        <v>33740</v>
      </c>
      <c r="K357" s="40"/>
    </row>
    <row r="358" spans="1:25">
      <c r="A358" s="50">
        <v>331</v>
      </c>
      <c r="B358" s="39" t="s">
        <v>694</v>
      </c>
      <c r="C358" s="38">
        <v>0</v>
      </c>
      <c r="D358" s="38">
        <v>343</v>
      </c>
      <c r="E358" s="38">
        <f t="shared" si="38"/>
        <v>343</v>
      </c>
      <c r="F358" s="38">
        <v>200</v>
      </c>
      <c r="G358" s="38">
        <v>140</v>
      </c>
      <c r="H358" s="38">
        <v>150</v>
      </c>
      <c r="I358" s="38">
        <f t="shared" si="39"/>
        <v>48020</v>
      </c>
      <c r="J358" s="51">
        <f t="shared" si="40"/>
        <v>51450</v>
      </c>
      <c r="K358" s="40"/>
    </row>
    <row r="359" spans="1:25" ht="20.25" thickBot="1">
      <c r="A359" s="50">
        <v>332</v>
      </c>
      <c r="B359" s="39" t="s">
        <v>695</v>
      </c>
      <c r="C359" s="38">
        <v>0</v>
      </c>
      <c r="D359" s="38">
        <v>184</v>
      </c>
      <c r="E359" s="38">
        <f t="shared" si="38"/>
        <v>184</v>
      </c>
      <c r="F359" s="38">
        <v>184</v>
      </c>
      <c r="G359" s="38">
        <v>130</v>
      </c>
      <c r="H359" s="38">
        <v>140</v>
      </c>
      <c r="I359" s="38">
        <f t="shared" si="39"/>
        <v>23920</v>
      </c>
      <c r="J359" s="51">
        <f t="shared" si="40"/>
        <v>25760</v>
      </c>
      <c r="K359" s="40"/>
    </row>
    <row r="360" spans="1:25" ht="20.25" thickBot="1">
      <c r="A360" s="142" t="s">
        <v>12</v>
      </c>
      <c r="B360" s="143"/>
      <c r="C360" s="52">
        <f>SUM(C344:C359)</f>
        <v>26</v>
      </c>
      <c r="D360" s="53">
        <f t="shared" ref="D360:J360" si="41">SUM(D344:D359)</f>
        <v>4025</v>
      </c>
      <c r="E360" s="53">
        <f t="shared" si="41"/>
        <v>4051</v>
      </c>
      <c r="F360" s="53">
        <f t="shared" si="41"/>
        <v>4364</v>
      </c>
      <c r="G360" s="53">
        <f t="shared" si="41"/>
        <v>3070</v>
      </c>
      <c r="H360" s="53">
        <f t="shared" si="41"/>
        <v>3430</v>
      </c>
      <c r="I360" s="53">
        <f t="shared" si="41"/>
        <v>823530</v>
      </c>
      <c r="J360" s="53">
        <f t="shared" si="41"/>
        <v>919840</v>
      </c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38"/>
    </row>
    <row r="362" spans="1: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spans="1: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spans="1: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spans="1: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spans="1: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spans="1: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spans="1: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spans="1:1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spans="1:1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spans="1:1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spans="1:11">
      <c r="A372" s="38"/>
    </row>
    <row r="1048496" ht="24" customHeight="1"/>
  </sheetData>
  <mergeCells count="17">
    <mergeCell ref="A342:J342"/>
    <mergeCell ref="A360:B360"/>
    <mergeCell ref="A116:B116"/>
    <mergeCell ref="A1:J1"/>
    <mergeCell ref="A2:J2"/>
    <mergeCell ref="A3:J3"/>
    <mergeCell ref="A4:J4"/>
    <mergeCell ref="A11:J11"/>
    <mergeCell ref="A38:J38"/>
    <mergeCell ref="A336:B336"/>
    <mergeCell ref="A337:J337"/>
    <mergeCell ref="A341:B341"/>
    <mergeCell ref="A117:J117"/>
    <mergeCell ref="A251:B251"/>
    <mergeCell ref="A253:J253"/>
    <mergeCell ref="A318:B318"/>
    <mergeCell ref="A319:J3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2"/>
  <sheetViews>
    <sheetView topLeftCell="A355" workbookViewId="0">
      <selection activeCell="A344" sqref="A344:A359"/>
    </sheetView>
  </sheetViews>
  <sheetFormatPr defaultRowHeight="19.5"/>
  <cols>
    <col min="1" max="1" width="7.5703125" style="3" bestFit="1" customWidth="1"/>
    <col min="2" max="2" width="65.85546875" style="3" bestFit="1" customWidth="1"/>
    <col min="3" max="3" width="14.42578125" style="32" bestFit="1" customWidth="1"/>
    <col min="4" max="4" width="15.140625" style="102" bestFit="1" customWidth="1"/>
    <col min="5" max="5" width="18.5703125" style="3" bestFit="1" customWidth="1"/>
    <col min="6" max="6" width="10.28515625" style="3" bestFit="1" customWidth="1"/>
    <col min="7" max="7" width="12.42578125" style="3" bestFit="1" customWidth="1"/>
    <col min="8" max="8" width="9.42578125" style="3" bestFit="1" customWidth="1"/>
    <col min="9" max="9" width="17" style="3" bestFit="1" customWidth="1"/>
    <col min="10" max="10" width="14.28515625" style="3" bestFit="1" customWidth="1"/>
    <col min="11" max="16384" width="9.140625" style="3"/>
  </cols>
  <sheetData>
    <row r="1" spans="1:10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8"/>
    </row>
    <row r="2" spans="1:10">
      <c r="A2" s="125" t="s">
        <v>774</v>
      </c>
      <c r="B2" s="126"/>
      <c r="C2" s="126"/>
      <c r="D2" s="126"/>
      <c r="E2" s="126"/>
      <c r="F2" s="126"/>
      <c r="G2" s="126"/>
      <c r="H2" s="126"/>
      <c r="I2" s="126"/>
      <c r="J2" s="127"/>
    </row>
    <row r="3" spans="1:10" s="29" customFormat="1">
      <c r="A3" s="133" t="s">
        <v>1</v>
      </c>
      <c r="B3" s="134"/>
      <c r="C3" s="134"/>
      <c r="D3" s="134"/>
      <c r="E3" s="134"/>
      <c r="F3" s="134"/>
      <c r="G3" s="134"/>
      <c r="H3" s="134"/>
      <c r="I3" s="134"/>
      <c r="J3" s="135"/>
    </row>
    <row r="4" spans="1:10">
      <c r="A4" s="125" t="s">
        <v>696</v>
      </c>
      <c r="B4" s="126"/>
      <c r="C4" s="126"/>
      <c r="D4" s="126"/>
      <c r="E4" s="126"/>
      <c r="F4" s="126"/>
      <c r="G4" s="126"/>
      <c r="H4" s="126"/>
      <c r="I4" s="126"/>
      <c r="J4" s="127"/>
    </row>
    <row r="5" spans="1:10">
      <c r="A5" s="71" t="s">
        <v>2</v>
      </c>
      <c r="B5" s="72" t="s">
        <v>3</v>
      </c>
      <c r="C5" s="77" t="s">
        <v>4</v>
      </c>
      <c r="D5" s="97" t="s">
        <v>5</v>
      </c>
      <c r="E5" s="72" t="s">
        <v>6</v>
      </c>
      <c r="F5" s="72" t="s">
        <v>7</v>
      </c>
      <c r="G5" s="72" t="s">
        <v>8</v>
      </c>
      <c r="H5" s="72" t="s">
        <v>9</v>
      </c>
      <c r="I5" s="72" t="s">
        <v>10</v>
      </c>
      <c r="J5" s="43" t="s">
        <v>11</v>
      </c>
    </row>
    <row r="6" spans="1:10">
      <c r="A6" s="71">
        <v>1</v>
      </c>
      <c r="B6" s="8" t="s">
        <v>574</v>
      </c>
      <c r="C6" s="9">
        <v>61</v>
      </c>
      <c r="D6" s="97">
        <v>2382</v>
      </c>
      <c r="E6" s="9">
        <f>C6+D6</f>
        <v>2443</v>
      </c>
      <c r="F6" s="9">
        <v>325</v>
      </c>
      <c r="G6" s="9">
        <v>130</v>
      </c>
      <c r="H6" s="9">
        <v>150</v>
      </c>
      <c r="I6" s="9">
        <f>G6*E6</f>
        <v>317590</v>
      </c>
      <c r="J6" s="44">
        <f>H6*E6</f>
        <v>366450</v>
      </c>
    </row>
    <row r="7" spans="1:10">
      <c r="A7" s="71">
        <v>2</v>
      </c>
      <c r="B7" s="8" t="s">
        <v>575</v>
      </c>
      <c r="C7" s="9">
        <v>147</v>
      </c>
      <c r="D7" s="97">
        <v>1842</v>
      </c>
      <c r="E7" s="9">
        <f t="shared" ref="E7:E9" si="0">C7+D7</f>
        <v>1989</v>
      </c>
      <c r="F7" s="9">
        <v>190</v>
      </c>
      <c r="G7" s="9">
        <v>70</v>
      </c>
      <c r="H7" s="9">
        <v>80</v>
      </c>
      <c r="I7" s="9">
        <f t="shared" ref="I7:I9" si="1">G7*E7</f>
        <v>139230</v>
      </c>
      <c r="J7" s="44">
        <f t="shared" ref="J7:J9" si="2">H7*E7</f>
        <v>159120</v>
      </c>
    </row>
    <row r="8" spans="1:10">
      <c r="A8" s="71">
        <v>3</v>
      </c>
      <c r="B8" s="8" t="s">
        <v>578</v>
      </c>
      <c r="C8" s="9">
        <v>24</v>
      </c>
      <c r="D8" s="97">
        <v>283</v>
      </c>
      <c r="E8" s="9">
        <f t="shared" si="0"/>
        <v>307</v>
      </c>
      <c r="F8" s="9">
        <v>600</v>
      </c>
      <c r="G8" s="9">
        <v>320</v>
      </c>
      <c r="H8" s="9">
        <v>350</v>
      </c>
      <c r="I8" s="9">
        <f t="shared" si="1"/>
        <v>98240</v>
      </c>
      <c r="J8" s="44">
        <f t="shared" si="2"/>
        <v>107450</v>
      </c>
    </row>
    <row r="9" spans="1:10">
      <c r="A9" s="71">
        <v>4</v>
      </c>
      <c r="B9" s="8" t="s">
        <v>579</v>
      </c>
      <c r="C9" s="9">
        <f>SUM(C6:C8)</f>
        <v>232</v>
      </c>
      <c r="D9" s="97">
        <v>67</v>
      </c>
      <c r="E9" s="9">
        <f t="shared" si="0"/>
        <v>299</v>
      </c>
      <c r="F9" s="9">
        <v>800</v>
      </c>
      <c r="G9" s="9">
        <v>380</v>
      </c>
      <c r="H9" s="9">
        <v>430</v>
      </c>
      <c r="I9" s="9">
        <f t="shared" si="1"/>
        <v>113620</v>
      </c>
      <c r="J9" s="44">
        <f t="shared" si="2"/>
        <v>128570</v>
      </c>
    </row>
    <row r="10" spans="1:10" s="2" customFormat="1">
      <c r="A10" s="60"/>
      <c r="B10" s="72" t="s">
        <v>12</v>
      </c>
      <c r="C10" s="9">
        <f>SUM(C9)</f>
        <v>232</v>
      </c>
      <c r="D10" s="97">
        <f>SUM(D6:D9)</f>
        <v>4574</v>
      </c>
      <c r="E10" s="9">
        <f>SUM(E6:E9)</f>
        <v>5038</v>
      </c>
      <c r="F10" s="9">
        <f>SUM(F6:F9)</f>
        <v>1915</v>
      </c>
      <c r="G10" s="9">
        <f t="shared" ref="G10:H10" si="3">SUM(G6:G9)</f>
        <v>900</v>
      </c>
      <c r="H10" s="9">
        <f t="shared" si="3"/>
        <v>1010</v>
      </c>
      <c r="I10" s="9">
        <f>SUM(I6:I9)</f>
        <v>668680</v>
      </c>
      <c r="J10" s="9">
        <f>SUM(J6:J9)</f>
        <v>761590</v>
      </c>
    </row>
    <row r="11" spans="1:10">
      <c r="A11" s="125" t="s">
        <v>697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10">
      <c r="A12" s="71" t="s">
        <v>2</v>
      </c>
      <c r="B12" s="72" t="s">
        <v>3</v>
      </c>
      <c r="C12" s="77" t="s">
        <v>4</v>
      </c>
      <c r="D12" s="97" t="s">
        <v>5</v>
      </c>
      <c r="E12" s="72" t="s">
        <v>6</v>
      </c>
      <c r="F12" s="72" t="s">
        <v>7</v>
      </c>
      <c r="G12" s="72" t="s">
        <v>8</v>
      </c>
      <c r="H12" s="72" t="s">
        <v>9</v>
      </c>
      <c r="I12" s="72" t="s">
        <v>10</v>
      </c>
      <c r="J12" s="43" t="s">
        <v>11</v>
      </c>
    </row>
    <row r="13" spans="1:10">
      <c r="A13" s="71">
        <v>5</v>
      </c>
      <c r="B13" s="8" t="s">
        <v>661</v>
      </c>
      <c r="C13" s="9">
        <v>12</v>
      </c>
      <c r="D13" s="97">
        <v>169</v>
      </c>
      <c r="E13" s="9">
        <f>C13+D13</f>
        <v>181</v>
      </c>
      <c r="F13" s="9">
        <v>500</v>
      </c>
      <c r="G13" s="9">
        <v>250</v>
      </c>
      <c r="H13" s="9">
        <v>280</v>
      </c>
      <c r="I13" s="9">
        <f>G13*E13</f>
        <v>45250</v>
      </c>
      <c r="J13" s="44">
        <f>H13*E13</f>
        <v>50680</v>
      </c>
    </row>
    <row r="14" spans="1:10">
      <c r="A14" s="71">
        <v>6</v>
      </c>
      <c r="B14" s="8" t="s">
        <v>662</v>
      </c>
      <c r="C14" s="9">
        <v>11</v>
      </c>
      <c r="D14" s="97">
        <v>176</v>
      </c>
      <c r="E14" s="9">
        <f t="shared" ref="E14:E36" si="4">C14+D14</f>
        <v>187</v>
      </c>
      <c r="F14" s="9">
        <v>500</v>
      </c>
      <c r="G14" s="9">
        <v>250</v>
      </c>
      <c r="H14" s="9">
        <v>280</v>
      </c>
      <c r="I14" s="9">
        <f t="shared" ref="I14:I35" si="5">G14*E14</f>
        <v>46750</v>
      </c>
      <c r="J14" s="44">
        <f t="shared" ref="J14:J36" si="6">H14*E14</f>
        <v>52360</v>
      </c>
    </row>
    <row r="15" spans="1:10">
      <c r="A15" s="71">
        <v>7</v>
      </c>
      <c r="B15" s="8" t="s">
        <v>663</v>
      </c>
      <c r="C15" s="9">
        <v>11</v>
      </c>
      <c r="D15" s="97">
        <v>180</v>
      </c>
      <c r="E15" s="9">
        <f t="shared" si="4"/>
        <v>191</v>
      </c>
      <c r="F15" s="9">
        <v>500</v>
      </c>
      <c r="G15" s="9">
        <v>250</v>
      </c>
      <c r="H15" s="9">
        <v>280</v>
      </c>
      <c r="I15" s="9">
        <f t="shared" si="5"/>
        <v>47750</v>
      </c>
      <c r="J15" s="44">
        <f t="shared" si="6"/>
        <v>53480</v>
      </c>
    </row>
    <row r="16" spans="1:10">
      <c r="A16" s="71">
        <v>8</v>
      </c>
      <c r="B16" s="8" t="s">
        <v>664</v>
      </c>
      <c r="C16" s="9">
        <v>12</v>
      </c>
      <c r="D16" s="97">
        <v>181</v>
      </c>
      <c r="E16" s="9">
        <f t="shared" si="4"/>
        <v>193</v>
      </c>
      <c r="F16" s="9">
        <v>500</v>
      </c>
      <c r="G16" s="9">
        <v>250</v>
      </c>
      <c r="H16" s="9">
        <v>280</v>
      </c>
      <c r="I16" s="9">
        <f t="shared" si="5"/>
        <v>48250</v>
      </c>
      <c r="J16" s="44">
        <f t="shared" si="6"/>
        <v>54040</v>
      </c>
    </row>
    <row r="17" spans="1:10">
      <c r="A17" s="71">
        <v>9</v>
      </c>
      <c r="B17" s="8" t="s">
        <v>665</v>
      </c>
      <c r="C17" s="9">
        <v>10</v>
      </c>
      <c r="D17" s="97">
        <v>163</v>
      </c>
      <c r="E17" s="9">
        <f t="shared" si="4"/>
        <v>173</v>
      </c>
      <c r="F17" s="9">
        <v>500</v>
      </c>
      <c r="G17" s="9">
        <v>250</v>
      </c>
      <c r="H17" s="9">
        <v>280</v>
      </c>
      <c r="I17" s="9">
        <f t="shared" si="5"/>
        <v>43250</v>
      </c>
      <c r="J17" s="44">
        <f t="shared" si="6"/>
        <v>48440</v>
      </c>
    </row>
    <row r="18" spans="1:10">
      <c r="A18" s="71">
        <v>10</v>
      </c>
      <c r="B18" s="8" t="s">
        <v>572</v>
      </c>
      <c r="C18" s="9">
        <v>113</v>
      </c>
      <c r="D18" s="97">
        <v>2901</v>
      </c>
      <c r="E18" s="9">
        <f t="shared" si="4"/>
        <v>3014</v>
      </c>
      <c r="F18" s="8"/>
      <c r="G18" s="9">
        <v>130</v>
      </c>
      <c r="H18" s="9">
        <v>150</v>
      </c>
      <c r="I18" s="9">
        <f t="shared" si="5"/>
        <v>391820</v>
      </c>
      <c r="J18" s="44">
        <f t="shared" si="6"/>
        <v>452100</v>
      </c>
    </row>
    <row r="19" spans="1:10">
      <c r="A19" s="71">
        <v>11</v>
      </c>
      <c r="B19" s="8" t="s">
        <v>573</v>
      </c>
      <c r="C19" s="9">
        <v>17</v>
      </c>
      <c r="D19" s="97">
        <v>292</v>
      </c>
      <c r="E19" s="9">
        <f t="shared" si="4"/>
        <v>309</v>
      </c>
      <c r="F19" s="9">
        <v>800</v>
      </c>
      <c r="G19" s="9">
        <v>400</v>
      </c>
      <c r="H19" s="9">
        <v>450</v>
      </c>
      <c r="I19" s="9">
        <f t="shared" si="5"/>
        <v>123600</v>
      </c>
      <c r="J19" s="44">
        <f t="shared" si="6"/>
        <v>139050</v>
      </c>
    </row>
    <row r="20" spans="1:10">
      <c r="A20" s="71">
        <v>12</v>
      </c>
      <c r="B20" s="8" t="s">
        <v>659</v>
      </c>
      <c r="C20" s="9">
        <v>12</v>
      </c>
      <c r="D20" s="97">
        <v>72</v>
      </c>
      <c r="E20" s="9">
        <f t="shared" si="4"/>
        <v>84</v>
      </c>
      <c r="F20" s="9">
        <v>800</v>
      </c>
      <c r="G20" s="9">
        <v>400</v>
      </c>
      <c r="H20" s="9">
        <v>450</v>
      </c>
      <c r="I20" s="9">
        <f t="shared" si="5"/>
        <v>33600</v>
      </c>
      <c r="J20" s="44">
        <f t="shared" si="6"/>
        <v>37800</v>
      </c>
    </row>
    <row r="21" spans="1:10">
      <c r="A21" s="71">
        <v>13</v>
      </c>
      <c r="B21" s="8" t="s">
        <v>576</v>
      </c>
      <c r="C21" s="9">
        <v>17</v>
      </c>
      <c r="D21" s="97">
        <v>1310</v>
      </c>
      <c r="E21" s="9">
        <f t="shared" si="4"/>
        <v>1327</v>
      </c>
      <c r="F21" s="9">
        <v>300</v>
      </c>
      <c r="G21" s="9">
        <v>230</v>
      </c>
      <c r="H21" s="9">
        <v>250</v>
      </c>
      <c r="I21" s="9">
        <f t="shared" si="5"/>
        <v>305210</v>
      </c>
      <c r="J21" s="44">
        <f t="shared" si="6"/>
        <v>331750</v>
      </c>
    </row>
    <row r="22" spans="1:10">
      <c r="A22" s="71">
        <v>14</v>
      </c>
      <c r="B22" s="8" t="s">
        <v>577</v>
      </c>
      <c r="C22" s="9">
        <v>23</v>
      </c>
      <c r="D22" s="97">
        <v>39</v>
      </c>
      <c r="E22" s="9">
        <f t="shared" si="4"/>
        <v>62</v>
      </c>
      <c r="F22" s="9">
        <v>350</v>
      </c>
      <c r="G22" s="9">
        <v>250</v>
      </c>
      <c r="H22" s="9">
        <v>300</v>
      </c>
      <c r="I22" s="9">
        <f t="shared" si="5"/>
        <v>15500</v>
      </c>
      <c r="J22" s="44">
        <f t="shared" si="6"/>
        <v>18600</v>
      </c>
    </row>
    <row r="23" spans="1:10">
      <c r="A23" s="71">
        <v>15</v>
      </c>
      <c r="B23" s="8" t="s">
        <v>580</v>
      </c>
      <c r="C23" s="9">
        <v>11</v>
      </c>
      <c r="D23" s="97">
        <v>2067</v>
      </c>
      <c r="E23" s="9">
        <f t="shared" si="4"/>
        <v>2078</v>
      </c>
      <c r="F23" s="9">
        <v>290</v>
      </c>
      <c r="G23" s="9">
        <v>220</v>
      </c>
      <c r="H23" s="9">
        <v>250</v>
      </c>
      <c r="I23" s="9">
        <f t="shared" si="5"/>
        <v>457160</v>
      </c>
      <c r="J23" s="44">
        <f t="shared" si="6"/>
        <v>519500</v>
      </c>
    </row>
    <row r="24" spans="1:10">
      <c r="A24" s="71">
        <v>16</v>
      </c>
      <c r="B24" s="8" t="s">
        <v>581</v>
      </c>
      <c r="C24" s="9">
        <v>2</v>
      </c>
      <c r="D24" s="97">
        <v>0</v>
      </c>
      <c r="E24" s="9">
        <f t="shared" si="4"/>
        <v>2</v>
      </c>
      <c r="F24" s="9">
        <v>250</v>
      </c>
      <c r="G24" s="9">
        <v>160</v>
      </c>
      <c r="H24" s="9">
        <v>180</v>
      </c>
      <c r="I24" s="9">
        <f t="shared" si="5"/>
        <v>320</v>
      </c>
      <c r="J24" s="44">
        <f t="shared" si="6"/>
        <v>360</v>
      </c>
    </row>
    <row r="25" spans="1:10">
      <c r="A25" s="71">
        <v>17</v>
      </c>
      <c r="B25" s="8" t="s">
        <v>583</v>
      </c>
      <c r="C25" s="9">
        <v>7</v>
      </c>
      <c r="D25" s="97">
        <v>319</v>
      </c>
      <c r="E25" s="9">
        <f t="shared" si="4"/>
        <v>326</v>
      </c>
      <c r="F25" s="9">
        <v>700</v>
      </c>
      <c r="G25" s="9">
        <v>430</v>
      </c>
      <c r="H25" s="9">
        <v>450</v>
      </c>
      <c r="I25" s="9">
        <f t="shared" si="5"/>
        <v>140180</v>
      </c>
      <c r="J25" s="44">
        <f t="shared" si="6"/>
        <v>146700</v>
      </c>
    </row>
    <row r="26" spans="1:10">
      <c r="A26" s="71">
        <v>18</v>
      </c>
      <c r="B26" s="8" t="s">
        <v>587</v>
      </c>
      <c r="C26" s="9">
        <v>17</v>
      </c>
      <c r="D26" s="97">
        <v>120</v>
      </c>
      <c r="E26" s="9">
        <f t="shared" si="4"/>
        <v>137</v>
      </c>
      <c r="F26" s="9">
        <v>1150</v>
      </c>
      <c r="G26" s="9">
        <v>370</v>
      </c>
      <c r="H26" s="9">
        <v>400</v>
      </c>
      <c r="I26" s="9">
        <f t="shared" si="5"/>
        <v>50690</v>
      </c>
      <c r="J26" s="44">
        <f t="shared" si="6"/>
        <v>54800</v>
      </c>
    </row>
    <row r="27" spans="1:10">
      <c r="A27" s="71">
        <v>19</v>
      </c>
      <c r="B27" s="8" t="s">
        <v>597</v>
      </c>
      <c r="C27" s="9">
        <v>9</v>
      </c>
      <c r="D27" s="97">
        <v>1343</v>
      </c>
      <c r="E27" s="9">
        <f t="shared" si="4"/>
        <v>1352</v>
      </c>
      <c r="F27" s="9">
        <v>350</v>
      </c>
      <c r="G27" s="9">
        <v>100</v>
      </c>
      <c r="H27" s="9">
        <v>130</v>
      </c>
      <c r="I27" s="9">
        <f t="shared" si="5"/>
        <v>135200</v>
      </c>
      <c r="J27" s="44">
        <f t="shared" si="6"/>
        <v>175760</v>
      </c>
    </row>
    <row r="28" spans="1:10">
      <c r="A28" s="71">
        <v>20</v>
      </c>
      <c r="B28" s="8" t="s">
        <v>606</v>
      </c>
      <c r="C28" s="9">
        <v>51</v>
      </c>
      <c r="D28" s="97">
        <v>303</v>
      </c>
      <c r="E28" s="9">
        <f t="shared" si="4"/>
        <v>354</v>
      </c>
      <c r="F28" s="9">
        <v>260</v>
      </c>
      <c r="G28" s="9">
        <v>100</v>
      </c>
      <c r="H28" s="9">
        <v>120</v>
      </c>
      <c r="I28" s="9">
        <f t="shared" si="5"/>
        <v>35400</v>
      </c>
      <c r="J28" s="44">
        <f t="shared" si="6"/>
        <v>42480</v>
      </c>
    </row>
    <row r="29" spans="1:10">
      <c r="A29" s="71">
        <v>21</v>
      </c>
      <c r="B29" s="8" t="s">
        <v>609</v>
      </c>
      <c r="C29" s="9">
        <v>2</v>
      </c>
      <c r="D29" s="97">
        <v>170</v>
      </c>
      <c r="E29" s="9">
        <f t="shared" si="4"/>
        <v>172</v>
      </c>
      <c r="F29" s="9">
        <v>50</v>
      </c>
      <c r="G29" s="9">
        <v>25</v>
      </c>
      <c r="H29" s="9">
        <v>30</v>
      </c>
      <c r="I29" s="9">
        <f t="shared" si="5"/>
        <v>4300</v>
      </c>
      <c r="J29" s="44">
        <f t="shared" si="6"/>
        <v>5160</v>
      </c>
    </row>
    <row r="30" spans="1:10">
      <c r="A30" s="71">
        <v>22</v>
      </c>
      <c r="B30" s="8" t="s">
        <v>634</v>
      </c>
      <c r="C30" s="9">
        <v>25</v>
      </c>
      <c r="D30" s="97">
        <v>970</v>
      </c>
      <c r="E30" s="9">
        <f t="shared" si="4"/>
        <v>995</v>
      </c>
      <c r="F30" s="9">
        <v>450</v>
      </c>
      <c r="G30" s="9">
        <v>100</v>
      </c>
      <c r="H30" s="9">
        <v>130</v>
      </c>
      <c r="I30" s="9">
        <f t="shared" si="5"/>
        <v>99500</v>
      </c>
      <c r="J30" s="44">
        <f t="shared" si="6"/>
        <v>129350</v>
      </c>
    </row>
    <row r="31" spans="1:10">
      <c r="A31" s="71">
        <v>23</v>
      </c>
      <c r="B31" s="8" t="s">
        <v>635</v>
      </c>
      <c r="C31" s="9">
        <v>10</v>
      </c>
      <c r="D31" s="97">
        <v>218</v>
      </c>
      <c r="E31" s="9">
        <f t="shared" si="4"/>
        <v>228</v>
      </c>
      <c r="F31" s="9">
        <v>300</v>
      </c>
      <c r="G31" s="9">
        <v>70</v>
      </c>
      <c r="H31" s="9">
        <v>80</v>
      </c>
      <c r="I31" s="9">
        <f t="shared" si="5"/>
        <v>15960</v>
      </c>
      <c r="J31" s="44">
        <f t="shared" si="6"/>
        <v>18240</v>
      </c>
    </row>
    <row r="32" spans="1:10">
      <c r="A32" s="71">
        <v>24</v>
      </c>
      <c r="B32" s="8" t="s">
        <v>643</v>
      </c>
      <c r="C32" s="9">
        <v>15</v>
      </c>
      <c r="D32" s="97">
        <v>60</v>
      </c>
      <c r="E32" s="9">
        <f t="shared" si="4"/>
        <v>75</v>
      </c>
      <c r="F32" s="9">
        <v>500</v>
      </c>
      <c r="G32" s="9">
        <v>250</v>
      </c>
      <c r="H32" s="9">
        <v>270</v>
      </c>
      <c r="I32" s="9">
        <f t="shared" si="5"/>
        <v>18750</v>
      </c>
      <c r="J32" s="44">
        <f t="shared" si="6"/>
        <v>20250</v>
      </c>
    </row>
    <row r="33" spans="1:10">
      <c r="A33" s="71">
        <v>25</v>
      </c>
      <c r="B33" s="8" t="s">
        <v>654</v>
      </c>
      <c r="C33" s="9">
        <v>42</v>
      </c>
      <c r="D33" s="97">
        <v>2704</v>
      </c>
      <c r="E33" s="9">
        <f t="shared" si="4"/>
        <v>2746</v>
      </c>
      <c r="F33" s="9"/>
      <c r="G33" s="9">
        <v>70</v>
      </c>
      <c r="H33" s="9">
        <v>80</v>
      </c>
      <c r="I33" s="9">
        <f t="shared" si="5"/>
        <v>192220</v>
      </c>
      <c r="J33" s="44">
        <f t="shared" si="6"/>
        <v>219680</v>
      </c>
    </row>
    <row r="34" spans="1:10">
      <c r="A34" s="71">
        <v>26</v>
      </c>
      <c r="B34" s="8" t="s">
        <v>671</v>
      </c>
      <c r="C34" s="9">
        <v>0</v>
      </c>
      <c r="D34" s="97">
        <v>203</v>
      </c>
      <c r="E34" s="9">
        <f t="shared" si="4"/>
        <v>203</v>
      </c>
      <c r="F34" s="9">
        <v>200</v>
      </c>
      <c r="G34" s="9">
        <v>100</v>
      </c>
      <c r="H34" s="9">
        <v>120</v>
      </c>
      <c r="I34" s="9">
        <f t="shared" si="5"/>
        <v>20300</v>
      </c>
      <c r="J34" s="44">
        <f t="shared" si="6"/>
        <v>24360</v>
      </c>
    </row>
    <row r="35" spans="1:10">
      <c r="A35" s="71">
        <v>27</v>
      </c>
      <c r="B35" s="8" t="s">
        <v>675</v>
      </c>
      <c r="C35" s="9">
        <v>5</v>
      </c>
      <c r="D35" s="97">
        <v>112</v>
      </c>
      <c r="E35" s="9">
        <f t="shared" si="4"/>
        <v>117</v>
      </c>
      <c r="F35" s="9">
        <v>1850</v>
      </c>
      <c r="G35" s="9">
        <v>925</v>
      </c>
      <c r="H35" s="9">
        <v>1100</v>
      </c>
      <c r="I35" s="9">
        <f t="shared" si="5"/>
        <v>108225</v>
      </c>
      <c r="J35" s="44">
        <f t="shared" si="6"/>
        <v>128700</v>
      </c>
    </row>
    <row r="36" spans="1:10">
      <c r="A36" s="71">
        <v>28</v>
      </c>
      <c r="B36" s="8" t="s">
        <v>724</v>
      </c>
      <c r="C36" s="9">
        <v>0</v>
      </c>
      <c r="D36" s="97">
        <v>1795</v>
      </c>
      <c r="E36" s="9">
        <f t="shared" si="4"/>
        <v>1795</v>
      </c>
      <c r="F36" s="9">
        <v>2400</v>
      </c>
      <c r="G36" s="9">
        <v>1200</v>
      </c>
      <c r="H36" s="9">
        <v>1400</v>
      </c>
      <c r="I36" s="9">
        <f>SUM(I13:I35)</f>
        <v>2379185</v>
      </c>
      <c r="J36" s="44">
        <f t="shared" si="6"/>
        <v>2513000</v>
      </c>
    </row>
    <row r="37" spans="1:10">
      <c r="A37" s="71"/>
      <c r="B37" s="72" t="s">
        <v>12</v>
      </c>
      <c r="C37" s="9">
        <f>SUM(C13:C36)</f>
        <v>434</v>
      </c>
      <c r="D37" s="97">
        <f>SUM(D13:D36)</f>
        <v>15867</v>
      </c>
      <c r="E37" s="9">
        <f>SUM(E13:E36)</f>
        <v>16301</v>
      </c>
      <c r="F37" s="9">
        <f>SUM(F36)</f>
        <v>2400</v>
      </c>
      <c r="G37" s="9">
        <f t="shared" ref="G37:H37" si="7">SUM(G13:G36)</f>
        <v>6780</v>
      </c>
      <c r="H37" s="9">
        <f t="shared" si="7"/>
        <v>7740</v>
      </c>
      <c r="I37" s="9">
        <f>SUM(I13:I36)</f>
        <v>4758370</v>
      </c>
      <c r="J37" s="9">
        <f>SUM(J13:J36)</f>
        <v>5236640</v>
      </c>
    </row>
    <row r="38" spans="1:10">
      <c r="A38" s="125" t="s">
        <v>698</v>
      </c>
      <c r="B38" s="126"/>
      <c r="C38" s="126"/>
      <c r="D38" s="126"/>
      <c r="E38" s="126"/>
      <c r="F38" s="126"/>
      <c r="G38" s="126"/>
      <c r="H38" s="126"/>
      <c r="I38" s="126"/>
      <c r="J38" s="127"/>
    </row>
    <row r="39" spans="1:10">
      <c r="A39" s="71" t="s">
        <v>2</v>
      </c>
      <c r="B39" s="72" t="s">
        <v>3</v>
      </c>
      <c r="C39" s="77" t="s">
        <v>4</v>
      </c>
      <c r="D39" s="97" t="s">
        <v>5</v>
      </c>
      <c r="E39" s="72" t="s">
        <v>6</v>
      </c>
      <c r="F39" s="72" t="s">
        <v>7</v>
      </c>
      <c r="G39" s="72" t="s">
        <v>8</v>
      </c>
      <c r="H39" s="72" t="s">
        <v>9</v>
      </c>
      <c r="I39" s="72" t="s">
        <v>10</v>
      </c>
      <c r="J39" s="43" t="s">
        <v>11</v>
      </c>
    </row>
    <row r="40" spans="1:10">
      <c r="A40" s="71">
        <v>29</v>
      </c>
      <c r="B40" s="8" t="s">
        <v>660</v>
      </c>
      <c r="C40" s="9">
        <v>10</v>
      </c>
      <c r="D40" s="97">
        <v>721</v>
      </c>
      <c r="E40" s="9">
        <f>C40+D40</f>
        <v>731</v>
      </c>
      <c r="F40" s="8">
        <v>250</v>
      </c>
      <c r="G40" s="8">
        <v>160</v>
      </c>
      <c r="H40" s="8">
        <v>170</v>
      </c>
      <c r="I40" s="9">
        <f>G40*E40</f>
        <v>116960</v>
      </c>
      <c r="J40" s="44">
        <f>H40*E40</f>
        <v>124270</v>
      </c>
    </row>
    <row r="41" spans="1:10">
      <c r="A41" s="71">
        <v>30</v>
      </c>
      <c r="B41" s="8" t="s">
        <v>582</v>
      </c>
      <c r="C41" s="9">
        <v>6</v>
      </c>
      <c r="D41" s="97">
        <v>292</v>
      </c>
      <c r="E41" s="9">
        <f t="shared" ref="E41:E104" si="8">C41+D41</f>
        <v>298</v>
      </c>
      <c r="F41" s="9">
        <v>250</v>
      </c>
      <c r="G41" s="9">
        <v>130</v>
      </c>
      <c r="H41" s="9">
        <v>150</v>
      </c>
      <c r="I41" s="9">
        <f t="shared" ref="I41:I104" si="9">G41*E41</f>
        <v>38740</v>
      </c>
      <c r="J41" s="44">
        <f t="shared" ref="J41:J104" si="10">H41*E41</f>
        <v>44700</v>
      </c>
    </row>
    <row r="42" spans="1:10">
      <c r="A42" s="110">
        <v>31</v>
      </c>
      <c r="B42" s="8" t="s">
        <v>584</v>
      </c>
      <c r="C42" s="9">
        <v>8</v>
      </c>
      <c r="D42" s="97">
        <v>226</v>
      </c>
      <c r="E42" s="9">
        <f t="shared" si="8"/>
        <v>234</v>
      </c>
      <c r="F42" s="9">
        <v>600</v>
      </c>
      <c r="G42" s="9">
        <v>350</v>
      </c>
      <c r="H42" s="9">
        <v>400</v>
      </c>
      <c r="I42" s="9">
        <f t="shared" si="9"/>
        <v>81900</v>
      </c>
      <c r="J42" s="44">
        <f t="shared" si="10"/>
        <v>93600</v>
      </c>
    </row>
    <row r="43" spans="1:10">
      <c r="A43" s="110">
        <v>32</v>
      </c>
      <c r="B43" s="8" t="s">
        <v>585</v>
      </c>
      <c r="C43" s="9">
        <v>14</v>
      </c>
      <c r="D43" s="97">
        <v>423</v>
      </c>
      <c r="E43" s="9">
        <f t="shared" si="8"/>
        <v>437</v>
      </c>
      <c r="F43" s="9">
        <v>200</v>
      </c>
      <c r="G43" s="9">
        <v>50</v>
      </c>
      <c r="H43" s="9">
        <v>60</v>
      </c>
      <c r="I43" s="9">
        <f t="shared" si="9"/>
        <v>21850</v>
      </c>
      <c r="J43" s="44">
        <f t="shared" si="10"/>
        <v>26220</v>
      </c>
    </row>
    <row r="44" spans="1:10">
      <c r="A44" s="110">
        <v>33</v>
      </c>
      <c r="B44" s="8" t="s">
        <v>586</v>
      </c>
      <c r="C44" s="9">
        <v>8</v>
      </c>
      <c r="D44" s="97">
        <v>161</v>
      </c>
      <c r="E44" s="9">
        <f t="shared" si="8"/>
        <v>169</v>
      </c>
      <c r="F44" s="9">
        <v>800</v>
      </c>
      <c r="G44" s="9">
        <v>450</v>
      </c>
      <c r="H44" s="9">
        <v>180</v>
      </c>
      <c r="I44" s="9">
        <f t="shared" si="9"/>
        <v>76050</v>
      </c>
      <c r="J44" s="44">
        <f t="shared" si="10"/>
        <v>30420</v>
      </c>
    </row>
    <row r="45" spans="1:10">
      <c r="A45" s="110">
        <v>34</v>
      </c>
      <c r="B45" s="8" t="s">
        <v>588</v>
      </c>
      <c r="C45" s="9">
        <v>20</v>
      </c>
      <c r="D45" s="97">
        <v>96</v>
      </c>
      <c r="E45" s="9">
        <f t="shared" si="8"/>
        <v>116</v>
      </c>
      <c r="F45" s="9">
        <v>850</v>
      </c>
      <c r="G45" s="9">
        <v>350</v>
      </c>
      <c r="H45" s="9">
        <v>400</v>
      </c>
      <c r="I45" s="9">
        <f t="shared" si="9"/>
        <v>40600</v>
      </c>
      <c r="J45" s="44">
        <f t="shared" si="10"/>
        <v>46400</v>
      </c>
    </row>
    <row r="46" spans="1:10">
      <c r="A46" s="110">
        <v>35</v>
      </c>
      <c r="B46" s="8" t="s">
        <v>589</v>
      </c>
      <c r="C46" s="9">
        <v>23</v>
      </c>
      <c r="D46" s="97">
        <v>315</v>
      </c>
      <c r="E46" s="9">
        <f t="shared" si="8"/>
        <v>338</v>
      </c>
      <c r="F46" s="9">
        <v>1000</v>
      </c>
      <c r="G46" s="9">
        <v>370</v>
      </c>
      <c r="H46" s="9">
        <v>420</v>
      </c>
      <c r="I46" s="9">
        <f t="shared" si="9"/>
        <v>125060</v>
      </c>
      <c r="J46" s="44">
        <f t="shared" si="10"/>
        <v>141960</v>
      </c>
    </row>
    <row r="47" spans="1:10">
      <c r="A47" s="110">
        <v>36</v>
      </c>
      <c r="B47" s="8" t="s">
        <v>590</v>
      </c>
      <c r="C47" s="9">
        <v>12</v>
      </c>
      <c r="D47" s="97">
        <v>388</v>
      </c>
      <c r="E47" s="9">
        <f t="shared" si="8"/>
        <v>400</v>
      </c>
      <c r="F47" s="9">
        <v>50</v>
      </c>
      <c r="G47" s="9">
        <v>35</v>
      </c>
      <c r="H47" s="9">
        <v>40</v>
      </c>
      <c r="I47" s="9">
        <f t="shared" si="9"/>
        <v>14000</v>
      </c>
      <c r="J47" s="44">
        <f t="shared" si="10"/>
        <v>16000</v>
      </c>
    </row>
    <row r="48" spans="1:10">
      <c r="A48" s="110">
        <v>37</v>
      </c>
      <c r="B48" s="8" t="s">
        <v>591</v>
      </c>
      <c r="C48" s="9">
        <v>37</v>
      </c>
      <c r="D48" s="97">
        <v>380</v>
      </c>
      <c r="E48" s="9">
        <f t="shared" si="8"/>
        <v>417</v>
      </c>
      <c r="F48" s="9">
        <v>60</v>
      </c>
      <c r="G48" s="9">
        <v>40</v>
      </c>
      <c r="H48" s="9">
        <v>45</v>
      </c>
      <c r="I48" s="9">
        <f t="shared" si="9"/>
        <v>16680</v>
      </c>
      <c r="J48" s="44">
        <f t="shared" si="10"/>
        <v>18765</v>
      </c>
    </row>
    <row r="49" spans="1:10">
      <c r="A49" s="110">
        <v>38</v>
      </c>
      <c r="B49" s="8" t="s">
        <v>592</v>
      </c>
      <c r="C49" s="9">
        <v>12</v>
      </c>
      <c r="D49" s="97">
        <v>422</v>
      </c>
      <c r="E49" s="9">
        <f t="shared" si="8"/>
        <v>434</v>
      </c>
      <c r="F49" s="9">
        <v>70</v>
      </c>
      <c r="G49" s="9">
        <v>40</v>
      </c>
      <c r="H49" s="9">
        <v>50</v>
      </c>
      <c r="I49" s="9">
        <f t="shared" si="9"/>
        <v>17360</v>
      </c>
      <c r="J49" s="44">
        <f t="shared" si="10"/>
        <v>21700</v>
      </c>
    </row>
    <row r="50" spans="1:10">
      <c r="A50" s="110">
        <v>39</v>
      </c>
      <c r="B50" s="8" t="s">
        <v>593</v>
      </c>
      <c r="C50" s="9">
        <v>5</v>
      </c>
      <c r="D50" s="97">
        <v>159</v>
      </c>
      <c r="E50" s="9">
        <f t="shared" si="8"/>
        <v>164</v>
      </c>
      <c r="F50" s="9">
        <v>70</v>
      </c>
      <c r="G50" s="9">
        <v>40</v>
      </c>
      <c r="H50" s="9">
        <v>50</v>
      </c>
      <c r="I50" s="9">
        <f t="shared" si="9"/>
        <v>6560</v>
      </c>
      <c r="J50" s="44">
        <f t="shared" si="10"/>
        <v>8200</v>
      </c>
    </row>
    <row r="51" spans="1:10">
      <c r="A51" s="110">
        <v>40</v>
      </c>
      <c r="B51" s="8" t="s">
        <v>594</v>
      </c>
      <c r="C51" s="9">
        <v>0</v>
      </c>
      <c r="D51" s="97">
        <v>0</v>
      </c>
      <c r="E51" s="9">
        <f t="shared" si="8"/>
        <v>0</v>
      </c>
      <c r="F51" s="8"/>
      <c r="G51" s="8"/>
      <c r="H51" s="8"/>
      <c r="I51" s="9">
        <f t="shared" si="9"/>
        <v>0</v>
      </c>
      <c r="J51" s="44">
        <f t="shared" si="10"/>
        <v>0</v>
      </c>
    </row>
    <row r="52" spans="1:10">
      <c r="A52" s="110">
        <v>41</v>
      </c>
      <c r="B52" s="8" t="s">
        <v>595</v>
      </c>
      <c r="C52" s="9">
        <v>19</v>
      </c>
      <c r="D52" s="97">
        <v>257</v>
      </c>
      <c r="E52" s="9">
        <f t="shared" si="8"/>
        <v>276</v>
      </c>
      <c r="F52" s="9">
        <v>600</v>
      </c>
      <c r="G52" s="9">
        <v>300</v>
      </c>
      <c r="H52" s="9">
        <v>330</v>
      </c>
      <c r="I52" s="9">
        <f t="shared" si="9"/>
        <v>82800</v>
      </c>
      <c r="J52" s="44">
        <f t="shared" si="10"/>
        <v>91080</v>
      </c>
    </row>
    <row r="53" spans="1:10">
      <c r="A53" s="110">
        <v>42</v>
      </c>
      <c r="B53" s="8" t="s">
        <v>596</v>
      </c>
      <c r="C53" s="9">
        <v>19</v>
      </c>
      <c r="D53" s="97">
        <v>173</v>
      </c>
      <c r="E53" s="9">
        <f t="shared" si="8"/>
        <v>192</v>
      </c>
      <c r="F53" s="8">
        <v>300</v>
      </c>
      <c r="G53" s="8">
        <v>80</v>
      </c>
      <c r="H53" s="8">
        <v>100</v>
      </c>
      <c r="I53" s="9">
        <f t="shared" si="9"/>
        <v>15360</v>
      </c>
      <c r="J53" s="44">
        <f t="shared" si="10"/>
        <v>19200</v>
      </c>
    </row>
    <row r="54" spans="1:10">
      <c r="A54" s="110">
        <v>43</v>
      </c>
      <c r="B54" s="8" t="s">
        <v>598</v>
      </c>
      <c r="C54" s="9">
        <v>20</v>
      </c>
      <c r="D54" s="97">
        <v>232</v>
      </c>
      <c r="E54" s="9">
        <f t="shared" si="8"/>
        <v>252</v>
      </c>
      <c r="F54" s="9">
        <v>100</v>
      </c>
      <c r="G54" s="9">
        <v>50</v>
      </c>
      <c r="H54" s="9">
        <v>60</v>
      </c>
      <c r="I54" s="9">
        <f t="shared" si="9"/>
        <v>12600</v>
      </c>
      <c r="J54" s="44">
        <f t="shared" si="10"/>
        <v>15120</v>
      </c>
    </row>
    <row r="55" spans="1:10">
      <c r="A55" s="110">
        <v>44</v>
      </c>
      <c r="B55" s="8" t="s">
        <v>599</v>
      </c>
      <c r="C55" s="9">
        <v>6</v>
      </c>
      <c r="D55" s="97">
        <v>442</v>
      </c>
      <c r="E55" s="9">
        <f t="shared" si="8"/>
        <v>448</v>
      </c>
      <c r="F55" s="9">
        <v>80</v>
      </c>
      <c r="G55" s="9">
        <v>40</v>
      </c>
      <c r="H55" s="9">
        <v>45</v>
      </c>
      <c r="I55" s="9">
        <f t="shared" si="9"/>
        <v>17920</v>
      </c>
      <c r="J55" s="44">
        <f t="shared" si="10"/>
        <v>20160</v>
      </c>
    </row>
    <row r="56" spans="1:10">
      <c r="A56" s="110">
        <v>45</v>
      </c>
      <c r="B56" s="8" t="s">
        <v>600</v>
      </c>
      <c r="C56" s="9">
        <v>4</v>
      </c>
      <c r="D56" s="97">
        <v>237</v>
      </c>
      <c r="E56" s="9">
        <f t="shared" si="8"/>
        <v>241</v>
      </c>
      <c r="F56" s="9">
        <v>120</v>
      </c>
      <c r="G56" s="9">
        <v>50</v>
      </c>
      <c r="H56" s="9">
        <v>60</v>
      </c>
      <c r="I56" s="9">
        <f t="shared" si="9"/>
        <v>12050</v>
      </c>
      <c r="J56" s="44">
        <f t="shared" si="10"/>
        <v>14460</v>
      </c>
    </row>
    <row r="57" spans="1:10">
      <c r="A57" s="110">
        <v>46</v>
      </c>
      <c r="B57" s="8" t="s">
        <v>601</v>
      </c>
      <c r="C57" s="9">
        <v>13</v>
      </c>
      <c r="D57" s="97">
        <v>431</v>
      </c>
      <c r="E57" s="9">
        <f t="shared" si="8"/>
        <v>444</v>
      </c>
      <c r="F57" s="9">
        <v>130</v>
      </c>
      <c r="G57" s="9">
        <v>50</v>
      </c>
      <c r="H57" s="9">
        <v>65</v>
      </c>
      <c r="I57" s="9">
        <f t="shared" si="9"/>
        <v>22200</v>
      </c>
      <c r="J57" s="44">
        <f t="shared" si="10"/>
        <v>28860</v>
      </c>
    </row>
    <row r="58" spans="1:10">
      <c r="A58" s="110">
        <v>47</v>
      </c>
      <c r="B58" s="8" t="s">
        <v>602</v>
      </c>
      <c r="C58" s="9">
        <v>15</v>
      </c>
      <c r="D58" s="97">
        <v>241</v>
      </c>
      <c r="E58" s="9">
        <f t="shared" si="8"/>
        <v>256</v>
      </c>
      <c r="F58" s="9">
        <v>150</v>
      </c>
      <c r="G58" s="9">
        <v>60</v>
      </c>
      <c r="H58" s="9">
        <v>75</v>
      </c>
      <c r="I58" s="9">
        <f t="shared" si="9"/>
        <v>15360</v>
      </c>
      <c r="J58" s="44">
        <f t="shared" si="10"/>
        <v>19200</v>
      </c>
    </row>
    <row r="59" spans="1:10">
      <c r="A59" s="110">
        <v>48</v>
      </c>
      <c r="B59" s="8" t="s">
        <v>603</v>
      </c>
      <c r="C59" s="9">
        <v>0</v>
      </c>
      <c r="D59" s="97">
        <v>455</v>
      </c>
      <c r="E59" s="9">
        <f t="shared" si="8"/>
        <v>455</v>
      </c>
      <c r="F59" s="9">
        <v>100</v>
      </c>
      <c r="G59" s="9">
        <v>40</v>
      </c>
      <c r="H59" s="9">
        <v>50</v>
      </c>
      <c r="I59" s="9">
        <f t="shared" si="9"/>
        <v>18200</v>
      </c>
      <c r="J59" s="44">
        <f t="shared" si="10"/>
        <v>22750</v>
      </c>
    </row>
    <row r="60" spans="1:10">
      <c r="A60" s="110">
        <v>49</v>
      </c>
      <c r="B60" s="8" t="s">
        <v>604</v>
      </c>
      <c r="C60" s="9">
        <v>10</v>
      </c>
      <c r="D60" s="97">
        <v>337</v>
      </c>
      <c r="E60" s="9">
        <f t="shared" si="8"/>
        <v>347</v>
      </c>
      <c r="F60" s="9">
        <v>700</v>
      </c>
      <c r="G60" s="9">
        <v>300</v>
      </c>
      <c r="H60" s="9">
        <v>350</v>
      </c>
      <c r="I60" s="9">
        <f t="shared" si="9"/>
        <v>104100</v>
      </c>
      <c r="J60" s="44">
        <f t="shared" si="10"/>
        <v>121450</v>
      </c>
    </row>
    <row r="61" spans="1:10">
      <c r="A61" s="110">
        <v>50</v>
      </c>
      <c r="B61" s="8" t="s">
        <v>605</v>
      </c>
      <c r="C61" s="9">
        <v>9</v>
      </c>
      <c r="D61" s="97">
        <v>152</v>
      </c>
      <c r="E61" s="9">
        <f t="shared" si="8"/>
        <v>161</v>
      </c>
      <c r="F61" s="9">
        <v>330</v>
      </c>
      <c r="G61" s="9">
        <v>165</v>
      </c>
      <c r="H61" s="9">
        <v>180</v>
      </c>
      <c r="I61" s="9">
        <f t="shared" si="9"/>
        <v>26565</v>
      </c>
      <c r="J61" s="44">
        <f t="shared" si="10"/>
        <v>28980</v>
      </c>
    </row>
    <row r="62" spans="1:10">
      <c r="A62" s="110">
        <v>51</v>
      </c>
      <c r="B62" s="8" t="s">
        <v>607</v>
      </c>
      <c r="C62" s="9">
        <v>12</v>
      </c>
      <c r="D62" s="97">
        <v>104</v>
      </c>
      <c r="E62" s="9">
        <f t="shared" si="8"/>
        <v>116</v>
      </c>
      <c r="F62" s="9">
        <v>150</v>
      </c>
      <c r="G62" s="9">
        <v>70</v>
      </c>
      <c r="H62" s="9">
        <v>80</v>
      </c>
      <c r="I62" s="9">
        <f t="shared" si="9"/>
        <v>8120</v>
      </c>
      <c r="J62" s="44">
        <f t="shared" si="10"/>
        <v>9280</v>
      </c>
    </row>
    <row r="63" spans="1:10">
      <c r="A63" s="110">
        <v>52</v>
      </c>
      <c r="B63" s="8" t="s">
        <v>608</v>
      </c>
      <c r="C63" s="9">
        <v>9</v>
      </c>
      <c r="D63" s="97">
        <v>169</v>
      </c>
      <c r="E63" s="9">
        <f t="shared" si="8"/>
        <v>178</v>
      </c>
      <c r="F63" s="9">
        <v>150</v>
      </c>
      <c r="G63" s="9">
        <v>70</v>
      </c>
      <c r="H63" s="9">
        <v>80</v>
      </c>
      <c r="I63" s="9">
        <f t="shared" si="9"/>
        <v>12460</v>
      </c>
      <c r="J63" s="44">
        <f t="shared" si="10"/>
        <v>14240</v>
      </c>
    </row>
    <row r="64" spans="1:10">
      <c r="A64" s="110">
        <v>53</v>
      </c>
      <c r="B64" s="8" t="s">
        <v>610</v>
      </c>
      <c r="C64" s="9">
        <v>3</v>
      </c>
      <c r="D64" s="97">
        <v>25</v>
      </c>
      <c r="E64" s="9">
        <f t="shared" si="8"/>
        <v>28</v>
      </c>
      <c r="F64" s="9">
        <v>50</v>
      </c>
      <c r="G64" s="9">
        <v>30</v>
      </c>
      <c r="H64" s="9">
        <v>40</v>
      </c>
      <c r="I64" s="9">
        <f t="shared" si="9"/>
        <v>840</v>
      </c>
      <c r="J64" s="44">
        <f t="shared" si="10"/>
        <v>1120</v>
      </c>
    </row>
    <row r="65" spans="1:10">
      <c r="A65" s="110">
        <v>54</v>
      </c>
      <c r="B65" s="8" t="s">
        <v>611</v>
      </c>
      <c r="C65" s="9">
        <v>28</v>
      </c>
      <c r="D65" s="97">
        <v>1517</v>
      </c>
      <c r="E65" s="9">
        <f t="shared" si="8"/>
        <v>1545</v>
      </c>
      <c r="F65" s="9">
        <v>300</v>
      </c>
      <c r="G65" s="9">
        <v>120</v>
      </c>
      <c r="H65" s="9">
        <v>150</v>
      </c>
      <c r="I65" s="9">
        <f t="shared" si="9"/>
        <v>185400</v>
      </c>
      <c r="J65" s="44">
        <f t="shared" si="10"/>
        <v>231750</v>
      </c>
    </row>
    <row r="66" spans="1:10">
      <c r="A66" s="110">
        <v>55</v>
      </c>
      <c r="B66" s="8" t="s">
        <v>612</v>
      </c>
      <c r="C66" s="9">
        <v>10</v>
      </c>
      <c r="D66" s="97">
        <v>119</v>
      </c>
      <c r="E66" s="9">
        <f t="shared" si="8"/>
        <v>129</v>
      </c>
      <c r="F66" s="9">
        <v>160</v>
      </c>
      <c r="G66" s="9">
        <v>80</v>
      </c>
      <c r="H66" s="9">
        <v>100</v>
      </c>
      <c r="I66" s="9">
        <f t="shared" si="9"/>
        <v>10320</v>
      </c>
      <c r="J66" s="44">
        <f t="shared" si="10"/>
        <v>12900</v>
      </c>
    </row>
    <row r="67" spans="1:10">
      <c r="A67" s="110">
        <v>56</v>
      </c>
      <c r="B67" s="8" t="s">
        <v>613</v>
      </c>
      <c r="C67" s="9">
        <v>4</v>
      </c>
      <c r="D67" s="97">
        <v>2</v>
      </c>
      <c r="E67" s="9">
        <f t="shared" si="8"/>
        <v>6</v>
      </c>
      <c r="F67" s="9">
        <v>150</v>
      </c>
      <c r="G67" s="9">
        <v>75</v>
      </c>
      <c r="H67" s="9">
        <v>90</v>
      </c>
      <c r="I67" s="9">
        <f t="shared" si="9"/>
        <v>450</v>
      </c>
      <c r="J67" s="44">
        <f t="shared" si="10"/>
        <v>540</v>
      </c>
    </row>
    <row r="68" spans="1:10">
      <c r="A68" s="110">
        <v>57</v>
      </c>
      <c r="B68" s="8" t="s">
        <v>614</v>
      </c>
      <c r="C68" s="9">
        <v>14</v>
      </c>
      <c r="D68" s="97">
        <v>262</v>
      </c>
      <c r="E68" s="9">
        <f t="shared" si="8"/>
        <v>276</v>
      </c>
      <c r="F68" s="9">
        <v>180</v>
      </c>
      <c r="G68" s="9">
        <v>70</v>
      </c>
      <c r="H68" s="9">
        <v>80</v>
      </c>
      <c r="I68" s="9">
        <f t="shared" si="9"/>
        <v>19320</v>
      </c>
      <c r="J68" s="44">
        <f t="shared" si="10"/>
        <v>22080</v>
      </c>
    </row>
    <row r="69" spans="1:10">
      <c r="A69" s="110">
        <v>58</v>
      </c>
      <c r="B69" s="8" t="s">
        <v>615</v>
      </c>
      <c r="C69" s="9">
        <v>19</v>
      </c>
      <c r="D69" s="97">
        <v>162</v>
      </c>
      <c r="E69" s="9">
        <f t="shared" si="8"/>
        <v>181</v>
      </c>
      <c r="F69" s="9">
        <v>200</v>
      </c>
      <c r="G69" s="9">
        <v>75</v>
      </c>
      <c r="H69" s="9">
        <v>85</v>
      </c>
      <c r="I69" s="9">
        <f t="shared" si="9"/>
        <v>13575</v>
      </c>
      <c r="J69" s="44">
        <f t="shared" si="10"/>
        <v>15385</v>
      </c>
    </row>
    <row r="70" spans="1:10">
      <c r="A70" s="110">
        <v>59</v>
      </c>
      <c r="B70" s="8" t="s">
        <v>616</v>
      </c>
      <c r="C70" s="9">
        <v>6</v>
      </c>
      <c r="D70" s="97">
        <v>205</v>
      </c>
      <c r="E70" s="9">
        <f t="shared" si="8"/>
        <v>211</v>
      </c>
      <c r="F70" s="9">
        <v>120</v>
      </c>
      <c r="G70" s="9">
        <v>50</v>
      </c>
      <c r="H70" s="9">
        <v>60</v>
      </c>
      <c r="I70" s="9">
        <f t="shared" si="9"/>
        <v>10550</v>
      </c>
      <c r="J70" s="44">
        <f t="shared" si="10"/>
        <v>12660</v>
      </c>
    </row>
    <row r="71" spans="1:10">
      <c r="A71" s="110">
        <v>60</v>
      </c>
      <c r="B71" s="8" t="s">
        <v>617</v>
      </c>
      <c r="C71" s="9">
        <v>5</v>
      </c>
      <c r="D71" s="97">
        <v>710</v>
      </c>
      <c r="E71" s="9">
        <f t="shared" si="8"/>
        <v>715</v>
      </c>
      <c r="F71" s="9">
        <v>120</v>
      </c>
      <c r="G71" s="9">
        <v>50</v>
      </c>
      <c r="H71" s="9">
        <v>60</v>
      </c>
      <c r="I71" s="9">
        <f t="shared" si="9"/>
        <v>35750</v>
      </c>
      <c r="J71" s="44">
        <f t="shared" si="10"/>
        <v>42900</v>
      </c>
    </row>
    <row r="72" spans="1:10">
      <c r="A72" s="110">
        <v>61</v>
      </c>
      <c r="B72" s="8" t="s">
        <v>618</v>
      </c>
      <c r="C72" s="9">
        <v>7</v>
      </c>
      <c r="D72" s="97">
        <v>30</v>
      </c>
      <c r="E72" s="9">
        <f t="shared" si="8"/>
        <v>37</v>
      </c>
      <c r="F72" s="9">
        <v>120</v>
      </c>
      <c r="G72" s="9">
        <v>50</v>
      </c>
      <c r="H72" s="9">
        <v>60</v>
      </c>
      <c r="I72" s="9">
        <f t="shared" si="9"/>
        <v>1850</v>
      </c>
      <c r="J72" s="44">
        <f t="shared" si="10"/>
        <v>2220</v>
      </c>
    </row>
    <row r="73" spans="1:10">
      <c r="A73" s="110">
        <v>62</v>
      </c>
      <c r="B73" s="8" t="s">
        <v>619</v>
      </c>
      <c r="C73" s="9">
        <v>9</v>
      </c>
      <c r="D73" s="97">
        <v>1472</v>
      </c>
      <c r="E73" s="9">
        <f t="shared" si="8"/>
        <v>1481</v>
      </c>
      <c r="F73" s="9">
        <v>150</v>
      </c>
      <c r="G73" s="9">
        <v>55</v>
      </c>
      <c r="H73" s="9">
        <v>65</v>
      </c>
      <c r="I73" s="9">
        <f t="shared" si="9"/>
        <v>81455</v>
      </c>
      <c r="J73" s="44">
        <f t="shared" si="10"/>
        <v>96265</v>
      </c>
    </row>
    <row r="74" spans="1:10">
      <c r="A74" s="110">
        <v>63</v>
      </c>
      <c r="B74" s="8" t="s">
        <v>620</v>
      </c>
      <c r="C74" s="9">
        <v>11</v>
      </c>
      <c r="D74" s="97">
        <v>489</v>
      </c>
      <c r="E74" s="9">
        <f t="shared" si="8"/>
        <v>500</v>
      </c>
      <c r="F74" s="9">
        <v>110</v>
      </c>
      <c r="G74" s="9">
        <v>50</v>
      </c>
      <c r="H74" s="9">
        <v>55</v>
      </c>
      <c r="I74" s="9">
        <f t="shared" si="9"/>
        <v>25000</v>
      </c>
      <c r="J74" s="44">
        <f t="shared" si="10"/>
        <v>27500</v>
      </c>
    </row>
    <row r="75" spans="1:10">
      <c r="A75" s="110">
        <v>64</v>
      </c>
      <c r="B75" s="8" t="s">
        <v>621</v>
      </c>
      <c r="C75" s="9">
        <v>18</v>
      </c>
      <c r="D75" s="97">
        <v>242</v>
      </c>
      <c r="E75" s="9">
        <f t="shared" si="8"/>
        <v>260</v>
      </c>
      <c r="F75" s="9">
        <v>100</v>
      </c>
      <c r="G75" s="9">
        <v>50</v>
      </c>
      <c r="H75" s="9">
        <v>70</v>
      </c>
      <c r="I75" s="9">
        <f t="shared" si="9"/>
        <v>13000</v>
      </c>
      <c r="J75" s="44">
        <f t="shared" si="10"/>
        <v>18200</v>
      </c>
    </row>
    <row r="76" spans="1:10">
      <c r="A76" s="110">
        <v>65</v>
      </c>
      <c r="B76" s="8" t="s">
        <v>622</v>
      </c>
      <c r="C76" s="9">
        <v>21</v>
      </c>
      <c r="D76" s="97">
        <v>130</v>
      </c>
      <c r="E76" s="9">
        <f t="shared" si="8"/>
        <v>151</v>
      </c>
      <c r="F76" s="9">
        <v>150</v>
      </c>
      <c r="G76" s="9">
        <v>75</v>
      </c>
      <c r="H76" s="9">
        <v>100</v>
      </c>
      <c r="I76" s="9">
        <f t="shared" si="9"/>
        <v>11325</v>
      </c>
      <c r="J76" s="44">
        <f t="shared" si="10"/>
        <v>15100</v>
      </c>
    </row>
    <row r="77" spans="1:10">
      <c r="A77" s="110">
        <v>66</v>
      </c>
      <c r="B77" s="8" t="s">
        <v>623</v>
      </c>
      <c r="C77" s="9">
        <v>5</v>
      </c>
      <c r="D77" s="97">
        <v>182</v>
      </c>
      <c r="E77" s="9">
        <f t="shared" si="8"/>
        <v>187</v>
      </c>
      <c r="F77" s="9">
        <v>150</v>
      </c>
      <c r="G77" s="9">
        <v>75</v>
      </c>
      <c r="H77" s="9">
        <v>100</v>
      </c>
      <c r="I77" s="9">
        <f t="shared" si="9"/>
        <v>14025</v>
      </c>
      <c r="J77" s="44">
        <f t="shared" si="10"/>
        <v>18700</v>
      </c>
    </row>
    <row r="78" spans="1:10">
      <c r="A78" s="110">
        <v>67</v>
      </c>
      <c r="B78" s="8" t="s">
        <v>624</v>
      </c>
      <c r="C78" s="9">
        <v>15</v>
      </c>
      <c r="D78" s="97">
        <v>95</v>
      </c>
      <c r="E78" s="9">
        <f t="shared" si="8"/>
        <v>110</v>
      </c>
      <c r="F78" s="9">
        <v>200</v>
      </c>
      <c r="G78" s="9">
        <v>100</v>
      </c>
      <c r="H78" s="9">
        <v>120</v>
      </c>
      <c r="I78" s="9">
        <f t="shared" si="9"/>
        <v>11000</v>
      </c>
      <c r="J78" s="44">
        <f t="shared" si="10"/>
        <v>13200</v>
      </c>
    </row>
    <row r="79" spans="1:10">
      <c r="A79" s="110">
        <v>68</v>
      </c>
      <c r="B79" s="8" t="s">
        <v>625</v>
      </c>
      <c r="C79" s="9">
        <v>6</v>
      </c>
      <c r="D79" s="97">
        <v>0</v>
      </c>
      <c r="E79" s="9">
        <f t="shared" si="8"/>
        <v>6</v>
      </c>
      <c r="F79" s="9">
        <v>120</v>
      </c>
      <c r="G79" s="9">
        <v>50</v>
      </c>
      <c r="H79" s="9">
        <v>60</v>
      </c>
      <c r="I79" s="9">
        <f t="shared" si="9"/>
        <v>300</v>
      </c>
      <c r="J79" s="44">
        <f t="shared" si="10"/>
        <v>360</v>
      </c>
    </row>
    <row r="80" spans="1:10">
      <c r="A80" s="110">
        <v>69</v>
      </c>
      <c r="B80" s="8" t="s">
        <v>626</v>
      </c>
      <c r="C80" s="9">
        <v>17</v>
      </c>
      <c r="D80" s="97">
        <v>0</v>
      </c>
      <c r="E80" s="9">
        <f t="shared" si="8"/>
        <v>17</v>
      </c>
      <c r="F80" s="9">
        <v>250</v>
      </c>
      <c r="G80" s="9">
        <v>125</v>
      </c>
      <c r="H80" s="9">
        <v>150</v>
      </c>
      <c r="I80" s="9">
        <f t="shared" si="9"/>
        <v>2125</v>
      </c>
      <c r="J80" s="44">
        <f t="shared" si="10"/>
        <v>2550</v>
      </c>
    </row>
    <row r="81" spans="1:10">
      <c r="A81" s="110">
        <v>70</v>
      </c>
      <c r="B81" s="8" t="s">
        <v>627</v>
      </c>
      <c r="C81" s="9">
        <v>20</v>
      </c>
      <c r="D81" s="97">
        <v>0</v>
      </c>
      <c r="E81" s="9">
        <f t="shared" si="8"/>
        <v>20</v>
      </c>
      <c r="F81" s="9">
        <v>400</v>
      </c>
      <c r="G81" s="9">
        <v>200</v>
      </c>
      <c r="H81" s="9">
        <v>240</v>
      </c>
      <c r="I81" s="9">
        <f t="shared" si="9"/>
        <v>4000</v>
      </c>
      <c r="J81" s="44">
        <f t="shared" si="10"/>
        <v>4800</v>
      </c>
    </row>
    <row r="82" spans="1:10">
      <c r="A82" s="110">
        <v>71</v>
      </c>
      <c r="B82" s="8" t="s">
        <v>628</v>
      </c>
      <c r="C82" s="9">
        <v>9</v>
      </c>
      <c r="D82" s="97">
        <v>20</v>
      </c>
      <c r="E82" s="9">
        <f t="shared" si="8"/>
        <v>29</v>
      </c>
      <c r="F82" s="9">
        <v>160</v>
      </c>
      <c r="G82" s="9">
        <v>75</v>
      </c>
      <c r="H82" s="9">
        <v>100</v>
      </c>
      <c r="I82" s="9">
        <f t="shared" si="9"/>
        <v>2175</v>
      </c>
      <c r="J82" s="44">
        <f t="shared" si="10"/>
        <v>2900</v>
      </c>
    </row>
    <row r="83" spans="1:10">
      <c r="A83" s="110">
        <v>72</v>
      </c>
      <c r="B83" s="8" t="s">
        <v>629</v>
      </c>
      <c r="C83" s="9">
        <v>14</v>
      </c>
      <c r="D83" s="97">
        <v>315</v>
      </c>
      <c r="E83" s="9">
        <f t="shared" si="8"/>
        <v>329</v>
      </c>
      <c r="F83" s="9">
        <v>200</v>
      </c>
      <c r="G83" s="9">
        <v>100</v>
      </c>
      <c r="H83" s="9">
        <v>140</v>
      </c>
      <c r="I83" s="9">
        <f t="shared" si="9"/>
        <v>32900</v>
      </c>
      <c r="J83" s="44">
        <f t="shared" si="10"/>
        <v>46060</v>
      </c>
    </row>
    <row r="84" spans="1:10">
      <c r="A84" s="110">
        <v>73</v>
      </c>
      <c r="B84" s="8" t="s">
        <v>630</v>
      </c>
      <c r="C84" s="9">
        <v>11</v>
      </c>
      <c r="D84" s="97">
        <v>412</v>
      </c>
      <c r="E84" s="9">
        <f t="shared" si="8"/>
        <v>423</v>
      </c>
      <c r="F84" s="9">
        <v>280</v>
      </c>
      <c r="G84" s="9">
        <v>140</v>
      </c>
      <c r="H84" s="9">
        <v>170</v>
      </c>
      <c r="I84" s="9">
        <f t="shared" si="9"/>
        <v>59220</v>
      </c>
      <c r="J84" s="44">
        <f t="shared" si="10"/>
        <v>71910</v>
      </c>
    </row>
    <row r="85" spans="1:10">
      <c r="A85" s="110">
        <v>74</v>
      </c>
      <c r="B85" s="8" t="s">
        <v>631</v>
      </c>
      <c r="C85" s="9">
        <v>18</v>
      </c>
      <c r="D85" s="97">
        <v>215</v>
      </c>
      <c r="E85" s="9">
        <f t="shared" si="8"/>
        <v>233</v>
      </c>
      <c r="F85" s="9">
        <v>350</v>
      </c>
      <c r="G85" s="9">
        <v>175</v>
      </c>
      <c r="H85" s="9">
        <v>200</v>
      </c>
      <c r="I85" s="9">
        <f t="shared" si="9"/>
        <v>40775</v>
      </c>
      <c r="J85" s="44">
        <f t="shared" si="10"/>
        <v>46600</v>
      </c>
    </row>
    <row r="86" spans="1:10">
      <c r="A86" s="110">
        <v>75</v>
      </c>
      <c r="B86" s="8" t="s">
        <v>632</v>
      </c>
      <c r="C86" s="9">
        <v>7</v>
      </c>
      <c r="D86" s="97">
        <v>151</v>
      </c>
      <c r="E86" s="9">
        <f t="shared" si="8"/>
        <v>158</v>
      </c>
      <c r="F86" s="9">
        <v>350</v>
      </c>
      <c r="G86" s="9">
        <v>175</v>
      </c>
      <c r="H86" s="9">
        <v>200</v>
      </c>
      <c r="I86" s="9">
        <f t="shared" si="9"/>
        <v>27650</v>
      </c>
      <c r="J86" s="44">
        <f t="shared" si="10"/>
        <v>31600</v>
      </c>
    </row>
    <row r="87" spans="1:10">
      <c r="A87" s="110">
        <v>76</v>
      </c>
      <c r="B87" s="8" t="s">
        <v>633</v>
      </c>
      <c r="C87" s="9">
        <v>21</v>
      </c>
      <c r="D87" s="97">
        <v>228</v>
      </c>
      <c r="E87" s="9">
        <f t="shared" si="8"/>
        <v>249</v>
      </c>
      <c r="F87" s="9">
        <v>500</v>
      </c>
      <c r="G87" s="9">
        <v>200</v>
      </c>
      <c r="H87" s="9">
        <v>250</v>
      </c>
      <c r="I87" s="9">
        <f t="shared" si="9"/>
        <v>49800</v>
      </c>
      <c r="J87" s="44">
        <f t="shared" si="10"/>
        <v>62250</v>
      </c>
    </row>
    <row r="88" spans="1:10">
      <c r="A88" s="110">
        <v>77</v>
      </c>
      <c r="B88" s="8" t="s">
        <v>636</v>
      </c>
      <c r="C88" s="9">
        <v>1</v>
      </c>
      <c r="D88" s="97">
        <v>133</v>
      </c>
      <c r="E88" s="9">
        <f t="shared" si="8"/>
        <v>134</v>
      </c>
      <c r="F88" s="9">
        <v>80</v>
      </c>
      <c r="G88" s="9">
        <v>40</v>
      </c>
      <c r="H88" s="9">
        <v>50</v>
      </c>
      <c r="I88" s="9">
        <f t="shared" si="9"/>
        <v>5360</v>
      </c>
      <c r="J88" s="44">
        <f t="shared" si="10"/>
        <v>6700</v>
      </c>
    </row>
    <row r="89" spans="1:10">
      <c r="A89" s="110">
        <v>78</v>
      </c>
      <c r="B89" s="8" t="s">
        <v>637</v>
      </c>
      <c r="C89" s="9">
        <v>4</v>
      </c>
      <c r="D89" s="97">
        <v>81</v>
      </c>
      <c r="E89" s="9">
        <f t="shared" si="8"/>
        <v>85</v>
      </c>
      <c r="F89" s="9">
        <v>700</v>
      </c>
      <c r="G89" s="9">
        <v>350</v>
      </c>
      <c r="H89" s="9">
        <v>400</v>
      </c>
      <c r="I89" s="9">
        <f t="shared" si="9"/>
        <v>29750</v>
      </c>
      <c r="J89" s="44">
        <f t="shared" si="10"/>
        <v>34000</v>
      </c>
    </row>
    <row r="90" spans="1:10">
      <c r="A90" s="110">
        <v>79</v>
      </c>
      <c r="B90" s="8" t="s">
        <v>638</v>
      </c>
      <c r="C90" s="9">
        <v>0</v>
      </c>
      <c r="D90" s="97">
        <v>0</v>
      </c>
      <c r="E90" s="9">
        <f t="shared" si="8"/>
        <v>0</v>
      </c>
      <c r="F90" s="9">
        <v>0</v>
      </c>
      <c r="G90" s="9">
        <v>0</v>
      </c>
      <c r="H90" s="9">
        <v>0</v>
      </c>
      <c r="I90" s="9">
        <f t="shared" si="9"/>
        <v>0</v>
      </c>
      <c r="J90" s="44">
        <f t="shared" si="10"/>
        <v>0</v>
      </c>
    </row>
    <row r="91" spans="1:10">
      <c r="A91" s="110">
        <v>80</v>
      </c>
      <c r="B91" s="8" t="s">
        <v>639</v>
      </c>
      <c r="C91" s="9">
        <v>4</v>
      </c>
      <c r="D91" s="97">
        <v>8</v>
      </c>
      <c r="E91" s="9">
        <f t="shared" si="8"/>
        <v>12</v>
      </c>
      <c r="F91" s="9">
        <v>350</v>
      </c>
      <c r="G91" s="9">
        <v>175</v>
      </c>
      <c r="H91" s="9">
        <v>200</v>
      </c>
      <c r="I91" s="9">
        <f t="shared" si="9"/>
        <v>2100</v>
      </c>
      <c r="J91" s="44">
        <f t="shared" si="10"/>
        <v>2400</v>
      </c>
    </row>
    <row r="92" spans="1:10">
      <c r="A92" s="110">
        <v>81</v>
      </c>
      <c r="B92" s="8" t="s">
        <v>640</v>
      </c>
      <c r="C92" s="9">
        <v>16</v>
      </c>
      <c r="D92" s="97">
        <v>451</v>
      </c>
      <c r="E92" s="9">
        <f t="shared" si="8"/>
        <v>467</v>
      </c>
      <c r="F92" s="9">
        <v>200</v>
      </c>
      <c r="G92" s="9">
        <v>80</v>
      </c>
      <c r="H92" s="9">
        <v>100</v>
      </c>
      <c r="I92" s="9">
        <f t="shared" si="9"/>
        <v>37360</v>
      </c>
      <c r="J92" s="44">
        <f t="shared" si="10"/>
        <v>46700</v>
      </c>
    </row>
    <row r="93" spans="1:10">
      <c r="A93" s="110">
        <v>82</v>
      </c>
      <c r="B93" s="8" t="s">
        <v>641</v>
      </c>
      <c r="C93" s="9">
        <v>10</v>
      </c>
      <c r="D93" s="97">
        <v>80</v>
      </c>
      <c r="E93" s="9">
        <f t="shared" si="8"/>
        <v>90</v>
      </c>
      <c r="F93" s="9">
        <v>750</v>
      </c>
      <c r="G93" s="9">
        <v>350</v>
      </c>
      <c r="H93" s="9">
        <v>400</v>
      </c>
      <c r="I93" s="9">
        <f t="shared" si="9"/>
        <v>31500</v>
      </c>
      <c r="J93" s="44">
        <f t="shared" si="10"/>
        <v>36000</v>
      </c>
    </row>
    <row r="94" spans="1:10">
      <c r="A94" s="110">
        <v>83</v>
      </c>
      <c r="B94" s="8" t="s">
        <v>642</v>
      </c>
      <c r="C94" s="9">
        <v>6</v>
      </c>
      <c r="D94" s="97">
        <v>423</v>
      </c>
      <c r="E94" s="9">
        <f t="shared" si="8"/>
        <v>429</v>
      </c>
      <c r="F94" s="9">
        <v>600</v>
      </c>
      <c r="G94" s="9">
        <v>300</v>
      </c>
      <c r="H94" s="9">
        <v>400</v>
      </c>
      <c r="I94" s="9">
        <f t="shared" si="9"/>
        <v>128700</v>
      </c>
      <c r="J94" s="44">
        <f t="shared" si="10"/>
        <v>171600</v>
      </c>
    </row>
    <row r="95" spans="1:10">
      <c r="A95" s="110">
        <v>84</v>
      </c>
      <c r="B95" s="8" t="s">
        <v>644</v>
      </c>
      <c r="C95" s="9">
        <v>14</v>
      </c>
      <c r="D95" s="97">
        <v>156</v>
      </c>
      <c r="E95" s="9">
        <f t="shared" si="8"/>
        <v>170</v>
      </c>
      <c r="F95" s="9">
        <v>100</v>
      </c>
      <c r="G95" s="9">
        <v>50</v>
      </c>
      <c r="H95" s="9">
        <v>70</v>
      </c>
      <c r="I95" s="9">
        <f t="shared" si="9"/>
        <v>8500</v>
      </c>
      <c r="J95" s="44">
        <f t="shared" si="10"/>
        <v>11900</v>
      </c>
    </row>
    <row r="96" spans="1:10">
      <c r="A96" s="110">
        <v>85</v>
      </c>
      <c r="B96" s="8" t="s">
        <v>645</v>
      </c>
      <c r="C96" s="9">
        <v>10</v>
      </c>
      <c r="D96" s="97">
        <v>159</v>
      </c>
      <c r="E96" s="9">
        <f t="shared" si="8"/>
        <v>169</v>
      </c>
      <c r="F96" s="9">
        <v>100</v>
      </c>
      <c r="G96" s="9">
        <v>50</v>
      </c>
      <c r="H96" s="9">
        <v>70</v>
      </c>
      <c r="I96" s="9">
        <f t="shared" si="9"/>
        <v>8450</v>
      </c>
      <c r="J96" s="44">
        <f t="shared" si="10"/>
        <v>11830</v>
      </c>
    </row>
    <row r="97" spans="1:10">
      <c r="A97" s="110">
        <v>86</v>
      </c>
      <c r="B97" s="8" t="s">
        <v>646</v>
      </c>
      <c r="C97" s="9">
        <v>25</v>
      </c>
      <c r="D97" s="97">
        <v>139</v>
      </c>
      <c r="E97" s="9">
        <f t="shared" si="8"/>
        <v>164</v>
      </c>
      <c r="F97" s="9">
        <v>50</v>
      </c>
      <c r="G97" s="9">
        <v>30</v>
      </c>
      <c r="H97" s="9">
        <v>40</v>
      </c>
      <c r="I97" s="9">
        <f t="shared" si="9"/>
        <v>4920</v>
      </c>
      <c r="J97" s="44">
        <f t="shared" si="10"/>
        <v>6560</v>
      </c>
    </row>
    <row r="98" spans="1:10">
      <c r="A98" s="110">
        <v>87</v>
      </c>
      <c r="B98" s="8" t="s">
        <v>647</v>
      </c>
      <c r="C98" s="9">
        <v>13</v>
      </c>
      <c r="D98" s="97">
        <v>75</v>
      </c>
      <c r="E98" s="9">
        <f t="shared" si="8"/>
        <v>88</v>
      </c>
      <c r="F98" s="9">
        <v>120</v>
      </c>
      <c r="G98" s="9">
        <v>60</v>
      </c>
      <c r="H98" s="9">
        <v>70</v>
      </c>
      <c r="I98" s="9">
        <f t="shared" si="9"/>
        <v>5280</v>
      </c>
      <c r="J98" s="44">
        <f t="shared" si="10"/>
        <v>6160</v>
      </c>
    </row>
    <row r="99" spans="1:10">
      <c r="A99" s="110">
        <v>88</v>
      </c>
      <c r="B99" s="8" t="s">
        <v>648</v>
      </c>
      <c r="C99" s="9">
        <v>15</v>
      </c>
      <c r="D99" s="97">
        <v>79</v>
      </c>
      <c r="E99" s="9">
        <f t="shared" si="8"/>
        <v>94</v>
      </c>
      <c r="F99" s="9">
        <v>200</v>
      </c>
      <c r="G99" s="9">
        <v>100</v>
      </c>
      <c r="H99" s="9">
        <v>120</v>
      </c>
      <c r="I99" s="9">
        <f t="shared" si="9"/>
        <v>9400</v>
      </c>
      <c r="J99" s="44">
        <f t="shared" si="10"/>
        <v>11280</v>
      </c>
    </row>
    <row r="100" spans="1:10">
      <c r="A100" s="110">
        <v>89</v>
      </c>
      <c r="B100" s="8" t="s">
        <v>649</v>
      </c>
      <c r="C100" s="9">
        <v>14</v>
      </c>
      <c r="D100" s="97">
        <v>75</v>
      </c>
      <c r="E100" s="9">
        <f t="shared" si="8"/>
        <v>89</v>
      </c>
      <c r="F100" s="9">
        <v>120</v>
      </c>
      <c r="G100" s="9">
        <v>60</v>
      </c>
      <c r="H100" s="9">
        <v>70</v>
      </c>
      <c r="I100" s="9">
        <f t="shared" si="9"/>
        <v>5340</v>
      </c>
      <c r="J100" s="44">
        <f t="shared" si="10"/>
        <v>6230</v>
      </c>
    </row>
    <row r="101" spans="1:10">
      <c r="A101" s="110">
        <v>90</v>
      </c>
      <c r="B101" s="8" t="s">
        <v>650</v>
      </c>
      <c r="C101" s="9">
        <v>0</v>
      </c>
      <c r="D101" s="97">
        <v>114</v>
      </c>
      <c r="E101" s="9">
        <f t="shared" si="8"/>
        <v>114</v>
      </c>
      <c r="F101" s="9">
        <v>130</v>
      </c>
      <c r="G101" s="9">
        <v>65</v>
      </c>
      <c r="H101" s="9">
        <v>75</v>
      </c>
      <c r="I101" s="9">
        <f t="shared" si="9"/>
        <v>7410</v>
      </c>
      <c r="J101" s="44">
        <f t="shared" si="10"/>
        <v>8550</v>
      </c>
    </row>
    <row r="102" spans="1:10">
      <c r="A102" s="110">
        <v>91</v>
      </c>
      <c r="B102" s="8" t="s">
        <v>651</v>
      </c>
      <c r="C102" s="9">
        <v>0</v>
      </c>
      <c r="D102" s="97">
        <v>51</v>
      </c>
      <c r="E102" s="9">
        <f t="shared" si="8"/>
        <v>51</v>
      </c>
      <c r="F102" s="9">
        <v>200</v>
      </c>
      <c r="G102" s="9">
        <v>100</v>
      </c>
      <c r="H102" s="9">
        <v>120</v>
      </c>
      <c r="I102" s="9">
        <f t="shared" si="9"/>
        <v>5100</v>
      </c>
      <c r="J102" s="44">
        <f t="shared" si="10"/>
        <v>6120</v>
      </c>
    </row>
    <row r="103" spans="1:10">
      <c r="A103" s="110">
        <v>92</v>
      </c>
      <c r="B103" s="8" t="s">
        <v>652</v>
      </c>
      <c r="C103" s="9">
        <v>17</v>
      </c>
      <c r="D103" s="97">
        <v>1020</v>
      </c>
      <c r="E103" s="9">
        <f t="shared" si="8"/>
        <v>1037</v>
      </c>
      <c r="F103" s="9">
        <v>30</v>
      </c>
      <c r="G103" s="9">
        <v>10</v>
      </c>
      <c r="H103" s="9">
        <v>15</v>
      </c>
      <c r="I103" s="9">
        <f t="shared" si="9"/>
        <v>10370</v>
      </c>
      <c r="J103" s="44">
        <f t="shared" si="10"/>
        <v>15555</v>
      </c>
    </row>
    <row r="104" spans="1:10">
      <c r="A104" s="110">
        <v>93</v>
      </c>
      <c r="B104" s="8" t="s">
        <v>653</v>
      </c>
      <c r="C104" s="9">
        <v>4</v>
      </c>
      <c r="D104" s="97">
        <v>81</v>
      </c>
      <c r="E104" s="9">
        <f t="shared" si="8"/>
        <v>85</v>
      </c>
      <c r="F104" s="9">
        <v>50</v>
      </c>
      <c r="G104" s="9">
        <v>30</v>
      </c>
      <c r="H104" s="9">
        <v>40</v>
      </c>
      <c r="I104" s="9">
        <f t="shared" si="9"/>
        <v>2550</v>
      </c>
      <c r="J104" s="44">
        <f t="shared" si="10"/>
        <v>3400</v>
      </c>
    </row>
    <row r="105" spans="1:10">
      <c r="A105" s="110">
        <v>94</v>
      </c>
      <c r="B105" s="8" t="s">
        <v>670</v>
      </c>
      <c r="C105" s="9">
        <v>3</v>
      </c>
      <c r="D105" s="97">
        <v>246</v>
      </c>
      <c r="E105" s="9">
        <f t="shared" ref="E105:E114" si="11">C105+D105</f>
        <v>249</v>
      </c>
      <c r="F105" s="9">
        <v>350</v>
      </c>
      <c r="G105" s="9">
        <v>175</v>
      </c>
      <c r="H105" s="9">
        <v>210</v>
      </c>
      <c r="I105" s="9">
        <f t="shared" ref="I105:I114" si="12">G105*E105</f>
        <v>43575</v>
      </c>
      <c r="J105" s="44">
        <f t="shared" ref="J105:J114" si="13">H105*E105</f>
        <v>52290</v>
      </c>
    </row>
    <row r="106" spans="1:10">
      <c r="A106" s="110">
        <v>95</v>
      </c>
      <c r="B106" s="8" t="s">
        <v>672</v>
      </c>
      <c r="C106" s="9">
        <v>8</v>
      </c>
      <c r="D106" s="97">
        <v>105</v>
      </c>
      <c r="E106" s="9">
        <f t="shared" si="11"/>
        <v>113</v>
      </c>
      <c r="F106" s="9">
        <v>100</v>
      </c>
      <c r="G106" s="9">
        <v>50</v>
      </c>
      <c r="H106" s="9">
        <v>60</v>
      </c>
      <c r="I106" s="9">
        <f t="shared" si="12"/>
        <v>5650</v>
      </c>
      <c r="J106" s="44">
        <f t="shared" si="13"/>
        <v>6780</v>
      </c>
    </row>
    <row r="107" spans="1:10">
      <c r="A107" s="110">
        <v>96</v>
      </c>
      <c r="B107" s="8" t="s">
        <v>710</v>
      </c>
      <c r="C107" s="9">
        <v>7</v>
      </c>
      <c r="D107" s="97">
        <v>377</v>
      </c>
      <c r="E107" s="9">
        <f t="shared" si="11"/>
        <v>384</v>
      </c>
      <c r="F107" s="9">
        <v>350</v>
      </c>
      <c r="G107" s="9">
        <v>175</v>
      </c>
      <c r="H107" s="9">
        <v>210</v>
      </c>
      <c r="I107" s="9">
        <f t="shared" si="12"/>
        <v>67200</v>
      </c>
      <c r="J107" s="44">
        <f t="shared" si="13"/>
        <v>80640</v>
      </c>
    </row>
    <row r="108" spans="1:10">
      <c r="A108" s="110">
        <v>97</v>
      </c>
      <c r="B108" s="8" t="s">
        <v>716</v>
      </c>
      <c r="C108" s="9">
        <v>15</v>
      </c>
      <c r="D108" s="97">
        <v>57</v>
      </c>
      <c r="E108" s="9">
        <f t="shared" si="11"/>
        <v>72</v>
      </c>
      <c r="F108" s="9">
        <v>200</v>
      </c>
      <c r="G108" s="9">
        <v>140</v>
      </c>
      <c r="H108" s="9">
        <v>100</v>
      </c>
      <c r="I108" s="9">
        <f t="shared" si="12"/>
        <v>10080</v>
      </c>
      <c r="J108" s="44">
        <f t="shared" si="13"/>
        <v>7200</v>
      </c>
    </row>
    <row r="109" spans="1:10">
      <c r="A109" s="110">
        <v>98</v>
      </c>
      <c r="B109" s="8" t="s">
        <v>734</v>
      </c>
      <c r="C109" s="9">
        <v>8</v>
      </c>
      <c r="D109" s="97">
        <v>486</v>
      </c>
      <c r="E109" s="9">
        <f t="shared" si="11"/>
        <v>494</v>
      </c>
      <c r="F109" s="9">
        <v>350</v>
      </c>
      <c r="G109" s="9">
        <v>140</v>
      </c>
      <c r="H109" s="9">
        <v>175</v>
      </c>
      <c r="I109" s="9">
        <f t="shared" si="12"/>
        <v>69160</v>
      </c>
      <c r="J109" s="44">
        <f t="shared" si="13"/>
        <v>86450</v>
      </c>
    </row>
    <row r="110" spans="1:10" s="32" customFormat="1">
      <c r="A110" s="110">
        <v>99</v>
      </c>
      <c r="B110" s="8" t="s">
        <v>735</v>
      </c>
      <c r="C110" s="9">
        <v>8</v>
      </c>
      <c r="D110" s="97">
        <v>685</v>
      </c>
      <c r="E110" s="9">
        <f t="shared" si="11"/>
        <v>693</v>
      </c>
      <c r="F110" s="9">
        <v>350</v>
      </c>
      <c r="G110" s="9">
        <v>140</v>
      </c>
      <c r="H110" s="9">
        <v>175</v>
      </c>
      <c r="I110" s="9">
        <f t="shared" si="12"/>
        <v>97020</v>
      </c>
      <c r="J110" s="44">
        <f t="shared" si="13"/>
        <v>121275</v>
      </c>
    </row>
    <row r="111" spans="1:10">
      <c r="A111" s="110">
        <v>100</v>
      </c>
      <c r="B111" s="8" t="s">
        <v>738</v>
      </c>
      <c r="C111" s="9">
        <v>0</v>
      </c>
      <c r="D111" s="97">
        <v>429</v>
      </c>
      <c r="E111" s="9">
        <f t="shared" si="11"/>
        <v>429</v>
      </c>
      <c r="F111" s="9">
        <v>350</v>
      </c>
      <c r="G111" s="9">
        <v>140</v>
      </c>
      <c r="H111" s="9">
        <v>175</v>
      </c>
      <c r="I111" s="9">
        <f t="shared" si="12"/>
        <v>60060</v>
      </c>
      <c r="J111" s="44">
        <f t="shared" si="13"/>
        <v>75075</v>
      </c>
    </row>
    <row r="112" spans="1:10">
      <c r="A112" s="110">
        <v>101</v>
      </c>
      <c r="B112" s="8" t="s">
        <v>736</v>
      </c>
      <c r="C112" s="9">
        <v>6</v>
      </c>
      <c r="D112" s="97">
        <v>707</v>
      </c>
      <c r="E112" s="9">
        <f t="shared" si="11"/>
        <v>713</v>
      </c>
      <c r="F112" s="9"/>
      <c r="G112" s="9">
        <v>170</v>
      </c>
      <c r="H112" s="9">
        <v>180</v>
      </c>
      <c r="I112" s="9">
        <f t="shared" si="12"/>
        <v>121210</v>
      </c>
      <c r="J112" s="44">
        <f t="shared" si="13"/>
        <v>128340</v>
      </c>
    </row>
    <row r="113" spans="1:25">
      <c r="A113" s="110">
        <v>102</v>
      </c>
      <c r="B113" s="8" t="s">
        <v>737</v>
      </c>
      <c r="C113" s="9">
        <v>13</v>
      </c>
      <c r="D113" s="97">
        <v>166</v>
      </c>
      <c r="E113" s="9">
        <f t="shared" si="11"/>
        <v>179</v>
      </c>
      <c r="F113" s="9">
        <v>600</v>
      </c>
      <c r="G113" s="9">
        <v>240</v>
      </c>
      <c r="H113" s="9">
        <v>300</v>
      </c>
      <c r="I113" s="9">
        <f t="shared" si="12"/>
        <v>42960</v>
      </c>
      <c r="J113" s="44">
        <f t="shared" si="13"/>
        <v>53700</v>
      </c>
    </row>
    <row r="114" spans="1:25">
      <c r="A114" s="110">
        <v>103</v>
      </c>
      <c r="B114" s="8" t="s">
        <v>739</v>
      </c>
      <c r="C114" s="9">
        <v>9</v>
      </c>
      <c r="D114" s="97">
        <v>89</v>
      </c>
      <c r="E114" s="9">
        <f t="shared" si="11"/>
        <v>98</v>
      </c>
      <c r="F114" s="9">
        <v>450</v>
      </c>
      <c r="G114" s="9">
        <v>180</v>
      </c>
      <c r="H114" s="9">
        <v>225</v>
      </c>
      <c r="I114" s="9">
        <f t="shared" si="12"/>
        <v>17640</v>
      </c>
      <c r="J114" s="44">
        <f t="shared" si="13"/>
        <v>22050</v>
      </c>
    </row>
    <row r="115" spans="1:25" ht="20.25" thickBot="1">
      <c r="A115" s="144" t="s">
        <v>12</v>
      </c>
      <c r="B115" s="145"/>
      <c r="C115" s="9">
        <f>SUM(C40:C114)</f>
        <v>819</v>
      </c>
      <c r="D115" s="97">
        <f>SUM(D40:D114)</f>
        <v>20268</v>
      </c>
      <c r="E115" s="9">
        <f>SUM(E40:E114)</f>
        <v>21087</v>
      </c>
      <c r="F115" s="9">
        <f t="shared" ref="F115:H115" si="14">SUM(F40:F114)</f>
        <v>18860</v>
      </c>
      <c r="G115" s="9">
        <f t="shared" si="14"/>
        <v>8935</v>
      </c>
      <c r="H115" s="9">
        <f t="shared" si="14"/>
        <v>10235</v>
      </c>
      <c r="I115" s="9">
        <f>SUM(I40:I114)</f>
        <v>2392945</v>
      </c>
      <c r="J115" s="44">
        <f>SUM(J40:J114)</f>
        <v>2795350</v>
      </c>
    </row>
    <row r="116" spans="1:25" ht="20.25" thickBot="1">
      <c r="A116" s="133" t="s">
        <v>13</v>
      </c>
      <c r="B116" s="134"/>
      <c r="C116" s="134"/>
      <c r="D116" s="134"/>
      <c r="E116" s="134"/>
      <c r="F116" s="134"/>
      <c r="G116" s="134"/>
      <c r="H116" s="134"/>
      <c r="I116" s="134"/>
      <c r="J116" s="135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0.25" thickBot="1">
      <c r="A117" s="71" t="s">
        <v>2</v>
      </c>
      <c r="B117" s="6" t="s">
        <v>3</v>
      </c>
      <c r="C117" s="77" t="s">
        <v>4</v>
      </c>
      <c r="D117" s="97" t="s">
        <v>5</v>
      </c>
      <c r="E117" s="74" t="s">
        <v>14</v>
      </c>
      <c r="F117" s="74" t="s">
        <v>7</v>
      </c>
      <c r="G117" s="74" t="s">
        <v>8</v>
      </c>
      <c r="H117" s="74" t="s">
        <v>9</v>
      </c>
      <c r="I117" s="74" t="s">
        <v>10</v>
      </c>
      <c r="J117" s="45" t="s">
        <v>11</v>
      </c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0.25" thickBot="1">
      <c r="A118" s="73">
        <v>104</v>
      </c>
      <c r="B118" s="6" t="s">
        <v>15</v>
      </c>
      <c r="C118" s="77">
        <v>32</v>
      </c>
      <c r="D118" s="97">
        <v>846</v>
      </c>
      <c r="E118" s="74">
        <f>C118+D118</f>
        <v>878</v>
      </c>
      <c r="F118" s="74">
        <v>2600</v>
      </c>
      <c r="G118" s="74">
        <v>1040</v>
      </c>
      <c r="H118" s="74">
        <v>1300</v>
      </c>
      <c r="I118" s="74">
        <f>G118*E118</f>
        <v>913120</v>
      </c>
      <c r="J118" s="45">
        <f>H118*E118</f>
        <v>1141400</v>
      </c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0.25" thickBot="1">
      <c r="A119" s="73">
        <v>105</v>
      </c>
      <c r="B119" s="6" t="s">
        <v>16</v>
      </c>
      <c r="C119" s="77">
        <v>19</v>
      </c>
      <c r="D119" s="97">
        <v>832</v>
      </c>
      <c r="E119" s="96">
        <f t="shared" ref="E119:E182" si="15">C119+D119</f>
        <v>851</v>
      </c>
      <c r="F119" s="74">
        <v>2600</v>
      </c>
      <c r="G119" s="74">
        <v>1040</v>
      </c>
      <c r="H119" s="74">
        <v>1300</v>
      </c>
      <c r="I119" s="96">
        <f t="shared" ref="I119:I182" si="16">G119*E119</f>
        <v>885040</v>
      </c>
      <c r="J119" s="45">
        <f t="shared" ref="J119:J182" si="17">H119*E119</f>
        <v>1106300</v>
      </c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0.25" thickBot="1">
      <c r="A120" s="112">
        <v>106</v>
      </c>
      <c r="B120" s="6" t="s">
        <v>17</v>
      </c>
      <c r="C120" s="77">
        <v>0</v>
      </c>
      <c r="D120" s="97">
        <v>0</v>
      </c>
      <c r="E120" s="96">
        <f t="shared" si="15"/>
        <v>0</v>
      </c>
      <c r="F120" s="74">
        <v>1300</v>
      </c>
      <c r="G120" s="74">
        <v>520</v>
      </c>
      <c r="H120" s="74">
        <v>650</v>
      </c>
      <c r="I120" s="96">
        <f t="shared" si="16"/>
        <v>0</v>
      </c>
      <c r="J120" s="45">
        <f t="shared" si="17"/>
        <v>0</v>
      </c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0.25" thickBot="1">
      <c r="A121" s="112">
        <v>107</v>
      </c>
      <c r="B121" s="6" t="s">
        <v>18</v>
      </c>
      <c r="C121" s="77">
        <v>30</v>
      </c>
      <c r="D121" s="97">
        <v>251</v>
      </c>
      <c r="E121" s="96">
        <f t="shared" si="15"/>
        <v>281</v>
      </c>
      <c r="F121" s="74">
        <v>2600</v>
      </c>
      <c r="G121" s="74">
        <v>1040</v>
      </c>
      <c r="H121" s="74">
        <v>1300</v>
      </c>
      <c r="I121" s="96">
        <f t="shared" si="16"/>
        <v>292240</v>
      </c>
      <c r="J121" s="45">
        <f t="shared" si="17"/>
        <v>365300</v>
      </c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0.25" thickBot="1">
      <c r="A122" s="112">
        <v>108</v>
      </c>
      <c r="B122" s="6" t="s">
        <v>19</v>
      </c>
      <c r="C122" s="77">
        <v>38</v>
      </c>
      <c r="D122" s="97">
        <v>87</v>
      </c>
      <c r="E122" s="96">
        <f t="shared" si="15"/>
        <v>125</v>
      </c>
      <c r="F122" s="74">
        <v>1600</v>
      </c>
      <c r="G122" s="74">
        <v>640</v>
      </c>
      <c r="H122" s="74">
        <v>800</v>
      </c>
      <c r="I122" s="96">
        <f t="shared" si="16"/>
        <v>80000</v>
      </c>
      <c r="J122" s="45">
        <f t="shared" si="17"/>
        <v>100000</v>
      </c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0.25" thickBot="1">
      <c r="A123" s="112">
        <v>109</v>
      </c>
      <c r="B123" s="6" t="s">
        <v>20</v>
      </c>
      <c r="C123" s="77">
        <v>27</v>
      </c>
      <c r="D123" s="97">
        <v>126</v>
      </c>
      <c r="E123" s="96">
        <f t="shared" si="15"/>
        <v>153</v>
      </c>
      <c r="F123" s="74">
        <v>600</v>
      </c>
      <c r="G123" s="74">
        <v>240</v>
      </c>
      <c r="H123" s="74">
        <v>300</v>
      </c>
      <c r="I123" s="96">
        <f t="shared" si="16"/>
        <v>36720</v>
      </c>
      <c r="J123" s="45">
        <f t="shared" si="17"/>
        <v>45900</v>
      </c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0.25" thickBot="1">
      <c r="A124" s="112">
        <v>110</v>
      </c>
      <c r="B124" s="6" t="s">
        <v>21</v>
      </c>
      <c r="C124" s="77">
        <v>15</v>
      </c>
      <c r="D124" s="97">
        <v>76</v>
      </c>
      <c r="E124" s="96">
        <f t="shared" si="15"/>
        <v>91</v>
      </c>
      <c r="F124" s="74">
        <v>700</v>
      </c>
      <c r="G124" s="74">
        <v>280</v>
      </c>
      <c r="H124" s="74">
        <v>350</v>
      </c>
      <c r="I124" s="96">
        <f t="shared" si="16"/>
        <v>25480</v>
      </c>
      <c r="J124" s="45">
        <f t="shared" si="17"/>
        <v>31850</v>
      </c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0.25" thickBot="1">
      <c r="A125" s="112">
        <v>111</v>
      </c>
      <c r="B125" s="6" t="s">
        <v>22</v>
      </c>
      <c r="C125" s="77">
        <v>19</v>
      </c>
      <c r="D125" s="97">
        <v>90</v>
      </c>
      <c r="E125" s="96">
        <f t="shared" si="15"/>
        <v>109</v>
      </c>
      <c r="F125" s="74">
        <v>500</v>
      </c>
      <c r="G125" s="74">
        <v>200</v>
      </c>
      <c r="H125" s="74">
        <v>250</v>
      </c>
      <c r="I125" s="96">
        <f t="shared" si="16"/>
        <v>21800</v>
      </c>
      <c r="J125" s="45">
        <f t="shared" si="17"/>
        <v>27250</v>
      </c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0.25" thickBot="1">
      <c r="A126" s="112">
        <v>112</v>
      </c>
      <c r="B126" s="6" t="s">
        <v>23</v>
      </c>
      <c r="C126" s="77">
        <v>35</v>
      </c>
      <c r="D126" s="97">
        <v>94</v>
      </c>
      <c r="E126" s="96">
        <f t="shared" si="15"/>
        <v>129</v>
      </c>
      <c r="F126" s="74">
        <v>1000</v>
      </c>
      <c r="G126" s="74">
        <v>400</v>
      </c>
      <c r="H126" s="74">
        <v>500</v>
      </c>
      <c r="I126" s="96">
        <f t="shared" si="16"/>
        <v>51600</v>
      </c>
      <c r="J126" s="45">
        <f t="shared" si="17"/>
        <v>64500</v>
      </c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0.25" thickBot="1">
      <c r="A127" s="112">
        <v>113</v>
      </c>
      <c r="B127" s="6" t="s">
        <v>24</v>
      </c>
      <c r="C127" s="77">
        <v>30</v>
      </c>
      <c r="D127" s="97">
        <v>266</v>
      </c>
      <c r="E127" s="96">
        <f t="shared" si="15"/>
        <v>296</v>
      </c>
      <c r="F127" s="74">
        <v>550</v>
      </c>
      <c r="G127" s="74">
        <v>220</v>
      </c>
      <c r="H127" s="74">
        <v>275</v>
      </c>
      <c r="I127" s="96">
        <f t="shared" si="16"/>
        <v>65120</v>
      </c>
      <c r="J127" s="45">
        <f t="shared" si="17"/>
        <v>81400</v>
      </c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0.25" thickBot="1">
      <c r="A128" s="112">
        <v>114</v>
      </c>
      <c r="B128" s="6" t="s">
        <v>25</v>
      </c>
      <c r="C128" s="77">
        <v>20</v>
      </c>
      <c r="D128" s="97">
        <v>231</v>
      </c>
      <c r="E128" s="96">
        <f t="shared" si="15"/>
        <v>251</v>
      </c>
      <c r="F128" s="74">
        <v>500</v>
      </c>
      <c r="G128" s="74">
        <v>200</v>
      </c>
      <c r="H128" s="74">
        <v>250</v>
      </c>
      <c r="I128" s="96">
        <f t="shared" si="16"/>
        <v>50200</v>
      </c>
      <c r="J128" s="45">
        <f t="shared" si="17"/>
        <v>62750</v>
      </c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0.25" thickBot="1">
      <c r="A129" s="112">
        <v>115</v>
      </c>
      <c r="B129" s="6" t="s">
        <v>26</v>
      </c>
      <c r="C129" s="77">
        <v>29</v>
      </c>
      <c r="D129" s="97">
        <v>92</v>
      </c>
      <c r="E129" s="96">
        <f t="shared" si="15"/>
        <v>121</v>
      </c>
      <c r="F129" s="74">
        <v>1000</v>
      </c>
      <c r="G129" s="74">
        <v>400</v>
      </c>
      <c r="H129" s="74">
        <v>500</v>
      </c>
      <c r="I129" s="96">
        <f t="shared" si="16"/>
        <v>48400</v>
      </c>
      <c r="J129" s="45">
        <f t="shared" si="17"/>
        <v>60500</v>
      </c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0.25" thickBot="1">
      <c r="A130" s="112">
        <v>116</v>
      </c>
      <c r="B130" s="6" t="s">
        <v>27</v>
      </c>
      <c r="C130" s="77">
        <v>20</v>
      </c>
      <c r="D130" s="97">
        <v>142</v>
      </c>
      <c r="E130" s="96">
        <f t="shared" si="15"/>
        <v>162</v>
      </c>
      <c r="F130" s="74">
        <v>1200</v>
      </c>
      <c r="G130" s="74">
        <v>480</v>
      </c>
      <c r="H130" s="74">
        <v>600</v>
      </c>
      <c r="I130" s="96">
        <f t="shared" si="16"/>
        <v>77760</v>
      </c>
      <c r="J130" s="45">
        <f t="shared" si="17"/>
        <v>97200</v>
      </c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0.25" thickBot="1">
      <c r="A131" s="112">
        <v>117</v>
      </c>
      <c r="B131" s="6" t="s">
        <v>28</v>
      </c>
      <c r="C131" s="77">
        <v>16</v>
      </c>
      <c r="D131" s="97">
        <v>92</v>
      </c>
      <c r="E131" s="96">
        <f t="shared" si="15"/>
        <v>108</v>
      </c>
      <c r="F131" s="74">
        <v>400</v>
      </c>
      <c r="G131" s="74">
        <v>160</v>
      </c>
      <c r="H131" s="74">
        <v>200</v>
      </c>
      <c r="I131" s="96">
        <f t="shared" si="16"/>
        <v>17280</v>
      </c>
      <c r="J131" s="45">
        <f t="shared" si="17"/>
        <v>21600</v>
      </c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0.25" thickBot="1">
      <c r="A132" s="112">
        <v>118</v>
      </c>
      <c r="B132" s="6" t="s">
        <v>29</v>
      </c>
      <c r="C132" s="77">
        <v>11</v>
      </c>
      <c r="D132" s="97">
        <v>193</v>
      </c>
      <c r="E132" s="96">
        <f t="shared" si="15"/>
        <v>204</v>
      </c>
      <c r="F132" s="74">
        <v>400</v>
      </c>
      <c r="G132" s="74">
        <v>160</v>
      </c>
      <c r="H132" s="74">
        <v>200</v>
      </c>
      <c r="I132" s="96">
        <f t="shared" si="16"/>
        <v>32640</v>
      </c>
      <c r="J132" s="45">
        <f t="shared" si="17"/>
        <v>40800</v>
      </c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0.25" thickBot="1">
      <c r="A133" s="112">
        <v>119</v>
      </c>
      <c r="B133" s="6" t="s">
        <v>30</v>
      </c>
      <c r="C133" s="77">
        <v>27</v>
      </c>
      <c r="D133" s="97">
        <v>166</v>
      </c>
      <c r="E133" s="96">
        <f t="shared" si="15"/>
        <v>193</v>
      </c>
      <c r="F133" s="74">
        <v>325</v>
      </c>
      <c r="G133" s="74">
        <v>130</v>
      </c>
      <c r="H133" s="74">
        <v>160</v>
      </c>
      <c r="I133" s="96">
        <f t="shared" si="16"/>
        <v>25090</v>
      </c>
      <c r="J133" s="45">
        <f t="shared" si="17"/>
        <v>30880</v>
      </c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0.25" thickBot="1">
      <c r="A134" s="112">
        <v>120</v>
      </c>
      <c r="B134" s="6" t="s">
        <v>31</v>
      </c>
      <c r="C134" s="77">
        <v>31</v>
      </c>
      <c r="D134" s="97">
        <v>79</v>
      </c>
      <c r="E134" s="96">
        <f t="shared" si="15"/>
        <v>110</v>
      </c>
      <c r="F134" s="74">
        <v>750</v>
      </c>
      <c r="G134" s="74">
        <v>300</v>
      </c>
      <c r="H134" s="74">
        <v>375</v>
      </c>
      <c r="I134" s="96">
        <f t="shared" si="16"/>
        <v>33000</v>
      </c>
      <c r="J134" s="45">
        <f t="shared" si="17"/>
        <v>41250</v>
      </c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0.25" thickBot="1">
      <c r="A135" s="112">
        <v>121</v>
      </c>
      <c r="B135" s="6" t="s">
        <v>32</v>
      </c>
      <c r="C135" s="77">
        <v>0</v>
      </c>
      <c r="D135" s="97">
        <v>0</v>
      </c>
      <c r="E135" s="96">
        <f t="shared" si="15"/>
        <v>0</v>
      </c>
      <c r="F135" s="74">
        <v>1500</v>
      </c>
      <c r="G135" s="74">
        <v>600</v>
      </c>
      <c r="H135" s="74">
        <v>750</v>
      </c>
      <c r="I135" s="96">
        <f t="shared" si="16"/>
        <v>0</v>
      </c>
      <c r="J135" s="45">
        <f t="shared" si="17"/>
        <v>0</v>
      </c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0.25" thickBot="1">
      <c r="A136" s="112">
        <v>122</v>
      </c>
      <c r="B136" s="6" t="s">
        <v>33</v>
      </c>
      <c r="C136" s="77">
        <v>20</v>
      </c>
      <c r="D136" s="97">
        <v>262</v>
      </c>
      <c r="E136" s="96">
        <f t="shared" si="15"/>
        <v>282</v>
      </c>
      <c r="F136" s="74">
        <v>600</v>
      </c>
      <c r="G136" s="74">
        <v>240</v>
      </c>
      <c r="H136" s="74">
        <v>300</v>
      </c>
      <c r="I136" s="96">
        <f t="shared" si="16"/>
        <v>67680</v>
      </c>
      <c r="J136" s="45">
        <f t="shared" si="17"/>
        <v>84600</v>
      </c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0.25" thickBot="1">
      <c r="A137" s="112">
        <v>123</v>
      </c>
      <c r="B137" s="6" t="s">
        <v>34</v>
      </c>
      <c r="C137" s="77">
        <v>34</v>
      </c>
      <c r="D137" s="97">
        <v>73</v>
      </c>
      <c r="E137" s="96">
        <f t="shared" si="15"/>
        <v>107</v>
      </c>
      <c r="F137" s="74">
        <v>700</v>
      </c>
      <c r="G137" s="74">
        <v>280</v>
      </c>
      <c r="H137" s="74">
        <v>350</v>
      </c>
      <c r="I137" s="96">
        <f t="shared" si="16"/>
        <v>29960</v>
      </c>
      <c r="J137" s="45">
        <f t="shared" si="17"/>
        <v>37450</v>
      </c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0.25" thickBot="1">
      <c r="A138" s="112">
        <v>124</v>
      </c>
      <c r="B138" s="6" t="s">
        <v>35</v>
      </c>
      <c r="C138" s="77">
        <v>42</v>
      </c>
      <c r="D138" s="97">
        <v>207</v>
      </c>
      <c r="E138" s="96">
        <f t="shared" si="15"/>
        <v>249</v>
      </c>
      <c r="F138" s="74">
        <v>450</v>
      </c>
      <c r="G138" s="74">
        <v>180</v>
      </c>
      <c r="H138" s="74">
        <v>225</v>
      </c>
      <c r="I138" s="96">
        <f t="shared" si="16"/>
        <v>44820</v>
      </c>
      <c r="J138" s="45">
        <f t="shared" si="17"/>
        <v>56025</v>
      </c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0.25" thickBot="1">
      <c r="A139" s="112">
        <v>125</v>
      </c>
      <c r="B139" s="6" t="s">
        <v>36</v>
      </c>
      <c r="C139" s="77">
        <v>22</v>
      </c>
      <c r="D139" s="97">
        <v>252</v>
      </c>
      <c r="E139" s="96">
        <f t="shared" si="15"/>
        <v>274</v>
      </c>
      <c r="F139" s="74">
        <v>700</v>
      </c>
      <c r="G139" s="74">
        <v>280</v>
      </c>
      <c r="H139" s="74">
        <v>350</v>
      </c>
      <c r="I139" s="96">
        <f t="shared" si="16"/>
        <v>76720</v>
      </c>
      <c r="J139" s="45">
        <f t="shared" si="17"/>
        <v>95900</v>
      </c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0.25" thickBot="1">
      <c r="A140" s="112">
        <v>126</v>
      </c>
      <c r="B140" s="6" t="s">
        <v>37</v>
      </c>
      <c r="C140" s="77">
        <v>20</v>
      </c>
      <c r="D140" s="97">
        <v>16</v>
      </c>
      <c r="E140" s="96">
        <f t="shared" si="15"/>
        <v>36</v>
      </c>
      <c r="F140" s="74">
        <v>600</v>
      </c>
      <c r="G140" s="74">
        <v>240</v>
      </c>
      <c r="H140" s="74">
        <v>300</v>
      </c>
      <c r="I140" s="96">
        <f t="shared" si="16"/>
        <v>8640</v>
      </c>
      <c r="J140" s="45">
        <f t="shared" si="17"/>
        <v>10800</v>
      </c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0.25" thickBot="1">
      <c r="A141" s="112">
        <v>127</v>
      </c>
      <c r="B141" s="6" t="s">
        <v>38</v>
      </c>
      <c r="C141" s="77">
        <v>26</v>
      </c>
      <c r="D141" s="97">
        <v>235</v>
      </c>
      <c r="E141" s="96">
        <f t="shared" si="15"/>
        <v>261</v>
      </c>
      <c r="F141" s="74">
        <v>700</v>
      </c>
      <c r="G141" s="74">
        <v>280</v>
      </c>
      <c r="H141" s="74">
        <v>350</v>
      </c>
      <c r="I141" s="96">
        <f t="shared" si="16"/>
        <v>73080</v>
      </c>
      <c r="J141" s="45">
        <f t="shared" si="17"/>
        <v>91350</v>
      </c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0.25" thickBot="1">
      <c r="A142" s="112">
        <v>128</v>
      </c>
      <c r="B142" s="6" t="s">
        <v>39</v>
      </c>
      <c r="C142" s="77">
        <v>15</v>
      </c>
      <c r="D142" s="97">
        <v>75</v>
      </c>
      <c r="E142" s="96">
        <f t="shared" si="15"/>
        <v>90</v>
      </c>
      <c r="F142" s="74">
        <v>1000</v>
      </c>
      <c r="G142" s="74">
        <v>400</v>
      </c>
      <c r="H142" s="74">
        <v>500</v>
      </c>
      <c r="I142" s="96">
        <f t="shared" si="16"/>
        <v>36000</v>
      </c>
      <c r="J142" s="45">
        <f t="shared" si="17"/>
        <v>45000</v>
      </c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0.25" thickBot="1">
      <c r="A143" s="112">
        <v>129</v>
      </c>
      <c r="B143" s="6" t="s">
        <v>40</v>
      </c>
      <c r="C143" s="77">
        <v>25</v>
      </c>
      <c r="D143" s="97">
        <v>224</v>
      </c>
      <c r="E143" s="96">
        <f t="shared" si="15"/>
        <v>249</v>
      </c>
      <c r="F143" s="74">
        <v>600</v>
      </c>
      <c r="G143" s="74">
        <v>240</v>
      </c>
      <c r="H143" s="74">
        <v>300</v>
      </c>
      <c r="I143" s="96">
        <f t="shared" si="16"/>
        <v>59760</v>
      </c>
      <c r="J143" s="45">
        <f t="shared" si="17"/>
        <v>74700</v>
      </c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0.25" thickBot="1">
      <c r="A144" s="112">
        <v>130</v>
      </c>
      <c r="B144" s="6" t="s">
        <v>41</v>
      </c>
      <c r="C144" s="77">
        <v>14</v>
      </c>
      <c r="D144" s="97">
        <v>95</v>
      </c>
      <c r="E144" s="96">
        <f t="shared" si="15"/>
        <v>109</v>
      </c>
      <c r="F144" s="74">
        <v>780</v>
      </c>
      <c r="G144" s="74">
        <v>312</v>
      </c>
      <c r="H144" s="74">
        <v>365</v>
      </c>
      <c r="I144" s="96">
        <f t="shared" si="16"/>
        <v>34008</v>
      </c>
      <c r="J144" s="45">
        <f t="shared" si="17"/>
        <v>39785</v>
      </c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0.25" thickBot="1">
      <c r="A145" s="112">
        <v>131</v>
      </c>
      <c r="B145" s="6" t="s">
        <v>42</v>
      </c>
      <c r="C145" s="77">
        <v>13</v>
      </c>
      <c r="D145" s="97">
        <v>255</v>
      </c>
      <c r="E145" s="96">
        <f t="shared" si="15"/>
        <v>268</v>
      </c>
      <c r="F145" s="74">
        <v>350</v>
      </c>
      <c r="G145" s="74">
        <v>140</v>
      </c>
      <c r="H145" s="74">
        <v>175</v>
      </c>
      <c r="I145" s="96">
        <f t="shared" si="16"/>
        <v>37520</v>
      </c>
      <c r="J145" s="45">
        <f t="shared" si="17"/>
        <v>46900</v>
      </c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0.25" thickBot="1">
      <c r="A146" s="112">
        <v>132</v>
      </c>
      <c r="B146" s="6" t="s">
        <v>43</v>
      </c>
      <c r="C146" s="77">
        <v>21</v>
      </c>
      <c r="D146" s="97">
        <v>45</v>
      </c>
      <c r="E146" s="96">
        <f t="shared" si="15"/>
        <v>66</v>
      </c>
      <c r="F146" s="74">
        <v>650</v>
      </c>
      <c r="G146" s="74">
        <v>260</v>
      </c>
      <c r="H146" s="74">
        <v>325</v>
      </c>
      <c r="I146" s="96">
        <f t="shared" si="16"/>
        <v>17160</v>
      </c>
      <c r="J146" s="45">
        <f t="shared" si="17"/>
        <v>21450</v>
      </c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0.25" thickBot="1">
      <c r="A147" s="112">
        <v>133</v>
      </c>
      <c r="B147" s="6" t="s">
        <v>44</v>
      </c>
      <c r="C147" s="77">
        <v>0</v>
      </c>
      <c r="D147" s="97">
        <v>0</v>
      </c>
      <c r="E147" s="96">
        <f t="shared" si="15"/>
        <v>0</v>
      </c>
      <c r="F147" s="74">
        <v>2500</v>
      </c>
      <c r="G147" s="74">
        <v>725</v>
      </c>
      <c r="H147" s="74">
        <v>750</v>
      </c>
      <c r="I147" s="96">
        <f t="shared" si="16"/>
        <v>0</v>
      </c>
      <c r="J147" s="45">
        <f t="shared" si="17"/>
        <v>0</v>
      </c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0.25" thickBot="1">
      <c r="A148" s="112">
        <v>134</v>
      </c>
      <c r="B148" s="6" t="s">
        <v>45</v>
      </c>
      <c r="C148" s="77">
        <v>0</v>
      </c>
      <c r="D148" s="97">
        <v>0</v>
      </c>
      <c r="E148" s="96">
        <f t="shared" si="15"/>
        <v>0</v>
      </c>
      <c r="F148" s="6"/>
      <c r="G148" s="6"/>
      <c r="H148" s="6"/>
      <c r="I148" s="96">
        <f t="shared" si="16"/>
        <v>0</v>
      </c>
      <c r="J148" s="45">
        <f t="shared" si="17"/>
        <v>0</v>
      </c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0.25" thickBot="1">
      <c r="A149" s="112">
        <v>135</v>
      </c>
      <c r="B149" s="6" t="s">
        <v>46</v>
      </c>
      <c r="C149" s="77">
        <v>0</v>
      </c>
      <c r="D149" s="97">
        <v>0</v>
      </c>
      <c r="E149" s="96">
        <f t="shared" si="15"/>
        <v>0</v>
      </c>
      <c r="F149" s="74">
        <v>750</v>
      </c>
      <c r="G149" s="74">
        <v>300</v>
      </c>
      <c r="H149" s="74">
        <v>375</v>
      </c>
      <c r="I149" s="96">
        <f t="shared" si="16"/>
        <v>0</v>
      </c>
      <c r="J149" s="45">
        <f t="shared" si="17"/>
        <v>0</v>
      </c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0.25" thickBot="1">
      <c r="A150" s="112">
        <v>136</v>
      </c>
      <c r="B150" s="6" t="s">
        <v>47</v>
      </c>
      <c r="C150" s="77">
        <v>25</v>
      </c>
      <c r="D150" s="100">
        <v>43</v>
      </c>
      <c r="E150" s="96">
        <f t="shared" si="15"/>
        <v>68</v>
      </c>
      <c r="F150" s="74">
        <v>750</v>
      </c>
      <c r="G150" s="74">
        <v>300</v>
      </c>
      <c r="H150" s="74">
        <v>375</v>
      </c>
      <c r="I150" s="96">
        <f t="shared" si="16"/>
        <v>20400</v>
      </c>
      <c r="J150" s="45">
        <f t="shared" si="17"/>
        <v>25500</v>
      </c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0.25" thickBot="1">
      <c r="A151" s="112">
        <v>137</v>
      </c>
      <c r="B151" s="6" t="s">
        <v>48</v>
      </c>
      <c r="C151" s="77">
        <v>18</v>
      </c>
      <c r="D151" s="97">
        <v>130</v>
      </c>
      <c r="E151" s="96">
        <f t="shared" si="15"/>
        <v>148</v>
      </c>
      <c r="F151" s="74">
        <v>500</v>
      </c>
      <c r="G151" s="74">
        <v>200</v>
      </c>
      <c r="H151" s="74">
        <v>250</v>
      </c>
      <c r="I151" s="96">
        <f t="shared" si="16"/>
        <v>29600</v>
      </c>
      <c r="J151" s="45">
        <f t="shared" si="17"/>
        <v>37000</v>
      </c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0.25" thickBot="1">
      <c r="A152" s="112">
        <v>138</v>
      </c>
      <c r="B152" s="6" t="s">
        <v>49</v>
      </c>
      <c r="C152" s="77">
        <v>25</v>
      </c>
      <c r="D152" s="97">
        <v>386</v>
      </c>
      <c r="E152" s="96">
        <f t="shared" si="15"/>
        <v>411</v>
      </c>
      <c r="F152" s="74">
        <v>300</v>
      </c>
      <c r="G152" s="74">
        <v>120</v>
      </c>
      <c r="H152" s="74">
        <v>150</v>
      </c>
      <c r="I152" s="96">
        <f t="shared" si="16"/>
        <v>49320</v>
      </c>
      <c r="J152" s="45">
        <f t="shared" si="17"/>
        <v>61650</v>
      </c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0.25" thickBot="1">
      <c r="A153" s="112">
        <v>139</v>
      </c>
      <c r="B153" s="6" t="s">
        <v>50</v>
      </c>
      <c r="C153" s="77">
        <v>27</v>
      </c>
      <c r="D153" s="97">
        <v>138</v>
      </c>
      <c r="E153" s="96">
        <f t="shared" si="15"/>
        <v>165</v>
      </c>
      <c r="F153" s="74">
        <v>200</v>
      </c>
      <c r="G153" s="74">
        <v>80</v>
      </c>
      <c r="H153" s="74">
        <v>120</v>
      </c>
      <c r="I153" s="96">
        <f t="shared" si="16"/>
        <v>13200</v>
      </c>
      <c r="J153" s="45">
        <f t="shared" si="17"/>
        <v>19800</v>
      </c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0.25" thickBot="1">
      <c r="A154" s="112">
        <v>140</v>
      </c>
      <c r="B154" s="6" t="s">
        <v>51</v>
      </c>
      <c r="C154" s="77">
        <v>12</v>
      </c>
      <c r="D154" s="97">
        <v>85</v>
      </c>
      <c r="E154" s="96">
        <f t="shared" si="15"/>
        <v>97</v>
      </c>
      <c r="F154" s="74">
        <v>250</v>
      </c>
      <c r="G154" s="74">
        <v>100</v>
      </c>
      <c r="H154" s="74">
        <v>125</v>
      </c>
      <c r="I154" s="96">
        <f t="shared" si="16"/>
        <v>9700</v>
      </c>
      <c r="J154" s="45">
        <f t="shared" si="17"/>
        <v>12125</v>
      </c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0.25" thickBot="1">
      <c r="A155" s="112">
        <v>141</v>
      </c>
      <c r="B155" s="6" t="s">
        <v>52</v>
      </c>
      <c r="C155" s="77">
        <v>17</v>
      </c>
      <c r="D155" s="97">
        <v>41</v>
      </c>
      <c r="E155" s="96">
        <f t="shared" si="15"/>
        <v>58</v>
      </c>
      <c r="F155" s="74">
        <v>800</v>
      </c>
      <c r="G155" s="74">
        <v>320</v>
      </c>
      <c r="H155" s="74">
        <v>400</v>
      </c>
      <c r="I155" s="96">
        <f t="shared" si="16"/>
        <v>18560</v>
      </c>
      <c r="J155" s="45">
        <f t="shared" si="17"/>
        <v>23200</v>
      </c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0.25" thickBot="1">
      <c r="A156" s="112">
        <v>142</v>
      </c>
      <c r="B156" s="6" t="s">
        <v>53</v>
      </c>
      <c r="C156" s="77">
        <v>30</v>
      </c>
      <c r="D156" s="97">
        <v>80</v>
      </c>
      <c r="E156" s="96">
        <f t="shared" si="15"/>
        <v>110</v>
      </c>
      <c r="F156" s="74">
        <v>250</v>
      </c>
      <c r="G156" s="74">
        <v>100</v>
      </c>
      <c r="H156" s="74">
        <v>125</v>
      </c>
      <c r="I156" s="96">
        <f t="shared" si="16"/>
        <v>11000</v>
      </c>
      <c r="J156" s="45">
        <f t="shared" si="17"/>
        <v>13750</v>
      </c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0.25" thickBot="1">
      <c r="A157" s="112">
        <v>143</v>
      </c>
      <c r="B157" s="6" t="s">
        <v>54</v>
      </c>
      <c r="C157" s="77">
        <v>10</v>
      </c>
      <c r="D157" s="97">
        <v>427</v>
      </c>
      <c r="E157" s="96">
        <f t="shared" si="15"/>
        <v>437</v>
      </c>
      <c r="F157" s="74">
        <v>550</v>
      </c>
      <c r="G157" s="74">
        <v>220</v>
      </c>
      <c r="H157" s="74">
        <v>275</v>
      </c>
      <c r="I157" s="96">
        <f t="shared" si="16"/>
        <v>96140</v>
      </c>
      <c r="J157" s="45">
        <f t="shared" si="17"/>
        <v>120175</v>
      </c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0.25" thickBot="1">
      <c r="A158" s="112">
        <v>144</v>
      </c>
      <c r="B158" s="6" t="s">
        <v>55</v>
      </c>
      <c r="C158" s="77">
        <v>10</v>
      </c>
      <c r="D158" s="97">
        <v>63</v>
      </c>
      <c r="E158" s="96">
        <f t="shared" si="15"/>
        <v>73</v>
      </c>
      <c r="F158" s="74">
        <v>1000</v>
      </c>
      <c r="G158" s="74">
        <v>400</v>
      </c>
      <c r="H158" s="74">
        <v>500</v>
      </c>
      <c r="I158" s="96">
        <f t="shared" si="16"/>
        <v>29200</v>
      </c>
      <c r="J158" s="45">
        <f t="shared" si="17"/>
        <v>36500</v>
      </c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0.25" thickBot="1">
      <c r="A159" s="112">
        <v>145</v>
      </c>
      <c r="B159" s="6" t="s">
        <v>56</v>
      </c>
      <c r="C159" s="77">
        <v>28</v>
      </c>
      <c r="D159" s="97">
        <v>63</v>
      </c>
      <c r="E159" s="96">
        <f t="shared" si="15"/>
        <v>91</v>
      </c>
      <c r="F159" s="74">
        <v>700</v>
      </c>
      <c r="G159" s="74">
        <v>280</v>
      </c>
      <c r="H159" s="74">
        <v>350</v>
      </c>
      <c r="I159" s="96">
        <f t="shared" si="16"/>
        <v>25480</v>
      </c>
      <c r="J159" s="45">
        <f t="shared" si="17"/>
        <v>31850</v>
      </c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0.25" thickBot="1">
      <c r="A160" s="112">
        <v>146</v>
      </c>
      <c r="B160" s="5" t="s">
        <v>57</v>
      </c>
      <c r="C160" s="77">
        <v>0</v>
      </c>
      <c r="D160" s="97">
        <v>0</v>
      </c>
      <c r="E160" s="96">
        <f t="shared" si="15"/>
        <v>0</v>
      </c>
      <c r="F160" s="5"/>
      <c r="G160" s="5"/>
      <c r="H160" s="5"/>
      <c r="I160" s="96">
        <f t="shared" si="16"/>
        <v>0</v>
      </c>
      <c r="J160" s="45">
        <f t="shared" si="17"/>
        <v>0</v>
      </c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0.25" thickBot="1">
      <c r="A161" s="112">
        <v>147</v>
      </c>
      <c r="B161" s="5" t="s">
        <v>58</v>
      </c>
      <c r="C161" s="77">
        <v>0</v>
      </c>
      <c r="D161" s="97">
        <v>0</v>
      </c>
      <c r="E161" s="96">
        <f t="shared" si="15"/>
        <v>0</v>
      </c>
      <c r="F161" s="75">
        <v>40</v>
      </c>
      <c r="G161" s="75">
        <v>12</v>
      </c>
      <c r="H161" s="75">
        <v>15</v>
      </c>
      <c r="I161" s="96">
        <f t="shared" si="16"/>
        <v>0</v>
      </c>
      <c r="J161" s="45">
        <f t="shared" si="17"/>
        <v>0</v>
      </c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0.25" thickBot="1">
      <c r="A162" s="112">
        <v>148</v>
      </c>
      <c r="B162" s="5" t="s">
        <v>59</v>
      </c>
      <c r="C162" s="77">
        <v>38</v>
      </c>
      <c r="D162" s="97">
        <v>0</v>
      </c>
      <c r="E162" s="96">
        <f t="shared" si="15"/>
        <v>38</v>
      </c>
      <c r="F162" s="75">
        <v>30</v>
      </c>
      <c r="G162" s="75">
        <v>12</v>
      </c>
      <c r="H162" s="75">
        <v>15</v>
      </c>
      <c r="I162" s="96">
        <f t="shared" si="16"/>
        <v>456</v>
      </c>
      <c r="J162" s="45">
        <f t="shared" si="17"/>
        <v>570</v>
      </c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0.25" thickBot="1">
      <c r="A163" s="112">
        <v>149</v>
      </c>
      <c r="B163" s="5" t="s">
        <v>60</v>
      </c>
      <c r="C163" s="77">
        <v>0</v>
      </c>
      <c r="D163" s="97">
        <v>0</v>
      </c>
      <c r="E163" s="96">
        <f t="shared" si="15"/>
        <v>0</v>
      </c>
      <c r="F163" s="5"/>
      <c r="G163" s="5"/>
      <c r="H163" s="5"/>
      <c r="I163" s="96">
        <f t="shared" si="16"/>
        <v>0</v>
      </c>
      <c r="J163" s="45">
        <f t="shared" si="17"/>
        <v>0</v>
      </c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0.25" thickBot="1">
      <c r="A164" s="112">
        <v>150</v>
      </c>
      <c r="B164" s="5" t="s">
        <v>61</v>
      </c>
      <c r="C164" s="77">
        <v>0</v>
      </c>
      <c r="D164" s="97">
        <v>0</v>
      </c>
      <c r="E164" s="96">
        <f t="shared" si="15"/>
        <v>0</v>
      </c>
      <c r="F164" s="5"/>
      <c r="G164" s="5"/>
      <c r="H164" s="5"/>
      <c r="I164" s="96">
        <f t="shared" si="16"/>
        <v>0</v>
      </c>
      <c r="J164" s="45">
        <f t="shared" si="17"/>
        <v>0</v>
      </c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0.25" thickBot="1">
      <c r="A165" s="112">
        <v>151</v>
      </c>
      <c r="B165" s="5" t="s">
        <v>62</v>
      </c>
      <c r="C165" s="77">
        <v>0</v>
      </c>
      <c r="D165" s="97">
        <v>0</v>
      </c>
      <c r="E165" s="96">
        <f t="shared" si="15"/>
        <v>0</v>
      </c>
      <c r="F165" s="75">
        <v>25</v>
      </c>
      <c r="G165" s="75">
        <v>10</v>
      </c>
      <c r="H165" s="75">
        <v>15</v>
      </c>
      <c r="I165" s="96">
        <f t="shared" si="16"/>
        <v>0</v>
      </c>
      <c r="J165" s="45">
        <f t="shared" si="17"/>
        <v>0</v>
      </c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0.25" thickBot="1">
      <c r="A166" s="112">
        <v>152</v>
      </c>
      <c r="B166" s="5" t="s">
        <v>63</v>
      </c>
      <c r="C166" s="77">
        <v>0</v>
      </c>
      <c r="D166" s="97">
        <v>190</v>
      </c>
      <c r="E166" s="96">
        <f t="shared" si="15"/>
        <v>190</v>
      </c>
      <c r="F166" s="75">
        <v>25</v>
      </c>
      <c r="G166" s="75">
        <v>10</v>
      </c>
      <c r="H166" s="75">
        <v>15</v>
      </c>
      <c r="I166" s="96">
        <f t="shared" si="16"/>
        <v>1900</v>
      </c>
      <c r="J166" s="45">
        <f t="shared" si="17"/>
        <v>2850</v>
      </c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0.25" thickBot="1">
      <c r="A167" s="112">
        <v>153</v>
      </c>
      <c r="B167" s="5" t="s">
        <v>64</v>
      </c>
      <c r="C167" s="77">
        <v>0</v>
      </c>
      <c r="D167" s="97">
        <v>0</v>
      </c>
      <c r="E167" s="96">
        <f t="shared" si="15"/>
        <v>0</v>
      </c>
      <c r="F167" s="75">
        <v>25</v>
      </c>
      <c r="G167" s="75">
        <v>10</v>
      </c>
      <c r="H167" s="75">
        <v>12</v>
      </c>
      <c r="I167" s="96">
        <f t="shared" si="16"/>
        <v>0</v>
      </c>
      <c r="J167" s="45">
        <f t="shared" si="17"/>
        <v>0</v>
      </c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0.25" thickBot="1">
      <c r="A168" s="112">
        <v>154</v>
      </c>
      <c r="B168" s="5" t="s">
        <v>65</v>
      </c>
      <c r="C168" s="77">
        <v>0</v>
      </c>
      <c r="D168" s="97">
        <v>140</v>
      </c>
      <c r="E168" s="96">
        <f t="shared" si="15"/>
        <v>140</v>
      </c>
      <c r="F168" s="75">
        <v>25</v>
      </c>
      <c r="G168" s="75">
        <v>10</v>
      </c>
      <c r="H168" s="75">
        <v>15</v>
      </c>
      <c r="I168" s="96">
        <f t="shared" si="16"/>
        <v>1400</v>
      </c>
      <c r="J168" s="45">
        <f t="shared" si="17"/>
        <v>2100</v>
      </c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0.25" thickBot="1">
      <c r="A169" s="112">
        <v>155</v>
      </c>
      <c r="B169" s="5" t="s">
        <v>66</v>
      </c>
      <c r="C169" s="77">
        <v>0</v>
      </c>
      <c r="D169" s="97">
        <v>65</v>
      </c>
      <c r="E169" s="96">
        <f t="shared" si="15"/>
        <v>65</v>
      </c>
      <c r="F169" s="75">
        <v>40</v>
      </c>
      <c r="G169" s="75">
        <v>16</v>
      </c>
      <c r="H169" s="75">
        <v>20</v>
      </c>
      <c r="I169" s="96">
        <f t="shared" si="16"/>
        <v>1040</v>
      </c>
      <c r="J169" s="45">
        <f t="shared" si="17"/>
        <v>1300</v>
      </c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0.25" thickBot="1">
      <c r="A170" s="112">
        <v>156</v>
      </c>
      <c r="B170" s="5" t="s">
        <v>67</v>
      </c>
      <c r="C170" s="77">
        <v>4</v>
      </c>
      <c r="D170" s="97">
        <v>247</v>
      </c>
      <c r="E170" s="96">
        <f t="shared" si="15"/>
        <v>251</v>
      </c>
      <c r="F170" s="75">
        <v>40</v>
      </c>
      <c r="G170" s="75">
        <v>16</v>
      </c>
      <c r="H170" s="75">
        <v>20</v>
      </c>
      <c r="I170" s="96">
        <f t="shared" si="16"/>
        <v>4016</v>
      </c>
      <c r="J170" s="45">
        <f t="shared" si="17"/>
        <v>5020</v>
      </c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0.25" thickBot="1">
      <c r="A171" s="112">
        <v>157</v>
      </c>
      <c r="B171" s="5" t="s">
        <v>68</v>
      </c>
      <c r="C171" s="77">
        <v>19</v>
      </c>
      <c r="D171" s="97">
        <v>308</v>
      </c>
      <c r="E171" s="96">
        <f t="shared" si="15"/>
        <v>327</v>
      </c>
      <c r="F171" s="75">
        <v>200</v>
      </c>
      <c r="G171" s="75">
        <v>80</v>
      </c>
      <c r="H171" s="75">
        <v>100</v>
      </c>
      <c r="I171" s="96">
        <f t="shared" si="16"/>
        <v>26160</v>
      </c>
      <c r="J171" s="45">
        <f t="shared" si="17"/>
        <v>32700</v>
      </c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0.25" thickBot="1">
      <c r="A172" s="112">
        <v>158</v>
      </c>
      <c r="B172" s="5" t="s">
        <v>69</v>
      </c>
      <c r="C172" s="77">
        <v>0</v>
      </c>
      <c r="D172" s="97">
        <v>0</v>
      </c>
      <c r="E172" s="96">
        <f t="shared" si="15"/>
        <v>0</v>
      </c>
      <c r="F172" s="5"/>
      <c r="G172" s="5"/>
      <c r="H172" s="5"/>
      <c r="I172" s="96">
        <f t="shared" si="16"/>
        <v>0</v>
      </c>
      <c r="J172" s="45">
        <f t="shared" si="17"/>
        <v>0</v>
      </c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0.25" thickBot="1">
      <c r="A173" s="112">
        <v>159</v>
      </c>
      <c r="B173" s="5" t="s">
        <v>70</v>
      </c>
      <c r="C173" s="77">
        <v>0</v>
      </c>
      <c r="D173" s="97">
        <v>0</v>
      </c>
      <c r="E173" s="96">
        <f t="shared" si="15"/>
        <v>0</v>
      </c>
      <c r="F173" s="5"/>
      <c r="G173" s="5"/>
      <c r="H173" s="5"/>
      <c r="I173" s="96">
        <f t="shared" si="16"/>
        <v>0</v>
      </c>
      <c r="J173" s="45">
        <f t="shared" si="17"/>
        <v>0</v>
      </c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0.25" thickBot="1">
      <c r="A174" s="112">
        <v>160</v>
      </c>
      <c r="B174" s="5" t="s">
        <v>71</v>
      </c>
      <c r="C174" s="77">
        <v>0</v>
      </c>
      <c r="D174" s="97">
        <v>0</v>
      </c>
      <c r="E174" s="96">
        <f t="shared" si="15"/>
        <v>0</v>
      </c>
      <c r="F174" s="5"/>
      <c r="G174" s="5"/>
      <c r="H174" s="5"/>
      <c r="I174" s="96">
        <f t="shared" si="16"/>
        <v>0</v>
      </c>
      <c r="J174" s="45">
        <f t="shared" si="17"/>
        <v>0</v>
      </c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s="32" customFormat="1" ht="20.25" thickBot="1">
      <c r="A175" s="112">
        <v>161</v>
      </c>
      <c r="B175" s="8" t="s">
        <v>72</v>
      </c>
      <c r="C175" s="77">
        <v>0</v>
      </c>
      <c r="D175" s="97">
        <v>0</v>
      </c>
      <c r="E175" s="96">
        <f t="shared" si="15"/>
        <v>0</v>
      </c>
      <c r="F175" s="8"/>
      <c r="G175" s="8"/>
      <c r="H175" s="8"/>
      <c r="I175" s="96">
        <f t="shared" si="16"/>
        <v>0</v>
      </c>
      <c r="J175" s="45">
        <f t="shared" si="17"/>
        <v>0</v>
      </c>
      <c r="K175" s="30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20.25" thickBot="1">
      <c r="A176" s="112">
        <v>162</v>
      </c>
      <c r="B176" s="5" t="s">
        <v>73</v>
      </c>
      <c r="C176" s="77">
        <v>0</v>
      </c>
      <c r="D176" s="97">
        <v>0</v>
      </c>
      <c r="E176" s="96">
        <f t="shared" si="15"/>
        <v>0</v>
      </c>
      <c r="F176" s="5"/>
      <c r="G176" s="5"/>
      <c r="H176" s="5"/>
      <c r="I176" s="96">
        <f t="shared" si="16"/>
        <v>0</v>
      </c>
      <c r="J176" s="45">
        <f t="shared" si="17"/>
        <v>0</v>
      </c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0.25" thickBot="1">
      <c r="A177" s="112">
        <v>163</v>
      </c>
      <c r="B177" s="5" t="s">
        <v>74</v>
      </c>
      <c r="C177" s="77">
        <v>0</v>
      </c>
      <c r="D177" s="97">
        <v>0</v>
      </c>
      <c r="E177" s="96">
        <f t="shared" si="15"/>
        <v>0</v>
      </c>
      <c r="F177" s="5"/>
      <c r="G177" s="5"/>
      <c r="H177" s="5"/>
      <c r="I177" s="96">
        <f t="shared" si="16"/>
        <v>0</v>
      </c>
      <c r="J177" s="45">
        <f t="shared" si="17"/>
        <v>0</v>
      </c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0.25" thickBot="1">
      <c r="A178" s="112">
        <v>164</v>
      </c>
      <c r="B178" s="5" t="s">
        <v>75</v>
      </c>
      <c r="C178" s="77">
        <v>0</v>
      </c>
      <c r="D178" s="97">
        <v>0</v>
      </c>
      <c r="E178" s="96">
        <f t="shared" si="15"/>
        <v>0</v>
      </c>
      <c r="F178" s="5"/>
      <c r="G178" s="5"/>
      <c r="H178" s="5"/>
      <c r="I178" s="96">
        <f t="shared" si="16"/>
        <v>0</v>
      </c>
      <c r="J178" s="45">
        <f t="shared" si="17"/>
        <v>0</v>
      </c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0.25" thickBot="1">
      <c r="A179" s="112">
        <v>165</v>
      </c>
      <c r="B179" s="6" t="s">
        <v>76</v>
      </c>
      <c r="C179" s="77">
        <v>9</v>
      </c>
      <c r="D179" s="97">
        <v>124</v>
      </c>
      <c r="E179" s="96">
        <f t="shared" si="15"/>
        <v>133</v>
      </c>
      <c r="F179" s="74">
        <v>1300</v>
      </c>
      <c r="G179" s="74">
        <v>520</v>
      </c>
      <c r="H179" s="74">
        <v>650</v>
      </c>
      <c r="I179" s="96">
        <f t="shared" si="16"/>
        <v>69160</v>
      </c>
      <c r="J179" s="45">
        <f t="shared" si="17"/>
        <v>86450</v>
      </c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0.25" thickBot="1">
      <c r="A180" s="112">
        <v>166</v>
      </c>
      <c r="B180" s="6" t="s">
        <v>77</v>
      </c>
      <c r="C180" s="77">
        <v>8</v>
      </c>
      <c r="D180" s="97">
        <v>152</v>
      </c>
      <c r="E180" s="96">
        <f t="shared" si="15"/>
        <v>160</v>
      </c>
      <c r="F180" s="74">
        <v>1300</v>
      </c>
      <c r="G180" s="74">
        <v>520</v>
      </c>
      <c r="H180" s="74">
        <v>650</v>
      </c>
      <c r="I180" s="96">
        <f t="shared" si="16"/>
        <v>83200</v>
      </c>
      <c r="J180" s="45">
        <f t="shared" si="17"/>
        <v>104000</v>
      </c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0.25" thickBot="1">
      <c r="A181" s="112">
        <v>167</v>
      </c>
      <c r="B181" s="6" t="s">
        <v>78</v>
      </c>
      <c r="C181" s="77">
        <v>11</v>
      </c>
      <c r="D181" s="97">
        <v>193</v>
      </c>
      <c r="E181" s="96">
        <f t="shared" si="15"/>
        <v>204</v>
      </c>
      <c r="F181" s="74">
        <v>1300</v>
      </c>
      <c r="G181" s="74">
        <v>520</v>
      </c>
      <c r="H181" s="74">
        <v>650</v>
      </c>
      <c r="I181" s="96">
        <f t="shared" si="16"/>
        <v>106080</v>
      </c>
      <c r="J181" s="45">
        <f t="shared" si="17"/>
        <v>132600</v>
      </c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0.25" thickBot="1">
      <c r="A182" s="112">
        <v>168</v>
      </c>
      <c r="B182" s="6" t="s">
        <v>79</v>
      </c>
      <c r="C182" s="77">
        <v>17</v>
      </c>
      <c r="D182" s="97">
        <v>152</v>
      </c>
      <c r="E182" s="96">
        <f t="shared" si="15"/>
        <v>169</v>
      </c>
      <c r="F182" s="74">
        <v>500</v>
      </c>
      <c r="G182" s="74">
        <v>200</v>
      </c>
      <c r="H182" s="74">
        <v>250</v>
      </c>
      <c r="I182" s="96">
        <f t="shared" si="16"/>
        <v>33800</v>
      </c>
      <c r="J182" s="45">
        <f t="shared" si="17"/>
        <v>42250</v>
      </c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0.25" thickBot="1">
      <c r="A183" s="112">
        <v>169</v>
      </c>
      <c r="B183" s="6" t="s">
        <v>80</v>
      </c>
      <c r="C183" s="77">
        <v>37</v>
      </c>
      <c r="D183" s="97">
        <v>321</v>
      </c>
      <c r="E183" s="96">
        <f t="shared" ref="E183:E246" si="18">C183+D183</f>
        <v>358</v>
      </c>
      <c r="F183" s="74">
        <v>700</v>
      </c>
      <c r="G183" s="74">
        <v>800</v>
      </c>
      <c r="H183" s="74">
        <v>350</v>
      </c>
      <c r="I183" s="96">
        <f t="shared" ref="I183:I246" si="19">G183*E183</f>
        <v>286400</v>
      </c>
      <c r="J183" s="45">
        <f t="shared" ref="J183:J246" si="20">H183*E183</f>
        <v>125300</v>
      </c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0.25" thickBot="1">
      <c r="A184" s="112">
        <v>170</v>
      </c>
      <c r="B184" s="5" t="s">
        <v>81</v>
      </c>
      <c r="C184" s="77">
        <v>120</v>
      </c>
      <c r="D184" s="97">
        <v>89</v>
      </c>
      <c r="E184" s="96">
        <f t="shared" si="18"/>
        <v>209</v>
      </c>
      <c r="F184" s="75">
        <v>200</v>
      </c>
      <c r="G184" s="75">
        <v>80</v>
      </c>
      <c r="H184" s="75">
        <v>100</v>
      </c>
      <c r="I184" s="96">
        <f t="shared" si="19"/>
        <v>16720</v>
      </c>
      <c r="J184" s="45">
        <f t="shared" si="20"/>
        <v>20900</v>
      </c>
      <c r="K184" s="33"/>
      <c r="L184" s="34"/>
      <c r="M184" s="34"/>
      <c r="N184" s="34"/>
      <c r="O184" s="34"/>
      <c r="P184" s="34"/>
      <c r="Q184" s="34"/>
      <c r="R184" s="34"/>
      <c r="S184" s="1"/>
      <c r="T184" s="1"/>
      <c r="U184" s="1"/>
      <c r="V184" s="1"/>
      <c r="W184" s="1"/>
      <c r="X184" s="1"/>
      <c r="Y184" s="1"/>
    </row>
    <row r="185" spans="1:25" ht="20.25" thickBot="1">
      <c r="A185" s="112">
        <v>171</v>
      </c>
      <c r="B185" s="6" t="s">
        <v>82</v>
      </c>
      <c r="C185" s="77">
        <v>57</v>
      </c>
      <c r="D185" s="97">
        <v>151</v>
      </c>
      <c r="E185" s="96">
        <f t="shared" si="18"/>
        <v>208</v>
      </c>
      <c r="F185" s="74">
        <v>300</v>
      </c>
      <c r="G185" s="74">
        <v>120</v>
      </c>
      <c r="H185" s="74">
        <v>150</v>
      </c>
      <c r="I185" s="96">
        <f t="shared" si="19"/>
        <v>24960</v>
      </c>
      <c r="J185" s="45">
        <f t="shared" si="20"/>
        <v>31200</v>
      </c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0.25" thickBot="1">
      <c r="A186" s="112">
        <v>172</v>
      </c>
      <c r="B186" s="6" t="s">
        <v>778</v>
      </c>
      <c r="C186" s="77">
        <v>10</v>
      </c>
      <c r="D186" s="97">
        <v>0</v>
      </c>
      <c r="E186" s="96">
        <f t="shared" si="18"/>
        <v>10</v>
      </c>
      <c r="F186" s="74">
        <v>350</v>
      </c>
      <c r="G186" s="74">
        <v>140</v>
      </c>
      <c r="H186" s="74">
        <v>175</v>
      </c>
      <c r="I186" s="96">
        <f t="shared" si="19"/>
        <v>1400</v>
      </c>
      <c r="J186" s="45">
        <f t="shared" si="20"/>
        <v>1750</v>
      </c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0.25" thickBot="1">
      <c r="A187" s="112">
        <v>173</v>
      </c>
      <c r="B187" s="6" t="s">
        <v>83</v>
      </c>
      <c r="C187" s="77">
        <v>0</v>
      </c>
      <c r="D187" s="97">
        <v>0</v>
      </c>
      <c r="E187" s="96">
        <f t="shared" si="18"/>
        <v>0</v>
      </c>
      <c r="F187" s="6"/>
      <c r="G187" s="6"/>
      <c r="H187" s="6"/>
      <c r="I187" s="96">
        <f t="shared" si="19"/>
        <v>0</v>
      </c>
      <c r="J187" s="45">
        <f t="shared" si="20"/>
        <v>0</v>
      </c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0.25" thickBot="1">
      <c r="A188" s="112">
        <v>174</v>
      </c>
      <c r="B188" s="5" t="s">
        <v>84</v>
      </c>
      <c r="C188" s="77">
        <v>0</v>
      </c>
      <c r="D188" s="97">
        <v>0</v>
      </c>
      <c r="E188" s="96">
        <f t="shared" si="18"/>
        <v>0</v>
      </c>
      <c r="F188" s="5"/>
      <c r="G188" s="5"/>
      <c r="H188" s="5"/>
      <c r="I188" s="96">
        <f t="shared" si="19"/>
        <v>0</v>
      </c>
      <c r="J188" s="45">
        <f t="shared" si="20"/>
        <v>0</v>
      </c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0.25" thickBot="1">
      <c r="A189" s="112">
        <v>175</v>
      </c>
      <c r="B189" s="5" t="s">
        <v>85</v>
      </c>
      <c r="C189" s="77">
        <v>0</v>
      </c>
      <c r="D189" s="97">
        <v>0</v>
      </c>
      <c r="E189" s="96">
        <f t="shared" si="18"/>
        <v>0</v>
      </c>
      <c r="F189" s="5"/>
      <c r="G189" s="5"/>
      <c r="H189" s="5"/>
      <c r="I189" s="96">
        <f t="shared" si="19"/>
        <v>0</v>
      </c>
      <c r="J189" s="45">
        <f t="shared" si="20"/>
        <v>0</v>
      </c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0.25" thickBot="1">
      <c r="A190" s="112">
        <v>176</v>
      </c>
      <c r="B190" s="5" t="s">
        <v>86</v>
      </c>
      <c r="C190" s="77">
        <v>0</v>
      </c>
      <c r="D190" s="97">
        <v>0</v>
      </c>
      <c r="E190" s="96">
        <f t="shared" si="18"/>
        <v>0</v>
      </c>
      <c r="F190" s="5"/>
      <c r="G190" s="5"/>
      <c r="H190" s="5"/>
      <c r="I190" s="96">
        <f t="shared" si="19"/>
        <v>0</v>
      </c>
      <c r="J190" s="45">
        <f t="shared" si="20"/>
        <v>0</v>
      </c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0.25" thickBot="1">
      <c r="A191" s="112">
        <v>177</v>
      </c>
      <c r="B191" s="5" t="s">
        <v>87</v>
      </c>
      <c r="C191" s="77">
        <v>0</v>
      </c>
      <c r="D191" s="97">
        <v>327</v>
      </c>
      <c r="E191" s="96">
        <f t="shared" si="18"/>
        <v>327</v>
      </c>
      <c r="F191" s="75">
        <v>500</v>
      </c>
      <c r="G191" s="75">
        <v>200</v>
      </c>
      <c r="H191" s="75">
        <v>250</v>
      </c>
      <c r="I191" s="96">
        <f t="shared" si="19"/>
        <v>65400</v>
      </c>
      <c r="J191" s="45">
        <f t="shared" si="20"/>
        <v>81750</v>
      </c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0.25" thickBot="1">
      <c r="A192" s="112">
        <v>178</v>
      </c>
      <c r="B192" s="5" t="s">
        <v>88</v>
      </c>
      <c r="C192" s="77">
        <v>15</v>
      </c>
      <c r="D192" s="97">
        <v>217</v>
      </c>
      <c r="E192" s="96">
        <f t="shared" si="18"/>
        <v>232</v>
      </c>
      <c r="F192" s="75">
        <v>1000</v>
      </c>
      <c r="G192" s="75">
        <v>400</v>
      </c>
      <c r="H192" s="75">
        <v>500</v>
      </c>
      <c r="I192" s="96">
        <f t="shared" si="19"/>
        <v>92800</v>
      </c>
      <c r="J192" s="45">
        <f t="shared" si="20"/>
        <v>116000</v>
      </c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0.25" thickBot="1">
      <c r="A193" s="112">
        <v>179</v>
      </c>
      <c r="B193" s="5" t="s">
        <v>89</v>
      </c>
      <c r="C193" s="77">
        <v>0</v>
      </c>
      <c r="D193" s="97">
        <v>452</v>
      </c>
      <c r="E193" s="96">
        <f t="shared" si="18"/>
        <v>452</v>
      </c>
      <c r="F193" s="75">
        <v>2000</v>
      </c>
      <c r="G193" s="75">
        <v>800</v>
      </c>
      <c r="H193" s="75">
        <v>1000</v>
      </c>
      <c r="I193" s="96">
        <f t="shared" si="19"/>
        <v>361600</v>
      </c>
      <c r="J193" s="45">
        <f t="shared" si="20"/>
        <v>452000</v>
      </c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32" customFormat="1" ht="20.25" thickBot="1">
      <c r="A194" s="112">
        <v>180</v>
      </c>
      <c r="B194" s="8" t="s">
        <v>90</v>
      </c>
      <c r="C194" s="77">
        <v>0</v>
      </c>
      <c r="D194" s="97">
        <v>0</v>
      </c>
      <c r="E194" s="96">
        <f t="shared" si="18"/>
        <v>0</v>
      </c>
      <c r="F194" s="8"/>
      <c r="G194" s="8"/>
      <c r="H194" s="8"/>
      <c r="I194" s="96">
        <f t="shared" si="19"/>
        <v>0</v>
      </c>
      <c r="J194" s="45">
        <f t="shared" si="20"/>
        <v>0</v>
      </c>
      <c r="K194" s="30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ht="20.25" thickBot="1">
      <c r="A195" s="112">
        <v>181</v>
      </c>
      <c r="B195" s="5" t="s">
        <v>91</v>
      </c>
      <c r="C195" s="77">
        <v>0</v>
      </c>
      <c r="D195" s="97">
        <v>0</v>
      </c>
      <c r="E195" s="96">
        <f t="shared" si="18"/>
        <v>0</v>
      </c>
      <c r="F195" s="75">
        <v>300</v>
      </c>
      <c r="G195" s="75">
        <v>120</v>
      </c>
      <c r="H195" s="75">
        <v>150</v>
      </c>
      <c r="I195" s="96">
        <f t="shared" si="19"/>
        <v>0</v>
      </c>
      <c r="J195" s="45">
        <f t="shared" si="20"/>
        <v>0</v>
      </c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0.25" thickBot="1">
      <c r="A196" s="112">
        <v>182</v>
      </c>
      <c r="B196" s="5" t="s">
        <v>92</v>
      </c>
      <c r="C196" s="77">
        <v>0</v>
      </c>
      <c r="D196" s="97">
        <v>0</v>
      </c>
      <c r="E196" s="96">
        <f t="shared" si="18"/>
        <v>0</v>
      </c>
      <c r="F196" s="75">
        <v>350</v>
      </c>
      <c r="G196" s="75">
        <v>140</v>
      </c>
      <c r="H196" s="75">
        <v>150</v>
      </c>
      <c r="I196" s="96">
        <f t="shared" si="19"/>
        <v>0</v>
      </c>
      <c r="J196" s="45">
        <f t="shared" si="20"/>
        <v>0</v>
      </c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0.25" thickBot="1">
      <c r="A197" s="112">
        <v>183</v>
      </c>
      <c r="B197" s="5" t="s">
        <v>93</v>
      </c>
      <c r="C197" s="77">
        <v>0</v>
      </c>
      <c r="D197" s="97">
        <v>0</v>
      </c>
      <c r="E197" s="96">
        <f t="shared" si="18"/>
        <v>0</v>
      </c>
      <c r="F197" s="75">
        <v>80</v>
      </c>
      <c r="G197" s="75">
        <v>32</v>
      </c>
      <c r="H197" s="75">
        <v>40</v>
      </c>
      <c r="I197" s="96">
        <f t="shared" si="19"/>
        <v>0</v>
      </c>
      <c r="J197" s="45">
        <f t="shared" si="20"/>
        <v>0</v>
      </c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0.25" thickBot="1">
      <c r="A198" s="112">
        <v>184</v>
      </c>
      <c r="B198" s="5" t="s">
        <v>94</v>
      </c>
      <c r="C198" s="77">
        <v>0</v>
      </c>
      <c r="D198" s="97">
        <v>0</v>
      </c>
      <c r="E198" s="96">
        <f t="shared" si="18"/>
        <v>0</v>
      </c>
      <c r="F198" s="5"/>
      <c r="G198" s="5"/>
      <c r="H198" s="5"/>
      <c r="I198" s="96">
        <f t="shared" si="19"/>
        <v>0</v>
      </c>
      <c r="J198" s="45">
        <f t="shared" si="20"/>
        <v>0</v>
      </c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0.25" thickBot="1">
      <c r="A199" s="112">
        <v>185</v>
      </c>
      <c r="B199" s="5" t="s">
        <v>95</v>
      </c>
      <c r="C199" s="77">
        <v>5</v>
      </c>
      <c r="D199" s="97">
        <v>0</v>
      </c>
      <c r="E199" s="96">
        <f t="shared" si="18"/>
        <v>5</v>
      </c>
      <c r="F199" s="75">
        <v>400</v>
      </c>
      <c r="G199" s="75">
        <v>160</v>
      </c>
      <c r="H199" s="75">
        <v>200</v>
      </c>
      <c r="I199" s="96">
        <f t="shared" si="19"/>
        <v>800</v>
      </c>
      <c r="J199" s="45">
        <f t="shared" si="20"/>
        <v>1000</v>
      </c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0.25" thickBot="1">
      <c r="A200" s="112">
        <v>186</v>
      </c>
      <c r="B200" s="5" t="s">
        <v>96</v>
      </c>
      <c r="C200" s="77">
        <v>13</v>
      </c>
      <c r="D200" s="97">
        <v>15</v>
      </c>
      <c r="E200" s="96">
        <f t="shared" si="18"/>
        <v>28</v>
      </c>
      <c r="F200" s="75">
        <v>400</v>
      </c>
      <c r="G200" s="75">
        <v>160</v>
      </c>
      <c r="H200" s="75">
        <v>200</v>
      </c>
      <c r="I200" s="96">
        <f t="shared" si="19"/>
        <v>4480</v>
      </c>
      <c r="J200" s="45">
        <f t="shared" si="20"/>
        <v>5600</v>
      </c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0.25" thickBot="1">
      <c r="A201" s="112">
        <v>187</v>
      </c>
      <c r="B201" s="5" t="s">
        <v>97</v>
      </c>
      <c r="C201" s="77">
        <v>0</v>
      </c>
      <c r="D201" s="97">
        <v>0</v>
      </c>
      <c r="E201" s="96">
        <f t="shared" si="18"/>
        <v>0</v>
      </c>
      <c r="F201" s="5"/>
      <c r="G201" s="5"/>
      <c r="H201" s="5"/>
      <c r="I201" s="96">
        <f t="shared" si="19"/>
        <v>0</v>
      </c>
      <c r="J201" s="45">
        <f t="shared" si="20"/>
        <v>0</v>
      </c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0.25" thickBot="1">
      <c r="A202" s="112">
        <v>188</v>
      </c>
      <c r="B202" s="5" t="s">
        <v>98</v>
      </c>
      <c r="C202" s="77">
        <v>6</v>
      </c>
      <c r="D202" s="97">
        <v>76</v>
      </c>
      <c r="E202" s="96">
        <f t="shared" si="18"/>
        <v>82</v>
      </c>
      <c r="F202" s="75">
        <v>1000</v>
      </c>
      <c r="G202" s="75">
        <v>400</v>
      </c>
      <c r="H202" s="75">
        <v>600</v>
      </c>
      <c r="I202" s="96">
        <f t="shared" si="19"/>
        <v>32800</v>
      </c>
      <c r="J202" s="45">
        <f t="shared" si="20"/>
        <v>49200</v>
      </c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0.25" thickBot="1">
      <c r="A203" s="112">
        <v>189</v>
      </c>
      <c r="B203" s="5" t="s">
        <v>99</v>
      </c>
      <c r="C203" s="77">
        <v>13</v>
      </c>
      <c r="D203" s="97">
        <v>202</v>
      </c>
      <c r="E203" s="96">
        <f t="shared" si="18"/>
        <v>215</v>
      </c>
      <c r="F203" s="75">
        <v>250</v>
      </c>
      <c r="G203" s="75">
        <v>100</v>
      </c>
      <c r="H203" s="75">
        <v>125</v>
      </c>
      <c r="I203" s="96">
        <f t="shared" si="19"/>
        <v>21500</v>
      </c>
      <c r="J203" s="45">
        <f t="shared" si="20"/>
        <v>26875</v>
      </c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0.25" thickBot="1">
      <c r="A204" s="112">
        <v>190</v>
      </c>
      <c r="B204" s="5" t="s">
        <v>100</v>
      </c>
      <c r="C204" s="77">
        <v>9</v>
      </c>
      <c r="D204" s="97">
        <v>386</v>
      </c>
      <c r="E204" s="96">
        <f t="shared" si="18"/>
        <v>395</v>
      </c>
      <c r="F204" s="75">
        <v>200</v>
      </c>
      <c r="G204" s="75">
        <v>80</v>
      </c>
      <c r="H204" s="75">
        <v>100</v>
      </c>
      <c r="I204" s="96">
        <f t="shared" si="19"/>
        <v>31600</v>
      </c>
      <c r="J204" s="45">
        <f t="shared" si="20"/>
        <v>39500</v>
      </c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0.25" thickBot="1">
      <c r="A205" s="112">
        <v>191</v>
      </c>
      <c r="B205" s="5" t="s">
        <v>101</v>
      </c>
      <c r="C205" s="77">
        <v>13</v>
      </c>
      <c r="D205" s="97">
        <v>323</v>
      </c>
      <c r="E205" s="96">
        <f t="shared" si="18"/>
        <v>336</v>
      </c>
      <c r="F205" s="75">
        <v>500</v>
      </c>
      <c r="G205" s="75">
        <v>200</v>
      </c>
      <c r="H205" s="75">
        <v>250</v>
      </c>
      <c r="I205" s="96">
        <f t="shared" si="19"/>
        <v>67200</v>
      </c>
      <c r="J205" s="45">
        <f t="shared" si="20"/>
        <v>84000</v>
      </c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0.25" thickBot="1">
      <c r="A206" s="112">
        <v>192</v>
      </c>
      <c r="B206" s="5" t="s">
        <v>102</v>
      </c>
      <c r="C206" s="77">
        <v>0</v>
      </c>
      <c r="D206" s="97">
        <v>0</v>
      </c>
      <c r="E206" s="96">
        <f t="shared" si="18"/>
        <v>0</v>
      </c>
      <c r="F206" s="5"/>
      <c r="G206" s="5"/>
      <c r="H206" s="5"/>
      <c r="I206" s="96">
        <f t="shared" si="19"/>
        <v>0</v>
      </c>
      <c r="J206" s="45">
        <f t="shared" si="20"/>
        <v>0</v>
      </c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0.25" thickBot="1">
      <c r="A207" s="112">
        <v>193</v>
      </c>
      <c r="B207" s="6" t="s">
        <v>725</v>
      </c>
      <c r="C207" s="77">
        <v>5</v>
      </c>
      <c r="D207" s="97">
        <v>78</v>
      </c>
      <c r="E207" s="96">
        <f t="shared" si="18"/>
        <v>83</v>
      </c>
      <c r="F207" s="74">
        <v>1000</v>
      </c>
      <c r="G207" s="74">
        <v>400</v>
      </c>
      <c r="H207" s="74">
        <v>500</v>
      </c>
      <c r="I207" s="96">
        <f t="shared" si="19"/>
        <v>33200</v>
      </c>
      <c r="J207" s="45">
        <f t="shared" si="20"/>
        <v>41500</v>
      </c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0.25" thickBot="1">
      <c r="A208" s="112">
        <v>194</v>
      </c>
      <c r="B208" s="6" t="s">
        <v>103</v>
      </c>
      <c r="C208" s="77">
        <v>26</v>
      </c>
      <c r="D208" s="97">
        <v>130</v>
      </c>
      <c r="E208" s="96">
        <f t="shared" si="18"/>
        <v>156</v>
      </c>
      <c r="F208" s="74">
        <v>450</v>
      </c>
      <c r="G208" s="74">
        <v>180</v>
      </c>
      <c r="H208" s="74">
        <v>225</v>
      </c>
      <c r="I208" s="96">
        <f t="shared" si="19"/>
        <v>28080</v>
      </c>
      <c r="J208" s="45">
        <f t="shared" si="20"/>
        <v>35100</v>
      </c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0.25" thickBot="1">
      <c r="A209" s="112">
        <v>195</v>
      </c>
      <c r="B209" s="6" t="s">
        <v>104</v>
      </c>
      <c r="C209" s="77">
        <v>20</v>
      </c>
      <c r="D209" s="97">
        <v>82</v>
      </c>
      <c r="E209" s="96">
        <f t="shared" si="18"/>
        <v>102</v>
      </c>
      <c r="F209" s="74">
        <v>450</v>
      </c>
      <c r="G209" s="74">
        <v>180</v>
      </c>
      <c r="H209" s="74">
        <v>225</v>
      </c>
      <c r="I209" s="96">
        <f t="shared" si="19"/>
        <v>18360</v>
      </c>
      <c r="J209" s="45">
        <f t="shared" si="20"/>
        <v>22950</v>
      </c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0.25" thickBot="1">
      <c r="A210" s="112">
        <v>196</v>
      </c>
      <c r="B210" s="5" t="s">
        <v>105</v>
      </c>
      <c r="C210" s="77">
        <v>19</v>
      </c>
      <c r="D210" s="97">
        <v>9</v>
      </c>
      <c r="E210" s="96">
        <f t="shared" si="18"/>
        <v>28</v>
      </c>
      <c r="F210" s="75">
        <v>350</v>
      </c>
      <c r="G210" s="75">
        <v>140</v>
      </c>
      <c r="H210" s="75">
        <v>170</v>
      </c>
      <c r="I210" s="96">
        <f t="shared" si="19"/>
        <v>3920</v>
      </c>
      <c r="J210" s="45">
        <f t="shared" si="20"/>
        <v>4760</v>
      </c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0.25" thickBot="1">
      <c r="A211" s="112">
        <v>197</v>
      </c>
      <c r="B211" s="5" t="s">
        <v>106</v>
      </c>
      <c r="C211" s="77">
        <v>1</v>
      </c>
      <c r="D211" s="97">
        <v>0</v>
      </c>
      <c r="E211" s="96">
        <f t="shared" si="18"/>
        <v>1</v>
      </c>
      <c r="F211" s="75">
        <v>300</v>
      </c>
      <c r="G211" s="75">
        <v>120</v>
      </c>
      <c r="H211" s="75">
        <v>150</v>
      </c>
      <c r="I211" s="96">
        <f t="shared" si="19"/>
        <v>120</v>
      </c>
      <c r="J211" s="45">
        <f t="shared" si="20"/>
        <v>150</v>
      </c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0.25" thickBot="1">
      <c r="A212" s="112">
        <v>198</v>
      </c>
      <c r="B212" s="5" t="s">
        <v>107</v>
      </c>
      <c r="C212" s="77">
        <v>3</v>
      </c>
      <c r="D212" s="97">
        <v>0</v>
      </c>
      <c r="E212" s="96">
        <f t="shared" si="18"/>
        <v>3</v>
      </c>
      <c r="F212" s="5"/>
      <c r="G212" s="5"/>
      <c r="H212" s="5"/>
      <c r="I212" s="96">
        <f t="shared" si="19"/>
        <v>0</v>
      </c>
      <c r="J212" s="45">
        <f t="shared" si="20"/>
        <v>0</v>
      </c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0.25" thickBot="1">
      <c r="A213" s="112">
        <v>199</v>
      </c>
      <c r="B213" s="5" t="s">
        <v>108</v>
      </c>
      <c r="C213" s="77">
        <v>0</v>
      </c>
      <c r="D213" s="97">
        <v>0</v>
      </c>
      <c r="E213" s="96">
        <f t="shared" si="18"/>
        <v>0</v>
      </c>
      <c r="F213" s="5"/>
      <c r="G213" s="5"/>
      <c r="H213" s="5"/>
      <c r="I213" s="96">
        <f t="shared" si="19"/>
        <v>0</v>
      </c>
      <c r="J213" s="45">
        <f t="shared" si="20"/>
        <v>0</v>
      </c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0.25" thickBot="1">
      <c r="A214" s="112">
        <v>200</v>
      </c>
      <c r="B214" s="5" t="s">
        <v>109</v>
      </c>
      <c r="C214" s="77">
        <v>8</v>
      </c>
      <c r="D214" s="97">
        <v>142</v>
      </c>
      <c r="E214" s="96">
        <f t="shared" si="18"/>
        <v>150</v>
      </c>
      <c r="F214" s="4">
        <v>350</v>
      </c>
      <c r="G214" s="4">
        <v>140</v>
      </c>
      <c r="H214" s="4">
        <v>175</v>
      </c>
      <c r="I214" s="96">
        <f t="shared" si="19"/>
        <v>21000</v>
      </c>
      <c r="J214" s="45">
        <f t="shared" si="20"/>
        <v>26250</v>
      </c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0.25" thickBot="1">
      <c r="A215" s="112">
        <v>201</v>
      </c>
      <c r="B215" s="5" t="s">
        <v>110</v>
      </c>
      <c r="C215" s="77">
        <v>0</v>
      </c>
      <c r="D215" s="97">
        <v>170</v>
      </c>
      <c r="E215" s="96">
        <f t="shared" si="18"/>
        <v>170</v>
      </c>
      <c r="F215" s="4">
        <v>350</v>
      </c>
      <c r="G215" s="5"/>
      <c r="H215" s="5"/>
      <c r="I215" s="96">
        <f t="shared" si="19"/>
        <v>0</v>
      </c>
      <c r="J215" s="45">
        <f t="shared" si="20"/>
        <v>0</v>
      </c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0.25" thickBot="1">
      <c r="A216" s="112">
        <v>202</v>
      </c>
      <c r="B216" s="5" t="s">
        <v>111</v>
      </c>
      <c r="C216" s="77">
        <v>9</v>
      </c>
      <c r="D216" s="97">
        <v>9</v>
      </c>
      <c r="E216" s="96">
        <f t="shared" si="18"/>
        <v>18</v>
      </c>
      <c r="F216" s="75">
        <v>1200</v>
      </c>
      <c r="G216" s="75">
        <v>600</v>
      </c>
      <c r="H216" s="75">
        <v>650</v>
      </c>
      <c r="I216" s="96">
        <f t="shared" si="19"/>
        <v>10800</v>
      </c>
      <c r="J216" s="45">
        <f t="shared" si="20"/>
        <v>11700</v>
      </c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0.25" thickBot="1">
      <c r="A217" s="112">
        <v>203</v>
      </c>
      <c r="B217" s="6" t="s">
        <v>112</v>
      </c>
      <c r="C217" s="77">
        <v>42</v>
      </c>
      <c r="D217" s="97">
        <v>1</v>
      </c>
      <c r="E217" s="96">
        <f t="shared" si="18"/>
        <v>43</v>
      </c>
      <c r="F217" s="74">
        <v>400</v>
      </c>
      <c r="G217" s="74">
        <v>160</v>
      </c>
      <c r="H217" s="74">
        <v>200</v>
      </c>
      <c r="I217" s="96">
        <f t="shared" si="19"/>
        <v>6880</v>
      </c>
      <c r="J217" s="45">
        <f t="shared" si="20"/>
        <v>8600</v>
      </c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0.25" thickBot="1">
      <c r="A218" s="112">
        <v>204</v>
      </c>
      <c r="B218" s="6" t="s">
        <v>113</v>
      </c>
      <c r="C218" s="77">
        <v>32</v>
      </c>
      <c r="D218" s="97">
        <v>115</v>
      </c>
      <c r="E218" s="96">
        <f t="shared" si="18"/>
        <v>147</v>
      </c>
      <c r="F218" s="74">
        <v>300</v>
      </c>
      <c r="G218" s="74">
        <v>120</v>
      </c>
      <c r="H218" s="74">
        <v>150</v>
      </c>
      <c r="I218" s="96">
        <f t="shared" si="19"/>
        <v>17640</v>
      </c>
      <c r="J218" s="45">
        <f t="shared" si="20"/>
        <v>22050</v>
      </c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0.25" thickBot="1">
      <c r="A219" s="112">
        <v>205</v>
      </c>
      <c r="B219" s="6" t="s">
        <v>114</v>
      </c>
      <c r="C219" s="77">
        <v>64</v>
      </c>
      <c r="D219" s="97">
        <v>0</v>
      </c>
      <c r="E219" s="96">
        <f t="shared" si="18"/>
        <v>64</v>
      </c>
      <c r="F219" s="74">
        <v>250</v>
      </c>
      <c r="G219" s="74">
        <v>100</v>
      </c>
      <c r="H219" s="74">
        <v>125</v>
      </c>
      <c r="I219" s="96">
        <f t="shared" si="19"/>
        <v>6400</v>
      </c>
      <c r="J219" s="45">
        <f t="shared" si="20"/>
        <v>8000</v>
      </c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0.25" thickBot="1">
      <c r="A220" s="112">
        <v>206</v>
      </c>
      <c r="B220" s="6" t="s">
        <v>115</v>
      </c>
      <c r="C220" s="77">
        <v>39</v>
      </c>
      <c r="D220" s="97">
        <v>387</v>
      </c>
      <c r="E220" s="96">
        <f t="shared" si="18"/>
        <v>426</v>
      </c>
      <c r="F220" s="74">
        <v>150</v>
      </c>
      <c r="G220" s="74">
        <v>60</v>
      </c>
      <c r="H220" s="74">
        <v>75</v>
      </c>
      <c r="I220" s="96">
        <f t="shared" si="19"/>
        <v>25560</v>
      </c>
      <c r="J220" s="45">
        <f t="shared" si="20"/>
        <v>31950</v>
      </c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0.25" thickBot="1">
      <c r="A221" s="112">
        <v>207</v>
      </c>
      <c r="B221" s="6" t="s">
        <v>116</v>
      </c>
      <c r="C221" s="77">
        <v>15</v>
      </c>
      <c r="D221" s="97">
        <v>99</v>
      </c>
      <c r="E221" s="96">
        <f t="shared" si="18"/>
        <v>114</v>
      </c>
      <c r="F221" s="74">
        <v>250</v>
      </c>
      <c r="G221" s="74">
        <v>100</v>
      </c>
      <c r="H221" s="74">
        <v>125</v>
      </c>
      <c r="I221" s="96">
        <f t="shared" si="19"/>
        <v>11400</v>
      </c>
      <c r="J221" s="45">
        <f t="shared" si="20"/>
        <v>14250</v>
      </c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0.25" thickBot="1">
      <c r="A222" s="112">
        <v>208</v>
      </c>
      <c r="B222" s="5" t="s">
        <v>117</v>
      </c>
      <c r="C222" s="77">
        <v>1</v>
      </c>
      <c r="D222" s="97">
        <v>5</v>
      </c>
      <c r="E222" s="96">
        <f t="shared" si="18"/>
        <v>6</v>
      </c>
      <c r="F222" s="75">
        <v>800</v>
      </c>
      <c r="G222" s="75">
        <v>320</v>
      </c>
      <c r="H222" s="75">
        <v>400</v>
      </c>
      <c r="I222" s="96">
        <f t="shared" si="19"/>
        <v>1920</v>
      </c>
      <c r="J222" s="45">
        <f t="shared" si="20"/>
        <v>2400</v>
      </c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32" customFormat="1" ht="20.25" thickBot="1">
      <c r="A223" s="112">
        <v>209</v>
      </c>
      <c r="B223" s="8" t="s">
        <v>118</v>
      </c>
      <c r="C223" s="77">
        <v>6</v>
      </c>
      <c r="D223" s="97">
        <v>216</v>
      </c>
      <c r="E223" s="96">
        <f t="shared" si="18"/>
        <v>222</v>
      </c>
      <c r="F223" s="8">
        <v>200</v>
      </c>
      <c r="G223" s="8">
        <v>80</v>
      </c>
      <c r="H223" s="8">
        <v>100</v>
      </c>
      <c r="I223" s="96">
        <f t="shared" si="19"/>
        <v>17760</v>
      </c>
      <c r="J223" s="45">
        <f t="shared" si="20"/>
        <v>22200</v>
      </c>
      <c r="K223" s="30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ht="20.25" thickBot="1">
      <c r="A224" s="112">
        <v>210</v>
      </c>
      <c r="B224" s="5" t="s">
        <v>119</v>
      </c>
      <c r="C224" s="77">
        <v>0</v>
      </c>
      <c r="D224" s="97">
        <v>0</v>
      </c>
      <c r="E224" s="96">
        <f t="shared" si="18"/>
        <v>0</v>
      </c>
      <c r="F224" s="75">
        <v>80</v>
      </c>
      <c r="G224" s="75">
        <v>32</v>
      </c>
      <c r="H224" s="75">
        <v>40</v>
      </c>
      <c r="I224" s="96">
        <f t="shared" si="19"/>
        <v>0</v>
      </c>
      <c r="J224" s="45">
        <f t="shared" si="20"/>
        <v>0</v>
      </c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0.25" thickBot="1">
      <c r="A225" s="112">
        <v>211</v>
      </c>
      <c r="B225" s="5" t="s">
        <v>120</v>
      </c>
      <c r="C225" s="77">
        <v>1</v>
      </c>
      <c r="D225" s="97">
        <v>0</v>
      </c>
      <c r="E225" s="96">
        <f t="shared" si="18"/>
        <v>1</v>
      </c>
      <c r="F225" s="5"/>
      <c r="G225" s="5"/>
      <c r="H225" s="5"/>
      <c r="I225" s="96">
        <f t="shared" si="19"/>
        <v>0</v>
      </c>
      <c r="J225" s="45">
        <f t="shared" si="20"/>
        <v>0</v>
      </c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0.25" thickBot="1">
      <c r="A226" s="112">
        <v>212</v>
      </c>
      <c r="B226" s="5" t="s">
        <v>121</v>
      </c>
      <c r="C226" s="77">
        <v>20</v>
      </c>
      <c r="D226" s="97">
        <v>54</v>
      </c>
      <c r="E226" s="96">
        <f t="shared" si="18"/>
        <v>74</v>
      </c>
      <c r="F226" s="75">
        <v>500</v>
      </c>
      <c r="G226" s="75">
        <v>200</v>
      </c>
      <c r="H226" s="75">
        <v>250</v>
      </c>
      <c r="I226" s="96">
        <f t="shared" si="19"/>
        <v>14800</v>
      </c>
      <c r="J226" s="45">
        <f t="shared" si="20"/>
        <v>18500</v>
      </c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0.25" thickBot="1">
      <c r="A227" s="112">
        <v>213</v>
      </c>
      <c r="B227" s="5" t="s">
        <v>122</v>
      </c>
      <c r="C227" s="77">
        <v>0</v>
      </c>
      <c r="D227" s="97">
        <v>0</v>
      </c>
      <c r="E227" s="96">
        <f t="shared" si="18"/>
        <v>0</v>
      </c>
      <c r="F227" s="5"/>
      <c r="G227" s="5"/>
      <c r="H227" s="5"/>
      <c r="I227" s="96">
        <f t="shared" si="19"/>
        <v>0</v>
      </c>
      <c r="J227" s="45">
        <f t="shared" si="20"/>
        <v>0</v>
      </c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0.25" thickBot="1">
      <c r="A228" s="112">
        <v>214</v>
      </c>
      <c r="B228" s="5" t="s">
        <v>123</v>
      </c>
      <c r="C228" s="77">
        <v>7</v>
      </c>
      <c r="D228" s="97">
        <v>163</v>
      </c>
      <c r="E228" s="96">
        <f t="shared" si="18"/>
        <v>170</v>
      </c>
      <c r="F228" s="75">
        <v>350</v>
      </c>
      <c r="G228" s="75">
        <v>150</v>
      </c>
      <c r="H228" s="75">
        <v>175</v>
      </c>
      <c r="I228" s="96">
        <f t="shared" si="19"/>
        <v>25500</v>
      </c>
      <c r="J228" s="45">
        <f t="shared" si="20"/>
        <v>29750</v>
      </c>
      <c r="K228" s="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0.25" thickBot="1">
      <c r="A229" s="112">
        <v>215</v>
      </c>
      <c r="B229" s="6" t="s">
        <v>124</v>
      </c>
      <c r="C229" s="77">
        <v>11</v>
      </c>
      <c r="D229" s="97">
        <v>186</v>
      </c>
      <c r="E229" s="96">
        <f t="shared" si="18"/>
        <v>197</v>
      </c>
      <c r="F229" s="74">
        <v>300</v>
      </c>
      <c r="G229" s="74">
        <v>120</v>
      </c>
      <c r="H229" s="74">
        <v>150</v>
      </c>
      <c r="I229" s="96">
        <f t="shared" si="19"/>
        <v>23640</v>
      </c>
      <c r="J229" s="45">
        <f t="shared" si="20"/>
        <v>29550</v>
      </c>
      <c r="K229" s="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0.25" thickBot="1">
      <c r="A230" s="112">
        <v>216</v>
      </c>
      <c r="B230" s="6" t="s">
        <v>125</v>
      </c>
      <c r="C230" s="77">
        <v>26</v>
      </c>
      <c r="D230" s="97">
        <v>74</v>
      </c>
      <c r="E230" s="96">
        <f t="shared" si="18"/>
        <v>100</v>
      </c>
      <c r="F230" s="74">
        <v>100</v>
      </c>
      <c r="G230" s="74">
        <v>40</v>
      </c>
      <c r="H230" s="74">
        <v>50</v>
      </c>
      <c r="I230" s="96">
        <f t="shared" si="19"/>
        <v>4000</v>
      </c>
      <c r="J230" s="45">
        <f t="shared" si="20"/>
        <v>5000</v>
      </c>
      <c r="K230" s="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32" customFormat="1" ht="20.25" thickBot="1">
      <c r="A231" s="112">
        <v>217</v>
      </c>
      <c r="B231" s="8" t="s">
        <v>126</v>
      </c>
      <c r="C231" s="77">
        <v>69</v>
      </c>
      <c r="D231" s="97">
        <v>50</v>
      </c>
      <c r="E231" s="96">
        <f t="shared" si="18"/>
        <v>119</v>
      </c>
      <c r="F231" s="72">
        <v>200</v>
      </c>
      <c r="G231" s="72">
        <v>80</v>
      </c>
      <c r="H231" s="72">
        <v>100</v>
      </c>
      <c r="I231" s="96">
        <f t="shared" si="19"/>
        <v>9520</v>
      </c>
      <c r="J231" s="45">
        <f t="shared" si="20"/>
        <v>11900</v>
      </c>
      <c r="K231" s="30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ht="20.25" thickBot="1">
      <c r="A232" s="112">
        <v>218</v>
      </c>
      <c r="B232" s="6" t="s">
        <v>127</v>
      </c>
      <c r="C232" s="77">
        <v>32</v>
      </c>
      <c r="D232" s="97">
        <v>460</v>
      </c>
      <c r="E232" s="96">
        <f t="shared" si="18"/>
        <v>492</v>
      </c>
      <c r="F232" s="74">
        <v>150</v>
      </c>
      <c r="G232" s="74">
        <v>60</v>
      </c>
      <c r="H232" s="74">
        <v>75</v>
      </c>
      <c r="I232" s="96">
        <f t="shared" si="19"/>
        <v>29520</v>
      </c>
      <c r="J232" s="45">
        <f t="shared" si="20"/>
        <v>36900</v>
      </c>
      <c r="K232" s="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0.25" thickBot="1">
      <c r="A233" s="112">
        <v>219</v>
      </c>
      <c r="B233" s="5" t="s">
        <v>128</v>
      </c>
      <c r="C233" s="77">
        <v>5</v>
      </c>
      <c r="D233" s="97">
        <v>0</v>
      </c>
      <c r="E233" s="96">
        <f t="shared" si="18"/>
        <v>5</v>
      </c>
      <c r="F233" s="75">
        <v>150</v>
      </c>
      <c r="G233" s="75">
        <v>60</v>
      </c>
      <c r="H233" s="75">
        <v>75</v>
      </c>
      <c r="I233" s="96">
        <f t="shared" si="19"/>
        <v>300</v>
      </c>
      <c r="J233" s="45">
        <f t="shared" si="20"/>
        <v>375</v>
      </c>
      <c r="K233" s="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0.25" thickBot="1">
      <c r="A234" s="112">
        <v>220</v>
      </c>
      <c r="B234" s="5" t="s">
        <v>129</v>
      </c>
      <c r="C234" s="77">
        <v>20</v>
      </c>
      <c r="D234" s="97">
        <v>234</v>
      </c>
      <c r="E234" s="96">
        <f t="shared" si="18"/>
        <v>254</v>
      </c>
      <c r="F234" s="75">
        <v>250</v>
      </c>
      <c r="G234" s="75">
        <v>100</v>
      </c>
      <c r="H234" s="75">
        <v>125</v>
      </c>
      <c r="I234" s="96">
        <f t="shared" si="19"/>
        <v>25400</v>
      </c>
      <c r="J234" s="45">
        <f t="shared" si="20"/>
        <v>31750</v>
      </c>
      <c r="K234" s="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0.25" thickBot="1">
      <c r="A235" s="112">
        <v>221</v>
      </c>
      <c r="B235" s="5" t="s">
        <v>130</v>
      </c>
      <c r="C235" s="77">
        <v>10</v>
      </c>
      <c r="D235" s="97">
        <v>159</v>
      </c>
      <c r="E235" s="96">
        <f t="shared" si="18"/>
        <v>169</v>
      </c>
      <c r="F235" s="75">
        <v>150</v>
      </c>
      <c r="G235" s="75">
        <v>60</v>
      </c>
      <c r="H235" s="75">
        <v>75</v>
      </c>
      <c r="I235" s="96">
        <f t="shared" si="19"/>
        <v>10140</v>
      </c>
      <c r="J235" s="45">
        <f t="shared" si="20"/>
        <v>12675</v>
      </c>
      <c r="K235" s="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0.25" thickBot="1">
      <c r="A236" s="112">
        <v>222</v>
      </c>
      <c r="B236" s="5" t="s">
        <v>131</v>
      </c>
      <c r="C236" s="77">
        <v>0</v>
      </c>
      <c r="D236" s="97">
        <v>0</v>
      </c>
      <c r="E236" s="96">
        <f t="shared" si="18"/>
        <v>0</v>
      </c>
      <c r="F236" s="5"/>
      <c r="G236" s="5"/>
      <c r="H236" s="5"/>
      <c r="I236" s="96">
        <f t="shared" si="19"/>
        <v>0</v>
      </c>
      <c r="J236" s="45">
        <f t="shared" si="20"/>
        <v>0</v>
      </c>
      <c r="K236" s="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0.25" thickBot="1">
      <c r="A237" s="112">
        <v>223</v>
      </c>
      <c r="B237" s="6" t="s">
        <v>132</v>
      </c>
      <c r="C237" s="77">
        <v>16</v>
      </c>
      <c r="D237" s="97">
        <v>317</v>
      </c>
      <c r="E237" s="96">
        <f t="shared" si="18"/>
        <v>333</v>
      </c>
      <c r="F237" s="74">
        <v>350</v>
      </c>
      <c r="G237" s="74">
        <v>140</v>
      </c>
      <c r="H237" s="74">
        <v>175</v>
      </c>
      <c r="I237" s="96">
        <f t="shared" si="19"/>
        <v>46620</v>
      </c>
      <c r="J237" s="45">
        <f t="shared" si="20"/>
        <v>58275</v>
      </c>
      <c r="K237" s="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0.25" thickBot="1">
      <c r="A238" s="112">
        <v>224</v>
      </c>
      <c r="B238" s="6" t="s">
        <v>133</v>
      </c>
      <c r="C238" s="77">
        <v>10</v>
      </c>
      <c r="D238" s="97">
        <v>32</v>
      </c>
      <c r="E238" s="96">
        <f t="shared" si="18"/>
        <v>42</v>
      </c>
      <c r="F238" s="74">
        <v>250</v>
      </c>
      <c r="G238" s="74">
        <v>100</v>
      </c>
      <c r="H238" s="74">
        <v>125</v>
      </c>
      <c r="I238" s="96">
        <f t="shared" si="19"/>
        <v>4200</v>
      </c>
      <c r="J238" s="45">
        <f t="shared" si="20"/>
        <v>5250</v>
      </c>
      <c r="K238" s="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0.25" thickBot="1">
      <c r="A239" s="112">
        <v>225</v>
      </c>
      <c r="B239" s="6" t="s">
        <v>134</v>
      </c>
      <c r="C239" s="77">
        <v>13</v>
      </c>
      <c r="D239" s="97">
        <v>403</v>
      </c>
      <c r="E239" s="96">
        <f t="shared" si="18"/>
        <v>416</v>
      </c>
      <c r="F239" s="74">
        <v>1500</v>
      </c>
      <c r="G239" s="74">
        <v>600</v>
      </c>
      <c r="H239" s="74">
        <v>700</v>
      </c>
      <c r="I239" s="96">
        <f t="shared" si="19"/>
        <v>249600</v>
      </c>
      <c r="J239" s="45">
        <f t="shared" si="20"/>
        <v>291200</v>
      </c>
      <c r="K239" s="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0.25" thickBot="1">
      <c r="A240" s="112">
        <v>226</v>
      </c>
      <c r="B240" s="6" t="s">
        <v>135</v>
      </c>
      <c r="C240" s="77">
        <v>16</v>
      </c>
      <c r="D240" s="97">
        <v>217</v>
      </c>
      <c r="E240" s="96">
        <f t="shared" si="18"/>
        <v>233</v>
      </c>
      <c r="F240" s="74">
        <v>700</v>
      </c>
      <c r="G240" s="74">
        <v>280</v>
      </c>
      <c r="H240" s="74">
        <v>350</v>
      </c>
      <c r="I240" s="96">
        <f t="shared" si="19"/>
        <v>65240</v>
      </c>
      <c r="J240" s="45">
        <f t="shared" si="20"/>
        <v>81550</v>
      </c>
      <c r="K240" s="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0.25" thickBot="1">
      <c r="A241" s="112">
        <v>227</v>
      </c>
      <c r="B241" s="6" t="s">
        <v>136</v>
      </c>
      <c r="C241" s="77">
        <v>32</v>
      </c>
      <c r="D241" s="97">
        <v>69</v>
      </c>
      <c r="E241" s="96">
        <f t="shared" si="18"/>
        <v>101</v>
      </c>
      <c r="F241" s="74">
        <v>600</v>
      </c>
      <c r="G241" s="74">
        <v>300</v>
      </c>
      <c r="H241" s="74">
        <v>360</v>
      </c>
      <c r="I241" s="96">
        <f t="shared" si="19"/>
        <v>30300</v>
      </c>
      <c r="J241" s="45">
        <f t="shared" si="20"/>
        <v>36360</v>
      </c>
      <c r="K241" s="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0.25" thickBot="1">
      <c r="A242" s="112">
        <v>228</v>
      </c>
      <c r="B242" s="6" t="s">
        <v>137</v>
      </c>
      <c r="C242" s="77">
        <v>4</v>
      </c>
      <c r="D242" s="97">
        <v>85</v>
      </c>
      <c r="E242" s="96">
        <f t="shared" si="18"/>
        <v>89</v>
      </c>
      <c r="F242" s="74">
        <v>400</v>
      </c>
      <c r="G242" s="74">
        <v>160</v>
      </c>
      <c r="H242" s="74">
        <v>200</v>
      </c>
      <c r="I242" s="96">
        <f t="shared" si="19"/>
        <v>14240</v>
      </c>
      <c r="J242" s="45">
        <f t="shared" si="20"/>
        <v>17800</v>
      </c>
      <c r="K242" s="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0.25" thickBot="1">
      <c r="A243" s="112">
        <v>229</v>
      </c>
      <c r="B243" s="6" t="s">
        <v>138</v>
      </c>
      <c r="C243" s="77">
        <v>3</v>
      </c>
      <c r="D243" s="97">
        <v>13</v>
      </c>
      <c r="E243" s="96">
        <f t="shared" si="18"/>
        <v>16</v>
      </c>
      <c r="F243" s="74">
        <v>500</v>
      </c>
      <c r="G243" s="74">
        <v>250</v>
      </c>
      <c r="H243" s="74">
        <v>170</v>
      </c>
      <c r="I243" s="96">
        <f t="shared" si="19"/>
        <v>4000</v>
      </c>
      <c r="J243" s="45">
        <f t="shared" si="20"/>
        <v>2720</v>
      </c>
      <c r="K243" s="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0.25" thickBot="1">
      <c r="A244" s="112">
        <v>230</v>
      </c>
      <c r="B244" s="6" t="s">
        <v>139</v>
      </c>
      <c r="C244" s="77">
        <v>22</v>
      </c>
      <c r="D244" s="97">
        <v>93</v>
      </c>
      <c r="E244" s="96">
        <f t="shared" si="18"/>
        <v>115</v>
      </c>
      <c r="F244" s="74">
        <v>400</v>
      </c>
      <c r="G244" s="74">
        <v>160</v>
      </c>
      <c r="H244" s="74">
        <v>200</v>
      </c>
      <c r="I244" s="96">
        <f t="shared" si="19"/>
        <v>18400</v>
      </c>
      <c r="J244" s="45">
        <f t="shared" si="20"/>
        <v>23000</v>
      </c>
      <c r="K244" s="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0.25" thickBot="1">
      <c r="A245" s="112">
        <v>231</v>
      </c>
      <c r="B245" s="6" t="s">
        <v>140</v>
      </c>
      <c r="C245" s="77">
        <v>13</v>
      </c>
      <c r="D245" s="97">
        <v>36</v>
      </c>
      <c r="E245" s="96">
        <f t="shared" si="18"/>
        <v>49</v>
      </c>
      <c r="F245" s="74">
        <v>500</v>
      </c>
      <c r="G245" s="74">
        <v>180</v>
      </c>
      <c r="H245" s="74">
        <v>250</v>
      </c>
      <c r="I245" s="96">
        <f t="shared" si="19"/>
        <v>8820</v>
      </c>
      <c r="J245" s="45">
        <f t="shared" si="20"/>
        <v>12250</v>
      </c>
      <c r="K245" s="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0.25" thickBot="1">
      <c r="A246" s="112">
        <v>232</v>
      </c>
      <c r="B246" s="6" t="s">
        <v>141</v>
      </c>
      <c r="C246" s="77">
        <v>16</v>
      </c>
      <c r="D246" s="97">
        <v>297</v>
      </c>
      <c r="E246" s="96">
        <f t="shared" si="18"/>
        <v>313</v>
      </c>
      <c r="F246" s="74">
        <v>80</v>
      </c>
      <c r="G246" s="74">
        <v>40</v>
      </c>
      <c r="H246" s="74">
        <v>50</v>
      </c>
      <c r="I246" s="96">
        <f t="shared" si="19"/>
        <v>12520</v>
      </c>
      <c r="J246" s="45">
        <f t="shared" si="20"/>
        <v>15650</v>
      </c>
      <c r="K246" s="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s="32" customFormat="1" ht="20.25" thickBot="1">
      <c r="A247" s="112">
        <v>233</v>
      </c>
      <c r="B247" s="8" t="s">
        <v>677</v>
      </c>
      <c r="C247" s="77">
        <v>5</v>
      </c>
      <c r="D247" s="97">
        <v>52</v>
      </c>
      <c r="E247" s="96">
        <f t="shared" ref="E247:E250" si="21">C247+D247</f>
        <v>57</v>
      </c>
      <c r="F247" s="72">
        <v>500</v>
      </c>
      <c r="G247" s="72">
        <v>200</v>
      </c>
      <c r="H247" s="72">
        <v>250</v>
      </c>
      <c r="I247" s="96">
        <f t="shared" ref="I247:I250" si="22">G247*E247</f>
        <v>11400</v>
      </c>
      <c r="J247" s="45">
        <f t="shared" ref="J247:J250" si="23">H247*E247</f>
        <v>14250</v>
      </c>
      <c r="K247" s="30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ht="20.25" thickBot="1">
      <c r="A248" s="112">
        <v>234</v>
      </c>
      <c r="B248" s="6" t="s">
        <v>748</v>
      </c>
      <c r="C248" s="77">
        <v>39</v>
      </c>
      <c r="D248" s="97">
        <v>216</v>
      </c>
      <c r="E248" s="96">
        <f t="shared" si="21"/>
        <v>255</v>
      </c>
      <c r="F248" s="74">
        <v>200</v>
      </c>
      <c r="G248" s="74">
        <v>80</v>
      </c>
      <c r="H248" s="74">
        <v>100</v>
      </c>
      <c r="I248" s="96">
        <f t="shared" si="22"/>
        <v>20400</v>
      </c>
      <c r="J248" s="45">
        <f t="shared" si="23"/>
        <v>25500</v>
      </c>
      <c r="K248" s="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0.25" thickBot="1">
      <c r="A249" s="112">
        <v>235</v>
      </c>
      <c r="B249" s="6" t="s">
        <v>749</v>
      </c>
      <c r="C249" s="77">
        <v>94</v>
      </c>
      <c r="D249" s="97">
        <v>21</v>
      </c>
      <c r="E249" s="96">
        <f t="shared" si="21"/>
        <v>115</v>
      </c>
      <c r="F249" s="74">
        <v>1800</v>
      </c>
      <c r="G249" s="74">
        <v>720</v>
      </c>
      <c r="H249" s="74">
        <v>810</v>
      </c>
      <c r="I249" s="96">
        <f t="shared" si="22"/>
        <v>82800</v>
      </c>
      <c r="J249" s="45">
        <f t="shared" si="23"/>
        <v>93150</v>
      </c>
      <c r="K249" s="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0.25" thickBot="1">
      <c r="A250" s="112">
        <v>236</v>
      </c>
      <c r="B250" s="6" t="s">
        <v>779</v>
      </c>
      <c r="C250" s="93">
        <v>25</v>
      </c>
      <c r="D250" s="97">
        <v>927</v>
      </c>
      <c r="E250" s="96">
        <f t="shared" si="21"/>
        <v>952</v>
      </c>
      <c r="F250" s="92"/>
      <c r="G250" s="92"/>
      <c r="H250" s="92"/>
      <c r="I250" s="96">
        <f t="shared" si="22"/>
        <v>0</v>
      </c>
      <c r="J250" s="45">
        <f t="shared" si="23"/>
        <v>0</v>
      </c>
      <c r="K250" s="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0.25" thickBot="1">
      <c r="A251" s="128" t="s">
        <v>12</v>
      </c>
      <c r="B251" s="129"/>
      <c r="C251" s="77">
        <f>SUM(C118:C250)</f>
        <v>2056</v>
      </c>
      <c r="D251" s="97">
        <f>SUM(D118:D250)</f>
        <v>16589</v>
      </c>
      <c r="E251" s="74">
        <f>SUM(E118:E250)</f>
        <v>18645</v>
      </c>
      <c r="F251" s="74">
        <f t="shared" ref="F251:H251" si="24">SUM(F118:F249)</f>
        <v>65995</v>
      </c>
      <c r="G251" s="74">
        <f t="shared" si="24"/>
        <v>26727</v>
      </c>
      <c r="H251" s="74">
        <f t="shared" si="24"/>
        <v>32287</v>
      </c>
      <c r="I251" s="74">
        <f>SUM(I118:I250)</f>
        <v>5692710</v>
      </c>
      <c r="J251" s="45">
        <f>SUM(J118:J250)</f>
        <v>6854520</v>
      </c>
      <c r="K251" s="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0.25" thickBot="1">
      <c r="A252" s="47"/>
      <c r="B252" s="6"/>
      <c r="C252" s="8"/>
      <c r="D252" s="97"/>
      <c r="E252" s="6"/>
      <c r="F252" s="6"/>
      <c r="G252" s="6"/>
      <c r="H252" s="6"/>
      <c r="I252" s="6"/>
      <c r="J252" s="48"/>
      <c r="K252" s="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0.25" thickBot="1">
      <c r="A253" s="130" t="s">
        <v>666</v>
      </c>
      <c r="B253" s="134"/>
      <c r="C253" s="134"/>
      <c r="D253" s="134"/>
      <c r="E253" s="134"/>
      <c r="F253" s="134"/>
      <c r="G253" s="134"/>
      <c r="H253" s="134"/>
      <c r="I253" s="134"/>
      <c r="J253" s="135"/>
      <c r="K253" s="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0.25" thickBot="1">
      <c r="A254" s="71" t="s">
        <v>2</v>
      </c>
      <c r="B254" s="6" t="s">
        <v>3</v>
      </c>
      <c r="C254" s="77" t="s">
        <v>4</v>
      </c>
      <c r="D254" s="97" t="s">
        <v>5</v>
      </c>
      <c r="E254" s="74" t="s">
        <v>14</v>
      </c>
      <c r="F254" s="74" t="s">
        <v>7</v>
      </c>
      <c r="G254" s="74" t="s">
        <v>8</v>
      </c>
      <c r="H254" s="74" t="s">
        <v>9</v>
      </c>
      <c r="I254" s="74" t="s">
        <v>10</v>
      </c>
      <c r="J254" s="45" t="s">
        <v>11</v>
      </c>
      <c r="K254" s="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0.25" thickBot="1">
      <c r="A255" s="49">
        <v>237</v>
      </c>
      <c r="B255" s="5" t="s">
        <v>142</v>
      </c>
      <c r="C255" s="77">
        <v>0</v>
      </c>
      <c r="D255" s="97">
        <v>0</v>
      </c>
      <c r="E255" s="75">
        <f>C255+D255</f>
        <v>0</v>
      </c>
      <c r="F255" s="75">
        <v>130</v>
      </c>
      <c r="G255" s="75">
        <v>65</v>
      </c>
      <c r="H255" s="75">
        <v>75</v>
      </c>
      <c r="I255" s="74">
        <f>G255*E255</f>
        <v>0</v>
      </c>
      <c r="J255" s="45">
        <f>H255*E255</f>
        <v>0</v>
      </c>
      <c r="K255" s="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0.25" thickBot="1">
      <c r="A256" s="49">
        <v>238</v>
      </c>
      <c r="B256" s="5" t="s">
        <v>143</v>
      </c>
      <c r="C256" s="77">
        <v>0</v>
      </c>
      <c r="D256" s="97">
        <v>0</v>
      </c>
      <c r="E256" s="98">
        <f t="shared" ref="E256:E317" si="25">C256+D256</f>
        <v>0</v>
      </c>
      <c r="F256" s="5"/>
      <c r="G256" s="5"/>
      <c r="H256" s="5"/>
      <c r="I256" s="96">
        <f t="shared" ref="I256:I317" si="26">G256*E256</f>
        <v>0</v>
      </c>
      <c r="J256" s="45">
        <f t="shared" ref="J256:J317" si="27">H256*E256</f>
        <v>0</v>
      </c>
      <c r="K256" s="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0.25" thickBot="1">
      <c r="A257" s="49">
        <v>239</v>
      </c>
      <c r="B257" s="5" t="s">
        <v>144</v>
      </c>
      <c r="C257" s="77">
        <v>10</v>
      </c>
      <c r="D257" s="97">
        <v>45</v>
      </c>
      <c r="E257" s="98">
        <f t="shared" si="25"/>
        <v>55</v>
      </c>
      <c r="F257" s="75">
        <v>400</v>
      </c>
      <c r="G257" s="75">
        <v>200</v>
      </c>
      <c r="H257" s="75">
        <v>240</v>
      </c>
      <c r="I257" s="96">
        <f t="shared" si="26"/>
        <v>11000</v>
      </c>
      <c r="J257" s="45">
        <f t="shared" si="27"/>
        <v>13200</v>
      </c>
      <c r="K257" s="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0.25" thickBot="1">
      <c r="A258" s="49">
        <v>240</v>
      </c>
      <c r="B258" s="5" t="s">
        <v>145</v>
      </c>
      <c r="C258" s="77">
        <v>0</v>
      </c>
      <c r="D258" s="97">
        <v>0</v>
      </c>
      <c r="E258" s="98">
        <f t="shared" si="25"/>
        <v>0</v>
      </c>
      <c r="F258" s="5"/>
      <c r="G258" s="5"/>
      <c r="H258" s="5"/>
      <c r="I258" s="96">
        <f t="shared" si="26"/>
        <v>0</v>
      </c>
      <c r="J258" s="45">
        <f t="shared" si="27"/>
        <v>0</v>
      </c>
      <c r="K258" s="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0.25" thickBot="1">
      <c r="A259" s="49">
        <v>241</v>
      </c>
      <c r="B259" s="5" t="s">
        <v>146</v>
      </c>
      <c r="C259" s="77">
        <v>0</v>
      </c>
      <c r="D259" s="97">
        <v>0</v>
      </c>
      <c r="E259" s="98">
        <f t="shared" si="25"/>
        <v>0</v>
      </c>
      <c r="F259" s="5"/>
      <c r="G259" s="5"/>
      <c r="H259" s="5"/>
      <c r="I259" s="96">
        <f t="shared" si="26"/>
        <v>0</v>
      </c>
      <c r="J259" s="45">
        <f t="shared" si="27"/>
        <v>0</v>
      </c>
      <c r="K259" s="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0.25" thickBot="1">
      <c r="A260" s="49">
        <v>242</v>
      </c>
      <c r="B260" s="6" t="s">
        <v>147</v>
      </c>
      <c r="C260" s="77">
        <v>11</v>
      </c>
      <c r="D260" s="97">
        <v>129</v>
      </c>
      <c r="E260" s="98">
        <f t="shared" si="25"/>
        <v>140</v>
      </c>
      <c r="F260" s="74">
        <v>250</v>
      </c>
      <c r="G260" s="74">
        <v>100</v>
      </c>
      <c r="H260" s="74">
        <v>125</v>
      </c>
      <c r="I260" s="96">
        <f t="shared" si="26"/>
        <v>14000</v>
      </c>
      <c r="J260" s="45">
        <f t="shared" si="27"/>
        <v>17500</v>
      </c>
      <c r="K260" s="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0.25" thickBot="1">
      <c r="A261" s="49">
        <v>243</v>
      </c>
      <c r="B261" s="6" t="s">
        <v>148</v>
      </c>
      <c r="C261" s="77">
        <v>16</v>
      </c>
      <c r="D261" s="97">
        <v>599</v>
      </c>
      <c r="E261" s="98">
        <f t="shared" si="25"/>
        <v>615</v>
      </c>
      <c r="F261" s="74">
        <v>700</v>
      </c>
      <c r="G261" s="74">
        <v>420</v>
      </c>
      <c r="H261" s="74">
        <v>490</v>
      </c>
      <c r="I261" s="96">
        <f t="shared" si="26"/>
        <v>258300</v>
      </c>
      <c r="J261" s="45">
        <f t="shared" si="27"/>
        <v>301350</v>
      </c>
      <c r="K261" s="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0.25" thickBot="1">
      <c r="A262" s="49">
        <v>244</v>
      </c>
      <c r="B262" s="6" t="s">
        <v>149</v>
      </c>
      <c r="C262" s="77">
        <v>15</v>
      </c>
      <c r="D262" s="97">
        <v>84</v>
      </c>
      <c r="E262" s="98">
        <f t="shared" si="25"/>
        <v>99</v>
      </c>
      <c r="F262" s="74">
        <v>150</v>
      </c>
      <c r="G262" s="74">
        <v>75</v>
      </c>
      <c r="H262" s="74">
        <v>100</v>
      </c>
      <c r="I262" s="96">
        <f t="shared" si="26"/>
        <v>7425</v>
      </c>
      <c r="J262" s="45">
        <f t="shared" si="27"/>
        <v>9900</v>
      </c>
      <c r="K262" s="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0.25" thickBot="1">
      <c r="A263" s="49">
        <v>245</v>
      </c>
      <c r="B263" s="6" t="s">
        <v>150</v>
      </c>
      <c r="C263" s="77">
        <v>11</v>
      </c>
      <c r="D263" s="97">
        <v>427</v>
      </c>
      <c r="E263" s="98">
        <f t="shared" si="25"/>
        <v>438</v>
      </c>
      <c r="F263" s="74">
        <v>90</v>
      </c>
      <c r="G263" s="74">
        <v>45</v>
      </c>
      <c r="H263" s="74">
        <v>60</v>
      </c>
      <c r="I263" s="96">
        <f t="shared" si="26"/>
        <v>19710</v>
      </c>
      <c r="J263" s="45">
        <f t="shared" si="27"/>
        <v>26280</v>
      </c>
      <c r="K263" s="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0.25" thickBot="1">
      <c r="A264" s="49">
        <v>246</v>
      </c>
      <c r="B264" s="5" t="s">
        <v>151</v>
      </c>
      <c r="C264" s="77">
        <v>0</v>
      </c>
      <c r="D264" s="97">
        <v>0</v>
      </c>
      <c r="E264" s="98">
        <f t="shared" si="25"/>
        <v>0</v>
      </c>
      <c r="F264" s="5"/>
      <c r="G264" s="5"/>
      <c r="H264" s="5"/>
      <c r="I264" s="96">
        <f t="shared" si="26"/>
        <v>0</v>
      </c>
      <c r="J264" s="45">
        <f t="shared" si="27"/>
        <v>0</v>
      </c>
      <c r="K264" s="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0.25" thickBot="1">
      <c r="A265" s="49">
        <v>247</v>
      </c>
      <c r="B265" s="5" t="s">
        <v>152</v>
      </c>
      <c r="C265" s="77">
        <v>10</v>
      </c>
      <c r="D265" s="97">
        <v>10</v>
      </c>
      <c r="E265" s="98">
        <f t="shared" si="25"/>
        <v>20</v>
      </c>
      <c r="F265" s="75">
        <v>700</v>
      </c>
      <c r="G265" s="75">
        <v>350</v>
      </c>
      <c r="H265" s="75">
        <v>490</v>
      </c>
      <c r="I265" s="96">
        <f t="shared" si="26"/>
        <v>7000</v>
      </c>
      <c r="J265" s="45">
        <f t="shared" si="27"/>
        <v>9800</v>
      </c>
      <c r="K265" s="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0.25" thickBot="1">
      <c r="A266" s="49">
        <v>248</v>
      </c>
      <c r="B266" s="5" t="s">
        <v>153</v>
      </c>
      <c r="C266" s="77">
        <v>3</v>
      </c>
      <c r="D266" s="97">
        <v>235</v>
      </c>
      <c r="E266" s="98">
        <f t="shared" si="25"/>
        <v>238</v>
      </c>
      <c r="F266" s="75">
        <v>600</v>
      </c>
      <c r="G266" s="75">
        <v>300</v>
      </c>
      <c r="H266" s="75">
        <v>360</v>
      </c>
      <c r="I266" s="96">
        <f t="shared" si="26"/>
        <v>71400</v>
      </c>
      <c r="J266" s="45">
        <f t="shared" si="27"/>
        <v>85680</v>
      </c>
      <c r="K266" s="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s="32" customFormat="1" ht="20.25" thickBot="1">
      <c r="A267" s="49">
        <v>249</v>
      </c>
      <c r="B267" s="8" t="s">
        <v>154</v>
      </c>
      <c r="C267" s="77">
        <v>10</v>
      </c>
      <c r="D267" s="97">
        <v>158</v>
      </c>
      <c r="E267" s="98">
        <f t="shared" si="25"/>
        <v>168</v>
      </c>
      <c r="F267" s="8">
        <v>350</v>
      </c>
      <c r="G267" s="8">
        <v>140</v>
      </c>
      <c r="H267" s="8">
        <v>150</v>
      </c>
      <c r="I267" s="96">
        <f t="shared" si="26"/>
        <v>23520</v>
      </c>
      <c r="J267" s="45">
        <f t="shared" si="27"/>
        <v>25200</v>
      </c>
      <c r="K267" s="30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ht="20.25" thickBot="1">
      <c r="A268" s="49">
        <v>250</v>
      </c>
      <c r="B268" s="5" t="s">
        <v>155</v>
      </c>
      <c r="C268" s="77">
        <v>9</v>
      </c>
      <c r="D268" s="97">
        <v>76</v>
      </c>
      <c r="E268" s="98">
        <f t="shared" si="25"/>
        <v>85</v>
      </c>
      <c r="F268" s="75">
        <v>120</v>
      </c>
      <c r="G268" s="75">
        <v>70</v>
      </c>
      <c r="H268" s="75">
        <v>35</v>
      </c>
      <c r="I268" s="96">
        <f t="shared" si="26"/>
        <v>5950</v>
      </c>
      <c r="J268" s="45">
        <f t="shared" si="27"/>
        <v>2975</v>
      </c>
      <c r="K268" s="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0.25" thickBot="1">
      <c r="A269" s="49">
        <v>251</v>
      </c>
      <c r="B269" s="5" t="s">
        <v>156</v>
      </c>
      <c r="C269" s="77">
        <v>26</v>
      </c>
      <c r="D269" s="97">
        <v>512</v>
      </c>
      <c r="E269" s="98">
        <f t="shared" si="25"/>
        <v>538</v>
      </c>
      <c r="F269" s="75">
        <v>100</v>
      </c>
      <c r="G269" s="75">
        <v>50</v>
      </c>
      <c r="H269" s="75">
        <v>70</v>
      </c>
      <c r="I269" s="96">
        <f t="shared" si="26"/>
        <v>26900</v>
      </c>
      <c r="J269" s="45">
        <f t="shared" si="27"/>
        <v>37660</v>
      </c>
      <c r="K269" s="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0.25" thickBot="1">
      <c r="A270" s="49">
        <v>252</v>
      </c>
      <c r="B270" s="5" t="s">
        <v>157</v>
      </c>
      <c r="C270" s="77">
        <v>0</v>
      </c>
      <c r="D270" s="97">
        <v>0</v>
      </c>
      <c r="E270" s="98">
        <f t="shared" si="25"/>
        <v>0</v>
      </c>
      <c r="F270" s="5"/>
      <c r="G270" s="5"/>
      <c r="H270" s="5"/>
      <c r="I270" s="96">
        <f t="shared" si="26"/>
        <v>0</v>
      </c>
      <c r="J270" s="45">
        <f t="shared" si="27"/>
        <v>0</v>
      </c>
      <c r="K270" s="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0.25" thickBot="1">
      <c r="A271" s="49">
        <v>253</v>
      </c>
      <c r="B271" s="5" t="s">
        <v>158</v>
      </c>
      <c r="C271" s="77">
        <v>1</v>
      </c>
      <c r="D271" s="97">
        <v>0</v>
      </c>
      <c r="E271" s="98">
        <f t="shared" si="25"/>
        <v>1</v>
      </c>
      <c r="F271" s="5"/>
      <c r="G271" s="5"/>
      <c r="H271" s="5"/>
      <c r="I271" s="96">
        <f t="shared" si="26"/>
        <v>0</v>
      </c>
      <c r="J271" s="45">
        <f t="shared" si="27"/>
        <v>0</v>
      </c>
      <c r="K271" s="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0.25" thickBot="1">
      <c r="A272" s="49">
        <v>254</v>
      </c>
      <c r="B272" s="5" t="s">
        <v>159</v>
      </c>
      <c r="C272" s="77">
        <v>0</v>
      </c>
      <c r="D272" s="97">
        <v>0</v>
      </c>
      <c r="E272" s="98">
        <f t="shared" si="25"/>
        <v>0</v>
      </c>
      <c r="F272" s="5"/>
      <c r="G272" s="5"/>
      <c r="H272" s="5"/>
      <c r="I272" s="96">
        <f t="shared" si="26"/>
        <v>0</v>
      </c>
      <c r="J272" s="45">
        <f t="shared" si="27"/>
        <v>0</v>
      </c>
      <c r="K272" s="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0.25" thickBot="1">
      <c r="A273" s="49">
        <v>255</v>
      </c>
      <c r="B273" s="5" t="s">
        <v>160</v>
      </c>
      <c r="C273" s="77">
        <v>0</v>
      </c>
      <c r="D273" s="97">
        <v>0</v>
      </c>
      <c r="E273" s="98">
        <f t="shared" si="25"/>
        <v>0</v>
      </c>
      <c r="F273" s="5"/>
      <c r="G273" s="5"/>
      <c r="H273" s="5"/>
      <c r="I273" s="96">
        <f t="shared" si="26"/>
        <v>0</v>
      </c>
      <c r="J273" s="45">
        <f t="shared" si="27"/>
        <v>0</v>
      </c>
      <c r="K273" s="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0.25" thickBot="1">
      <c r="A274" s="49">
        <v>256</v>
      </c>
      <c r="B274" s="5" t="s">
        <v>161</v>
      </c>
      <c r="C274" s="77">
        <v>0</v>
      </c>
      <c r="D274" s="97">
        <v>0</v>
      </c>
      <c r="E274" s="98">
        <f t="shared" si="25"/>
        <v>0</v>
      </c>
      <c r="F274" s="5"/>
      <c r="G274" s="5"/>
      <c r="H274" s="5"/>
      <c r="I274" s="96">
        <f t="shared" si="26"/>
        <v>0</v>
      </c>
      <c r="J274" s="45">
        <f t="shared" si="27"/>
        <v>0</v>
      </c>
      <c r="K274" s="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0.25" thickBot="1">
      <c r="A275" s="49">
        <v>257</v>
      </c>
      <c r="B275" s="5" t="s">
        <v>162</v>
      </c>
      <c r="C275" s="77">
        <v>16</v>
      </c>
      <c r="D275" s="97">
        <v>105</v>
      </c>
      <c r="E275" s="98">
        <f t="shared" si="25"/>
        <v>121</v>
      </c>
      <c r="F275" s="75">
        <v>150</v>
      </c>
      <c r="G275" s="75">
        <v>60</v>
      </c>
      <c r="H275" s="75">
        <v>75</v>
      </c>
      <c r="I275" s="96">
        <f t="shared" si="26"/>
        <v>7260</v>
      </c>
      <c r="J275" s="45">
        <f t="shared" si="27"/>
        <v>9075</v>
      </c>
      <c r="K275" s="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0.25" thickBot="1">
      <c r="A276" s="49">
        <v>258</v>
      </c>
      <c r="B276" s="5" t="s">
        <v>163</v>
      </c>
      <c r="C276" s="77">
        <v>0</v>
      </c>
      <c r="D276" s="97">
        <v>0</v>
      </c>
      <c r="E276" s="98">
        <f t="shared" si="25"/>
        <v>0</v>
      </c>
      <c r="F276" s="5"/>
      <c r="G276" s="5"/>
      <c r="H276" s="5"/>
      <c r="I276" s="96">
        <f t="shared" si="26"/>
        <v>0</v>
      </c>
      <c r="J276" s="45">
        <f t="shared" si="27"/>
        <v>0</v>
      </c>
      <c r="K276" s="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0.25" thickBot="1">
      <c r="A277" s="49">
        <v>259</v>
      </c>
      <c r="B277" s="5" t="s">
        <v>164</v>
      </c>
      <c r="C277" s="77">
        <v>21</v>
      </c>
      <c r="D277" s="97">
        <v>189</v>
      </c>
      <c r="E277" s="98">
        <f t="shared" si="25"/>
        <v>210</v>
      </c>
      <c r="F277" s="75">
        <v>400</v>
      </c>
      <c r="G277" s="75">
        <v>200</v>
      </c>
      <c r="H277" s="75">
        <v>240</v>
      </c>
      <c r="I277" s="96">
        <f t="shared" si="26"/>
        <v>42000</v>
      </c>
      <c r="J277" s="45">
        <f t="shared" si="27"/>
        <v>50400</v>
      </c>
      <c r="K277" s="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0.25" thickBot="1">
      <c r="A278" s="49">
        <v>260</v>
      </c>
      <c r="B278" s="5" t="s">
        <v>165</v>
      </c>
      <c r="C278" s="77">
        <v>8</v>
      </c>
      <c r="D278" s="97">
        <v>75</v>
      </c>
      <c r="E278" s="98">
        <f t="shared" si="25"/>
        <v>83</v>
      </c>
      <c r="F278" s="75">
        <v>200</v>
      </c>
      <c r="G278" s="75">
        <v>80</v>
      </c>
      <c r="H278" s="75">
        <v>100</v>
      </c>
      <c r="I278" s="96">
        <f t="shared" si="26"/>
        <v>6640</v>
      </c>
      <c r="J278" s="45">
        <f t="shared" si="27"/>
        <v>8300</v>
      </c>
      <c r="K278" s="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0.25" thickBot="1">
      <c r="A279" s="49">
        <v>261</v>
      </c>
      <c r="B279" s="5" t="s">
        <v>166</v>
      </c>
      <c r="C279" s="77">
        <v>25</v>
      </c>
      <c r="D279" s="97">
        <v>46</v>
      </c>
      <c r="E279" s="98">
        <f t="shared" si="25"/>
        <v>71</v>
      </c>
      <c r="F279" s="75">
        <v>150</v>
      </c>
      <c r="G279" s="75">
        <v>75</v>
      </c>
      <c r="H279" s="75">
        <v>100</v>
      </c>
      <c r="I279" s="96">
        <f t="shared" si="26"/>
        <v>5325</v>
      </c>
      <c r="J279" s="45">
        <f t="shared" si="27"/>
        <v>7100</v>
      </c>
      <c r="K279" s="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0.25" thickBot="1">
      <c r="A280" s="49">
        <v>262</v>
      </c>
      <c r="B280" s="5" t="s">
        <v>167</v>
      </c>
      <c r="C280" s="77">
        <v>0</v>
      </c>
      <c r="D280" s="97">
        <v>0</v>
      </c>
      <c r="E280" s="98">
        <f t="shared" si="25"/>
        <v>0</v>
      </c>
      <c r="F280" s="75">
        <v>100</v>
      </c>
      <c r="G280" s="75">
        <v>50</v>
      </c>
      <c r="H280" s="75">
        <v>50</v>
      </c>
      <c r="I280" s="96">
        <f t="shared" si="26"/>
        <v>0</v>
      </c>
      <c r="J280" s="45">
        <f t="shared" si="27"/>
        <v>0</v>
      </c>
      <c r="K280" s="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0.25" thickBot="1">
      <c r="A281" s="49">
        <v>263</v>
      </c>
      <c r="B281" s="5" t="s">
        <v>168</v>
      </c>
      <c r="C281" s="77">
        <v>16</v>
      </c>
      <c r="D281" s="97">
        <v>106</v>
      </c>
      <c r="E281" s="98">
        <f t="shared" si="25"/>
        <v>122</v>
      </c>
      <c r="F281" s="75">
        <v>120</v>
      </c>
      <c r="G281" s="75">
        <v>60</v>
      </c>
      <c r="H281" s="75">
        <v>70</v>
      </c>
      <c r="I281" s="96">
        <f t="shared" si="26"/>
        <v>7320</v>
      </c>
      <c r="J281" s="45">
        <f t="shared" si="27"/>
        <v>8540</v>
      </c>
      <c r="K281" s="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0.25" thickBot="1">
      <c r="A282" s="49">
        <v>264</v>
      </c>
      <c r="B282" s="5" t="s">
        <v>169</v>
      </c>
      <c r="C282" s="77">
        <v>14</v>
      </c>
      <c r="D282" s="97">
        <v>241</v>
      </c>
      <c r="E282" s="98">
        <f t="shared" si="25"/>
        <v>255</v>
      </c>
      <c r="F282" s="75">
        <v>150</v>
      </c>
      <c r="G282" s="75">
        <v>90</v>
      </c>
      <c r="H282" s="75">
        <v>100</v>
      </c>
      <c r="I282" s="96">
        <f t="shared" si="26"/>
        <v>22950</v>
      </c>
      <c r="J282" s="45">
        <f t="shared" si="27"/>
        <v>25500</v>
      </c>
      <c r="K282" s="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0.25" thickBot="1">
      <c r="A283" s="49">
        <v>265</v>
      </c>
      <c r="B283" s="5" t="s">
        <v>170</v>
      </c>
      <c r="C283" s="77">
        <v>18</v>
      </c>
      <c r="D283" s="97">
        <v>375</v>
      </c>
      <c r="E283" s="98">
        <f t="shared" si="25"/>
        <v>393</v>
      </c>
      <c r="F283" s="75">
        <v>800</v>
      </c>
      <c r="G283" s="75">
        <v>400</v>
      </c>
      <c r="H283" s="75">
        <v>480</v>
      </c>
      <c r="I283" s="96">
        <f t="shared" si="26"/>
        <v>157200</v>
      </c>
      <c r="J283" s="45">
        <f t="shared" si="27"/>
        <v>188640</v>
      </c>
      <c r="K283" s="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0.25" thickBot="1">
      <c r="A284" s="49">
        <v>266</v>
      </c>
      <c r="B284" s="5" t="s">
        <v>171</v>
      </c>
      <c r="C284" s="77">
        <v>24</v>
      </c>
      <c r="D284" s="97">
        <v>635</v>
      </c>
      <c r="E284" s="98">
        <f t="shared" si="25"/>
        <v>659</v>
      </c>
      <c r="F284" s="75">
        <v>150</v>
      </c>
      <c r="G284" s="75">
        <v>75</v>
      </c>
      <c r="H284" s="75">
        <v>100</v>
      </c>
      <c r="I284" s="96">
        <f t="shared" si="26"/>
        <v>49425</v>
      </c>
      <c r="J284" s="45">
        <f t="shared" si="27"/>
        <v>65900</v>
      </c>
      <c r="K284" s="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0.25" thickBot="1">
      <c r="A285" s="49">
        <v>267</v>
      </c>
      <c r="B285" s="5" t="s">
        <v>172</v>
      </c>
      <c r="C285" s="77">
        <v>30</v>
      </c>
      <c r="D285" s="97">
        <v>283</v>
      </c>
      <c r="E285" s="98">
        <f t="shared" si="25"/>
        <v>313</v>
      </c>
      <c r="F285" s="75">
        <v>260</v>
      </c>
      <c r="G285" s="75">
        <v>130</v>
      </c>
      <c r="H285" s="75">
        <v>150</v>
      </c>
      <c r="I285" s="96">
        <f t="shared" si="26"/>
        <v>40690</v>
      </c>
      <c r="J285" s="45">
        <f t="shared" si="27"/>
        <v>46950</v>
      </c>
      <c r="K285" s="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0.25" thickBot="1">
      <c r="A286" s="49">
        <v>268</v>
      </c>
      <c r="B286" s="5" t="s">
        <v>173</v>
      </c>
      <c r="C286" s="77">
        <v>0</v>
      </c>
      <c r="D286" s="97">
        <v>0</v>
      </c>
      <c r="E286" s="98">
        <f t="shared" si="25"/>
        <v>0</v>
      </c>
      <c r="F286" s="5"/>
      <c r="G286" s="5"/>
      <c r="H286" s="5"/>
      <c r="I286" s="96">
        <f t="shared" si="26"/>
        <v>0</v>
      </c>
      <c r="J286" s="45">
        <f t="shared" si="27"/>
        <v>0</v>
      </c>
      <c r="K286" s="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0.25" thickBot="1">
      <c r="A287" s="49">
        <v>269</v>
      </c>
      <c r="B287" s="5" t="s">
        <v>174</v>
      </c>
      <c r="C287" s="77">
        <v>5</v>
      </c>
      <c r="D287" s="97">
        <v>18</v>
      </c>
      <c r="E287" s="98">
        <f t="shared" si="25"/>
        <v>23</v>
      </c>
      <c r="F287" s="75">
        <v>120</v>
      </c>
      <c r="G287" s="75">
        <v>60</v>
      </c>
      <c r="H287" s="75">
        <v>80</v>
      </c>
      <c r="I287" s="96">
        <f t="shared" si="26"/>
        <v>1380</v>
      </c>
      <c r="J287" s="45">
        <f t="shared" si="27"/>
        <v>1840</v>
      </c>
      <c r="K287" s="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0.25" thickBot="1">
      <c r="A288" s="49">
        <v>270</v>
      </c>
      <c r="B288" s="5" t="s">
        <v>175</v>
      </c>
      <c r="C288" s="77">
        <v>0</v>
      </c>
      <c r="D288" s="97">
        <v>0</v>
      </c>
      <c r="E288" s="98">
        <f t="shared" si="25"/>
        <v>0</v>
      </c>
      <c r="F288" s="5"/>
      <c r="G288" s="5"/>
      <c r="H288" s="5"/>
      <c r="I288" s="96">
        <f t="shared" si="26"/>
        <v>0</v>
      </c>
      <c r="J288" s="45">
        <f t="shared" si="27"/>
        <v>0</v>
      </c>
      <c r="K288" s="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0.25" thickBot="1">
      <c r="A289" s="49">
        <v>271</v>
      </c>
      <c r="B289" s="5" t="s">
        <v>176</v>
      </c>
      <c r="C289" s="77">
        <v>0</v>
      </c>
      <c r="D289" s="97">
        <v>0</v>
      </c>
      <c r="E289" s="98">
        <f t="shared" si="25"/>
        <v>0</v>
      </c>
      <c r="F289" s="5"/>
      <c r="G289" s="5"/>
      <c r="H289" s="5"/>
      <c r="I289" s="96">
        <f t="shared" si="26"/>
        <v>0</v>
      </c>
      <c r="J289" s="45">
        <f t="shared" si="27"/>
        <v>0</v>
      </c>
      <c r="K289" s="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0.25" thickBot="1">
      <c r="A290" s="49">
        <v>272</v>
      </c>
      <c r="B290" s="5" t="s">
        <v>177</v>
      </c>
      <c r="C290" s="77">
        <v>2</v>
      </c>
      <c r="D290" s="97">
        <v>28</v>
      </c>
      <c r="E290" s="98">
        <f t="shared" si="25"/>
        <v>30</v>
      </c>
      <c r="F290" s="5"/>
      <c r="G290" s="5"/>
      <c r="H290" s="5"/>
      <c r="I290" s="96">
        <f t="shared" si="26"/>
        <v>0</v>
      </c>
      <c r="J290" s="45">
        <f t="shared" si="27"/>
        <v>0</v>
      </c>
      <c r="K290" s="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0.25" thickBot="1">
      <c r="A291" s="49">
        <v>273</v>
      </c>
      <c r="B291" s="5" t="s">
        <v>178</v>
      </c>
      <c r="C291" s="77">
        <v>6</v>
      </c>
      <c r="D291" s="97">
        <v>73</v>
      </c>
      <c r="E291" s="98">
        <f t="shared" si="25"/>
        <v>79</v>
      </c>
      <c r="F291" s="75">
        <v>300</v>
      </c>
      <c r="G291" s="75">
        <v>150</v>
      </c>
      <c r="H291" s="75">
        <v>180</v>
      </c>
      <c r="I291" s="96">
        <f t="shared" si="26"/>
        <v>11850</v>
      </c>
      <c r="J291" s="45">
        <f t="shared" si="27"/>
        <v>14220</v>
      </c>
      <c r="K291" s="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0.25" thickBot="1">
      <c r="A292" s="49">
        <v>274</v>
      </c>
      <c r="B292" s="5" t="s">
        <v>179</v>
      </c>
      <c r="C292" s="77">
        <v>7</v>
      </c>
      <c r="D292" s="97">
        <v>190</v>
      </c>
      <c r="E292" s="98">
        <f t="shared" si="25"/>
        <v>197</v>
      </c>
      <c r="F292" s="75">
        <v>150</v>
      </c>
      <c r="G292" s="75">
        <v>75</v>
      </c>
      <c r="H292" s="75">
        <v>100</v>
      </c>
      <c r="I292" s="96">
        <f t="shared" si="26"/>
        <v>14775</v>
      </c>
      <c r="J292" s="45">
        <f t="shared" si="27"/>
        <v>19700</v>
      </c>
      <c r="K292" s="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0.25" thickBot="1">
      <c r="A293" s="49">
        <v>275</v>
      </c>
      <c r="B293" s="5" t="s">
        <v>180</v>
      </c>
      <c r="C293" s="77">
        <v>0</v>
      </c>
      <c r="D293" s="97">
        <v>0</v>
      </c>
      <c r="E293" s="98">
        <f t="shared" si="25"/>
        <v>0</v>
      </c>
      <c r="F293" s="5"/>
      <c r="G293" s="5"/>
      <c r="H293" s="5"/>
      <c r="I293" s="96">
        <f t="shared" si="26"/>
        <v>0</v>
      </c>
      <c r="J293" s="45">
        <f t="shared" si="27"/>
        <v>0</v>
      </c>
      <c r="K293" s="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0.25" thickBot="1">
      <c r="A294" s="49">
        <v>276</v>
      </c>
      <c r="B294" s="6" t="s">
        <v>181</v>
      </c>
      <c r="C294" s="77">
        <v>15</v>
      </c>
      <c r="D294" s="97">
        <v>198</v>
      </c>
      <c r="E294" s="98">
        <f t="shared" si="25"/>
        <v>213</v>
      </c>
      <c r="F294" s="74">
        <v>200</v>
      </c>
      <c r="G294" s="74">
        <v>100</v>
      </c>
      <c r="H294" s="74">
        <v>120</v>
      </c>
      <c r="I294" s="96">
        <f t="shared" si="26"/>
        <v>21300</v>
      </c>
      <c r="J294" s="45">
        <f t="shared" si="27"/>
        <v>25560</v>
      </c>
      <c r="K294" s="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0.25" thickBot="1">
      <c r="A295" s="49">
        <v>277</v>
      </c>
      <c r="B295" s="6" t="s">
        <v>182</v>
      </c>
      <c r="C295" s="77">
        <v>12</v>
      </c>
      <c r="D295" s="97">
        <v>135</v>
      </c>
      <c r="E295" s="98">
        <f t="shared" si="25"/>
        <v>147</v>
      </c>
      <c r="F295" s="74">
        <v>120</v>
      </c>
      <c r="G295" s="74">
        <v>60</v>
      </c>
      <c r="H295" s="74">
        <v>80</v>
      </c>
      <c r="I295" s="96">
        <f t="shared" si="26"/>
        <v>8820</v>
      </c>
      <c r="J295" s="45">
        <f t="shared" si="27"/>
        <v>11760</v>
      </c>
      <c r="K295" s="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0.25" thickBot="1">
      <c r="A296" s="49">
        <v>278</v>
      </c>
      <c r="B296" s="6" t="s">
        <v>183</v>
      </c>
      <c r="C296" s="77">
        <v>14</v>
      </c>
      <c r="D296" s="97">
        <v>105</v>
      </c>
      <c r="E296" s="98">
        <f t="shared" si="25"/>
        <v>119</v>
      </c>
      <c r="F296" s="74">
        <v>300</v>
      </c>
      <c r="G296" s="74">
        <v>150</v>
      </c>
      <c r="H296" s="74">
        <v>180</v>
      </c>
      <c r="I296" s="96">
        <f t="shared" si="26"/>
        <v>17850</v>
      </c>
      <c r="J296" s="45">
        <f t="shared" si="27"/>
        <v>21420</v>
      </c>
      <c r="K296" s="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0.25" thickBot="1">
      <c r="A297" s="49">
        <v>279</v>
      </c>
      <c r="B297" s="6" t="s">
        <v>184</v>
      </c>
      <c r="C297" s="77">
        <v>17</v>
      </c>
      <c r="D297" s="97">
        <v>199</v>
      </c>
      <c r="E297" s="98">
        <f t="shared" si="25"/>
        <v>216</v>
      </c>
      <c r="F297" s="74">
        <v>120</v>
      </c>
      <c r="G297" s="74">
        <v>60</v>
      </c>
      <c r="H297" s="74">
        <v>80</v>
      </c>
      <c r="I297" s="96">
        <f t="shared" si="26"/>
        <v>12960</v>
      </c>
      <c r="J297" s="45">
        <f t="shared" si="27"/>
        <v>17280</v>
      </c>
      <c r="K297" s="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0.25" thickBot="1">
      <c r="A298" s="49">
        <v>280</v>
      </c>
      <c r="B298" s="6" t="s">
        <v>185</v>
      </c>
      <c r="C298" s="77">
        <v>10</v>
      </c>
      <c r="D298" s="97">
        <v>81</v>
      </c>
      <c r="E298" s="98">
        <f t="shared" si="25"/>
        <v>91</v>
      </c>
      <c r="F298" s="74">
        <v>350</v>
      </c>
      <c r="G298" s="74">
        <v>175</v>
      </c>
      <c r="H298" s="74">
        <v>200</v>
      </c>
      <c r="I298" s="96">
        <f t="shared" si="26"/>
        <v>15925</v>
      </c>
      <c r="J298" s="45">
        <f t="shared" si="27"/>
        <v>18200</v>
      </c>
      <c r="K298" s="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0.25" thickBot="1">
      <c r="A299" s="49">
        <v>281</v>
      </c>
      <c r="B299" s="6" t="s">
        <v>186</v>
      </c>
      <c r="C299" s="77">
        <v>20</v>
      </c>
      <c r="D299" s="97">
        <v>105</v>
      </c>
      <c r="E299" s="98">
        <f t="shared" si="25"/>
        <v>125</v>
      </c>
      <c r="F299" s="74">
        <v>100</v>
      </c>
      <c r="G299" s="74">
        <v>50</v>
      </c>
      <c r="H299" s="74">
        <v>70</v>
      </c>
      <c r="I299" s="96">
        <f t="shared" si="26"/>
        <v>6250</v>
      </c>
      <c r="J299" s="45">
        <f t="shared" si="27"/>
        <v>8750</v>
      </c>
      <c r="K299" s="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0.25" thickBot="1">
      <c r="A300" s="49">
        <v>282</v>
      </c>
      <c r="B300" s="6" t="s">
        <v>187</v>
      </c>
      <c r="C300" s="77">
        <v>10</v>
      </c>
      <c r="D300" s="97">
        <v>179</v>
      </c>
      <c r="E300" s="98">
        <f t="shared" si="25"/>
        <v>189</v>
      </c>
      <c r="F300" s="74">
        <v>180</v>
      </c>
      <c r="G300" s="74">
        <v>90</v>
      </c>
      <c r="H300" s="74">
        <v>120</v>
      </c>
      <c r="I300" s="96">
        <f t="shared" si="26"/>
        <v>17010</v>
      </c>
      <c r="J300" s="45">
        <f t="shared" si="27"/>
        <v>22680</v>
      </c>
      <c r="K300" s="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0.25" thickBot="1">
      <c r="A301" s="49">
        <v>283</v>
      </c>
      <c r="B301" s="6" t="s">
        <v>188</v>
      </c>
      <c r="C301" s="77">
        <v>15</v>
      </c>
      <c r="D301" s="97">
        <v>186</v>
      </c>
      <c r="E301" s="98">
        <f t="shared" si="25"/>
        <v>201</v>
      </c>
      <c r="F301" s="74">
        <v>150</v>
      </c>
      <c r="G301" s="74">
        <v>75</v>
      </c>
      <c r="H301" s="74">
        <v>100</v>
      </c>
      <c r="I301" s="96">
        <f t="shared" si="26"/>
        <v>15075</v>
      </c>
      <c r="J301" s="45">
        <f t="shared" si="27"/>
        <v>20100</v>
      </c>
      <c r="K301" s="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0.25" thickBot="1">
      <c r="A302" s="49">
        <v>284</v>
      </c>
      <c r="B302" s="6" t="s">
        <v>189</v>
      </c>
      <c r="C302" s="77">
        <v>11</v>
      </c>
      <c r="D302" s="97">
        <v>5</v>
      </c>
      <c r="E302" s="98">
        <f t="shared" si="25"/>
        <v>16</v>
      </c>
      <c r="F302" s="74">
        <v>200</v>
      </c>
      <c r="G302" s="74">
        <v>100</v>
      </c>
      <c r="H302" s="74">
        <v>120</v>
      </c>
      <c r="I302" s="96">
        <f t="shared" si="26"/>
        <v>1600</v>
      </c>
      <c r="J302" s="45">
        <f t="shared" si="27"/>
        <v>1920</v>
      </c>
      <c r="K302" s="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0.25" thickBot="1">
      <c r="A303" s="49">
        <v>285</v>
      </c>
      <c r="B303" s="6" t="s">
        <v>190</v>
      </c>
      <c r="C303" s="77">
        <v>19</v>
      </c>
      <c r="D303" s="97">
        <v>143</v>
      </c>
      <c r="E303" s="98">
        <f t="shared" si="25"/>
        <v>162</v>
      </c>
      <c r="F303" s="74">
        <v>200</v>
      </c>
      <c r="G303" s="74">
        <v>80</v>
      </c>
      <c r="H303" s="74">
        <v>100</v>
      </c>
      <c r="I303" s="96">
        <f t="shared" si="26"/>
        <v>12960</v>
      </c>
      <c r="J303" s="45">
        <f t="shared" si="27"/>
        <v>16200</v>
      </c>
      <c r="K303" s="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0.25" thickBot="1">
      <c r="A304" s="49">
        <v>286</v>
      </c>
      <c r="B304" s="6" t="s">
        <v>191</v>
      </c>
      <c r="C304" s="77">
        <v>22</v>
      </c>
      <c r="D304" s="97">
        <v>463</v>
      </c>
      <c r="E304" s="98">
        <f t="shared" si="25"/>
        <v>485</v>
      </c>
      <c r="F304" s="74">
        <v>200</v>
      </c>
      <c r="G304" s="74">
        <v>100</v>
      </c>
      <c r="H304" s="74">
        <v>120</v>
      </c>
      <c r="I304" s="96">
        <f t="shared" si="26"/>
        <v>48500</v>
      </c>
      <c r="J304" s="45">
        <f t="shared" si="27"/>
        <v>58200</v>
      </c>
      <c r="K304" s="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s="32" customFormat="1" ht="20.25" thickBot="1">
      <c r="A305" s="49">
        <v>287</v>
      </c>
      <c r="B305" s="8" t="s">
        <v>192</v>
      </c>
      <c r="C305" s="77">
        <v>20</v>
      </c>
      <c r="D305" s="97">
        <v>91</v>
      </c>
      <c r="E305" s="98">
        <f t="shared" si="25"/>
        <v>111</v>
      </c>
      <c r="F305" s="72">
        <v>550</v>
      </c>
      <c r="G305" s="72">
        <v>220</v>
      </c>
      <c r="H305" s="72">
        <v>275</v>
      </c>
      <c r="I305" s="96">
        <f t="shared" si="26"/>
        <v>24420</v>
      </c>
      <c r="J305" s="45">
        <f t="shared" si="27"/>
        <v>30525</v>
      </c>
      <c r="K305" s="30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20.25" thickBot="1">
      <c r="A306" s="49">
        <v>288</v>
      </c>
      <c r="B306" s="6" t="s">
        <v>193</v>
      </c>
      <c r="C306" s="77">
        <v>8</v>
      </c>
      <c r="D306" s="97">
        <v>163</v>
      </c>
      <c r="E306" s="98">
        <f t="shared" si="25"/>
        <v>171</v>
      </c>
      <c r="F306" s="74">
        <v>700</v>
      </c>
      <c r="G306" s="74">
        <v>420</v>
      </c>
      <c r="H306" s="74">
        <v>450</v>
      </c>
      <c r="I306" s="96">
        <f t="shared" si="26"/>
        <v>71820</v>
      </c>
      <c r="J306" s="45">
        <f t="shared" si="27"/>
        <v>76950</v>
      </c>
      <c r="K306" s="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0.25" thickBot="1">
      <c r="A307" s="49">
        <v>289</v>
      </c>
      <c r="B307" s="6" t="s">
        <v>194</v>
      </c>
      <c r="C307" s="77">
        <v>8</v>
      </c>
      <c r="D307" s="97">
        <v>84</v>
      </c>
      <c r="E307" s="98">
        <f t="shared" si="25"/>
        <v>92</v>
      </c>
      <c r="F307" s="74">
        <v>650</v>
      </c>
      <c r="G307" s="74">
        <v>650</v>
      </c>
      <c r="H307" s="74">
        <v>325</v>
      </c>
      <c r="I307" s="96">
        <f t="shared" si="26"/>
        <v>59800</v>
      </c>
      <c r="J307" s="45">
        <f t="shared" si="27"/>
        <v>29900</v>
      </c>
      <c r="K307" s="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s="32" customFormat="1" ht="20.25" thickBot="1">
      <c r="A308" s="49">
        <v>290</v>
      </c>
      <c r="B308" s="8" t="s">
        <v>195</v>
      </c>
      <c r="C308" s="77">
        <v>0</v>
      </c>
      <c r="D308" s="97">
        <v>0</v>
      </c>
      <c r="E308" s="98">
        <f t="shared" si="25"/>
        <v>0</v>
      </c>
      <c r="F308" s="8">
        <v>0</v>
      </c>
      <c r="G308" s="8">
        <v>0</v>
      </c>
      <c r="H308" s="8">
        <v>0</v>
      </c>
      <c r="I308" s="96">
        <f t="shared" si="26"/>
        <v>0</v>
      </c>
      <c r="J308" s="45">
        <f t="shared" si="27"/>
        <v>0</v>
      </c>
      <c r="K308" s="30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s="32" customFormat="1" ht="20.25" thickBot="1">
      <c r="A309" s="49">
        <v>291</v>
      </c>
      <c r="B309" s="8" t="s">
        <v>667</v>
      </c>
      <c r="C309" s="77">
        <v>13</v>
      </c>
      <c r="D309" s="97">
        <v>65</v>
      </c>
      <c r="E309" s="98">
        <f t="shared" si="25"/>
        <v>78</v>
      </c>
      <c r="F309" s="8">
        <v>300</v>
      </c>
      <c r="G309" s="8">
        <v>120</v>
      </c>
      <c r="H309" s="8">
        <v>150</v>
      </c>
      <c r="I309" s="96">
        <f t="shared" si="26"/>
        <v>9360</v>
      </c>
      <c r="J309" s="45">
        <f t="shared" si="27"/>
        <v>11700</v>
      </c>
      <c r="K309" s="30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s="32" customFormat="1" ht="20.25" thickBot="1">
      <c r="A310" s="49">
        <v>292</v>
      </c>
      <c r="B310" s="8" t="s">
        <v>668</v>
      </c>
      <c r="C310" s="77">
        <v>14</v>
      </c>
      <c r="D310" s="97">
        <v>144</v>
      </c>
      <c r="E310" s="98">
        <f t="shared" si="25"/>
        <v>158</v>
      </c>
      <c r="F310" s="8">
        <v>250</v>
      </c>
      <c r="G310" s="8">
        <v>100</v>
      </c>
      <c r="H310" s="8">
        <v>125</v>
      </c>
      <c r="I310" s="96">
        <f t="shared" si="26"/>
        <v>15800</v>
      </c>
      <c r="J310" s="45">
        <f t="shared" si="27"/>
        <v>19750</v>
      </c>
      <c r="K310" s="30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s="32" customFormat="1" ht="20.25" thickBot="1">
      <c r="A311" s="49">
        <v>293</v>
      </c>
      <c r="B311" s="8" t="s">
        <v>669</v>
      </c>
      <c r="C311" s="77">
        <v>0</v>
      </c>
      <c r="D311" s="97">
        <v>38</v>
      </c>
      <c r="E311" s="98">
        <f t="shared" si="25"/>
        <v>38</v>
      </c>
      <c r="F311" s="8">
        <v>100</v>
      </c>
      <c r="G311" s="8">
        <v>40</v>
      </c>
      <c r="H311" s="8">
        <v>50</v>
      </c>
      <c r="I311" s="96">
        <f t="shared" si="26"/>
        <v>1520</v>
      </c>
      <c r="J311" s="45">
        <f t="shared" si="27"/>
        <v>1900</v>
      </c>
      <c r="K311" s="30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s="32" customFormat="1" ht="20.25" thickBot="1">
      <c r="A312" s="49">
        <v>294</v>
      </c>
      <c r="B312" s="8" t="s">
        <v>673</v>
      </c>
      <c r="C312" s="77">
        <v>9</v>
      </c>
      <c r="D312" s="97">
        <v>232</v>
      </c>
      <c r="E312" s="98">
        <f t="shared" si="25"/>
        <v>241</v>
      </c>
      <c r="F312" s="72">
        <v>300</v>
      </c>
      <c r="G312" s="72">
        <v>120</v>
      </c>
      <c r="H312" s="72">
        <v>150</v>
      </c>
      <c r="I312" s="96">
        <f t="shared" si="26"/>
        <v>28920</v>
      </c>
      <c r="J312" s="45">
        <f t="shared" si="27"/>
        <v>36150</v>
      </c>
      <c r="K312" s="30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s="32" customFormat="1" ht="20.25" thickBot="1">
      <c r="A313" s="49">
        <v>295</v>
      </c>
      <c r="B313" s="8" t="s">
        <v>674</v>
      </c>
      <c r="C313" s="77">
        <v>3</v>
      </c>
      <c r="D313" s="97">
        <v>220</v>
      </c>
      <c r="E313" s="98">
        <f t="shared" si="25"/>
        <v>223</v>
      </c>
      <c r="F313" s="72">
        <v>410</v>
      </c>
      <c r="G313" s="72">
        <v>164</v>
      </c>
      <c r="H313" s="72">
        <v>205</v>
      </c>
      <c r="I313" s="96">
        <f t="shared" si="26"/>
        <v>36572</v>
      </c>
      <c r="J313" s="45">
        <f t="shared" si="27"/>
        <v>45715</v>
      </c>
      <c r="K313" s="30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s="32" customFormat="1" ht="20.25" thickBot="1">
      <c r="A314" s="49">
        <v>296</v>
      </c>
      <c r="B314" s="8" t="s">
        <v>676</v>
      </c>
      <c r="C314" s="77">
        <v>7</v>
      </c>
      <c r="D314" s="97">
        <v>28</v>
      </c>
      <c r="E314" s="98">
        <f t="shared" si="25"/>
        <v>35</v>
      </c>
      <c r="F314" s="72">
        <v>400</v>
      </c>
      <c r="G314" s="72">
        <v>160</v>
      </c>
      <c r="H314" s="72">
        <v>200</v>
      </c>
      <c r="I314" s="96">
        <f t="shared" si="26"/>
        <v>5600</v>
      </c>
      <c r="J314" s="45">
        <f t="shared" si="27"/>
        <v>7000</v>
      </c>
      <c r="K314" s="30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s="32" customFormat="1" ht="20.25" thickBot="1">
      <c r="A315" s="49">
        <v>297</v>
      </c>
      <c r="B315" s="8" t="s">
        <v>709</v>
      </c>
      <c r="C315" s="77">
        <v>39</v>
      </c>
      <c r="D315" s="97">
        <v>217</v>
      </c>
      <c r="E315" s="98">
        <f t="shared" si="25"/>
        <v>256</v>
      </c>
      <c r="F315" s="72">
        <v>150</v>
      </c>
      <c r="G315" s="72">
        <v>60</v>
      </c>
      <c r="H315" s="72">
        <v>75</v>
      </c>
      <c r="I315" s="96">
        <f t="shared" si="26"/>
        <v>15360</v>
      </c>
      <c r="J315" s="45">
        <f t="shared" si="27"/>
        <v>19200</v>
      </c>
      <c r="K315" s="30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s="32" customFormat="1" ht="20.25" thickBot="1">
      <c r="A316" s="49">
        <v>298</v>
      </c>
      <c r="B316" s="8" t="s">
        <v>750</v>
      </c>
      <c r="C316" s="77">
        <v>9</v>
      </c>
      <c r="D316" s="97">
        <v>236</v>
      </c>
      <c r="E316" s="98">
        <f t="shared" si="25"/>
        <v>245</v>
      </c>
      <c r="F316" s="72">
        <v>130</v>
      </c>
      <c r="G316" s="72">
        <v>65</v>
      </c>
      <c r="H316" s="72">
        <v>78</v>
      </c>
      <c r="I316" s="96">
        <f t="shared" si="26"/>
        <v>15925</v>
      </c>
      <c r="J316" s="45">
        <f t="shared" si="27"/>
        <v>19110</v>
      </c>
      <c r="K316" s="30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s="32" customFormat="1" ht="20.25" thickBot="1">
      <c r="A317" s="49">
        <v>299</v>
      </c>
      <c r="B317" s="8" t="s">
        <v>751</v>
      </c>
      <c r="C317" s="77">
        <v>9</v>
      </c>
      <c r="D317" s="97">
        <v>82</v>
      </c>
      <c r="E317" s="98">
        <f t="shared" si="25"/>
        <v>91</v>
      </c>
      <c r="F317" s="72">
        <v>550</v>
      </c>
      <c r="G317" s="72">
        <v>220</v>
      </c>
      <c r="H317" s="72">
        <v>275</v>
      </c>
      <c r="I317" s="96">
        <f t="shared" si="26"/>
        <v>20020</v>
      </c>
      <c r="J317" s="45">
        <f t="shared" si="27"/>
        <v>25025</v>
      </c>
      <c r="K317" s="30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ht="20.25" thickBot="1">
      <c r="A318" s="128" t="s">
        <v>12</v>
      </c>
      <c r="B318" s="129"/>
      <c r="C318" s="77">
        <f>SUM(C255:C317)</f>
        <v>618</v>
      </c>
      <c r="D318" s="97">
        <f>SUM(D255:D317)</f>
        <v>8038</v>
      </c>
      <c r="E318" s="74">
        <f>SUM(E255:E317)</f>
        <v>8656</v>
      </c>
      <c r="F318" s="74">
        <f t="shared" ref="F318:H318" si="28">SUM(F255:F317)</f>
        <v>13250</v>
      </c>
      <c r="G318" s="74">
        <f t="shared" si="28"/>
        <v>6699</v>
      </c>
      <c r="H318" s="74">
        <f t="shared" si="28"/>
        <v>7668</v>
      </c>
      <c r="I318" s="74">
        <f>SUM(I255:I317)</f>
        <v>1295387</v>
      </c>
      <c r="J318" s="45">
        <f>SUM(J255:J317)</f>
        <v>1520705</v>
      </c>
      <c r="K318" s="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s="29" customFormat="1" ht="20.25" thickBot="1">
      <c r="A319" s="133" t="s">
        <v>196</v>
      </c>
      <c r="B319" s="134"/>
      <c r="C319" s="134"/>
      <c r="D319" s="134"/>
      <c r="E319" s="134"/>
      <c r="F319" s="134"/>
      <c r="G319" s="134"/>
      <c r="H319" s="134"/>
      <c r="I319" s="134"/>
      <c r="J319" s="135"/>
      <c r="K319" s="35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 spans="1:25" ht="20.25" thickBot="1">
      <c r="A320" s="73" t="s">
        <v>2</v>
      </c>
      <c r="B320" s="74" t="s">
        <v>3</v>
      </c>
      <c r="C320" s="77" t="s">
        <v>4</v>
      </c>
      <c r="D320" s="97" t="s">
        <v>5</v>
      </c>
      <c r="E320" s="74" t="s">
        <v>14</v>
      </c>
      <c r="F320" s="74" t="s">
        <v>7</v>
      </c>
      <c r="G320" s="74" t="s">
        <v>8</v>
      </c>
      <c r="H320" s="74" t="s">
        <v>9</v>
      </c>
      <c r="I320" s="74" t="s">
        <v>10</v>
      </c>
      <c r="J320" s="45" t="s">
        <v>11</v>
      </c>
      <c r="K320" s="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0.25" thickBot="1">
      <c r="A321" s="73">
        <v>300</v>
      </c>
      <c r="B321" s="6" t="s">
        <v>197</v>
      </c>
      <c r="C321" s="77">
        <v>1</v>
      </c>
      <c r="D321" s="97">
        <v>672</v>
      </c>
      <c r="E321" s="74">
        <f>C321+D321</f>
        <v>673</v>
      </c>
      <c r="F321" s="74">
        <v>600</v>
      </c>
      <c r="G321" s="74">
        <v>300</v>
      </c>
      <c r="H321" s="74">
        <v>330</v>
      </c>
      <c r="I321" s="74">
        <f>G321*E321</f>
        <v>201900</v>
      </c>
      <c r="J321" s="45">
        <f>H321*E321</f>
        <v>222090</v>
      </c>
      <c r="K321" s="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0.25" thickBot="1">
      <c r="A322" s="73">
        <v>301</v>
      </c>
      <c r="B322" s="6" t="s">
        <v>198</v>
      </c>
      <c r="C322" s="77">
        <v>7</v>
      </c>
      <c r="D322" s="97">
        <v>691</v>
      </c>
      <c r="E322" s="96">
        <f t="shared" ref="E322:E335" si="29">C322+D322</f>
        <v>698</v>
      </c>
      <c r="F322" s="74">
        <v>700</v>
      </c>
      <c r="G322" s="74">
        <v>350</v>
      </c>
      <c r="H322" s="74">
        <v>385</v>
      </c>
      <c r="I322" s="96">
        <f t="shared" ref="I322:I335" si="30">G322*E322</f>
        <v>244300</v>
      </c>
      <c r="J322" s="45">
        <f t="shared" ref="J322:J335" si="31">H322*E322</f>
        <v>268730</v>
      </c>
      <c r="K322" s="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0.25" thickBot="1">
      <c r="A323" s="112">
        <v>302</v>
      </c>
      <c r="B323" s="6" t="s">
        <v>199</v>
      </c>
      <c r="C323" s="77">
        <v>12</v>
      </c>
      <c r="D323" s="97">
        <v>631</v>
      </c>
      <c r="E323" s="96">
        <f t="shared" si="29"/>
        <v>643</v>
      </c>
      <c r="F323" s="74">
        <v>270</v>
      </c>
      <c r="G323" s="74">
        <v>135</v>
      </c>
      <c r="H323" s="74">
        <v>150</v>
      </c>
      <c r="I323" s="96">
        <f t="shared" si="30"/>
        <v>86805</v>
      </c>
      <c r="J323" s="45">
        <f t="shared" si="31"/>
        <v>96450</v>
      </c>
      <c r="K323" s="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0.25" thickBot="1">
      <c r="A324" s="112">
        <v>303</v>
      </c>
      <c r="B324" s="6" t="s">
        <v>200</v>
      </c>
      <c r="C324" s="77">
        <v>3</v>
      </c>
      <c r="D324" s="97">
        <v>633</v>
      </c>
      <c r="E324" s="96">
        <f t="shared" si="29"/>
        <v>636</v>
      </c>
      <c r="F324" s="74">
        <v>1400</v>
      </c>
      <c r="G324" s="74">
        <v>700</v>
      </c>
      <c r="H324" s="74">
        <v>770</v>
      </c>
      <c r="I324" s="96">
        <f t="shared" si="30"/>
        <v>445200</v>
      </c>
      <c r="J324" s="45">
        <f t="shared" si="31"/>
        <v>489720</v>
      </c>
      <c r="K324" s="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0.25" thickBot="1">
      <c r="A325" s="112">
        <v>304</v>
      </c>
      <c r="B325" s="6" t="s">
        <v>201</v>
      </c>
      <c r="C325" s="77">
        <v>8</v>
      </c>
      <c r="D325" s="97">
        <v>666</v>
      </c>
      <c r="E325" s="96">
        <f t="shared" si="29"/>
        <v>674</v>
      </c>
      <c r="F325" s="74">
        <v>1000</v>
      </c>
      <c r="G325" s="74">
        <v>500</v>
      </c>
      <c r="H325" s="74">
        <v>550</v>
      </c>
      <c r="I325" s="96">
        <f t="shared" si="30"/>
        <v>337000</v>
      </c>
      <c r="J325" s="45">
        <f t="shared" si="31"/>
        <v>370700</v>
      </c>
      <c r="K325" s="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0.25" thickBot="1">
      <c r="A326" s="112">
        <v>305</v>
      </c>
      <c r="B326" s="6" t="s">
        <v>202</v>
      </c>
      <c r="C326" s="77">
        <v>8</v>
      </c>
      <c r="D326" s="97">
        <v>687</v>
      </c>
      <c r="E326" s="96">
        <f t="shared" si="29"/>
        <v>695</v>
      </c>
      <c r="F326" s="74">
        <v>675</v>
      </c>
      <c r="G326" s="74">
        <v>337</v>
      </c>
      <c r="H326" s="74">
        <v>370</v>
      </c>
      <c r="I326" s="96">
        <f t="shared" si="30"/>
        <v>234215</v>
      </c>
      <c r="J326" s="45">
        <f t="shared" si="31"/>
        <v>257150</v>
      </c>
      <c r="K326" s="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0.25" thickBot="1">
      <c r="A327" s="112">
        <v>306</v>
      </c>
      <c r="B327" s="6" t="s">
        <v>203</v>
      </c>
      <c r="C327" s="77">
        <v>9</v>
      </c>
      <c r="D327" s="97">
        <v>670</v>
      </c>
      <c r="E327" s="96">
        <f t="shared" si="29"/>
        <v>679</v>
      </c>
      <c r="F327" s="74">
        <v>600</v>
      </c>
      <c r="G327" s="74">
        <v>300</v>
      </c>
      <c r="H327" s="74">
        <v>330</v>
      </c>
      <c r="I327" s="96">
        <f t="shared" si="30"/>
        <v>203700</v>
      </c>
      <c r="J327" s="45">
        <f t="shared" si="31"/>
        <v>224070</v>
      </c>
      <c r="K327" s="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0.25" thickBot="1">
      <c r="A328" s="112">
        <v>307</v>
      </c>
      <c r="B328" s="6" t="s">
        <v>204</v>
      </c>
      <c r="C328" s="77">
        <v>12</v>
      </c>
      <c r="D328" s="97">
        <v>662</v>
      </c>
      <c r="E328" s="96">
        <f t="shared" si="29"/>
        <v>674</v>
      </c>
      <c r="F328" s="74">
        <v>420</v>
      </c>
      <c r="G328" s="74">
        <v>210</v>
      </c>
      <c r="H328" s="74">
        <v>230</v>
      </c>
      <c r="I328" s="96">
        <f t="shared" si="30"/>
        <v>141540</v>
      </c>
      <c r="J328" s="45">
        <f t="shared" si="31"/>
        <v>155020</v>
      </c>
      <c r="K328" s="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0.25" thickBot="1">
      <c r="A329" s="112">
        <v>308</v>
      </c>
      <c r="B329" s="6" t="s">
        <v>205</v>
      </c>
      <c r="C329" s="77">
        <v>10</v>
      </c>
      <c r="D329" s="97">
        <v>642</v>
      </c>
      <c r="E329" s="96">
        <f t="shared" si="29"/>
        <v>652</v>
      </c>
      <c r="F329" s="74">
        <v>550</v>
      </c>
      <c r="G329" s="74">
        <v>275</v>
      </c>
      <c r="H329" s="74">
        <v>300</v>
      </c>
      <c r="I329" s="96">
        <f t="shared" si="30"/>
        <v>179300</v>
      </c>
      <c r="J329" s="45">
        <f t="shared" si="31"/>
        <v>195600</v>
      </c>
      <c r="K329" s="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0.25" thickBot="1">
      <c r="A330" s="112">
        <v>309</v>
      </c>
      <c r="B330" s="6" t="s">
        <v>206</v>
      </c>
      <c r="C330" s="77">
        <v>13</v>
      </c>
      <c r="D330" s="97">
        <v>681</v>
      </c>
      <c r="E330" s="96">
        <f t="shared" si="29"/>
        <v>694</v>
      </c>
      <c r="F330" s="74">
        <v>450</v>
      </c>
      <c r="G330" s="74">
        <v>225</v>
      </c>
      <c r="H330" s="74">
        <v>247</v>
      </c>
      <c r="I330" s="96">
        <f t="shared" si="30"/>
        <v>156150</v>
      </c>
      <c r="J330" s="45">
        <f t="shared" si="31"/>
        <v>171418</v>
      </c>
      <c r="K330" s="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0.25" thickBot="1">
      <c r="A331" s="112">
        <v>310</v>
      </c>
      <c r="B331" s="6" t="s">
        <v>207</v>
      </c>
      <c r="C331" s="77">
        <v>10</v>
      </c>
      <c r="D331" s="97">
        <v>688</v>
      </c>
      <c r="E331" s="96">
        <f t="shared" si="29"/>
        <v>698</v>
      </c>
      <c r="F331" s="74">
        <v>400</v>
      </c>
      <c r="G331" s="74">
        <v>200</v>
      </c>
      <c r="H331" s="74">
        <v>220</v>
      </c>
      <c r="I331" s="96">
        <f t="shared" si="30"/>
        <v>139600</v>
      </c>
      <c r="J331" s="45">
        <f t="shared" si="31"/>
        <v>153560</v>
      </c>
      <c r="K331" s="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0.25" thickBot="1">
      <c r="A332" s="112">
        <v>311</v>
      </c>
      <c r="B332" s="6" t="s">
        <v>208</v>
      </c>
      <c r="C332" s="77">
        <v>16</v>
      </c>
      <c r="D332" s="97">
        <v>664</v>
      </c>
      <c r="E332" s="96">
        <f t="shared" si="29"/>
        <v>680</v>
      </c>
      <c r="F332" s="74">
        <v>600</v>
      </c>
      <c r="G332" s="74">
        <v>300</v>
      </c>
      <c r="H332" s="74">
        <v>330</v>
      </c>
      <c r="I332" s="96">
        <f t="shared" si="30"/>
        <v>204000</v>
      </c>
      <c r="J332" s="45">
        <f t="shared" si="31"/>
        <v>224400</v>
      </c>
      <c r="K332" s="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0.25" thickBot="1">
      <c r="A333" s="112">
        <v>312</v>
      </c>
      <c r="B333" s="6" t="s">
        <v>209</v>
      </c>
      <c r="C333" s="77">
        <v>9</v>
      </c>
      <c r="D333" s="97">
        <v>683</v>
      </c>
      <c r="E333" s="96">
        <f t="shared" si="29"/>
        <v>692</v>
      </c>
      <c r="F333" s="74">
        <v>690</v>
      </c>
      <c r="G333" s="74">
        <v>345</v>
      </c>
      <c r="H333" s="74">
        <v>380</v>
      </c>
      <c r="I333" s="96">
        <f t="shared" si="30"/>
        <v>238740</v>
      </c>
      <c r="J333" s="45">
        <f t="shared" si="31"/>
        <v>262960</v>
      </c>
      <c r="K333" s="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0.25" thickBot="1">
      <c r="A334" s="112">
        <v>313</v>
      </c>
      <c r="B334" s="6" t="s">
        <v>210</v>
      </c>
      <c r="C334" s="77">
        <v>11</v>
      </c>
      <c r="D334" s="97">
        <v>627</v>
      </c>
      <c r="E334" s="96">
        <f t="shared" si="29"/>
        <v>638</v>
      </c>
      <c r="F334" s="74">
        <v>340</v>
      </c>
      <c r="G334" s="74">
        <v>170</v>
      </c>
      <c r="H334" s="74">
        <v>187</v>
      </c>
      <c r="I334" s="96">
        <f t="shared" si="30"/>
        <v>108460</v>
      </c>
      <c r="J334" s="45">
        <f t="shared" si="31"/>
        <v>119306</v>
      </c>
      <c r="K334" s="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0.25" thickBot="1">
      <c r="A335" s="112">
        <v>314</v>
      </c>
      <c r="B335" s="6" t="s">
        <v>211</v>
      </c>
      <c r="C335" s="77">
        <v>15</v>
      </c>
      <c r="D335" s="97">
        <v>688</v>
      </c>
      <c r="E335" s="96">
        <f t="shared" si="29"/>
        <v>703</v>
      </c>
      <c r="F335" s="74">
        <v>160</v>
      </c>
      <c r="G335" s="74">
        <v>80</v>
      </c>
      <c r="H335" s="74">
        <v>88</v>
      </c>
      <c r="I335" s="96">
        <f t="shared" si="30"/>
        <v>56240</v>
      </c>
      <c r="J335" s="45">
        <f t="shared" si="31"/>
        <v>61864</v>
      </c>
      <c r="K335" s="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0.25" thickBot="1">
      <c r="A336" s="128" t="s">
        <v>12</v>
      </c>
      <c r="B336" s="129"/>
      <c r="C336" s="77"/>
      <c r="D336" s="97"/>
      <c r="E336" s="74">
        <f>SUM(E321:E335)</f>
        <v>10129</v>
      </c>
      <c r="F336" s="74">
        <f t="shared" ref="F336:H336" si="32">SUM(F321:F335)</f>
        <v>8855</v>
      </c>
      <c r="G336" s="74">
        <f t="shared" si="32"/>
        <v>4427</v>
      </c>
      <c r="H336" s="74">
        <f t="shared" si="32"/>
        <v>4867</v>
      </c>
      <c r="I336" s="74">
        <f>SUM(I321:I335)</f>
        <v>2977150</v>
      </c>
      <c r="J336" s="74">
        <f>SUM(J321:J335)</f>
        <v>3273038</v>
      </c>
      <c r="K336" s="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s="29" customFormat="1" ht="20.25" thickBot="1">
      <c r="A337" s="130" t="s">
        <v>212</v>
      </c>
      <c r="B337" s="131"/>
      <c r="C337" s="131"/>
      <c r="D337" s="131"/>
      <c r="E337" s="131"/>
      <c r="F337" s="131"/>
      <c r="G337" s="131"/>
      <c r="H337" s="131"/>
      <c r="I337" s="131"/>
      <c r="J337" s="132"/>
      <c r="K337" s="35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 spans="1:25" ht="20.25" thickBot="1">
      <c r="A338" s="73" t="s">
        <v>2</v>
      </c>
      <c r="B338" s="74" t="s">
        <v>3</v>
      </c>
      <c r="C338" s="77" t="s">
        <v>4</v>
      </c>
      <c r="D338" s="97" t="s">
        <v>5</v>
      </c>
      <c r="E338" s="74" t="s">
        <v>14</v>
      </c>
      <c r="F338" s="74" t="s">
        <v>7</v>
      </c>
      <c r="G338" s="74" t="s">
        <v>8</v>
      </c>
      <c r="H338" s="74" t="s">
        <v>9</v>
      </c>
      <c r="I338" s="74" t="s">
        <v>10</v>
      </c>
      <c r="J338" s="45" t="s">
        <v>11</v>
      </c>
      <c r="K338" s="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0.25" thickBot="1">
      <c r="A339" s="73">
        <v>315</v>
      </c>
      <c r="B339" s="6" t="s">
        <v>213</v>
      </c>
      <c r="C339" s="77">
        <v>17</v>
      </c>
      <c r="D339" s="97">
        <v>245</v>
      </c>
      <c r="E339" s="74">
        <f>C339+D339</f>
        <v>262</v>
      </c>
      <c r="F339" s="74">
        <v>1100</v>
      </c>
      <c r="G339" s="74">
        <v>500</v>
      </c>
      <c r="H339" s="74">
        <v>550</v>
      </c>
      <c r="I339" s="74">
        <f>G339*E339</f>
        <v>131000</v>
      </c>
      <c r="J339" s="45">
        <f>H339*E339</f>
        <v>144100</v>
      </c>
      <c r="K339" s="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0.25" thickBot="1">
      <c r="A340" s="73">
        <v>316</v>
      </c>
      <c r="B340" s="6" t="s">
        <v>214</v>
      </c>
      <c r="C340" s="77">
        <v>2</v>
      </c>
      <c r="D340" s="97">
        <v>56</v>
      </c>
      <c r="E340" s="76">
        <f>C340+D340</f>
        <v>58</v>
      </c>
      <c r="F340" s="74">
        <v>250</v>
      </c>
      <c r="G340" s="74">
        <v>100</v>
      </c>
      <c r="H340" s="74">
        <v>120</v>
      </c>
      <c r="I340" s="96">
        <f>G340*E340</f>
        <v>5800</v>
      </c>
      <c r="J340" s="45">
        <f>H340*E340</f>
        <v>6960</v>
      </c>
      <c r="K340" s="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0.25" thickBot="1">
      <c r="A341" s="128" t="s">
        <v>12</v>
      </c>
      <c r="B341" s="129"/>
      <c r="C341" s="77">
        <f>SUM(C339:C340)</f>
        <v>19</v>
      </c>
      <c r="D341" s="97">
        <f>SUM(D339:D340)</f>
        <v>301</v>
      </c>
      <c r="E341" s="74">
        <f>SUM(E339:E340)</f>
        <v>320</v>
      </c>
      <c r="F341" s="74">
        <f t="shared" ref="F341:H341" si="33">SUM(F339:F340)</f>
        <v>1350</v>
      </c>
      <c r="G341" s="74">
        <f t="shared" si="33"/>
        <v>600</v>
      </c>
      <c r="H341" s="74">
        <f t="shared" si="33"/>
        <v>670</v>
      </c>
      <c r="I341" s="74">
        <f>SUM(I339:I340)</f>
        <v>136800</v>
      </c>
      <c r="J341" s="74">
        <f>SUM(J339:J340)</f>
        <v>151060</v>
      </c>
      <c r="K341" s="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s="29" customFormat="1" ht="20.25" thickBot="1">
      <c r="A342" s="139" t="s">
        <v>679</v>
      </c>
      <c r="B342" s="140"/>
      <c r="C342" s="140"/>
      <c r="D342" s="140"/>
      <c r="E342" s="140"/>
      <c r="F342" s="140"/>
      <c r="G342" s="140"/>
      <c r="H342" s="140"/>
      <c r="I342" s="140"/>
      <c r="J342" s="141"/>
      <c r="K342" s="37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 spans="1:25" ht="20.25" thickBot="1">
      <c r="A343" s="73" t="s">
        <v>2</v>
      </c>
      <c r="B343" s="74" t="s">
        <v>3</v>
      </c>
      <c r="C343" s="77" t="s">
        <v>4</v>
      </c>
      <c r="D343" s="97" t="s">
        <v>5</v>
      </c>
      <c r="E343" s="74" t="s">
        <v>14</v>
      </c>
      <c r="F343" s="74" t="s">
        <v>7</v>
      </c>
      <c r="G343" s="74" t="s">
        <v>8</v>
      </c>
      <c r="H343" s="74" t="s">
        <v>9</v>
      </c>
      <c r="I343" s="74" t="s">
        <v>10</v>
      </c>
      <c r="J343" s="45" t="s">
        <v>11</v>
      </c>
      <c r="K343" s="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50">
        <v>317</v>
      </c>
      <c r="B344" s="39" t="s">
        <v>680</v>
      </c>
      <c r="C344" s="79">
        <v>4</v>
      </c>
      <c r="D344" s="97">
        <v>141</v>
      </c>
      <c r="E344" s="38">
        <f>D344+C344</f>
        <v>145</v>
      </c>
      <c r="F344" s="38">
        <v>250</v>
      </c>
      <c r="G344" s="38">
        <v>175</v>
      </c>
      <c r="H344" s="38">
        <v>200</v>
      </c>
      <c r="I344" s="38">
        <f>G344*E344</f>
        <v>25375</v>
      </c>
      <c r="J344" s="51">
        <f>H344*E344</f>
        <v>29000</v>
      </c>
      <c r="K344" s="40"/>
    </row>
    <row r="345" spans="1:25">
      <c r="A345" s="50">
        <v>318</v>
      </c>
      <c r="B345" s="39" t="s">
        <v>681</v>
      </c>
      <c r="C345" s="79">
        <v>4</v>
      </c>
      <c r="D345" s="97">
        <v>123</v>
      </c>
      <c r="E345" s="38">
        <f t="shared" ref="E345:E359" si="34">D345+C345</f>
        <v>127</v>
      </c>
      <c r="F345" s="38">
        <v>250</v>
      </c>
      <c r="G345" s="38">
        <v>175</v>
      </c>
      <c r="H345" s="38">
        <v>200</v>
      </c>
      <c r="I345" s="38">
        <f t="shared" ref="I345:I359" si="35">G345*E345</f>
        <v>22225</v>
      </c>
      <c r="J345" s="51">
        <f t="shared" ref="J345:J359" si="36">H345*E345</f>
        <v>25400</v>
      </c>
      <c r="K345" s="40"/>
    </row>
    <row r="346" spans="1:25">
      <c r="A346" s="50">
        <v>319</v>
      </c>
      <c r="B346" s="39" t="s">
        <v>682</v>
      </c>
      <c r="C346" s="79">
        <v>0</v>
      </c>
      <c r="D346" s="97">
        <v>303</v>
      </c>
      <c r="E346" s="38">
        <f t="shared" si="34"/>
        <v>303</v>
      </c>
      <c r="F346" s="38">
        <v>250</v>
      </c>
      <c r="G346" s="38">
        <v>175</v>
      </c>
      <c r="H346" s="38">
        <v>200</v>
      </c>
      <c r="I346" s="38">
        <f t="shared" si="35"/>
        <v>53025</v>
      </c>
      <c r="J346" s="51">
        <f t="shared" si="36"/>
        <v>60600</v>
      </c>
      <c r="K346" s="40"/>
    </row>
    <row r="347" spans="1:25">
      <c r="A347" s="50">
        <v>320</v>
      </c>
      <c r="B347" s="39" t="s">
        <v>683</v>
      </c>
      <c r="C347" s="79">
        <v>2</v>
      </c>
      <c r="D347" s="97">
        <v>430</v>
      </c>
      <c r="E347" s="38">
        <f t="shared" si="34"/>
        <v>432</v>
      </c>
      <c r="F347" s="38">
        <v>225</v>
      </c>
      <c r="G347" s="38">
        <v>160</v>
      </c>
      <c r="H347" s="38">
        <v>180</v>
      </c>
      <c r="I347" s="38">
        <f t="shared" si="35"/>
        <v>69120</v>
      </c>
      <c r="J347" s="51">
        <f t="shared" si="36"/>
        <v>77760</v>
      </c>
      <c r="K347" s="40"/>
    </row>
    <row r="348" spans="1:25">
      <c r="A348" s="50">
        <v>321</v>
      </c>
      <c r="B348" s="39" t="s">
        <v>684</v>
      </c>
      <c r="C348" s="79">
        <v>0</v>
      </c>
      <c r="D348" s="97">
        <v>117</v>
      </c>
      <c r="E348" s="38">
        <f t="shared" si="34"/>
        <v>117</v>
      </c>
      <c r="F348" s="38">
        <v>280</v>
      </c>
      <c r="G348" s="38">
        <v>200</v>
      </c>
      <c r="H348" s="38">
        <v>220</v>
      </c>
      <c r="I348" s="38">
        <f t="shared" si="35"/>
        <v>23400</v>
      </c>
      <c r="J348" s="51">
        <f t="shared" si="36"/>
        <v>25740</v>
      </c>
      <c r="K348" s="40"/>
    </row>
    <row r="349" spans="1:25">
      <c r="A349" s="50">
        <v>322</v>
      </c>
      <c r="B349" s="39" t="s">
        <v>685</v>
      </c>
      <c r="C349" s="79">
        <v>0</v>
      </c>
      <c r="D349" s="97">
        <v>323</v>
      </c>
      <c r="E349" s="38">
        <f t="shared" si="34"/>
        <v>323</v>
      </c>
      <c r="F349" s="38">
        <v>100</v>
      </c>
      <c r="G349" s="38">
        <v>70</v>
      </c>
      <c r="H349" s="38">
        <v>80</v>
      </c>
      <c r="I349" s="38">
        <f t="shared" si="35"/>
        <v>22610</v>
      </c>
      <c r="J349" s="51">
        <f t="shared" si="36"/>
        <v>25840</v>
      </c>
      <c r="K349" s="40"/>
    </row>
    <row r="350" spans="1:25">
      <c r="A350" s="50">
        <v>323</v>
      </c>
      <c r="B350" s="39" t="s">
        <v>686</v>
      </c>
      <c r="C350" s="79">
        <v>5</v>
      </c>
      <c r="D350" s="97">
        <v>311</v>
      </c>
      <c r="E350" s="38">
        <f t="shared" si="34"/>
        <v>316</v>
      </c>
      <c r="F350" s="38">
        <v>700</v>
      </c>
      <c r="G350" s="38">
        <v>490</v>
      </c>
      <c r="H350" s="38">
        <v>550</v>
      </c>
      <c r="I350" s="38">
        <f t="shared" si="35"/>
        <v>154840</v>
      </c>
      <c r="J350" s="51">
        <f t="shared" si="36"/>
        <v>173800</v>
      </c>
      <c r="K350" s="40"/>
    </row>
    <row r="351" spans="1:25">
      <c r="A351" s="50">
        <v>324</v>
      </c>
      <c r="B351" s="39" t="s">
        <v>687</v>
      </c>
      <c r="C351" s="79">
        <v>2</v>
      </c>
      <c r="D351" s="97">
        <v>85</v>
      </c>
      <c r="E351" s="38">
        <f t="shared" si="34"/>
        <v>87</v>
      </c>
      <c r="F351" s="38">
        <v>100</v>
      </c>
      <c r="G351" s="38">
        <v>70</v>
      </c>
      <c r="H351" s="38">
        <v>80</v>
      </c>
      <c r="I351" s="38">
        <f t="shared" si="35"/>
        <v>6090</v>
      </c>
      <c r="J351" s="51">
        <f t="shared" si="36"/>
        <v>6960</v>
      </c>
      <c r="K351" s="40"/>
    </row>
    <row r="352" spans="1:25">
      <c r="A352" s="50">
        <v>325</v>
      </c>
      <c r="B352" s="39" t="s">
        <v>688</v>
      </c>
      <c r="C352" s="79">
        <v>5</v>
      </c>
      <c r="D352" s="97">
        <v>314</v>
      </c>
      <c r="E352" s="38">
        <f t="shared" si="34"/>
        <v>319</v>
      </c>
      <c r="F352" s="38">
        <v>700</v>
      </c>
      <c r="G352" s="38">
        <v>490</v>
      </c>
      <c r="H352" s="38">
        <v>550</v>
      </c>
      <c r="I352" s="38">
        <f t="shared" si="35"/>
        <v>156310</v>
      </c>
      <c r="J352" s="51">
        <f t="shared" si="36"/>
        <v>175450</v>
      </c>
      <c r="K352" s="40"/>
    </row>
    <row r="353" spans="1:25">
      <c r="A353" s="50">
        <v>326</v>
      </c>
      <c r="B353" s="39" t="s">
        <v>689</v>
      </c>
      <c r="C353" s="79">
        <v>4</v>
      </c>
      <c r="D353" s="97">
        <v>262</v>
      </c>
      <c r="E353" s="38">
        <f t="shared" si="34"/>
        <v>266</v>
      </c>
      <c r="F353" s="38">
        <v>300</v>
      </c>
      <c r="G353" s="38">
        <v>210</v>
      </c>
      <c r="H353" s="38">
        <v>230</v>
      </c>
      <c r="I353" s="38">
        <f t="shared" si="35"/>
        <v>55860</v>
      </c>
      <c r="J353" s="51">
        <f t="shared" si="36"/>
        <v>61180</v>
      </c>
      <c r="K353" s="40"/>
    </row>
    <row r="354" spans="1:25">
      <c r="A354" s="50">
        <v>327</v>
      </c>
      <c r="B354" s="39" t="s">
        <v>690</v>
      </c>
      <c r="C354" s="79">
        <v>10</v>
      </c>
      <c r="D354" s="97">
        <v>260</v>
      </c>
      <c r="E354" s="38">
        <f t="shared" si="34"/>
        <v>270</v>
      </c>
      <c r="F354" s="38">
        <v>225</v>
      </c>
      <c r="G354" s="38">
        <v>160</v>
      </c>
      <c r="H354" s="38">
        <v>180</v>
      </c>
      <c r="I354" s="38">
        <f t="shared" si="35"/>
        <v>43200</v>
      </c>
      <c r="J354" s="51">
        <f t="shared" si="36"/>
        <v>48600</v>
      </c>
      <c r="K354" s="40"/>
    </row>
    <row r="355" spans="1:25">
      <c r="A355" s="50">
        <v>328</v>
      </c>
      <c r="B355" s="39" t="s">
        <v>691</v>
      </c>
      <c r="C355" s="79">
        <v>10</v>
      </c>
      <c r="D355" s="97">
        <v>259</v>
      </c>
      <c r="E355" s="38">
        <f t="shared" si="34"/>
        <v>269</v>
      </c>
      <c r="F355" s="38">
        <v>225</v>
      </c>
      <c r="G355" s="38">
        <v>160</v>
      </c>
      <c r="H355" s="38">
        <v>180</v>
      </c>
      <c r="I355" s="38">
        <f t="shared" si="35"/>
        <v>43040</v>
      </c>
      <c r="J355" s="51">
        <f t="shared" si="36"/>
        <v>48420</v>
      </c>
      <c r="K355" s="40"/>
    </row>
    <row r="356" spans="1:25">
      <c r="A356" s="50">
        <v>329</v>
      </c>
      <c r="B356" s="39" t="s">
        <v>692</v>
      </c>
      <c r="C356" s="79">
        <v>10</v>
      </c>
      <c r="D356" s="97">
        <v>264</v>
      </c>
      <c r="E356" s="38">
        <f t="shared" si="34"/>
        <v>274</v>
      </c>
      <c r="F356" s="38">
        <v>200</v>
      </c>
      <c r="G356" s="38">
        <v>140</v>
      </c>
      <c r="H356" s="38">
        <v>150</v>
      </c>
      <c r="I356" s="38">
        <f t="shared" si="35"/>
        <v>38360</v>
      </c>
      <c r="J356" s="51">
        <f t="shared" si="36"/>
        <v>41100</v>
      </c>
      <c r="K356" s="40"/>
    </row>
    <row r="357" spans="1:25">
      <c r="A357" s="50">
        <v>330</v>
      </c>
      <c r="B357" s="39" t="s">
        <v>693</v>
      </c>
      <c r="C357" s="79">
        <v>10</v>
      </c>
      <c r="D357" s="97">
        <v>236</v>
      </c>
      <c r="E357" s="38">
        <f t="shared" si="34"/>
        <v>246</v>
      </c>
      <c r="F357" s="38">
        <v>175</v>
      </c>
      <c r="G357" s="38">
        <v>125</v>
      </c>
      <c r="H357" s="38">
        <v>140</v>
      </c>
      <c r="I357" s="38">
        <f t="shared" si="35"/>
        <v>30750</v>
      </c>
      <c r="J357" s="51">
        <f t="shared" si="36"/>
        <v>34440</v>
      </c>
      <c r="K357" s="40"/>
    </row>
    <row r="358" spans="1:25">
      <c r="A358" s="50">
        <v>331</v>
      </c>
      <c r="B358" s="39" t="s">
        <v>694</v>
      </c>
      <c r="C358" s="79">
        <v>7</v>
      </c>
      <c r="D358" s="97">
        <v>328</v>
      </c>
      <c r="E358" s="38">
        <f t="shared" si="34"/>
        <v>335</v>
      </c>
      <c r="F358" s="38">
        <v>200</v>
      </c>
      <c r="G358" s="38">
        <v>140</v>
      </c>
      <c r="H358" s="38">
        <v>150</v>
      </c>
      <c r="I358" s="38">
        <f t="shared" si="35"/>
        <v>46900</v>
      </c>
      <c r="J358" s="51">
        <f t="shared" si="36"/>
        <v>50250</v>
      </c>
      <c r="K358" s="40"/>
    </row>
    <row r="359" spans="1:25" ht="20.25" thickBot="1">
      <c r="A359" s="50">
        <v>332</v>
      </c>
      <c r="B359" s="39" t="s">
        <v>695</v>
      </c>
      <c r="C359" s="79">
        <v>53</v>
      </c>
      <c r="D359" s="97">
        <v>179</v>
      </c>
      <c r="E359" s="38">
        <f t="shared" si="34"/>
        <v>232</v>
      </c>
      <c r="F359" s="38">
        <v>184</v>
      </c>
      <c r="G359" s="38">
        <v>130</v>
      </c>
      <c r="H359" s="38">
        <v>140</v>
      </c>
      <c r="I359" s="38">
        <f t="shared" si="35"/>
        <v>30160</v>
      </c>
      <c r="J359" s="51">
        <f t="shared" si="36"/>
        <v>32480</v>
      </c>
      <c r="K359" s="40"/>
    </row>
    <row r="360" spans="1:25" ht="20.25" thickBot="1">
      <c r="A360" s="142" t="s">
        <v>12</v>
      </c>
      <c r="B360" s="143"/>
      <c r="C360" s="80">
        <f t="shared" ref="C360:J360" si="37">SUM(C344:C359)</f>
        <v>126</v>
      </c>
      <c r="D360" s="80">
        <f t="shared" si="37"/>
        <v>3935</v>
      </c>
      <c r="E360" s="70">
        <f t="shared" si="37"/>
        <v>4061</v>
      </c>
      <c r="F360" s="70">
        <f t="shared" si="37"/>
        <v>4364</v>
      </c>
      <c r="G360" s="70">
        <f t="shared" si="37"/>
        <v>3070</v>
      </c>
      <c r="H360" s="70">
        <f t="shared" si="37"/>
        <v>3430</v>
      </c>
      <c r="I360" s="70">
        <f t="shared" si="37"/>
        <v>821265</v>
      </c>
      <c r="J360" s="70">
        <f t="shared" si="37"/>
        <v>917020</v>
      </c>
      <c r="K360" s="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41"/>
      <c r="B361" s="41"/>
      <c r="C361" s="81"/>
      <c r="D361" s="101"/>
      <c r="E361" s="41"/>
      <c r="F361" s="41"/>
      <c r="G361" s="41"/>
      <c r="H361" s="41"/>
      <c r="I361" s="41"/>
      <c r="J361" s="41"/>
      <c r="K361" s="38"/>
    </row>
    <row r="362" spans="1:25">
      <c r="A362" s="38"/>
      <c r="B362" s="38"/>
      <c r="C362" s="79"/>
      <c r="D362" s="97"/>
      <c r="E362" s="38"/>
      <c r="F362" s="38"/>
      <c r="G362" s="38"/>
      <c r="H362" s="38"/>
      <c r="I362" s="38"/>
      <c r="J362" s="38"/>
      <c r="K362" s="38"/>
    </row>
    <row r="363" spans="1:25">
      <c r="A363" s="38"/>
      <c r="B363" s="38"/>
      <c r="C363" s="79"/>
      <c r="D363" s="97"/>
      <c r="E363" s="38"/>
      <c r="F363" s="38"/>
      <c r="G363" s="38"/>
      <c r="H363" s="38"/>
      <c r="I363" s="38"/>
      <c r="J363" s="38"/>
      <c r="K363" s="38"/>
    </row>
    <row r="364" spans="1:25">
      <c r="A364" s="38"/>
      <c r="B364" s="38"/>
      <c r="C364" s="79"/>
      <c r="D364" s="97"/>
      <c r="E364" s="38"/>
      <c r="F364" s="38"/>
      <c r="G364" s="38"/>
      <c r="H364" s="38"/>
      <c r="I364" s="38"/>
      <c r="J364" s="38"/>
      <c r="K364" s="38"/>
    </row>
    <row r="365" spans="1:25">
      <c r="A365" s="38"/>
      <c r="B365" s="38"/>
      <c r="C365" s="79"/>
      <c r="D365" s="97"/>
      <c r="E365" s="38"/>
      <c r="F365" s="38"/>
      <c r="G365" s="38"/>
      <c r="H365" s="38"/>
      <c r="I365" s="38"/>
      <c r="J365" s="38"/>
      <c r="K365" s="38"/>
    </row>
    <row r="366" spans="1:25">
      <c r="A366" s="38"/>
      <c r="B366" s="38"/>
      <c r="C366" s="79"/>
      <c r="D366" s="97"/>
      <c r="E366" s="38"/>
      <c r="F366" s="38"/>
      <c r="G366" s="38"/>
      <c r="H366" s="38"/>
      <c r="I366" s="38"/>
      <c r="J366" s="38"/>
      <c r="K366" s="38"/>
    </row>
    <row r="367" spans="1:25">
      <c r="A367" s="38"/>
      <c r="B367" s="38"/>
      <c r="C367" s="79"/>
      <c r="D367" s="97"/>
      <c r="E367" s="38"/>
      <c r="F367" s="38"/>
      <c r="G367" s="38"/>
      <c r="H367" s="38"/>
      <c r="I367" s="38"/>
      <c r="J367" s="38"/>
      <c r="K367" s="38"/>
    </row>
    <row r="368" spans="1:25">
      <c r="A368" s="38"/>
      <c r="B368" s="38"/>
      <c r="C368" s="79"/>
      <c r="D368" s="97"/>
      <c r="E368" s="38"/>
      <c r="F368" s="38"/>
      <c r="G368" s="38"/>
      <c r="H368" s="38"/>
      <c r="I368" s="38"/>
      <c r="J368" s="38"/>
      <c r="K368" s="38"/>
    </row>
    <row r="369" spans="1:11">
      <c r="A369" s="38"/>
      <c r="B369" s="38"/>
      <c r="C369" s="79"/>
      <c r="D369" s="97"/>
      <c r="E369" s="38"/>
      <c r="F369" s="38"/>
      <c r="G369" s="38"/>
      <c r="H369" s="38"/>
      <c r="I369" s="38"/>
      <c r="J369" s="38"/>
      <c r="K369" s="38"/>
    </row>
    <row r="370" spans="1:11">
      <c r="A370" s="38"/>
      <c r="B370" s="38"/>
      <c r="C370" s="79"/>
      <c r="D370" s="97"/>
      <c r="E370" s="38"/>
      <c r="F370" s="38"/>
      <c r="G370" s="38"/>
      <c r="H370" s="38"/>
      <c r="I370" s="38"/>
      <c r="J370" s="38"/>
      <c r="K370" s="38"/>
    </row>
    <row r="371" spans="1:11">
      <c r="A371" s="38"/>
      <c r="B371" s="38"/>
      <c r="C371" s="79"/>
      <c r="D371" s="97"/>
      <c r="E371" s="38"/>
      <c r="F371" s="38"/>
      <c r="G371" s="38"/>
      <c r="H371" s="38"/>
      <c r="I371" s="38"/>
      <c r="J371" s="38"/>
      <c r="K371" s="38"/>
    </row>
    <row r="372" spans="1:11">
      <c r="A372" s="38"/>
    </row>
  </sheetData>
  <mergeCells count="17">
    <mergeCell ref="A319:J319"/>
    <mergeCell ref="A1:J1"/>
    <mergeCell ref="A2:J2"/>
    <mergeCell ref="A3:J3"/>
    <mergeCell ref="A4:J4"/>
    <mergeCell ref="A11:J11"/>
    <mergeCell ref="A38:J38"/>
    <mergeCell ref="A115:B115"/>
    <mergeCell ref="A116:J116"/>
    <mergeCell ref="A251:B251"/>
    <mergeCell ref="A253:J253"/>
    <mergeCell ref="A318:B318"/>
    <mergeCell ref="A336:B336"/>
    <mergeCell ref="A337:J337"/>
    <mergeCell ref="A341:B341"/>
    <mergeCell ref="A342:J342"/>
    <mergeCell ref="A360:B3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0"/>
  <sheetViews>
    <sheetView tabSelected="1" topLeftCell="A73" zoomScale="85" zoomScaleNormal="85" workbookViewId="0">
      <selection activeCell="G156" sqref="G156"/>
    </sheetView>
  </sheetViews>
  <sheetFormatPr defaultRowHeight="19.5"/>
  <cols>
    <col min="1" max="1" width="6" style="78" bestFit="1" customWidth="1"/>
    <col min="2" max="2" width="119.5703125" style="109" bestFit="1" customWidth="1"/>
    <col min="3" max="3" width="14.42578125" style="78" bestFit="1" customWidth="1"/>
    <col min="4" max="4" width="15.140625" style="78" bestFit="1" customWidth="1"/>
    <col min="5" max="5" width="18.5703125" style="78" bestFit="1" customWidth="1"/>
    <col min="6" max="6" width="10.28515625" style="32" bestFit="1" customWidth="1"/>
    <col min="7" max="7" width="12.5703125" style="78" customWidth="1"/>
    <col min="8" max="9" width="9.140625" style="78" hidden="1" customWidth="1"/>
    <col min="10" max="16384" width="9.140625" style="78"/>
  </cols>
  <sheetData>
    <row r="1" spans="1:9">
      <c r="A1" s="145" t="s">
        <v>723</v>
      </c>
      <c r="B1" s="145"/>
      <c r="C1" s="145"/>
      <c r="D1" s="145"/>
      <c r="E1" s="145"/>
      <c r="F1" s="145"/>
      <c r="G1" s="145"/>
      <c r="H1" s="145"/>
      <c r="I1" s="145"/>
    </row>
    <row r="2" spans="1:9">
      <c r="A2" s="145" t="s">
        <v>773</v>
      </c>
      <c r="B2" s="146"/>
      <c r="C2" s="146"/>
      <c r="D2" s="146"/>
      <c r="E2" s="146"/>
      <c r="F2" s="146"/>
      <c r="G2" s="146"/>
      <c r="H2" s="146"/>
      <c r="I2" s="146"/>
    </row>
    <row r="3" spans="1:9" s="104" customFormat="1">
      <c r="A3" s="97" t="s">
        <v>2</v>
      </c>
      <c r="B3" s="95" t="s">
        <v>217</v>
      </c>
      <c r="C3" s="97" t="s">
        <v>4</v>
      </c>
      <c r="D3" s="97" t="s">
        <v>5</v>
      </c>
      <c r="E3" s="97" t="s">
        <v>6</v>
      </c>
      <c r="F3" s="97" t="s">
        <v>215</v>
      </c>
      <c r="G3" s="97" t="s">
        <v>216</v>
      </c>
      <c r="H3" s="103"/>
      <c r="I3" s="103"/>
    </row>
    <row r="4" spans="1:9">
      <c r="A4" s="97">
        <v>1</v>
      </c>
      <c r="B4" s="95" t="s">
        <v>218</v>
      </c>
      <c r="C4" s="9">
        <v>582</v>
      </c>
      <c r="D4" s="9">
        <v>481</v>
      </c>
      <c r="E4" s="9">
        <f>C4+D4</f>
        <v>1063</v>
      </c>
      <c r="F4" s="9">
        <v>65</v>
      </c>
      <c r="G4" s="9">
        <f>E4*F4</f>
        <v>69095</v>
      </c>
      <c r="H4" s="94"/>
      <c r="I4" s="94"/>
    </row>
    <row r="5" spans="1:9">
      <c r="A5" s="97">
        <v>2</v>
      </c>
      <c r="B5" s="95" t="s">
        <v>219</v>
      </c>
      <c r="C5" s="9">
        <v>240</v>
      </c>
      <c r="D5" s="9">
        <v>100</v>
      </c>
      <c r="E5" s="9">
        <f t="shared" ref="E5:E68" si="0">C5+D5</f>
        <v>340</v>
      </c>
      <c r="F5" s="9">
        <v>60</v>
      </c>
      <c r="G5" s="9">
        <f t="shared" ref="G5:G68" si="1">E5*F5</f>
        <v>20400</v>
      </c>
      <c r="H5" s="94"/>
      <c r="I5" s="94"/>
    </row>
    <row r="6" spans="1:9">
      <c r="A6" s="111">
        <v>3</v>
      </c>
      <c r="B6" s="95" t="s">
        <v>220</v>
      </c>
      <c r="C6" s="9">
        <v>808</v>
      </c>
      <c r="D6" s="9">
        <v>507</v>
      </c>
      <c r="E6" s="9">
        <f t="shared" si="0"/>
        <v>1315</v>
      </c>
      <c r="F6" s="8">
        <v>50</v>
      </c>
      <c r="G6" s="9">
        <f t="shared" si="1"/>
        <v>65750</v>
      </c>
      <c r="H6" s="94"/>
      <c r="I6" s="94"/>
    </row>
    <row r="7" spans="1:9">
      <c r="A7" s="111">
        <v>4</v>
      </c>
      <c r="B7" s="95" t="s">
        <v>221</v>
      </c>
      <c r="C7" s="9">
        <v>180</v>
      </c>
      <c r="D7" s="9">
        <v>66</v>
      </c>
      <c r="E7" s="9">
        <f t="shared" si="0"/>
        <v>246</v>
      </c>
      <c r="F7" s="8">
        <v>35</v>
      </c>
      <c r="G7" s="9">
        <f t="shared" si="1"/>
        <v>8610</v>
      </c>
      <c r="H7" s="94"/>
      <c r="I7" s="94"/>
    </row>
    <row r="8" spans="1:9">
      <c r="A8" s="111">
        <v>5</v>
      </c>
      <c r="B8" s="95" t="s">
        <v>222</v>
      </c>
      <c r="C8" s="9">
        <v>27</v>
      </c>
      <c r="D8" s="9">
        <v>0</v>
      </c>
      <c r="E8" s="9">
        <f t="shared" si="0"/>
        <v>27</v>
      </c>
      <c r="F8" s="8">
        <v>65</v>
      </c>
      <c r="G8" s="9">
        <f t="shared" si="1"/>
        <v>1755</v>
      </c>
      <c r="H8" s="94"/>
      <c r="I8" s="94"/>
    </row>
    <row r="9" spans="1:9">
      <c r="A9" s="111">
        <v>6</v>
      </c>
      <c r="B9" s="95" t="s">
        <v>223</v>
      </c>
      <c r="C9" s="9">
        <v>80</v>
      </c>
      <c r="D9" s="9">
        <v>497</v>
      </c>
      <c r="E9" s="9">
        <f t="shared" si="0"/>
        <v>577</v>
      </c>
      <c r="F9" s="9">
        <v>50</v>
      </c>
      <c r="G9" s="9">
        <f t="shared" si="1"/>
        <v>28850</v>
      </c>
      <c r="H9" s="94"/>
      <c r="I9" s="94"/>
    </row>
    <row r="10" spans="1:9">
      <c r="A10" s="111">
        <v>7</v>
      </c>
      <c r="B10" s="95" t="s">
        <v>224</v>
      </c>
      <c r="C10" s="9">
        <v>0</v>
      </c>
      <c r="D10" s="9">
        <v>0</v>
      </c>
      <c r="E10" s="9">
        <f t="shared" si="0"/>
        <v>0</v>
      </c>
      <c r="F10" s="9">
        <v>550</v>
      </c>
      <c r="G10" s="9">
        <f t="shared" si="1"/>
        <v>0</v>
      </c>
      <c r="H10" s="94"/>
      <c r="I10" s="94"/>
    </row>
    <row r="11" spans="1:9">
      <c r="A11" s="111">
        <v>8</v>
      </c>
      <c r="B11" s="95" t="s">
        <v>327</v>
      </c>
      <c r="C11" s="9">
        <v>40</v>
      </c>
      <c r="D11" s="9">
        <v>81</v>
      </c>
      <c r="E11" s="9">
        <f t="shared" si="0"/>
        <v>121</v>
      </c>
      <c r="F11" s="9">
        <v>75</v>
      </c>
      <c r="G11" s="9">
        <f t="shared" si="1"/>
        <v>9075</v>
      </c>
      <c r="H11" s="94"/>
      <c r="I11" s="94"/>
    </row>
    <row r="12" spans="1:9">
      <c r="A12" s="111">
        <v>9</v>
      </c>
      <c r="B12" s="95" t="s">
        <v>328</v>
      </c>
      <c r="C12" s="9">
        <v>50</v>
      </c>
      <c r="D12" s="9">
        <v>136</v>
      </c>
      <c r="E12" s="9">
        <f t="shared" si="0"/>
        <v>186</v>
      </c>
      <c r="F12" s="8">
        <v>65</v>
      </c>
      <c r="G12" s="9">
        <f t="shared" si="1"/>
        <v>12090</v>
      </c>
      <c r="H12" s="94"/>
      <c r="I12" s="94"/>
    </row>
    <row r="13" spans="1:9">
      <c r="A13" s="111">
        <v>10</v>
      </c>
      <c r="B13" s="95" t="s">
        <v>225</v>
      </c>
      <c r="C13" s="9">
        <v>81</v>
      </c>
      <c r="D13" s="9">
        <v>600</v>
      </c>
      <c r="E13" s="9">
        <f t="shared" si="0"/>
        <v>681</v>
      </c>
      <c r="F13" s="9">
        <v>65</v>
      </c>
      <c r="G13" s="9">
        <f t="shared" si="1"/>
        <v>44265</v>
      </c>
      <c r="H13" s="94"/>
      <c r="I13" s="94"/>
    </row>
    <row r="14" spans="1:9">
      <c r="A14" s="111">
        <v>11</v>
      </c>
      <c r="B14" s="95" t="s">
        <v>226</v>
      </c>
      <c r="C14" s="9">
        <v>89</v>
      </c>
      <c r="D14" s="9">
        <v>119</v>
      </c>
      <c r="E14" s="9">
        <f t="shared" si="0"/>
        <v>208</v>
      </c>
      <c r="F14" s="9">
        <v>50</v>
      </c>
      <c r="G14" s="9">
        <f t="shared" si="1"/>
        <v>10400</v>
      </c>
      <c r="H14" s="94"/>
      <c r="I14" s="94"/>
    </row>
    <row r="15" spans="1:9">
      <c r="A15" s="111">
        <v>12</v>
      </c>
      <c r="B15" s="95" t="s">
        <v>227</v>
      </c>
      <c r="C15" s="9">
        <v>0</v>
      </c>
      <c r="D15" s="9">
        <v>0</v>
      </c>
      <c r="E15" s="9">
        <f t="shared" si="0"/>
        <v>0</v>
      </c>
      <c r="F15" s="9">
        <v>65</v>
      </c>
      <c r="G15" s="9">
        <f t="shared" si="1"/>
        <v>0</v>
      </c>
      <c r="H15" s="94"/>
      <c r="I15" s="94"/>
    </row>
    <row r="16" spans="1:9">
      <c r="A16" s="111">
        <v>13</v>
      </c>
      <c r="B16" s="105" t="s">
        <v>228</v>
      </c>
      <c r="C16" s="9">
        <v>0</v>
      </c>
      <c r="D16" s="9">
        <v>0</v>
      </c>
      <c r="E16" s="9">
        <f t="shared" si="0"/>
        <v>0</v>
      </c>
      <c r="F16" s="9">
        <v>50</v>
      </c>
      <c r="G16" s="9">
        <f t="shared" si="1"/>
        <v>0</v>
      </c>
      <c r="H16" s="94"/>
      <c r="I16" s="94"/>
    </row>
    <row r="17" spans="1:9">
      <c r="A17" s="111">
        <v>14</v>
      </c>
      <c r="B17" s="95" t="s">
        <v>229</v>
      </c>
      <c r="C17" s="9">
        <v>4</v>
      </c>
      <c r="D17" s="9">
        <v>35</v>
      </c>
      <c r="E17" s="9">
        <f t="shared" si="0"/>
        <v>39</v>
      </c>
      <c r="F17" s="9">
        <v>600</v>
      </c>
      <c r="G17" s="9">
        <f t="shared" si="1"/>
        <v>23400</v>
      </c>
      <c r="H17" s="94"/>
      <c r="I17" s="94"/>
    </row>
    <row r="18" spans="1:9">
      <c r="A18" s="111">
        <v>15</v>
      </c>
      <c r="B18" s="95" t="s">
        <v>329</v>
      </c>
      <c r="C18" s="9">
        <v>43</v>
      </c>
      <c r="D18" s="9">
        <v>0</v>
      </c>
      <c r="E18" s="9">
        <f t="shared" si="0"/>
        <v>43</v>
      </c>
      <c r="F18" s="9">
        <v>75</v>
      </c>
      <c r="G18" s="9">
        <f t="shared" si="1"/>
        <v>3225</v>
      </c>
      <c r="H18" s="94"/>
      <c r="I18" s="94"/>
    </row>
    <row r="19" spans="1:9">
      <c r="A19" s="111">
        <v>16</v>
      </c>
      <c r="B19" s="95" t="s">
        <v>330</v>
      </c>
      <c r="C19" s="9">
        <v>58</v>
      </c>
      <c r="D19" s="9">
        <v>0</v>
      </c>
      <c r="E19" s="9">
        <f t="shared" si="0"/>
        <v>58</v>
      </c>
      <c r="F19" s="9">
        <v>65</v>
      </c>
      <c r="G19" s="9">
        <f t="shared" si="1"/>
        <v>3770</v>
      </c>
      <c r="H19" s="94"/>
      <c r="I19" s="94"/>
    </row>
    <row r="20" spans="1:9">
      <c r="A20" s="111">
        <v>17</v>
      </c>
      <c r="B20" s="95" t="s">
        <v>230</v>
      </c>
      <c r="C20" s="9">
        <v>102</v>
      </c>
      <c r="D20" s="9">
        <v>15</v>
      </c>
      <c r="E20" s="9">
        <f t="shared" si="0"/>
        <v>117</v>
      </c>
      <c r="F20" s="9">
        <v>65</v>
      </c>
      <c r="G20" s="9">
        <f t="shared" si="1"/>
        <v>7605</v>
      </c>
      <c r="H20" s="94"/>
      <c r="I20" s="94"/>
    </row>
    <row r="21" spans="1:9">
      <c r="A21" s="111">
        <v>18</v>
      </c>
      <c r="B21" s="95" t="s">
        <v>231</v>
      </c>
      <c r="C21" s="9">
        <v>184</v>
      </c>
      <c r="D21" s="9">
        <v>13</v>
      </c>
      <c r="E21" s="9">
        <f t="shared" si="0"/>
        <v>197</v>
      </c>
      <c r="F21" s="9">
        <v>50</v>
      </c>
      <c r="G21" s="9">
        <f t="shared" si="1"/>
        <v>9850</v>
      </c>
      <c r="H21" s="94"/>
      <c r="I21" s="94"/>
    </row>
    <row r="22" spans="1:9">
      <c r="A22" s="111">
        <v>19</v>
      </c>
      <c r="B22" s="95" t="s">
        <v>232</v>
      </c>
      <c r="C22" s="9">
        <v>73</v>
      </c>
      <c r="D22" s="9">
        <v>256</v>
      </c>
      <c r="E22" s="9">
        <f t="shared" si="0"/>
        <v>329</v>
      </c>
      <c r="F22" s="9">
        <v>100</v>
      </c>
      <c r="G22" s="9">
        <f t="shared" si="1"/>
        <v>32900</v>
      </c>
      <c r="H22" s="94"/>
      <c r="I22" s="94"/>
    </row>
    <row r="23" spans="1:9" ht="21.75">
      <c r="A23" s="111">
        <v>20</v>
      </c>
      <c r="B23" s="95" t="s">
        <v>776</v>
      </c>
      <c r="C23" s="9">
        <v>53</v>
      </c>
      <c r="D23" s="9">
        <v>140</v>
      </c>
      <c r="E23" s="9">
        <f t="shared" si="0"/>
        <v>193</v>
      </c>
      <c r="F23" s="9">
        <v>150</v>
      </c>
      <c r="G23" s="9">
        <f t="shared" si="1"/>
        <v>28950</v>
      </c>
      <c r="H23" s="94"/>
      <c r="I23" s="94"/>
    </row>
    <row r="24" spans="1:9">
      <c r="A24" s="111">
        <v>21</v>
      </c>
      <c r="B24" s="95" t="s">
        <v>777</v>
      </c>
      <c r="C24" s="9">
        <v>10</v>
      </c>
      <c r="D24" s="9">
        <v>378</v>
      </c>
      <c r="E24" s="9">
        <f t="shared" si="0"/>
        <v>388</v>
      </c>
      <c r="F24" s="9">
        <v>120</v>
      </c>
      <c r="G24" s="9">
        <f t="shared" si="1"/>
        <v>46560</v>
      </c>
      <c r="H24" s="94"/>
      <c r="I24" s="94"/>
    </row>
    <row r="25" spans="1:9">
      <c r="A25" s="111">
        <v>22</v>
      </c>
      <c r="B25" s="95" t="s">
        <v>233</v>
      </c>
      <c r="C25" s="9">
        <v>9</v>
      </c>
      <c r="D25" s="9">
        <v>0</v>
      </c>
      <c r="E25" s="9">
        <f t="shared" si="0"/>
        <v>9</v>
      </c>
      <c r="F25" s="9">
        <v>140</v>
      </c>
      <c r="G25" s="9">
        <f t="shared" si="1"/>
        <v>1260</v>
      </c>
      <c r="H25" s="94"/>
      <c r="I25" s="94"/>
    </row>
    <row r="26" spans="1:9">
      <c r="A26" s="111">
        <v>23</v>
      </c>
      <c r="B26" s="95" t="s">
        <v>234</v>
      </c>
      <c r="C26" s="9">
        <v>77</v>
      </c>
      <c r="D26" s="9">
        <v>832</v>
      </c>
      <c r="E26" s="9">
        <f t="shared" si="0"/>
        <v>909</v>
      </c>
      <c r="F26" s="9">
        <v>65</v>
      </c>
      <c r="G26" s="9">
        <f t="shared" si="1"/>
        <v>59085</v>
      </c>
      <c r="H26" s="94"/>
      <c r="I26" s="94"/>
    </row>
    <row r="27" spans="1:9">
      <c r="A27" s="111">
        <v>24</v>
      </c>
      <c r="B27" s="95" t="s">
        <v>235</v>
      </c>
      <c r="C27" s="9">
        <v>125</v>
      </c>
      <c r="D27" s="9">
        <v>3865</v>
      </c>
      <c r="E27" s="9">
        <f t="shared" si="0"/>
        <v>3990</v>
      </c>
      <c r="F27" s="9">
        <v>50</v>
      </c>
      <c r="G27" s="9">
        <f t="shared" si="1"/>
        <v>199500</v>
      </c>
      <c r="H27" s="94"/>
      <c r="I27" s="94"/>
    </row>
    <row r="28" spans="1:9">
      <c r="A28" s="111">
        <v>25</v>
      </c>
      <c r="B28" s="95" t="s">
        <v>337</v>
      </c>
      <c r="C28" s="9">
        <v>59</v>
      </c>
      <c r="D28" s="9">
        <v>53</v>
      </c>
      <c r="E28" s="9">
        <f t="shared" si="0"/>
        <v>112</v>
      </c>
      <c r="F28" s="9">
        <v>75</v>
      </c>
      <c r="G28" s="9">
        <f t="shared" si="1"/>
        <v>8400</v>
      </c>
      <c r="H28" s="94"/>
      <c r="I28" s="94"/>
    </row>
    <row r="29" spans="1:9">
      <c r="A29" s="111">
        <v>26</v>
      </c>
      <c r="B29" s="95" t="s">
        <v>338</v>
      </c>
      <c r="C29" s="9">
        <v>49</v>
      </c>
      <c r="D29" s="9">
        <v>283</v>
      </c>
      <c r="E29" s="9">
        <f t="shared" si="0"/>
        <v>332</v>
      </c>
      <c r="F29" s="9">
        <v>65</v>
      </c>
      <c r="G29" s="9">
        <f t="shared" si="1"/>
        <v>21580</v>
      </c>
      <c r="H29" s="94"/>
      <c r="I29" s="94"/>
    </row>
    <row r="30" spans="1:9">
      <c r="A30" s="111">
        <v>27</v>
      </c>
      <c r="B30" s="95" t="s">
        <v>236</v>
      </c>
      <c r="C30" s="9">
        <v>38</v>
      </c>
      <c r="D30" s="9">
        <v>37</v>
      </c>
      <c r="E30" s="9">
        <f t="shared" si="0"/>
        <v>75</v>
      </c>
      <c r="F30" s="9">
        <v>65</v>
      </c>
      <c r="G30" s="9">
        <f t="shared" si="1"/>
        <v>4875</v>
      </c>
      <c r="H30" s="94"/>
      <c r="I30" s="94"/>
    </row>
    <row r="31" spans="1:9">
      <c r="A31" s="111">
        <v>28</v>
      </c>
      <c r="B31" s="95" t="s">
        <v>237</v>
      </c>
      <c r="C31" s="9">
        <v>0</v>
      </c>
      <c r="D31" s="9">
        <v>7</v>
      </c>
      <c r="E31" s="9">
        <f t="shared" si="0"/>
        <v>7</v>
      </c>
      <c r="F31" s="9">
        <v>50</v>
      </c>
      <c r="G31" s="9">
        <f t="shared" si="1"/>
        <v>350</v>
      </c>
      <c r="H31" s="94"/>
      <c r="I31" s="94"/>
    </row>
    <row r="32" spans="1:9">
      <c r="A32" s="111">
        <v>29</v>
      </c>
      <c r="B32" s="95" t="s">
        <v>238</v>
      </c>
      <c r="C32" s="9">
        <v>219</v>
      </c>
      <c r="D32" s="9">
        <v>0</v>
      </c>
      <c r="E32" s="9">
        <f t="shared" si="0"/>
        <v>219</v>
      </c>
      <c r="F32" s="9">
        <v>65</v>
      </c>
      <c r="G32" s="9">
        <f t="shared" si="1"/>
        <v>14235</v>
      </c>
      <c r="H32" s="94"/>
      <c r="I32" s="94"/>
    </row>
    <row r="33" spans="1:9">
      <c r="A33" s="111">
        <v>30</v>
      </c>
      <c r="B33" s="95" t="s">
        <v>239</v>
      </c>
      <c r="C33" s="9">
        <v>112</v>
      </c>
      <c r="D33" s="9">
        <v>99</v>
      </c>
      <c r="E33" s="9">
        <f t="shared" si="0"/>
        <v>211</v>
      </c>
      <c r="F33" s="8">
        <v>50</v>
      </c>
      <c r="G33" s="9">
        <f t="shared" si="1"/>
        <v>10550</v>
      </c>
      <c r="H33" s="94"/>
      <c r="I33" s="94"/>
    </row>
    <row r="34" spans="1:9">
      <c r="A34" s="111">
        <v>31</v>
      </c>
      <c r="B34" s="95" t="s">
        <v>240</v>
      </c>
      <c r="C34" s="9">
        <v>26</v>
      </c>
      <c r="D34" s="9">
        <v>88</v>
      </c>
      <c r="E34" s="9">
        <f t="shared" si="0"/>
        <v>114</v>
      </c>
      <c r="F34" s="9">
        <v>65</v>
      </c>
      <c r="G34" s="9">
        <f t="shared" si="1"/>
        <v>7410</v>
      </c>
      <c r="H34" s="94"/>
      <c r="I34" s="94"/>
    </row>
    <row r="35" spans="1:9">
      <c r="A35" s="111">
        <v>32</v>
      </c>
      <c r="B35" s="95" t="s">
        <v>241</v>
      </c>
      <c r="C35" s="9">
        <v>28</v>
      </c>
      <c r="D35" s="9">
        <v>137</v>
      </c>
      <c r="E35" s="9">
        <f t="shared" si="0"/>
        <v>165</v>
      </c>
      <c r="F35" s="8">
        <v>65</v>
      </c>
      <c r="G35" s="9">
        <f t="shared" si="1"/>
        <v>10725</v>
      </c>
      <c r="H35" s="94"/>
      <c r="I35" s="94"/>
    </row>
    <row r="36" spans="1:9">
      <c r="A36" s="111">
        <v>33</v>
      </c>
      <c r="B36" s="95" t="s">
        <v>242</v>
      </c>
      <c r="C36" s="9">
        <v>66</v>
      </c>
      <c r="D36" s="9">
        <v>278</v>
      </c>
      <c r="E36" s="9">
        <f t="shared" si="0"/>
        <v>344</v>
      </c>
      <c r="F36" s="9">
        <v>50</v>
      </c>
      <c r="G36" s="9">
        <f t="shared" si="1"/>
        <v>17200</v>
      </c>
      <c r="H36" s="94"/>
      <c r="I36" s="94"/>
    </row>
    <row r="37" spans="1:9">
      <c r="A37" s="111">
        <v>34</v>
      </c>
      <c r="B37" s="95" t="s">
        <v>243</v>
      </c>
      <c r="C37" s="9">
        <v>49</v>
      </c>
      <c r="D37" s="9">
        <v>18</v>
      </c>
      <c r="E37" s="9">
        <f t="shared" si="0"/>
        <v>67</v>
      </c>
      <c r="F37" s="9">
        <v>65</v>
      </c>
      <c r="G37" s="9">
        <f t="shared" si="1"/>
        <v>4355</v>
      </c>
      <c r="H37" s="94"/>
      <c r="I37" s="94"/>
    </row>
    <row r="38" spans="1:9">
      <c r="A38" s="111">
        <v>35</v>
      </c>
      <c r="B38" s="95" t="s">
        <v>244</v>
      </c>
      <c r="C38" s="9">
        <v>44</v>
      </c>
      <c r="D38" s="9">
        <v>199</v>
      </c>
      <c r="E38" s="9">
        <f t="shared" si="0"/>
        <v>243</v>
      </c>
      <c r="F38" s="9">
        <v>50</v>
      </c>
      <c r="G38" s="9">
        <f t="shared" si="1"/>
        <v>12150</v>
      </c>
      <c r="H38" s="94"/>
      <c r="I38" s="94"/>
    </row>
    <row r="39" spans="1:9">
      <c r="A39" s="111">
        <v>36</v>
      </c>
      <c r="B39" s="95" t="s">
        <v>245</v>
      </c>
      <c r="C39" s="9">
        <v>90</v>
      </c>
      <c r="D39" s="9">
        <v>117</v>
      </c>
      <c r="E39" s="9">
        <f t="shared" si="0"/>
        <v>207</v>
      </c>
      <c r="F39" s="9">
        <v>65</v>
      </c>
      <c r="G39" s="9">
        <f t="shared" si="1"/>
        <v>13455</v>
      </c>
      <c r="H39" s="94"/>
      <c r="I39" s="94"/>
    </row>
    <row r="40" spans="1:9">
      <c r="A40" s="111">
        <v>37</v>
      </c>
      <c r="B40" s="95" t="s">
        <v>246</v>
      </c>
      <c r="C40" s="9">
        <v>17</v>
      </c>
      <c r="D40" s="9">
        <v>93</v>
      </c>
      <c r="E40" s="9">
        <f t="shared" si="0"/>
        <v>110</v>
      </c>
      <c r="F40" s="9">
        <v>50</v>
      </c>
      <c r="G40" s="9">
        <f t="shared" si="1"/>
        <v>5500</v>
      </c>
      <c r="H40" s="94"/>
      <c r="I40" s="94"/>
    </row>
    <row r="41" spans="1:9">
      <c r="A41" s="111">
        <v>38</v>
      </c>
      <c r="B41" s="95" t="s">
        <v>331</v>
      </c>
      <c r="C41" s="9">
        <v>0</v>
      </c>
      <c r="D41" s="9">
        <v>0</v>
      </c>
      <c r="E41" s="9">
        <f t="shared" si="0"/>
        <v>0</v>
      </c>
      <c r="F41" s="8">
        <v>65</v>
      </c>
      <c r="G41" s="9">
        <f t="shared" si="1"/>
        <v>0</v>
      </c>
      <c r="H41" s="94"/>
      <c r="I41" s="94"/>
    </row>
    <row r="42" spans="1:9">
      <c r="A42" s="111">
        <v>39</v>
      </c>
      <c r="B42" s="95" t="s">
        <v>247</v>
      </c>
      <c r="C42" s="9">
        <v>41</v>
      </c>
      <c r="D42" s="9">
        <v>399</v>
      </c>
      <c r="E42" s="9">
        <f t="shared" si="0"/>
        <v>440</v>
      </c>
      <c r="F42" s="9">
        <v>50</v>
      </c>
      <c r="G42" s="9">
        <f t="shared" si="1"/>
        <v>22000</v>
      </c>
      <c r="H42" s="94"/>
      <c r="I42" s="94"/>
    </row>
    <row r="43" spans="1:9">
      <c r="A43" s="111">
        <v>40</v>
      </c>
      <c r="B43" s="95" t="s">
        <v>248</v>
      </c>
      <c r="C43" s="9">
        <v>92</v>
      </c>
      <c r="D43" s="9">
        <v>810</v>
      </c>
      <c r="E43" s="9">
        <f t="shared" si="0"/>
        <v>902</v>
      </c>
      <c r="F43" s="9">
        <v>50</v>
      </c>
      <c r="G43" s="9">
        <f t="shared" si="1"/>
        <v>45100</v>
      </c>
      <c r="H43" s="94"/>
      <c r="I43" s="94"/>
    </row>
    <row r="44" spans="1:9">
      <c r="A44" s="111">
        <v>41</v>
      </c>
      <c r="B44" s="95" t="s">
        <v>249</v>
      </c>
      <c r="C44" s="9">
        <v>150</v>
      </c>
      <c r="D44" s="9">
        <v>4</v>
      </c>
      <c r="E44" s="9">
        <f t="shared" si="0"/>
        <v>154</v>
      </c>
      <c r="F44" s="9">
        <v>65</v>
      </c>
      <c r="G44" s="9">
        <f t="shared" si="1"/>
        <v>10010</v>
      </c>
      <c r="H44" s="94"/>
      <c r="I44" s="94"/>
    </row>
    <row r="45" spans="1:9">
      <c r="A45" s="111">
        <v>42</v>
      </c>
      <c r="B45" s="95" t="s">
        <v>250</v>
      </c>
      <c r="C45" s="9">
        <v>95</v>
      </c>
      <c r="D45" s="9">
        <v>4372</v>
      </c>
      <c r="E45" s="9">
        <f t="shared" si="0"/>
        <v>4467</v>
      </c>
      <c r="F45" s="9">
        <v>50</v>
      </c>
      <c r="G45" s="9">
        <f t="shared" si="1"/>
        <v>223350</v>
      </c>
      <c r="H45" s="94"/>
      <c r="I45" s="94"/>
    </row>
    <row r="46" spans="1:9">
      <c r="A46" s="111">
        <v>43</v>
      </c>
      <c r="B46" s="95" t="s">
        <v>251</v>
      </c>
      <c r="C46" s="9">
        <v>0</v>
      </c>
      <c r="D46" s="9">
        <v>10</v>
      </c>
      <c r="E46" s="9">
        <f t="shared" si="0"/>
        <v>10</v>
      </c>
      <c r="F46" s="9">
        <v>65</v>
      </c>
      <c r="G46" s="9">
        <f t="shared" si="1"/>
        <v>650</v>
      </c>
      <c r="H46" s="94"/>
      <c r="I46" s="94"/>
    </row>
    <row r="47" spans="1:9">
      <c r="A47" s="111">
        <v>44</v>
      </c>
      <c r="B47" s="95" t="s">
        <v>280</v>
      </c>
      <c r="C47" s="9">
        <v>0</v>
      </c>
      <c r="D47" s="9">
        <v>15</v>
      </c>
      <c r="E47" s="9">
        <f t="shared" si="0"/>
        <v>15</v>
      </c>
      <c r="F47" s="9">
        <v>50</v>
      </c>
      <c r="G47" s="9">
        <f t="shared" si="1"/>
        <v>750</v>
      </c>
      <c r="H47" s="94"/>
      <c r="I47" s="94"/>
    </row>
    <row r="48" spans="1:9">
      <c r="A48" s="111">
        <v>45</v>
      </c>
      <c r="B48" s="95" t="s">
        <v>252</v>
      </c>
      <c r="C48" s="9">
        <v>22</v>
      </c>
      <c r="D48" s="9">
        <v>295</v>
      </c>
      <c r="E48" s="9">
        <f t="shared" si="0"/>
        <v>317</v>
      </c>
      <c r="F48" s="9">
        <v>90</v>
      </c>
      <c r="G48" s="9">
        <f t="shared" si="1"/>
        <v>28530</v>
      </c>
      <c r="H48" s="94"/>
      <c r="I48" s="94"/>
    </row>
    <row r="49" spans="1:9">
      <c r="A49" s="111">
        <v>46</v>
      </c>
      <c r="B49" s="95" t="s">
        <v>253</v>
      </c>
      <c r="C49" s="9">
        <v>220</v>
      </c>
      <c r="D49" s="9">
        <v>0</v>
      </c>
      <c r="E49" s="9">
        <f t="shared" si="0"/>
        <v>220</v>
      </c>
      <c r="F49" s="8">
        <v>65</v>
      </c>
      <c r="G49" s="9">
        <f t="shared" si="1"/>
        <v>14300</v>
      </c>
      <c r="H49" s="94"/>
      <c r="I49" s="94"/>
    </row>
    <row r="50" spans="1:9">
      <c r="A50" s="111">
        <v>47</v>
      </c>
      <c r="B50" s="95" t="s">
        <v>254</v>
      </c>
      <c r="C50" s="9">
        <v>346</v>
      </c>
      <c r="D50" s="9">
        <v>474</v>
      </c>
      <c r="E50" s="9">
        <f t="shared" si="0"/>
        <v>820</v>
      </c>
      <c r="F50" s="8">
        <v>50</v>
      </c>
      <c r="G50" s="9">
        <f t="shared" si="1"/>
        <v>41000</v>
      </c>
      <c r="H50" s="94"/>
      <c r="I50" s="94"/>
    </row>
    <row r="51" spans="1:9">
      <c r="A51" s="111">
        <v>48</v>
      </c>
      <c r="B51" s="95" t="s">
        <v>255</v>
      </c>
      <c r="C51" s="9">
        <v>0</v>
      </c>
      <c r="D51" s="9">
        <v>0</v>
      </c>
      <c r="E51" s="9">
        <f t="shared" si="0"/>
        <v>0</v>
      </c>
      <c r="F51" s="9">
        <v>65</v>
      </c>
      <c r="G51" s="9">
        <f t="shared" si="1"/>
        <v>0</v>
      </c>
      <c r="H51" s="94"/>
      <c r="I51" s="94"/>
    </row>
    <row r="52" spans="1:9">
      <c r="A52" s="111">
        <v>49</v>
      </c>
      <c r="B52" s="95" t="s">
        <v>256</v>
      </c>
      <c r="C52" s="9">
        <v>104</v>
      </c>
      <c r="D52" s="9">
        <v>4605</v>
      </c>
      <c r="E52" s="9">
        <f t="shared" si="0"/>
        <v>4709</v>
      </c>
      <c r="F52" s="9">
        <v>50</v>
      </c>
      <c r="G52" s="9">
        <f t="shared" si="1"/>
        <v>235450</v>
      </c>
      <c r="H52" s="94"/>
      <c r="I52" s="94"/>
    </row>
    <row r="53" spans="1:9">
      <c r="A53" s="111">
        <v>50</v>
      </c>
      <c r="B53" s="95" t="s">
        <v>257</v>
      </c>
      <c r="C53" s="9">
        <v>9</v>
      </c>
      <c r="D53" s="9">
        <v>54</v>
      </c>
      <c r="E53" s="9">
        <f t="shared" si="0"/>
        <v>63</v>
      </c>
      <c r="F53" s="9">
        <v>65</v>
      </c>
      <c r="G53" s="9">
        <f t="shared" si="1"/>
        <v>4095</v>
      </c>
      <c r="H53" s="94"/>
      <c r="I53" s="94"/>
    </row>
    <row r="54" spans="1:9">
      <c r="A54" s="111">
        <v>51</v>
      </c>
      <c r="B54" s="95" t="s">
        <v>258</v>
      </c>
      <c r="C54" s="9">
        <v>93</v>
      </c>
      <c r="D54" s="9">
        <v>109</v>
      </c>
      <c r="E54" s="9">
        <f t="shared" si="0"/>
        <v>202</v>
      </c>
      <c r="F54" s="9">
        <v>65</v>
      </c>
      <c r="G54" s="9">
        <f t="shared" si="1"/>
        <v>13130</v>
      </c>
      <c r="H54" s="94"/>
      <c r="I54" s="94"/>
    </row>
    <row r="55" spans="1:9">
      <c r="A55" s="111">
        <v>52</v>
      </c>
      <c r="B55" s="95" t="s">
        <v>259</v>
      </c>
      <c r="C55" s="9">
        <v>58</v>
      </c>
      <c r="D55" s="9">
        <v>333</v>
      </c>
      <c r="E55" s="9">
        <f t="shared" si="0"/>
        <v>391</v>
      </c>
      <c r="F55" s="9">
        <v>65</v>
      </c>
      <c r="G55" s="9">
        <f t="shared" si="1"/>
        <v>25415</v>
      </c>
      <c r="H55" s="94"/>
      <c r="I55" s="94"/>
    </row>
    <row r="56" spans="1:9">
      <c r="A56" s="111">
        <v>53</v>
      </c>
      <c r="B56" s="95" t="s">
        <v>260</v>
      </c>
      <c r="C56" s="9">
        <v>11</v>
      </c>
      <c r="D56" s="9">
        <v>17</v>
      </c>
      <c r="E56" s="9">
        <f t="shared" si="0"/>
        <v>28</v>
      </c>
      <c r="F56" s="9">
        <v>60</v>
      </c>
      <c r="G56" s="9">
        <f t="shared" si="1"/>
        <v>1680</v>
      </c>
      <c r="H56" s="94"/>
      <c r="I56" s="94"/>
    </row>
    <row r="57" spans="1:9">
      <c r="A57" s="111">
        <v>54</v>
      </c>
      <c r="B57" s="95" t="s">
        <v>261</v>
      </c>
      <c r="C57" s="9">
        <v>160</v>
      </c>
      <c r="D57" s="9">
        <v>728</v>
      </c>
      <c r="E57" s="9">
        <f t="shared" si="0"/>
        <v>888</v>
      </c>
      <c r="F57" s="9">
        <v>65</v>
      </c>
      <c r="G57" s="9">
        <f t="shared" si="1"/>
        <v>57720</v>
      </c>
      <c r="H57" s="94"/>
      <c r="I57" s="94"/>
    </row>
    <row r="58" spans="1:9">
      <c r="A58" s="111">
        <v>55</v>
      </c>
      <c r="B58" s="95" t="s">
        <v>262</v>
      </c>
      <c r="C58" s="9">
        <v>188</v>
      </c>
      <c r="D58" s="9">
        <v>3836</v>
      </c>
      <c r="E58" s="9">
        <f t="shared" si="0"/>
        <v>4024</v>
      </c>
      <c r="F58" s="9">
        <v>50</v>
      </c>
      <c r="G58" s="9">
        <f t="shared" si="1"/>
        <v>201200</v>
      </c>
      <c r="H58" s="94"/>
      <c r="I58" s="94"/>
    </row>
    <row r="59" spans="1:9">
      <c r="A59" s="111">
        <v>56</v>
      </c>
      <c r="B59" s="95" t="s">
        <v>332</v>
      </c>
      <c r="C59" s="9">
        <v>25</v>
      </c>
      <c r="D59" s="9">
        <v>105</v>
      </c>
      <c r="E59" s="9">
        <f t="shared" si="0"/>
        <v>130</v>
      </c>
      <c r="F59" s="9">
        <v>75</v>
      </c>
      <c r="G59" s="9">
        <f t="shared" si="1"/>
        <v>9750</v>
      </c>
      <c r="H59" s="94"/>
      <c r="I59" s="94"/>
    </row>
    <row r="60" spans="1:9">
      <c r="A60" s="111">
        <v>57</v>
      </c>
      <c r="B60" s="95" t="s">
        <v>333</v>
      </c>
      <c r="C60" s="9">
        <v>66</v>
      </c>
      <c r="D60" s="9">
        <v>170</v>
      </c>
      <c r="E60" s="9">
        <f t="shared" si="0"/>
        <v>236</v>
      </c>
      <c r="F60" s="9">
        <v>65</v>
      </c>
      <c r="G60" s="9">
        <f t="shared" si="1"/>
        <v>15340</v>
      </c>
      <c r="H60" s="94"/>
      <c r="I60" s="94"/>
    </row>
    <row r="61" spans="1:9">
      <c r="A61" s="111">
        <v>58</v>
      </c>
      <c r="B61" s="95" t="s">
        <v>263</v>
      </c>
      <c r="C61" s="9">
        <v>0</v>
      </c>
      <c r="D61" s="9">
        <v>0</v>
      </c>
      <c r="E61" s="9">
        <f t="shared" si="0"/>
        <v>0</v>
      </c>
      <c r="F61" s="9">
        <v>200</v>
      </c>
      <c r="G61" s="9">
        <f t="shared" si="1"/>
        <v>0</v>
      </c>
      <c r="H61" s="94"/>
      <c r="I61" s="94"/>
    </row>
    <row r="62" spans="1:9">
      <c r="A62" s="111">
        <v>59</v>
      </c>
      <c r="B62" s="95" t="s">
        <v>264</v>
      </c>
      <c r="C62" s="9">
        <v>0</v>
      </c>
      <c r="D62" s="9">
        <v>3</v>
      </c>
      <c r="E62" s="9">
        <f t="shared" si="0"/>
        <v>3</v>
      </c>
      <c r="F62" s="9">
        <v>135</v>
      </c>
      <c r="G62" s="9">
        <f t="shared" si="1"/>
        <v>405</v>
      </c>
      <c r="H62" s="94"/>
      <c r="I62" s="94"/>
    </row>
    <row r="63" spans="1:9">
      <c r="A63" s="111">
        <v>60</v>
      </c>
      <c r="B63" s="95" t="s">
        <v>265</v>
      </c>
      <c r="C63" s="9">
        <v>0</v>
      </c>
      <c r="D63" s="9">
        <v>10</v>
      </c>
      <c r="E63" s="9">
        <f t="shared" si="0"/>
        <v>10</v>
      </c>
      <c r="F63" s="9">
        <v>65</v>
      </c>
      <c r="G63" s="9">
        <f t="shared" si="1"/>
        <v>650</v>
      </c>
      <c r="H63" s="94"/>
      <c r="I63" s="94"/>
    </row>
    <row r="64" spans="1:9">
      <c r="A64" s="111">
        <v>61</v>
      </c>
      <c r="B64" s="95" t="s">
        <v>266</v>
      </c>
      <c r="C64" s="9">
        <v>67</v>
      </c>
      <c r="D64" s="9">
        <v>849</v>
      </c>
      <c r="E64" s="9">
        <f t="shared" si="0"/>
        <v>916</v>
      </c>
      <c r="F64" s="9">
        <v>50</v>
      </c>
      <c r="G64" s="9">
        <f t="shared" si="1"/>
        <v>45800</v>
      </c>
      <c r="H64" s="94"/>
      <c r="I64" s="94"/>
    </row>
    <row r="65" spans="1:9">
      <c r="A65" s="111">
        <v>62</v>
      </c>
      <c r="B65" s="95" t="s">
        <v>267</v>
      </c>
      <c r="C65" s="9">
        <v>0</v>
      </c>
      <c r="D65" s="9">
        <v>0</v>
      </c>
      <c r="E65" s="9">
        <f t="shared" si="0"/>
        <v>0</v>
      </c>
      <c r="F65" s="9">
        <v>175</v>
      </c>
      <c r="G65" s="9">
        <f t="shared" si="1"/>
        <v>0</v>
      </c>
      <c r="H65" s="94"/>
      <c r="I65" s="94"/>
    </row>
    <row r="66" spans="1:9">
      <c r="A66" s="111">
        <v>63</v>
      </c>
      <c r="B66" s="95" t="s">
        <v>334</v>
      </c>
      <c r="C66" s="9">
        <v>28</v>
      </c>
      <c r="D66" s="9">
        <v>114</v>
      </c>
      <c r="E66" s="9">
        <f t="shared" si="0"/>
        <v>142</v>
      </c>
      <c r="F66" s="9">
        <v>75</v>
      </c>
      <c r="G66" s="9">
        <f t="shared" si="1"/>
        <v>10650</v>
      </c>
      <c r="H66" s="94"/>
      <c r="I66" s="94"/>
    </row>
    <row r="67" spans="1:9">
      <c r="A67" s="111">
        <v>64</v>
      </c>
      <c r="B67" s="95" t="s">
        <v>335</v>
      </c>
      <c r="C67" s="9">
        <v>41</v>
      </c>
      <c r="D67" s="9">
        <v>210</v>
      </c>
      <c r="E67" s="9">
        <f t="shared" si="0"/>
        <v>251</v>
      </c>
      <c r="F67" s="9">
        <v>65</v>
      </c>
      <c r="G67" s="9">
        <f t="shared" si="1"/>
        <v>16315</v>
      </c>
      <c r="H67" s="94"/>
      <c r="I67" s="94"/>
    </row>
    <row r="68" spans="1:9">
      <c r="A68" s="111">
        <v>65</v>
      </c>
      <c r="B68" s="95" t="s">
        <v>268</v>
      </c>
      <c r="C68" s="9">
        <v>0</v>
      </c>
      <c r="D68" s="9">
        <v>0</v>
      </c>
      <c r="E68" s="9">
        <f t="shared" si="0"/>
        <v>0</v>
      </c>
      <c r="F68" s="9">
        <v>65</v>
      </c>
      <c r="G68" s="9">
        <f t="shared" si="1"/>
        <v>0</v>
      </c>
      <c r="H68" s="94"/>
      <c r="I68" s="94"/>
    </row>
    <row r="69" spans="1:9">
      <c r="A69" s="111">
        <v>66</v>
      </c>
      <c r="B69" s="95" t="s">
        <v>336</v>
      </c>
      <c r="C69" s="9">
        <v>0</v>
      </c>
      <c r="D69" s="9">
        <v>18</v>
      </c>
      <c r="E69" s="9">
        <f t="shared" ref="E69:E132" si="2">C69+D69</f>
        <v>18</v>
      </c>
      <c r="F69" s="9">
        <v>65</v>
      </c>
      <c r="G69" s="9">
        <f t="shared" ref="G69:G132" si="3">E69*F69</f>
        <v>1170</v>
      </c>
      <c r="H69" s="94"/>
      <c r="I69" s="94"/>
    </row>
    <row r="70" spans="1:9">
      <c r="A70" s="111">
        <v>67</v>
      </c>
      <c r="B70" s="95" t="s">
        <v>269</v>
      </c>
      <c r="C70" s="9">
        <v>74</v>
      </c>
      <c r="D70" s="9">
        <v>766</v>
      </c>
      <c r="E70" s="9">
        <f t="shared" si="2"/>
        <v>840</v>
      </c>
      <c r="F70" s="9">
        <v>50</v>
      </c>
      <c r="G70" s="9">
        <f t="shared" si="3"/>
        <v>42000</v>
      </c>
      <c r="H70" s="94"/>
      <c r="I70" s="94"/>
    </row>
    <row r="71" spans="1:9">
      <c r="A71" s="111">
        <v>68</v>
      </c>
      <c r="B71" s="95" t="s">
        <v>270</v>
      </c>
      <c r="C71" s="9">
        <v>113</v>
      </c>
      <c r="D71" s="9">
        <v>1012</v>
      </c>
      <c r="E71" s="9">
        <f t="shared" si="2"/>
        <v>1125</v>
      </c>
      <c r="F71" s="9">
        <v>50</v>
      </c>
      <c r="G71" s="9">
        <f t="shared" si="3"/>
        <v>56250</v>
      </c>
      <c r="H71" s="94"/>
      <c r="I71" s="94"/>
    </row>
    <row r="72" spans="1:9">
      <c r="A72" s="111">
        <v>69</v>
      </c>
      <c r="B72" s="95" t="s">
        <v>271</v>
      </c>
      <c r="C72" s="9">
        <v>6</v>
      </c>
      <c r="D72" s="9">
        <v>20</v>
      </c>
      <c r="E72" s="9">
        <f t="shared" si="2"/>
        <v>26</v>
      </c>
      <c r="F72" s="8">
        <v>600</v>
      </c>
      <c r="G72" s="9">
        <f t="shared" si="3"/>
        <v>15600</v>
      </c>
      <c r="H72" s="94"/>
      <c r="I72" s="94"/>
    </row>
    <row r="73" spans="1:9">
      <c r="A73" s="111">
        <v>70</v>
      </c>
      <c r="B73" s="95" t="s">
        <v>272</v>
      </c>
      <c r="C73" s="9">
        <v>0</v>
      </c>
      <c r="D73" s="9">
        <v>0</v>
      </c>
      <c r="E73" s="9">
        <f t="shared" si="2"/>
        <v>0</v>
      </c>
      <c r="F73" s="9">
        <v>100</v>
      </c>
      <c r="G73" s="9">
        <f t="shared" si="3"/>
        <v>0</v>
      </c>
      <c r="H73" s="94"/>
      <c r="I73" s="94"/>
    </row>
    <row r="74" spans="1:9">
      <c r="A74" s="111">
        <v>71</v>
      </c>
      <c r="B74" s="95" t="s">
        <v>273</v>
      </c>
      <c r="C74" s="9">
        <v>53</v>
      </c>
      <c r="D74" s="9">
        <v>300</v>
      </c>
      <c r="E74" s="9">
        <f t="shared" si="2"/>
        <v>353</v>
      </c>
      <c r="F74" s="8">
        <v>55</v>
      </c>
      <c r="G74" s="9">
        <f t="shared" si="3"/>
        <v>19415</v>
      </c>
      <c r="H74" s="94"/>
      <c r="I74" s="94"/>
    </row>
    <row r="75" spans="1:9">
      <c r="A75" s="111">
        <v>72</v>
      </c>
      <c r="B75" s="95" t="s">
        <v>717</v>
      </c>
      <c r="C75" s="9">
        <v>171</v>
      </c>
      <c r="D75" s="9">
        <v>0</v>
      </c>
      <c r="E75" s="9">
        <f t="shared" si="2"/>
        <v>171</v>
      </c>
      <c r="F75" s="8"/>
      <c r="G75" s="9">
        <f t="shared" si="3"/>
        <v>0</v>
      </c>
      <c r="H75" s="94"/>
      <c r="I75" s="94"/>
    </row>
    <row r="76" spans="1:9">
      <c r="A76" s="111">
        <v>73</v>
      </c>
      <c r="B76" s="95" t="s">
        <v>274</v>
      </c>
      <c r="C76" s="9">
        <v>68</v>
      </c>
      <c r="D76" s="9">
        <v>0</v>
      </c>
      <c r="E76" s="9">
        <f t="shared" si="2"/>
        <v>68</v>
      </c>
      <c r="F76" s="9">
        <v>200</v>
      </c>
      <c r="G76" s="9">
        <f t="shared" si="3"/>
        <v>13600</v>
      </c>
      <c r="H76" s="94"/>
      <c r="I76" s="94"/>
    </row>
    <row r="77" spans="1:9">
      <c r="A77" s="111">
        <v>74</v>
      </c>
      <c r="B77" s="95" t="s">
        <v>275</v>
      </c>
      <c r="C77" s="9">
        <v>174</v>
      </c>
      <c r="D77" s="9">
        <v>0</v>
      </c>
      <c r="E77" s="9">
        <f t="shared" si="2"/>
        <v>174</v>
      </c>
      <c r="F77" s="9">
        <v>100</v>
      </c>
      <c r="G77" s="9">
        <f t="shared" si="3"/>
        <v>17400</v>
      </c>
      <c r="H77" s="94"/>
      <c r="I77" s="94"/>
    </row>
    <row r="78" spans="1:9">
      <c r="A78" s="111">
        <v>75</v>
      </c>
      <c r="B78" s="95" t="s">
        <v>276</v>
      </c>
      <c r="C78" s="9">
        <v>1150</v>
      </c>
      <c r="D78" s="9">
        <v>0</v>
      </c>
      <c r="E78" s="9">
        <f t="shared" si="2"/>
        <v>1150</v>
      </c>
      <c r="F78" s="9">
        <v>10</v>
      </c>
      <c r="G78" s="9">
        <f t="shared" si="3"/>
        <v>11500</v>
      </c>
      <c r="H78" s="94"/>
      <c r="I78" s="94"/>
    </row>
    <row r="79" spans="1:9">
      <c r="A79" s="111">
        <v>76</v>
      </c>
      <c r="B79" s="95" t="s">
        <v>277</v>
      </c>
      <c r="C79" s="9">
        <v>0</v>
      </c>
      <c r="D79" s="9">
        <v>0</v>
      </c>
      <c r="E79" s="9">
        <f t="shared" si="2"/>
        <v>0</v>
      </c>
      <c r="F79" s="9">
        <v>10</v>
      </c>
      <c r="G79" s="9">
        <f t="shared" si="3"/>
        <v>0</v>
      </c>
      <c r="H79" s="94"/>
      <c r="I79" s="94"/>
    </row>
    <row r="80" spans="1:9" ht="21.75">
      <c r="A80" s="111">
        <v>77</v>
      </c>
      <c r="B80" s="95" t="s">
        <v>718</v>
      </c>
      <c r="C80" s="9">
        <v>900</v>
      </c>
      <c r="D80" s="9">
        <v>1100</v>
      </c>
      <c r="E80" s="9">
        <f t="shared" si="2"/>
        <v>2000</v>
      </c>
      <c r="F80" s="9">
        <v>10</v>
      </c>
      <c r="G80" s="9">
        <f t="shared" si="3"/>
        <v>20000</v>
      </c>
      <c r="H80" s="94"/>
      <c r="I80" s="94"/>
    </row>
    <row r="81" spans="1:9">
      <c r="A81" s="111">
        <v>78</v>
      </c>
      <c r="B81" s="95" t="s">
        <v>278</v>
      </c>
      <c r="C81" s="9">
        <v>23</v>
      </c>
      <c r="D81" s="9">
        <v>0</v>
      </c>
      <c r="E81" s="9">
        <f t="shared" si="2"/>
        <v>23</v>
      </c>
      <c r="F81" s="8">
        <v>100</v>
      </c>
      <c r="G81" s="9">
        <f t="shared" si="3"/>
        <v>2300</v>
      </c>
      <c r="H81" s="94"/>
      <c r="I81" s="94"/>
    </row>
    <row r="82" spans="1:9">
      <c r="A82" s="111">
        <v>79</v>
      </c>
      <c r="B82" s="95" t="s">
        <v>279</v>
      </c>
      <c r="C82" s="9">
        <v>430</v>
      </c>
      <c r="D82" s="9">
        <v>0</v>
      </c>
      <c r="E82" s="9">
        <f t="shared" si="2"/>
        <v>430</v>
      </c>
      <c r="F82" s="9">
        <v>4</v>
      </c>
      <c r="G82" s="9">
        <f t="shared" si="3"/>
        <v>1720</v>
      </c>
      <c r="H82" s="94"/>
      <c r="I82" s="94"/>
    </row>
    <row r="83" spans="1:9">
      <c r="A83" s="111">
        <v>80</v>
      </c>
      <c r="B83" s="95" t="s">
        <v>281</v>
      </c>
      <c r="C83" s="9">
        <v>100</v>
      </c>
      <c r="D83" s="9">
        <v>242</v>
      </c>
      <c r="E83" s="9">
        <f t="shared" si="2"/>
        <v>342</v>
      </c>
      <c r="F83" s="9">
        <v>65</v>
      </c>
      <c r="G83" s="9">
        <f t="shared" si="3"/>
        <v>22230</v>
      </c>
      <c r="H83" s="94"/>
      <c r="I83" s="94"/>
    </row>
    <row r="84" spans="1:9">
      <c r="A84" s="111">
        <v>81</v>
      </c>
      <c r="B84" s="95" t="s">
        <v>282</v>
      </c>
      <c r="C84" s="9">
        <v>16</v>
      </c>
      <c r="D84" s="9">
        <v>0</v>
      </c>
      <c r="E84" s="9">
        <f t="shared" si="2"/>
        <v>16</v>
      </c>
      <c r="F84" s="9">
        <v>65</v>
      </c>
      <c r="G84" s="9">
        <f t="shared" si="3"/>
        <v>1040</v>
      </c>
      <c r="H84" s="94"/>
      <c r="I84" s="94"/>
    </row>
    <row r="85" spans="1:9">
      <c r="A85" s="111">
        <v>82</v>
      </c>
      <c r="B85" s="95" t="s">
        <v>283</v>
      </c>
      <c r="C85" s="9">
        <v>70</v>
      </c>
      <c r="D85" s="9">
        <v>0</v>
      </c>
      <c r="E85" s="9">
        <f t="shared" si="2"/>
        <v>70</v>
      </c>
      <c r="F85" s="9">
        <v>75</v>
      </c>
      <c r="G85" s="9">
        <f t="shared" si="3"/>
        <v>5250</v>
      </c>
      <c r="H85" s="94"/>
      <c r="I85" s="94"/>
    </row>
    <row r="86" spans="1:9">
      <c r="A86" s="111">
        <v>83</v>
      </c>
      <c r="B86" s="95" t="s">
        <v>284</v>
      </c>
      <c r="C86" s="9">
        <v>19</v>
      </c>
      <c r="D86" s="9">
        <v>8</v>
      </c>
      <c r="E86" s="9">
        <f t="shared" si="2"/>
        <v>27</v>
      </c>
      <c r="F86" s="9">
        <v>65</v>
      </c>
      <c r="G86" s="9">
        <f t="shared" si="3"/>
        <v>1755</v>
      </c>
      <c r="H86" s="94"/>
      <c r="I86" s="94"/>
    </row>
    <row r="87" spans="1:9">
      <c r="A87" s="111">
        <v>84</v>
      </c>
      <c r="B87" s="95" t="s">
        <v>285</v>
      </c>
      <c r="C87" s="9">
        <v>46</v>
      </c>
      <c r="D87" s="9">
        <v>0</v>
      </c>
      <c r="E87" s="9">
        <f t="shared" si="2"/>
        <v>46</v>
      </c>
      <c r="F87" s="9">
        <v>65</v>
      </c>
      <c r="G87" s="9">
        <f t="shared" si="3"/>
        <v>2990</v>
      </c>
      <c r="H87" s="94"/>
      <c r="I87" s="94"/>
    </row>
    <row r="88" spans="1:9">
      <c r="A88" s="111">
        <v>85</v>
      </c>
      <c r="B88" s="95" t="s">
        <v>286</v>
      </c>
      <c r="C88" s="9">
        <v>116</v>
      </c>
      <c r="D88" s="9">
        <v>0</v>
      </c>
      <c r="E88" s="9">
        <f t="shared" si="2"/>
        <v>116</v>
      </c>
      <c r="F88" s="9">
        <v>65</v>
      </c>
      <c r="G88" s="9">
        <f t="shared" si="3"/>
        <v>7540</v>
      </c>
      <c r="H88" s="94"/>
      <c r="I88" s="94"/>
    </row>
    <row r="89" spans="1:9">
      <c r="A89" s="111">
        <v>86</v>
      </c>
      <c r="B89" s="95" t="s">
        <v>287</v>
      </c>
      <c r="C89" s="9">
        <v>91</v>
      </c>
      <c r="D89" s="9">
        <v>246</v>
      </c>
      <c r="E89" s="9">
        <f t="shared" si="2"/>
        <v>337</v>
      </c>
      <c r="F89" s="9">
        <v>65</v>
      </c>
      <c r="G89" s="9">
        <f t="shared" si="3"/>
        <v>21905</v>
      </c>
      <c r="H89" s="94"/>
      <c r="I89" s="94"/>
    </row>
    <row r="90" spans="1:9" ht="58.5">
      <c r="A90" s="111">
        <v>87</v>
      </c>
      <c r="B90" s="106" t="s">
        <v>288</v>
      </c>
      <c r="C90" s="9">
        <v>81</v>
      </c>
      <c r="D90" s="9">
        <v>180</v>
      </c>
      <c r="E90" s="9">
        <f t="shared" si="2"/>
        <v>261</v>
      </c>
      <c r="F90" s="9">
        <v>65</v>
      </c>
      <c r="G90" s="9">
        <f t="shared" si="3"/>
        <v>16965</v>
      </c>
      <c r="H90" s="94"/>
      <c r="I90" s="94"/>
    </row>
    <row r="91" spans="1:9">
      <c r="A91" s="111">
        <v>88</v>
      </c>
      <c r="B91" s="95" t="s">
        <v>289</v>
      </c>
      <c r="C91" s="9">
        <v>0</v>
      </c>
      <c r="D91" s="9">
        <v>0</v>
      </c>
      <c r="E91" s="9">
        <f t="shared" si="2"/>
        <v>0</v>
      </c>
      <c r="F91" s="9">
        <v>65</v>
      </c>
      <c r="G91" s="9">
        <f t="shared" si="3"/>
        <v>0</v>
      </c>
      <c r="H91" s="94"/>
      <c r="I91" s="94"/>
    </row>
    <row r="92" spans="1:9">
      <c r="A92" s="111">
        <v>89</v>
      </c>
      <c r="B92" s="95" t="s">
        <v>290</v>
      </c>
      <c r="C92" s="9">
        <v>49</v>
      </c>
      <c r="D92" s="9">
        <v>523</v>
      </c>
      <c r="E92" s="9">
        <f t="shared" si="2"/>
        <v>572</v>
      </c>
      <c r="F92" s="9">
        <v>65</v>
      </c>
      <c r="G92" s="9">
        <f t="shared" si="3"/>
        <v>37180</v>
      </c>
      <c r="H92" s="94"/>
      <c r="I92" s="94"/>
    </row>
    <row r="93" spans="1:9">
      <c r="A93" s="111">
        <v>90</v>
      </c>
      <c r="B93" s="95" t="s">
        <v>291</v>
      </c>
      <c r="C93" s="9">
        <v>39</v>
      </c>
      <c r="D93" s="9">
        <v>80</v>
      </c>
      <c r="E93" s="9">
        <f t="shared" si="2"/>
        <v>119</v>
      </c>
      <c r="F93" s="9">
        <v>65</v>
      </c>
      <c r="G93" s="9">
        <f t="shared" si="3"/>
        <v>7735</v>
      </c>
      <c r="H93" s="94"/>
      <c r="I93" s="94"/>
    </row>
    <row r="94" spans="1:9">
      <c r="A94" s="111">
        <v>91</v>
      </c>
      <c r="B94" s="95" t="s">
        <v>292</v>
      </c>
      <c r="C94" s="9">
        <v>18</v>
      </c>
      <c r="D94" s="9">
        <v>78</v>
      </c>
      <c r="E94" s="9">
        <f t="shared" si="2"/>
        <v>96</v>
      </c>
      <c r="F94" s="9">
        <v>65</v>
      </c>
      <c r="G94" s="9">
        <f t="shared" si="3"/>
        <v>6240</v>
      </c>
      <c r="H94" s="94"/>
      <c r="I94" s="94"/>
    </row>
    <row r="95" spans="1:9">
      <c r="A95" s="111">
        <v>92</v>
      </c>
      <c r="B95" s="95" t="s">
        <v>293</v>
      </c>
      <c r="C95" s="9">
        <v>44</v>
      </c>
      <c r="D95" s="9">
        <v>158</v>
      </c>
      <c r="E95" s="9">
        <f t="shared" si="2"/>
        <v>202</v>
      </c>
      <c r="F95" s="8">
        <v>65</v>
      </c>
      <c r="G95" s="9">
        <f t="shared" si="3"/>
        <v>13130</v>
      </c>
      <c r="H95" s="94"/>
      <c r="I95" s="94"/>
    </row>
    <row r="96" spans="1:9">
      <c r="A96" s="111">
        <v>93</v>
      </c>
      <c r="B96" s="95" t="s">
        <v>294</v>
      </c>
      <c r="C96" s="9">
        <v>12</v>
      </c>
      <c r="D96" s="9">
        <v>0</v>
      </c>
      <c r="E96" s="9">
        <f t="shared" si="2"/>
        <v>12</v>
      </c>
      <c r="F96" s="9">
        <v>65</v>
      </c>
      <c r="G96" s="9">
        <f t="shared" si="3"/>
        <v>780</v>
      </c>
      <c r="H96" s="94"/>
      <c r="I96" s="94"/>
    </row>
    <row r="97" spans="1:9">
      <c r="A97" s="111">
        <v>94</v>
      </c>
      <c r="B97" s="95" t="s">
        <v>753</v>
      </c>
      <c r="C97" s="9">
        <v>9</v>
      </c>
      <c r="D97" s="9">
        <v>10</v>
      </c>
      <c r="E97" s="9">
        <f t="shared" si="2"/>
        <v>19</v>
      </c>
      <c r="F97" s="8">
        <v>65</v>
      </c>
      <c r="G97" s="9">
        <f t="shared" si="3"/>
        <v>1235</v>
      </c>
      <c r="H97" s="94"/>
      <c r="I97" s="94"/>
    </row>
    <row r="98" spans="1:9">
      <c r="A98" s="111">
        <v>95</v>
      </c>
      <c r="B98" s="95" t="s">
        <v>295</v>
      </c>
      <c r="C98" s="9">
        <v>57</v>
      </c>
      <c r="D98" s="9">
        <v>0</v>
      </c>
      <c r="E98" s="9">
        <f t="shared" si="2"/>
        <v>57</v>
      </c>
      <c r="F98" s="9">
        <v>65</v>
      </c>
      <c r="G98" s="9">
        <f t="shared" si="3"/>
        <v>3705</v>
      </c>
      <c r="H98" s="94"/>
      <c r="I98" s="94"/>
    </row>
    <row r="99" spans="1:9">
      <c r="A99" s="111">
        <v>96</v>
      </c>
      <c r="B99" s="95" t="s">
        <v>296</v>
      </c>
      <c r="C99" s="9">
        <v>33</v>
      </c>
      <c r="D99" s="9">
        <v>185</v>
      </c>
      <c r="E99" s="9">
        <f t="shared" si="2"/>
        <v>218</v>
      </c>
      <c r="F99" s="9">
        <v>65</v>
      </c>
      <c r="G99" s="9">
        <f t="shared" si="3"/>
        <v>14170</v>
      </c>
      <c r="H99" s="94"/>
      <c r="I99" s="94"/>
    </row>
    <row r="100" spans="1:9">
      <c r="A100" s="111">
        <v>97</v>
      </c>
      <c r="B100" s="95" t="s">
        <v>297</v>
      </c>
      <c r="C100" s="9">
        <v>61</v>
      </c>
      <c r="D100" s="9">
        <v>450</v>
      </c>
      <c r="E100" s="9">
        <f t="shared" si="2"/>
        <v>511</v>
      </c>
      <c r="F100" s="9">
        <v>65</v>
      </c>
      <c r="G100" s="9">
        <f t="shared" si="3"/>
        <v>33215</v>
      </c>
      <c r="H100" s="94"/>
      <c r="I100" s="94"/>
    </row>
    <row r="101" spans="1:9">
      <c r="A101" s="111">
        <v>98</v>
      </c>
      <c r="B101" s="95" t="s">
        <v>298</v>
      </c>
      <c r="C101" s="9">
        <v>0</v>
      </c>
      <c r="D101" s="9">
        <v>0</v>
      </c>
      <c r="E101" s="9">
        <f t="shared" si="2"/>
        <v>0</v>
      </c>
      <c r="F101" s="9">
        <v>65</v>
      </c>
      <c r="G101" s="9">
        <f t="shared" si="3"/>
        <v>0</v>
      </c>
      <c r="H101" s="94"/>
      <c r="I101" s="94"/>
    </row>
    <row r="102" spans="1:9" ht="58.5">
      <c r="A102" s="111">
        <v>99</v>
      </c>
      <c r="B102" s="106" t="s">
        <v>299</v>
      </c>
      <c r="C102" s="9">
        <v>21</v>
      </c>
      <c r="D102" s="9">
        <v>0</v>
      </c>
      <c r="E102" s="9">
        <f t="shared" si="2"/>
        <v>21</v>
      </c>
      <c r="F102" s="9">
        <v>65</v>
      </c>
      <c r="G102" s="9">
        <f t="shared" si="3"/>
        <v>1365</v>
      </c>
      <c r="H102" s="94"/>
      <c r="I102" s="94"/>
    </row>
    <row r="103" spans="1:9">
      <c r="A103" s="111">
        <v>100</v>
      </c>
      <c r="B103" s="95" t="s">
        <v>300</v>
      </c>
      <c r="C103" s="9">
        <v>41</v>
      </c>
      <c r="D103" s="9">
        <v>68</v>
      </c>
      <c r="E103" s="9">
        <f t="shared" si="2"/>
        <v>109</v>
      </c>
      <c r="F103" s="9">
        <v>65</v>
      </c>
      <c r="G103" s="9">
        <f t="shared" si="3"/>
        <v>7085</v>
      </c>
      <c r="H103" s="94"/>
      <c r="I103" s="94"/>
    </row>
    <row r="104" spans="1:9">
      <c r="A104" s="111">
        <v>101</v>
      </c>
      <c r="B104" s="95" t="s">
        <v>301</v>
      </c>
      <c r="C104" s="9">
        <v>82</v>
      </c>
      <c r="D104" s="9">
        <v>50</v>
      </c>
      <c r="E104" s="9">
        <f t="shared" si="2"/>
        <v>132</v>
      </c>
      <c r="F104" s="9">
        <v>65</v>
      </c>
      <c r="G104" s="9">
        <f t="shared" si="3"/>
        <v>8580</v>
      </c>
      <c r="H104" s="94"/>
      <c r="I104" s="94"/>
    </row>
    <row r="105" spans="1:9">
      <c r="A105" s="111">
        <v>102</v>
      </c>
      <c r="B105" s="95" t="s">
        <v>302</v>
      </c>
      <c r="C105" s="9">
        <v>0</v>
      </c>
      <c r="D105" s="9">
        <v>0</v>
      </c>
      <c r="E105" s="9">
        <f t="shared" si="2"/>
        <v>0</v>
      </c>
      <c r="F105" s="9">
        <v>75</v>
      </c>
      <c r="G105" s="9">
        <f t="shared" si="3"/>
        <v>0</v>
      </c>
      <c r="H105" s="94"/>
      <c r="I105" s="94"/>
    </row>
    <row r="106" spans="1:9">
      <c r="A106" s="111">
        <v>103</v>
      </c>
      <c r="B106" s="95" t="s">
        <v>303</v>
      </c>
      <c r="C106" s="9">
        <v>0</v>
      </c>
      <c r="D106" s="9">
        <v>0</v>
      </c>
      <c r="E106" s="9">
        <f t="shared" si="2"/>
        <v>0</v>
      </c>
      <c r="F106" s="9">
        <v>65</v>
      </c>
      <c r="G106" s="9">
        <f t="shared" si="3"/>
        <v>0</v>
      </c>
      <c r="H106" s="94"/>
      <c r="I106" s="94"/>
    </row>
    <row r="107" spans="1:9">
      <c r="A107" s="111">
        <v>104</v>
      </c>
      <c r="B107" s="95" t="s">
        <v>304</v>
      </c>
      <c r="C107" s="9">
        <v>84</v>
      </c>
      <c r="D107" s="9">
        <v>0</v>
      </c>
      <c r="E107" s="9">
        <f t="shared" si="2"/>
        <v>84</v>
      </c>
      <c r="F107" s="9">
        <v>65</v>
      </c>
      <c r="G107" s="9">
        <f t="shared" si="3"/>
        <v>5460</v>
      </c>
      <c r="H107" s="94"/>
      <c r="I107" s="94"/>
    </row>
    <row r="108" spans="1:9">
      <c r="A108" s="111">
        <v>105</v>
      </c>
      <c r="B108" s="95" t="s">
        <v>305</v>
      </c>
      <c r="C108" s="9">
        <v>0</v>
      </c>
      <c r="D108" s="9">
        <v>0</v>
      </c>
      <c r="E108" s="9">
        <f t="shared" si="2"/>
        <v>0</v>
      </c>
      <c r="F108" s="9">
        <v>65</v>
      </c>
      <c r="G108" s="9">
        <f t="shared" si="3"/>
        <v>0</v>
      </c>
      <c r="H108" s="94"/>
      <c r="I108" s="94"/>
    </row>
    <row r="109" spans="1:9">
      <c r="A109" s="111">
        <v>106</v>
      </c>
      <c r="B109" s="95" t="s">
        <v>306</v>
      </c>
      <c r="C109" s="9">
        <v>38</v>
      </c>
      <c r="D109" s="9">
        <v>12</v>
      </c>
      <c r="E109" s="9">
        <f t="shared" si="2"/>
        <v>50</v>
      </c>
      <c r="F109" s="9">
        <v>65</v>
      </c>
      <c r="G109" s="9">
        <f t="shared" si="3"/>
        <v>3250</v>
      </c>
      <c r="H109" s="94"/>
      <c r="I109" s="94"/>
    </row>
    <row r="110" spans="1:9">
      <c r="A110" s="111">
        <v>107</v>
      </c>
      <c r="B110" s="95" t="s">
        <v>307</v>
      </c>
      <c r="C110" s="9">
        <v>55</v>
      </c>
      <c r="D110" s="9">
        <v>0</v>
      </c>
      <c r="E110" s="9">
        <f t="shared" si="2"/>
        <v>55</v>
      </c>
      <c r="F110" s="9">
        <v>65</v>
      </c>
      <c r="G110" s="9">
        <f t="shared" si="3"/>
        <v>3575</v>
      </c>
      <c r="H110" s="94"/>
      <c r="I110" s="94"/>
    </row>
    <row r="111" spans="1:9">
      <c r="A111" s="111">
        <v>108</v>
      </c>
      <c r="B111" s="95" t="s">
        <v>308</v>
      </c>
      <c r="C111" s="9">
        <v>40</v>
      </c>
      <c r="D111" s="9">
        <v>470</v>
      </c>
      <c r="E111" s="9">
        <f t="shared" si="2"/>
        <v>510</v>
      </c>
      <c r="F111" s="9">
        <v>65</v>
      </c>
      <c r="G111" s="9">
        <f t="shared" si="3"/>
        <v>33150</v>
      </c>
      <c r="H111" s="94"/>
      <c r="I111" s="94"/>
    </row>
    <row r="112" spans="1:9">
      <c r="A112" s="111">
        <v>109</v>
      </c>
      <c r="B112" s="95" t="s">
        <v>309</v>
      </c>
      <c r="C112" s="9">
        <v>79</v>
      </c>
      <c r="D112" s="9">
        <v>0</v>
      </c>
      <c r="E112" s="9">
        <f t="shared" si="2"/>
        <v>79</v>
      </c>
      <c r="F112" s="9">
        <v>65</v>
      </c>
      <c r="G112" s="9">
        <f t="shared" si="3"/>
        <v>5135</v>
      </c>
      <c r="H112" s="94"/>
      <c r="I112" s="94"/>
    </row>
    <row r="113" spans="1:9">
      <c r="A113" s="111">
        <v>110</v>
      </c>
      <c r="B113" s="95" t="s">
        <v>310</v>
      </c>
      <c r="C113" s="9">
        <v>26</v>
      </c>
      <c r="D113" s="9">
        <v>0</v>
      </c>
      <c r="E113" s="9">
        <f t="shared" si="2"/>
        <v>26</v>
      </c>
      <c r="F113" s="9">
        <v>65</v>
      </c>
      <c r="G113" s="9">
        <f t="shared" si="3"/>
        <v>1690</v>
      </c>
      <c r="H113" s="94"/>
      <c r="I113" s="94"/>
    </row>
    <row r="114" spans="1:9">
      <c r="A114" s="111">
        <v>111</v>
      </c>
      <c r="B114" s="95" t="s">
        <v>311</v>
      </c>
      <c r="C114" s="9">
        <v>0</v>
      </c>
      <c r="D114" s="9">
        <v>67</v>
      </c>
      <c r="E114" s="9">
        <f t="shared" si="2"/>
        <v>67</v>
      </c>
      <c r="F114" s="9">
        <v>65</v>
      </c>
      <c r="G114" s="9">
        <f t="shared" si="3"/>
        <v>4355</v>
      </c>
      <c r="H114" s="94"/>
      <c r="I114" s="94"/>
    </row>
    <row r="115" spans="1:9">
      <c r="A115" s="111">
        <v>112</v>
      </c>
      <c r="B115" s="95" t="s">
        <v>312</v>
      </c>
      <c r="C115" s="9">
        <v>1170</v>
      </c>
      <c r="D115" s="9">
        <v>2900</v>
      </c>
      <c r="E115" s="9">
        <f t="shared" si="2"/>
        <v>4070</v>
      </c>
      <c r="F115" s="9">
        <v>20</v>
      </c>
      <c r="G115" s="9">
        <f t="shared" si="3"/>
        <v>81400</v>
      </c>
      <c r="H115" s="94"/>
      <c r="I115" s="94"/>
    </row>
    <row r="116" spans="1:9">
      <c r="A116" s="111">
        <v>113</v>
      </c>
      <c r="B116" s="95" t="s">
        <v>313</v>
      </c>
      <c r="C116" s="9">
        <v>0</v>
      </c>
      <c r="D116" s="9">
        <v>0</v>
      </c>
      <c r="E116" s="9">
        <f t="shared" si="2"/>
        <v>0</v>
      </c>
      <c r="F116" s="9">
        <v>65</v>
      </c>
      <c r="G116" s="9">
        <f t="shared" si="3"/>
        <v>0</v>
      </c>
      <c r="H116" s="94"/>
      <c r="I116" s="94"/>
    </row>
    <row r="117" spans="1:9">
      <c r="A117" s="111">
        <v>114</v>
      </c>
      <c r="B117" s="95" t="s">
        <v>314</v>
      </c>
      <c r="C117" s="9">
        <v>13</v>
      </c>
      <c r="D117" s="9">
        <v>0</v>
      </c>
      <c r="E117" s="9">
        <f t="shared" si="2"/>
        <v>13</v>
      </c>
      <c r="F117" s="9">
        <v>65</v>
      </c>
      <c r="G117" s="9">
        <f t="shared" si="3"/>
        <v>845</v>
      </c>
      <c r="H117" s="94"/>
      <c r="I117" s="94"/>
    </row>
    <row r="118" spans="1:9">
      <c r="A118" s="111">
        <v>115</v>
      </c>
      <c r="B118" s="95" t="s">
        <v>315</v>
      </c>
      <c r="C118" s="9">
        <v>0</v>
      </c>
      <c r="D118" s="9">
        <v>0</v>
      </c>
      <c r="E118" s="9">
        <f t="shared" si="2"/>
        <v>0</v>
      </c>
      <c r="F118" s="9"/>
      <c r="G118" s="9">
        <f t="shared" si="3"/>
        <v>0</v>
      </c>
      <c r="H118" s="94"/>
      <c r="I118" s="94"/>
    </row>
    <row r="119" spans="1:9">
      <c r="A119" s="111">
        <v>116</v>
      </c>
      <c r="B119" s="95" t="s">
        <v>316</v>
      </c>
      <c r="C119" s="9">
        <v>200</v>
      </c>
      <c r="D119" s="9">
        <v>0</v>
      </c>
      <c r="E119" s="9">
        <f t="shared" si="2"/>
        <v>200</v>
      </c>
      <c r="F119" s="9">
        <v>5</v>
      </c>
      <c r="G119" s="9">
        <f t="shared" si="3"/>
        <v>1000</v>
      </c>
      <c r="H119" s="94"/>
      <c r="I119" s="94"/>
    </row>
    <row r="120" spans="1:9">
      <c r="A120" s="111">
        <v>117</v>
      </c>
      <c r="B120" s="95" t="s">
        <v>317</v>
      </c>
      <c r="C120" s="9">
        <v>100</v>
      </c>
      <c r="D120" s="9">
        <v>0</v>
      </c>
      <c r="E120" s="9">
        <f t="shared" si="2"/>
        <v>100</v>
      </c>
      <c r="F120" s="9">
        <v>5</v>
      </c>
      <c r="G120" s="9">
        <f t="shared" si="3"/>
        <v>500</v>
      </c>
      <c r="H120" s="94"/>
      <c r="I120" s="94"/>
    </row>
    <row r="121" spans="1:9">
      <c r="A121" s="111">
        <v>118</v>
      </c>
      <c r="B121" s="95" t="s">
        <v>318</v>
      </c>
      <c r="C121" s="9">
        <v>50</v>
      </c>
      <c r="D121" s="9">
        <v>0</v>
      </c>
      <c r="E121" s="9">
        <f t="shared" si="2"/>
        <v>50</v>
      </c>
      <c r="F121" s="9">
        <v>5</v>
      </c>
      <c r="G121" s="9">
        <f t="shared" si="3"/>
        <v>250</v>
      </c>
      <c r="H121" s="94"/>
      <c r="I121" s="94"/>
    </row>
    <row r="122" spans="1:9">
      <c r="A122" s="111">
        <v>119</v>
      </c>
      <c r="B122" s="95" t="s">
        <v>319</v>
      </c>
      <c r="C122" s="9">
        <v>50</v>
      </c>
      <c r="D122" s="9">
        <v>0</v>
      </c>
      <c r="E122" s="9">
        <f t="shared" si="2"/>
        <v>50</v>
      </c>
      <c r="F122" s="9">
        <v>5</v>
      </c>
      <c r="G122" s="9">
        <f t="shared" si="3"/>
        <v>250</v>
      </c>
      <c r="H122" s="94"/>
      <c r="I122" s="94"/>
    </row>
    <row r="123" spans="1:9">
      <c r="A123" s="111">
        <v>120</v>
      </c>
      <c r="B123" s="95" t="s">
        <v>320</v>
      </c>
      <c r="C123" s="9">
        <v>0</v>
      </c>
      <c r="D123" s="9">
        <v>0</v>
      </c>
      <c r="E123" s="9">
        <f t="shared" si="2"/>
        <v>0</v>
      </c>
      <c r="F123" s="9"/>
      <c r="G123" s="9">
        <f t="shared" si="3"/>
        <v>0</v>
      </c>
      <c r="H123" s="94"/>
      <c r="I123" s="94"/>
    </row>
    <row r="124" spans="1:9">
      <c r="A124" s="111">
        <v>121</v>
      </c>
      <c r="B124" s="95" t="s">
        <v>321</v>
      </c>
      <c r="C124" s="9">
        <v>0</v>
      </c>
      <c r="D124" s="9">
        <v>0</v>
      </c>
      <c r="E124" s="9">
        <f t="shared" si="2"/>
        <v>0</v>
      </c>
      <c r="F124" s="9"/>
      <c r="G124" s="9">
        <f t="shared" si="3"/>
        <v>0</v>
      </c>
      <c r="H124" s="94"/>
      <c r="I124" s="94"/>
    </row>
    <row r="125" spans="1:9">
      <c r="A125" s="111">
        <v>122</v>
      </c>
      <c r="B125" s="95" t="s">
        <v>322</v>
      </c>
      <c r="C125" s="9">
        <v>2</v>
      </c>
      <c r="D125" s="9">
        <v>0</v>
      </c>
      <c r="E125" s="9">
        <f t="shared" si="2"/>
        <v>2</v>
      </c>
      <c r="F125" s="9">
        <v>170</v>
      </c>
      <c r="G125" s="9">
        <f t="shared" si="3"/>
        <v>340</v>
      </c>
      <c r="H125" s="94"/>
      <c r="I125" s="94"/>
    </row>
    <row r="126" spans="1:9">
      <c r="A126" s="111">
        <v>123</v>
      </c>
      <c r="B126" s="95" t="s">
        <v>323</v>
      </c>
      <c r="C126" s="9">
        <v>81</v>
      </c>
      <c r="D126" s="9">
        <v>0</v>
      </c>
      <c r="E126" s="9">
        <f t="shared" si="2"/>
        <v>81</v>
      </c>
      <c r="F126" s="9">
        <v>200</v>
      </c>
      <c r="G126" s="9">
        <f t="shared" si="3"/>
        <v>16200</v>
      </c>
      <c r="H126" s="94"/>
      <c r="I126" s="94"/>
    </row>
    <row r="127" spans="1:9">
      <c r="A127" s="111">
        <v>124</v>
      </c>
      <c r="B127" s="95" t="s">
        <v>324</v>
      </c>
      <c r="C127" s="9">
        <v>0</v>
      </c>
      <c r="D127" s="9">
        <v>0</v>
      </c>
      <c r="E127" s="9">
        <f t="shared" si="2"/>
        <v>0</v>
      </c>
      <c r="F127" s="8">
        <v>170</v>
      </c>
      <c r="G127" s="9">
        <f t="shared" si="3"/>
        <v>0</v>
      </c>
      <c r="H127" s="94"/>
      <c r="I127" s="94"/>
    </row>
    <row r="128" spans="1:9">
      <c r="A128" s="111">
        <v>125</v>
      </c>
      <c r="B128" s="95" t="s">
        <v>325</v>
      </c>
      <c r="C128" s="9">
        <v>7</v>
      </c>
      <c r="D128" s="9">
        <v>0</v>
      </c>
      <c r="E128" s="9">
        <f t="shared" si="2"/>
        <v>7</v>
      </c>
      <c r="F128" s="8">
        <v>600</v>
      </c>
      <c r="G128" s="9">
        <f t="shared" si="3"/>
        <v>4200</v>
      </c>
      <c r="H128" s="94"/>
      <c r="I128" s="94"/>
    </row>
    <row r="129" spans="1:9">
      <c r="A129" s="111">
        <v>126</v>
      </c>
      <c r="B129" s="95" t="s">
        <v>326</v>
      </c>
      <c r="C129" s="9">
        <v>9</v>
      </c>
      <c r="D129" s="9">
        <v>0</v>
      </c>
      <c r="E129" s="9">
        <f t="shared" si="2"/>
        <v>9</v>
      </c>
      <c r="F129" s="8">
        <v>150</v>
      </c>
      <c r="G129" s="9">
        <f t="shared" si="3"/>
        <v>1350</v>
      </c>
      <c r="H129" s="94"/>
      <c r="I129" s="94"/>
    </row>
    <row r="130" spans="1:9" ht="21.75">
      <c r="A130" s="111">
        <v>127</v>
      </c>
      <c r="B130" s="85" t="s">
        <v>346</v>
      </c>
      <c r="C130" s="9">
        <v>88</v>
      </c>
      <c r="D130" s="9">
        <v>392</v>
      </c>
      <c r="E130" s="9">
        <f t="shared" si="2"/>
        <v>480</v>
      </c>
      <c r="F130" s="9">
        <v>65</v>
      </c>
      <c r="G130" s="9">
        <f t="shared" si="3"/>
        <v>31200</v>
      </c>
      <c r="H130" s="94"/>
      <c r="I130" s="94"/>
    </row>
    <row r="131" spans="1:9" ht="21.75">
      <c r="A131" s="111">
        <v>128</v>
      </c>
      <c r="B131" s="85" t="s">
        <v>339</v>
      </c>
      <c r="C131" s="9">
        <v>0</v>
      </c>
      <c r="D131" s="9">
        <v>0</v>
      </c>
      <c r="E131" s="9">
        <f t="shared" si="2"/>
        <v>0</v>
      </c>
      <c r="F131" s="9">
        <v>130</v>
      </c>
      <c r="G131" s="9">
        <f t="shared" si="3"/>
        <v>0</v>
      </c>
      <c r="H131" s="94"/>
      <c r="I131" s="94"/>
    </row>
    <row r="132" spans="1:9" ht="21.75">
      <c r="A132" s="111">
        <v>129</v>
      </c>
      <c r="B132" s="85" t="s">
        <v>340</v>
      </c>
      <c r="C132" s="9">
        <v>0</v>
      </c>
      <c r="D132" s="9">
        <v>0</v>
      </c>
      <c r="E132" s="9">
        <f t="shared" si="2"/>
        <v>0</v>
      </c>
      <c r="F132" s="9">
        <v>150</v>
      </c>
      <c r="G132" s="9">
        <f t="shared" si="3"/>
        <v>0</v>
      </c>
      <c r="H132" s="94"/>
      <c r="I132" s="94"/>
    </row>
    <row r="133" spans="1:9" ht="21.75">
      <c r="A133" s="111">
        <v>130</v>
      </c>
      <c r="B133" s="85" t="s">
        <v>341</v>
      </c>
      <c r="C133" s="9">
        <v>0</v>
      </c>
      <c r="D133" s="9">
        <v>0</v>
      </c>
      <c r="E133" s="9">
        <f t="shared" ref="E133:E154" si="4">C133+D133</f>
        <v>0</v>
      </c>
      <c r="F133" s="9">
        <v>65</v>
      </c>
      <c r="G133" s="9">
        <f t="shared" ref="G133:G154" si="5">E133*F133</f>
        <v>0</v>
      </c>
      <c r="H133" s="94"/>
      <c r="I133" s="94"/>
    </row>
    <row r="134" spans="1:9" ht="21.75">
      <c r="A134" s="111">
        <v>131</v>
      </c>
      <c r="B134" s="85" t="s">
        <v>342</v>
      </c>
      <c r="C134" s="9">
        <v>45</v>
      </c>
      <c r="D134" s="9">
        <v>201</v>
      </c>
      <c r="E134" s="9">
        <f t="shared" si="4"/>
        <v>246</v>
      </c>
      <c r="F134" s="9">
        <v>65</v>
      </c>
      <c r="G134" s="9">
        <f t="shared" si="5"/>
        <v>15990</v>
      </c>
      <c r="H134" s="94"/>
      <c r="I134" s="94"/>
    </row>
    <row r="135" spans="1:9" ht="21.75">
      <c r="A135" s="111">
        <v>132</v>
      </c>
      <c r="B135" s="85" t="s">
        <v>343</v>
      </c>
      <c r="C135" s="9">
        <v>0</v>
      </c>
      <c r="D135" s="9">
        <v>0</v>
      </c>
      <c r="E135" s="9">
        <f t="shared" si="4"/>
        <v>0</v>
      </c>
      <c r="F135" s="9">
        <v>975</v>
      </c>
      <c r="G135" s="9">
        <f t="shared" si="5"/>
        <v>0</v>
      </c>
      <c r="H135" s="94"/>
      <c r="I135" s="94"/>
    </row>
    <row r="136" spans="1:9" ht="21.75">
      <c r="A136" s="111">
        <v>133</v>
      </c>
      <c r="B136" s="85" t="s">
        <v>344</v>
      </c>
      <c r="C136" s="9">
        <v>0</v>
      </c>
      <c r="D136" s="9">
        <v>8</v>
      </c>
      <c r="E136" s="9">
        <f t="shared" si="4"/>
        <v>8</v>
      </c>
      <c r="F136" s="9">
        <v>600</v>
      </c>
      <c r="G136" s="9">
        <f t="shared" si="5"/>
        <v>4800</v>
      </c>
      <c r="H136" s="94"/>
      <c r="I136" s="94"/>
    </row>
    <row r="137" spans="1:9" ht="21.75">
      <c r="A137" s="111">
        <v>134</v>
      </c>
      <c r="B137" s="85" t="s">
        <v>345</v>
      </c>
      <c r="C137" s="9">
        <v>0</v>
      </c>
      <c r="D137" s="9">
        <v>0</v>
      </c>
      <c r="E137" s="9">
        <f t="shared" si="4"/>
        <v>0</v>
      </c>
      <c r="F137" s="9">
        <v>600</v>
      </c>
      <c r="G137" s="9">
        <f t="shared" si="5"/>
        <v>0</v>
      </c>
      <c r="H137" s="94"/>
      <c r="I137" s="94"/>
    </row>
    <row r="138" spans="1:9" ht="21.75">
      <c r="A138" s="111">
        <v>135</v>
      </c>
      <c r="B138" s="85" t="s">
        <v>347</v>
      </c>
      <c r="C138" s="9">
        <v>22</v>
      </c>
      <c r="D138" s="9">
        <v>161</v>
      </c>
      <c r="E138" s="9">
        <f t="shared" si="4"/>
        <v>183</v>
      </c>
      <c r="F138" s="9">
        <v>90</v>
      </c>
      <c r="G138" s="9">
        <f t="shared" si="5"/>
        <v>16470</v>
      </c>
      <c r="H138" s="94"/>
      <c r="I138" s="94"/>
    </row>
    <row r="139" spans="1:9" ht="21.75">
      <c r="A139" s="111">
        <v>136</v>
      </c>
      <c r="B139" s="85" t="s">
        <v>348</v>
      </c>
      <c r="C139" s="9">
        <v>16</v>
      </c>
      <c r="D139" s="9">
        <v>0</v>
      </c>
      <c r="E139" s="9">
        <f t="shared" si="4"/>
        <v>16</v>
      </c>
      <c r="F139" s="9">
        <v>90</v>
      </c>
      <c r="G139" s="9">
        <f t="shared" si="5"/>
        <v>1440</v>
      </c>
      <c r="H139" s="94"/>
      <c r="I139" s="94"/>
    </row>
    <row r="140" spans="1:9" ht="21.75">
      <c r="A140" s="111">
        <v>137</v>
      </c>
      <c r="B140" s="85" t="s">
        <v>349</v>
      </c>
      <c r="C140" s="9">
        <v>30</v>
      </c>
      <c r="D140" s="9">
        <v>0</v>
      </c>
      <c r="E140" s="9">
        <f t="shared" si="4"/>
        <v>30</v>
      </c>
      <c r="F140" s="9">
        <v>90</v>
      </c>
      <c r="G140" s="9">
        <f t="shared" si="5"/>
        <v>2700</v>
      </c>
      <c r="H140" s="94"/>
      <c r="I140" s="94"/>
    </row>
    <row r="141" spans="1:9" ht="21.75">
      <c r="A141" s="111">
        <v>138</v>
      </c>
      <c r="B141" s="85" t="s">
        <v>657</v>
      </c>
      <c r="C141" s="9">
        <v>2</v>
      </c>
      <c r="D141" s="9">
        <v>98</v>
      </c>
      <c r="E141" s="9">
        <f t="shared" si="4"/>
        <v>100</v>
      </c>
      <c r="F141" s="9">
        <v>75</v>
      </c>
      <c r="G141" s="9">
        <f t="shared" si="5"/>
        <v>7500</v>
      </c>
      <c r="H141" s="94"/>
      <c r="I141" s="94"/>
    </row>
    <row r="142" spans="1:9" ht="21.75">
      <c r="A142" s="111">
        <v>139</v>
      </c>
      <c r="B142" s="85" t="s">
        <v>658</v>
      </c>
      <c r="C142" s="9">
        <v>0</v>
      </c>
      <c r="D142" s="9">
        <v>0</v>
      </c>
      <c r="E142" s="9">
        <f t="shared" si="4"/>
        <v>0</v>
      </c>
      <c r="F142" s="9">
        <v>130</v>
      </c>
      <c r="G142" s="9">
        <f t="shared" si="5"/>
        <v>0</v>
      </c>
      <c r="H142" s="94"/>
      <c r="I142" s="94"/>
    </row>
    <row r="143" spans="1:9">
      <c r="A143" s="111">
        <v>140</v>
      </c>
      <c r="B143" s="95" t="s">
        <v>699</v>
      </c>
      <c r="C143" s="9">
        <v>80</v>
      </c>
      <c r="D143" s="9">
        <v>66</v>
      </c>
      <c r="E143" s="9">
        <f t="shared" si="4"/>
        <v>146</v>
      </c>
      <c r="F143" s="9">
        <v>75</v>
      </c>
      <c r="G143" s="9">
        <f t="shared" si="5"/>
        <v>10950</v>
      </c>
      <c r="H143" s="94"/>
      <c r="I143" s="94"/>
    </row>
    <row r="144" spans="1:9">
      <c r="A144" s="111">
        <v>141</v>
      </c>
      <c r="B144" s="95" t="s">
        <v>700</v>
      </c>
      <c r="C144" s="9">
        <v>268</v>
      </c>
      <c r="D144" s="9">
        <v>0</v>
      </c>
      <c r="E144" s="9">
        <f t="shared" si="4"/>
        <v>268</v>
      </c>
      <c r="F144" s="9">
        <v>65</v>
      </c>
      <c r="G144" s="9">
        <f t="shared" si="5"/>
        <v>17420</v>
      </c>
      <c r="H144" s="94"/>
      <c r="I144" s="94"/>
    </row>
    <row r="145" spans="1:25" ht="21.75">
      <c r="A145" s="111">
        <v>142</v>
      </c>
      <c r="B145" s="85" t="s">
        <v>701</v>
      </c>
      <c r="C145" s="9">
        <v>4</v>
      </c>
      <c r="D145" s="9">
        <v>30</v>
      </c>
      <c r="E145" s="9">
        <f t="shared" si="4"/>
        <v>34</v>
      </c>
      <c r="F145" s="107">
        <v>160</v>
      </c>
      <c r="G145" s="9">
        <f t="shared" si="5"/>
        <v>5440</v>
      </c>
      <c r="H145" s="94"/>
      <c r="I145" s="94"/>
    </row>
    <row r="146" spans="1:25" ht="21.75">
      <c r="A146" s="111">
        <v>143</v>
      </c>
      <c r="B146" s="85" t="s">
        <v>702</v>
      </c>
      <c r="C146" s="9">
        <v>5</v>
      </c>
      <c r="D146" s="9">
        <v>33</v>
      </c>
      <c r="E146" s="9">
        <f t="shared" si="4"/>
        <v>38</v>
      </c>
      <c r="F146" s="107">
        <v>160</v>
      </c>
      <c r="G146" s="9">
        <f t="shared" si="5"/>
        <v>6080</v>
      </c>
      <c r="H146" s="94"/>
      <c r="I146" s="94"/>
    </row>
    <row r="147" spans="1:25" ht="21.75">
      <c r="A147" s="111">
        <v>144</v>
      </c>
      <c r="B147" s="85" t="s">
        <v>703</v>
      </c>
      <c r="C147" s="9">
        <v>3</v>
      </c>
      <c r="D147" s="9">
        <v>20</v>
      </c>
      <c r="E147" s="9">
        <f t="shared" si="4"/>
        <v>23</v>
      </c>
      <c r="F147" s="107">
        <v>160</v>
      </c>
      <c r="G147" s="9">
        <f t="shared" si="5"/>
        <v>3680</v>
      </c>
      <c r="H147" s="94"/>
      <c r="I147" s="94"/>
    </row>
    <row r="148" spans="1:25" ht="21.75">
      <c r="A148" s="111">
        <v>145</v>
      </c>
      <c r="B148" s="85" t="s">
        <v>704</v>
      </c>
      <c r="C148" s="9">
        <v>4</v>
      </c>
      <c r="D148" s="9">
        <v>20</v>
      </c>
      <c r="E148" s="9">
        <f t="shared" si="4"/>
        <v>24</v>
      </c>
      <c r="F148" s="107">
        <v>160</v>
      </c>
      <c r="G148" s="9">
        <f t="shared" si="5"/>
        <v>3840</v>
      </c>
      <c r="H148" s="94"/>
      <c r="I148" s="94"/>
    </row>
    <row r="149" spans="1:25" ht="21.75">
      <c r="A149" s="111">
        <v>146</v>
      </c>
      <c r="B149" s="85" t="s">
        <v>705</v>
      </c>
      <c r="C149" s="9">
        <v>0</v>
      </c>
      <c r="D149" s="9">
        <v>100</v>
      </c>
      <c r="E149" s="9">
        <f t="shared" si="4"/>
        <v>100</v>
      </c>
      <c r="F149" s="107">
        <v>130</v>
      </c>
      <c r="G149" s="9">
        <f t="shared" si="5"/>
        <v>13000</v>
      </c>
      <c r="H149" s="94"/>
      <c r="I149" s="94"/>
    </row>
    <row r="150" spans="1:25" ht="21.75">
      <c r="A150" s="111">
        <v>147</v>
      </c>
      <c r="B150" s="85" t="s">
        <v>706</v>
      </c>
      <c r="C150" s="9">
        <v>1</v>
      </c>
      <c r="D150" s="9">
        <v>100</v>
      </c>
      <c r="E150" s="9">
        <f t="shared" si="4"/>
        <v>101</v>
      </c>
      <c r="F150" s="107">
        <v>130</v>
      </c>
      <c r="G150" s="9">
        <f t="shared" si="5"/>
        <v>13130</v>
      </c>
      <c r="H150" s="94"/>
      <c r="I150" s="94"/>
    </row>
    <row r="151" spans="1:25" ht="21.75">
      <c r="A151" s="111">
        <v>148</v>
      </c>
      <c r="B151" s="85" t="s">
        <v>707</v>
      </c>
      <c r="C151" s="9">
        <v>0</v>
      </c>
      <c r="D151" s="9">
        <v>96</v>
      </c>
      <c r="E151" s="9">
        <f t="shared" si="4"/>
        <v>96</v>
      </c>
      <c r="F151" s="107">
        <v>130</v>
      </c>
      <c r="G151" s="9">
        <f t="shared" si="5"/>
        <v>12480</v>
      </c>
      <c r="H151" s="94"/>
      <c r="I151" s="94"/>
    </row>
    <row r="152" spans="1:25" ht="21.75">
      <c r="A152" s="111">
        <v>149</v>
      </c>
      <c r="B152" s="85" t="s">
        <v>708</v>
      </c>
      <c r="C152" s="9">
        <v>2</v>
      </c>
      <c r="D152" s="9">
        <v>95</v>
      </c>
      <c r="E152" s="9">
        <f t="shared" si="4"/>
        <v>97</v>
      </c>
      <c r="F152" s="107">
        <v>130</v>
      </c>
      <c r="G152" s="9">
        <f t="shared" si="5"/>
        <v>12610</v>
      </c>
      <c r="H152" s="94"/>
      <c r="I152" s="94"/>
    </row>
    <row r="153" spans="1:25" ht="21.75">
      <c r="A153" s="111">
        <v>150</v>
      </c>
      <c r="B153" s="85" t="s">
        <v>740</v>
      </c>
      <c r="C153" s="9">
        <v>19</v>
      </c>
      <c r="D153" s="9">
        <v>72</v>
      </c>
      <c r="E153" s="9">
        <f t="shared" si="4"/>
        <v>91</v>
      </c>
      <c r="F153" s="107">
        <v>380</v>
      </c>
      <c r="G153" s="9">
        <f t="shared" si="5"/>
        <v>34580</v>
      </c>
      <c r="H153" s="94"/>
      <c r="I153" s="94"/>
    </row>
    <row r="154" spans="1:25" ht="22.5" thickBot="1">
      <c r="A154" s="111">
        <v>151</v>
      </c>
      <c r="B154" s="85" t="s">
        <v>741</v>
      </c>
      <c r="C154" s="9">
        <v>17</v>
      </c>
      <c r="D154" s="9">
        <v>435</v>
      </c>
      <c r="E154" s="9">
        <f t="shared" si="4"/>
        <v>452</v>
      </c>
      <c r="F154" s="107">
        <v>70</v>
      </c>
      <c r="G154" s="9">
        <f t="shared" si="5"/>
        <v>31640</v>
      </c>
      <c r="H154" s="94"/>
      <c r="I154" s="94"/>
    </row>
    <row r="155" spans="1:25" s="32" customFormat="1" ht="20.25" thickBot="1">
      <c r="A155" s="145" t="s">
        <v>12</v>
      </c>
      <c r="B155" s="145"/>
      <c r="C155" s="9">
        <f>SUM(C4:C154)</f>
        <v>12305</v>
      </c>
      <c r="D155" s="9">
        <f>SUM(D4:D154)</f>
        <v>37922</v>
      </c>
      <c r="E155" s="9">
        <f>SUM(E4:E154)</f>
        <v>50227</v>
      </c>
      <c r="F155" s="9">
        <f>SUM(F4:F154)</f>
        <v>15349</v>
      </c>
      <c r="G155" s="9">
        <f>SUM(G4:G154)</f>
        <v>2663420</v>
      </c>
      <c r="H155" s="9"/>
      <c r="I155" s="9"/>
      <c r="J155" s="108"/>
      <c r="K155" s="30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18.75">
      <c r="F156" s="78"/>
    </row>
    <row r="157" spans="1:25" ht="18.75">
      <c r="F157" s="78"/>
    </row>
    <row r="158" spans="1:25" ht="18.75">
      <c r="F158" s="78"/>
    </row>
    <row r="159" spans="1:25" ht="18.75">
      <c r="F159" s="78"/>
    </row>
    <row r="160" spans="1:25" ht="18.75">
      <c r="F160" s="78"/>
    </row>
    <row r="161" spans="6:6" ht="18.75">
      <c r="F161" s="78"/>
    </row>
    <row r="162" spans="6:6" ht="18.75">
      <c r="F162" s="78"/>
    </row>
    <row r="163" spans="6:6" ht="18.75">
      <c r="F163" s="78"/>
    </row>
    <row r="164" spans="6:6" ht="18.75">
      <c r="F164" s="78"/>
    </row>
    <row r="165" spans="6:6" ht="18.75">
      <c r="F165" s="78"/>
    </row>
    <row r="166" spans="6:6" ht="18.75">
      <c r="F166" s="78"/>
    </row>
    <row r="167" spans="6:6" ht="18.75">
      <c r="F167" s="78"/>
    </row>
    <row r="168" spans="6:6" ht="18.75">
      <c r="F168" s="78"/>
    </row>
    <row r="169" spans="6:6" ht="18.75">
      <c r="F169" s="78"/>
    </row>
    <row r="170" spans="6:6" ht="18.75">
      <c r="F170" s="78"/>
    </row>
  </sheetData>
  <mergeCells count="3">
    <mergeCell ref="A1:I1"/>
    <mergeCell ref="A2:I2"/>
    <mergeCell ref="A155:B1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6"/>
  <sheetViews>
    <sheetView workbookViewId="0">
      <selection sqref="A1:I282"/>
    </sheetView>
  </sheetViews>
  <sheetFormatPr defaultRowHeight="21.75"/>
  <cols>
    <col min="1" max="1" width="6.42578125" style="11" bestFit="1" customWidth="1"/>
    <col min="2" max="2" width="65.140625" style="21" bestFit="1" customWidth="1"/>
    <col min="3" max="3" width="15.7109375" style="14" bestFit="1" customWidth="1"/>
    <col min="4" max="4" width="16.28515625" style="119" bestFit="1" customWidth="1"/>
    <col min="5" max="5" width="20.140625" style="11" bestFit="1" customWidth="1"/>
    <col min="6" max="6" width="10.28515625" style="15" bestFit="1" customWidth="1"/>
    <col min="7" max="7" width="12.28515625" style="11" bestFit="1" customWidth="1"/>
    <col min="8" max="9" width="9.140625" style="17" hidden="1" customWidth="1"/>
    <col min="10" max="16384" width="9.140625" style="17"/>
  </cols>
  <sheetData>
    <row r="1" spans="1:10">
      <c r="A1" s="147" t="s">
        <v>723</v>
      </c>
      <c r="B1" s="147"/>
      <c r="C1" s="147"/>
      <c r="D1" s="147"/>
      <c r="E1" s="147"/>
      <c r="F1" s="147"/>
      <c r="G1" s="147"/>
      <c r="H1" s="147"/>
      <c r="I1" s="147"/>
    </row>
    <row r="2" spans="1:10">
      <c r="A2" s="147" t="s">
        <v>775</v>
      </c>
      <c r="B2" s="149"/>
      <c r="C2" s="149"/>
      <c r="D2" s="149"/>
      <c r="E2" s="149"/>
      <c r="F2" s="149"/>
      <c r="G2" s="149"/>
      <c r="H2" s="149"/>
      <c r="I2" s="149"/>
    </row>
    <row r="3" spans="1:10">
      <c r="A3" s="148" t="s">
        <v>754</v>
      </c>
      <c r="B3" s="148"/>
      <c r="C3" s="148"/>
      <c r="D3" s="148"/>
      <c r="E3" s="148"/>
      <c r="F3" s="148"/>
      <c r="G3" s="148"/>
      <c r="H3" s="114"/>
      <c r="I3" s="114"/>
    </row>
    <row r="4" spans="1:10" s="59" customFormat="1">
      <c r="A4" s="113" t="s">
        <v>2</v>
      </c>
      <c r="B4" s="85" t="s">
        <v>3</v>
      </c>
      <c r="C4" s="113" t="s">
        <v>4</v>
      </c>
      <c r="D4" s="113" t="s">
        <v>5</v>
      </c>
      <c r="E4" s="113" t="s">
        <v>6</v>
      </c>
      <c r="F4" s="13" t="s">
        <v>518</v>
      </c>
      <c r="G4" s="113" t="s">
        <v>216</v>
      </c>
      <c r="H4" s="11"/>
      <c r="I4" s="11"/>
      <c r="J4" s="58"/>
    </row>
    <row r="5" spans="1:10">
      <c r="A5" s="113">
        <v>1</v>
      </c>
      <c r="B5" s="86" t="s">
        <v>531</v>
      </c>
      <c r="C5" s="113">
        <v>122</v>
      </c>
      <c r="D5" s="99">
        <v>636</v>
      </c>
      <c r="E5" s="113">
        <f>C5+D5</f>
        <v>758</v>
      </c>
      <c r="F5" s="113">
        <v>390</v>
      </c>
      <c r="G5" s="113">
        <f>E5*F5</f>
        <v>295620</v>
      </c>
      <c r="H5" s="87"/>
      <c r="I5" s="87"/>
    </row>
    <row r="6" spans="1:10">
      <c r="A6" s="113">
        <v>2</v>
      </c>
      <c r="B6" s="86" t="s">
        <v>532</v>
      </c>
      <c r="C6" s="113">
        <v>100</v>
      </c>
      <c r="D6" s="99">
        <v>366</v>
      </c>
      <c r="E6" s="113">
        <f t="shared" ref="E6:E28" si="0">C6+D6</f>
        <v>466</v>
      </c>
      <c r="F6" s="113">
        <v>390</v>
      </c>
      <c r="G6" s="113">
        <f t="shared" ref="G6:G28" si="1">E6*F6</f>
        <v>181740</v>
      </c>
      <c r="H6" s="87"/>
      <c r="I6" s="87"/>
    </row>
    <row r="7" spans="1:10">
      <c r="A7" s="113">
        <v>3</v>
      </c>
      <c r="B7" s="86" t="s">
        <v>553</v>
      </c>
      <c r="C7" s="113">
        <v>90</v>
      </c>
      <c r="D7" s="99">
        <v>382</v>
      </c>
      <c r="E7" s="113">
        <f t="shared" si="0"/>
        <v>472</v>
      </c>
      <c r="F7" s="113">
        <v>390</v>
      </c>
      <c r="G7" s="113">
        <f t="shared" si="1"/>
        <v>184080</v>
      </c>
      <c r="H7" s="87"/>
      <c r="I7" s="87"/>
    </row>
    <row r="8" spans="1:10">
      <c r="A8" s="113">
        <v>4</v>
      </c>
      <c r="B8" s="86" t="s">
        <v>533</v>
      </c>
      <c r="C8" s="113">
        <v>70</v>
      </c>
      <c r="D8" s="99">
        <v>518</v>
      </c>
      <c r="E8" s="113">
        <f t="shared" si="0"/>
        <v>588</v>
      </c>
      <c r="F8" s="113">
        <v>450</v>
      </c>
      <c r="G8" s="113">
        <f t="shared" si="1"/>
        <v>264600</v>
      </c>
      <c r="H8" s="87"/>
      <c r="I8" s="87"/>
    </row>
    <row r="9" spans="1:10">
      <c r="A9" s="113">
        <v>5</v>
      </c>
      <c r="B9" s="86" t="s">
        <v>534</v>
      </c>
      <c r="C9" s="113">
        <v>167</v>
      </c>
      <c r="D9" s="99">
        <v>655</v>
      </c>
      <c r="E9" s="113">
        <f t="shared" si="0"/>
        <v>822</v>
      </c>
      <c r="F9" s="113">
        <v>450</v>
      </c>
      <c r="G9" s="113">
        <f t="shared" si="1"/>
        <v>369900</v>
      </c>
      <c r="H9" s="87"/>
      <c r="I9" s="87"/>
    </row>
    <row r="10" spans="1:10">
      <c r="A10" s="113">
        <v>6</v>
      </c>
      <c r="B10" s="86" t="s">
        <v>535</v>
      </c>
      <c r="C10" s="113">
        <v>110</v>
      </c>
      <c r="D10" s="99">
        <v>497</v>
      </c>
      <c r="E10" s="113">
        <f t="shared" si="0"/>
        <v>607</v>
      </c>
      <c r="F10" s="113">
        <v>450</v>
      </c>
      <c r="G10" s="113">
        <f t="shared" si="1"/>
        <v>273150</v>
      </c>
      <c r="H10" s="87"/>
      <c r="I10" s="87"/>
    </row>
    <row r="11" spans="1:10">
      <c r="A11" s="113">
        <v>7</v>
      </c>
      <c r="B11" s="86" t="s">
        <v>554</v>
      </c>
      <c r="C11" s="113">
        <v>104</v>
      </c>
      <c r="D11" s="113">
        <v>519</v>
      </c>
      <c r="E11" s="113">
        <f t="shared" si="0"/>
        <v>623</v>
      </c>
      <c r="F11" s="113">
        <v>400</v>
      </c>
      <c r="G11" s="113">
        <f t="shared" si="1"/>
        <v>249200</v>
      </c>
      <c r="H11" s="87"/>
      <c r="I11" s="87"/>
    </row>
    <row r="12" spans="1:10">
      <c r="A12" s="113">
        <v>8</v>
      </c>
      <c r="B12" s="86" t="s">
        <v>536</v>
      </c>
      <c r="C12" s="113">
        <v>104</v>
      </c>
      <c r="D12" s="113">
        <v>536</v>
      </c>
      <c r="E12" s="113">
        <f t="shared" si="0"/>
        <v>640</v>
      </c>
      <c r="F12" s="113">
        <v>400</v>
      </c>
      <c r="G12" s="113">
        <f t="shared" si="1"/>
        <v>256000</v>
      </c>
      <c r="H12" s="87"/>
      <c r="I12" s="87"/>
    </row>
    <row r="13" spans="1:10">
      <c r="A13" s="113">
        <v>9</v>
      </c>
      <c r="B13" s="86" t="s">
        <v>537</v>
      </c>
      <c r="C13" s="113">
        <v>99</v>
      </c>
      <c r="D13" s="113">
        <v>518</v>
      </c>
      <c r="E13" s="113">
        <f t="shared" si="0"/>
        <v>617</v>
      </c>
      <c r="F13" s="113">
        <v>350</v>
      </c>
      <c r="G13" s="113">
        <f t="shared" si="1"/>
        <v>215950</v>
      </c>
      <c r="H13" s="87"/>
      <c r="I13" s="87"/>
    </row>
    <row r="14" spans="1:10">
      <c r="A14" s="113">
        <v>10</v>
      </c>
      <c r="B14" s="86" t="s">
        <v>538</v>
      </c>
      <c r="C14" s="113">
        <v>116</v>
      </c>
      <c r="D14" s="113">
        <v>541</v>
      </c>
      <c r="E14" s="113">
        <f t="shared" si="0"/>
        <v>657</v>
      </c>
      <c r="F14" s="113">
        <v>325</v>
      </c>
      <c r="G14" s="113">
        <f t="shared" si="1"/>
        <v>213525</v>
      </c>
      <c r="H14" s="87"/>
      <c r="I14" s="87"/>
    </row>
    <row r="15" spans="1:10">
      <c r="A15" s="113">
        <v>11</v>
      </c>
      <c r="B15" s="86" t="s">
        <v>539</v>
      </c>
      <c r="C15" s="113">
        <v>74</v>
      </c>
      <c r="D15" s="113">
        <v>529</v>
      </c>
      <c r="E15" s="113">
        <f t="shared" si="0"/>
        <v>603</v>
      </c>
      <c r="F15" s="113">
        <v>325</v>
      </c>
      <c r="G15" s="113">
        <f t="shared" si="1"/>
        <v>195975</v>
      </c>
      <c r="H15" s="87"/>
      <c r="I15" s="87"/>
    </row>
    <row r="16" spans="1:10">
      <c r="A16" s="113">
        <v>12</v>
      </c>
      <c r="B16" s="86" t="s">
        <v>540</v>
      </c>
      <c r="C16" s="113">
        <v>64</v>
      </c>
      <c r="D16" s="113">
        <v>529</v>
      </c>
      <c r="E16" s="113">
        <f t="shared" si="0"/>
        <v>593</v>
      </c>
      <c r="F16" s="113">
        <v>325</v>
      </c>
      <c r="G16" s="113">
        <f t="shared" si="1"/>
        <v>192725</v>
      </c>
      <c r="H16" s="87"/>
      <c r="I16" s="87"/>
    </row>
    <row r="17" spans="1:10">
      <c r="A17" s="113">
        <v>13</v>
      </c>
      <c r="B17" s="86" t="s">
        <v>541</v>
      </c>
      <c r="C17" s="113">
        <v>65</v>
      </c>
      <c r="D17" s="113">
        <v>666</v>
      </c>
      <c r="E17" s="113">
        <f t="shared" si="0"/>
        <v>731</v>
      </c>
      <c r="F17" s="113">
        <v>325</v>
      </c>
      <c r="G17" s="113">
        <f t="shared" si="1"/>
        <v>237575</v>
      </c>
      <c r="H17" s="87"/>
      <c r="I17" s="87"/>
    </row>
    <row r="18" spans="1:10">
      <c r="A18" s="113">
        <v>14</v>
      </c>
      <c r="B18" s="86" t="s">
        <v>542</v>
      </c>
      <c r="C18" s="113">
        <v>117</v>
      </c>
      <c r="D18" s="113">
        <v>514</v>
      </c>
      <c r="E18" s="113">
        <f t="shared" si="0"/>
        <v>631</v>
      </c>
      <c r="F18" s="113">
        <v>325</v>
      </c>
      <c r="G18" s="113">
        <f t="shared" si="1"/>
        <v>205075</v>
      </c>
      <c r="H18" s="87"/>
      <c r="I18" s="87"/>
    </row>
    <row r="19" spans="1:10">
      <c r="A19" s="113">
        <v>15</v>
      </c>
      <c r="B19" s="86" t="s">
        <v>543</v>
      </c>
      <c r="C19" s="113">
        <v>91</v>
      </c>
      <c r="D19" s="99">
        <v>351</v>
      </c>
      <c r="E19" s="113">
        <f t="shared" si="0"/>
        <v>442</v>
      </c>
      <c r="F19" s="113">
        <v>325</v>
      </c>
      <c r="G19" s="113">
        <f t="shared" si="1"/>
        <v>143650</v>
      </c>
      <c r="H19" s="87"/>
      <c r="I19" s="87"/>
    </row>
    <row r="20" spans="1:10">
      <c r="A20" s="113">
        <v>16</v>
      </c>
      <c r="B20" s="86" t="s">
        <v>544</v>
      </c>
      <c r="C20" s="113">
        <v>59</v>
      </c>
      <c r="D20" s="99">
        <v>323</v>
      </c>
      <c r="E20" s="113">
        <f t="shared" si="0"/>
        <v>382</v>
      </c>
      <c r="F20" s="113">
        <v>325</v>
      </c>
      <c r="G20" s="113">
        <f t="shared" si="1"/>
        <v>124150</v>
      </c>
      <c r="H20" s="87"/>
      <c r="I20" s="87"/>
    </row>
    <row r="21" spans="1:10">
      <c r="A21" s="113">
        <v>17</v>
      </c>
      <c r="B21" s="86" t="s">
        <v>545</v>
      </c>
      <c r="C21" s="113">
        <v>82</v>
      </c>
      <c r="D21" s="99">
        <v>198</v>
      </c>
      <c r="E21" s="113">
        <f t="shared" si="0"/>
        <v>280</v>
      </c>
      <c r="F21" s="113">
        <v>325</v>
      </c>
      <c r="G21" s="113">
        <f t="shared" si="1"/>
        <v>91000</v>
      </c>
      <c r="H21" s="87"/>
      <c r="I21" s="87"/>
    </row>
    <row r="22" spans="1:10">
      <c r="A22" s="113">
        <v>18</v>
      </c>
      <c r="B22" s="86" t="s">
        <v>546</v>
      </c>
      <c r="C22" s="113">
        <v>60</v>
      </c>
      <c r="D22" s="99">
        <v>312</v>
      </c>
      <c r="E22" s="113">
        <f t="shared" si="0"/>
        <v>372</v>
      </c>
      <c r="F22" s="113">
        <v>325</v>
      </c>
      <c r="G22" s="113">
        <f t="shared" si="1"/>
        <v>120900</v>
      </c>
      <c r="H22" s="87"/>
      <c r="I22" s="87"/>
    </row>
    <row r="23" spans="1:10">
      <c r="A23" s="113">
        <v>19</v>
      </c>
      <c r="B23" s="86" t="s">
        <v>547</v>
      </c>
      <c r="C23" s="113">
        <v>51</v>
      </c>
      <c r="D23" s="99">
        <v>74</v>
      </c>
      <c r="E23" s="113">
        <f t="shared" si="0"/>
        <v>125</v>
      </c>
      <c r="F23" s="113">
        <v>325</v>
      </c>
      <c r="G23" s="113">
        <f t="shared" si="1"/>
        <v>40625</v>
      </c>
      <c r="H23" s="87"/>
      <c r="I23" s="87"/>
    </row>
    <row r="24" spans="1:10">
      <c r="A24" s="113">
        <v>20</v>
      </c>
      <c r="B24" s="86" t="s">
        <v>548</v>
      </c>
      <c r="C24" s="113">
        <v>42</v>
      </c>
      <c r="D24" s="99">
        <v>216</v>
      </c>
      <c r="E24" s="113">
        <f t="shared" si="0"/>
        <v>258</v>
      </c>
      <c r="F24" s="113">
        <v>325</v>
      </c>
      <c r="G24" s="113">
        <f t="shared" si="1"/>
        <v>83850</v>
      </c>
      <c r="H24" s="87"/>
      <c r="I24" s="87"/>
    </row>
    <row r="25" spans="1:10">
      <c r="A25" s="113">
        <v>21</v>
      </c>
      <c r="B25" s="86" t="s">
        <v>549</v>
      </c>
      <c r="C25" s="113">
        <v>62</v>
      </c>
      <c r="D25" s="99">
        <v>218</v>
      </c>
      <c r="E25" s="113">
        <f t="shared" si="0"/>
        <v>280</v>
      </c>
      <c r="F25" s="113">
        <v>325</v>
      </c>
      <c r="G25" s="113">
        <f t="shared" si="1"/>
        <v>91000</v>
      </c>
      <c r="H25" s="87"/>
      <c r="I25" s="87"/>
    </row>
    <row r="26" spans="1:10">
      <c r="A26" s="113">
        <v>22</v>
      </c>
      <c r="B26" s="86" t="s">
        <v>550</v>
      </c>
      <c r="C26" s="113">
        <v>23</v>
      </c>
      <c r="D26" s="99">
        <v>297</v>
      </c>
      <c r="E26" s="113">
        <f t="shared" si="0"/>
        <v>320</v>
      </c>
      <c r="F26" s="113">
        <v>325</v>
      </c>
      <c r="G26" s="113">
        <f t="shared" si="1"/>
        <v>104000</v>
      </c>
      <c r="H26" s="87"/>
      <c r="I26" s="87"/>
    </row>
    <row r="27" spans="1:10">
      <c r="A27" s="113">
        <v>23</v>
      </c>
      <c r="B27" s="86" t="s">
        <v>551</v>
      </c>
      <c r="C27" s="113">
        <v>102</v>
      </c>
      <c r="D27" s="99">
        <v>432</v>
      </c>
      <c r="E27" s="113">
        <f t="shared" si="0"/>
        <v>534</v>
      </c>
      <c r="F27" s="113">
        <v>325</v>
      </c>
      <c r="G27" s="113">
        <f t="shared" si="1"/>
        <v>173550</v>
      </c>
      <c r="H27" s="87"/>
      <c r="I27" s="87"/>
    </row>
    <row r="28" spans="1:10">
      <c r="A28" s="113">
        <v>24</v>
      </c>
      <c r="B28" s="86" t="s">
        <v>552</v>
      </c>
      <c r="C28" s="113">
        <v>25</v>
      </c>
      <c r="D28" s="99">
        <v>169</v>
      </c>
      <c r="E28" s="113">
        <f t="shared" si="0"/>
        <v>194</v>
      </c>
      <c r="F28" s="113">
        <v>325</v>
      </c>
      <c r="G28" s="113">
        <f t="shared" si="1"/>
        <v>63050</v>
      </c>
      <c r="H28" s="87"/>
      <c r="I28" s="87"/>
    </row>
    <row r="29" spans="1:10">
      <c r="A29" s="147" t="s">
        <v>755</v>
      </c>
      <c r="B29" s="147"/>
      <c r="C29" s="113">
        <f>SUM(C5:C28)</f>
        <v>1999</v>
      </c>
      <c r="D29" s="113">
        <f>SUM(D5:D28)</f>
        <v>9996</v>
      </c>
      <c r="E29" s="113">
        <f>SUM(E5:E28)</f>
        <v>11995</v>
      </c>
      <c r="F29" s="113">
        <f>SUM(F5:F28)</f>
        <v>8545</v>
      </c>
      <c r="G29" s="113">
        <f>SUM(G5:G28)</f>
        <v>4370890</v>
      </c>
      <c r="H29" s="87"/>
      <c r="I29" s="87"/>
      <c r="J29" s="16"/>
    </row>
    <row r="30" spans="1:10">
      <c r="A30" s="148" t="s">
        <v>756</v>
      </c>
      <c r="B30" s="148"/>
      <c r="C30" s="148"/>
      <c r="D30" s="148"/>
      <c r="E30" s="148"/>
      <c r="F30" s="148"/>
      <c r="G30" s="148"/>
      <c r="H30" s="87"/>
      <c r="I30" s="87"/>
      <c r="J30" s="16"/>
    </row>
    <row r="31" spans="1:10">
      <c r="A31" s="113">
        <v>25</v>
      </c>
      <c r="B31" s="86" t="s">
        <v>757</v>
      </c>
      <c r="C31" s="113">
        <v>0</v>
      </c>
      <c r="D31" s="113">
        <v>0</v>
      </c>
      <c r="E31" s="113">
        <f>C31+D31</f>
        <v>0</v>
      </c>
      <c r="F31" s="113">
        <v>50</v>
      </c>
      <c r="G31" s="113">
        <f>E31*F31</f>
        <v>0</v>
      </c>
      <c r="H31" s="87"/>
      <c r="I31" s="87"/>
    </row>
    <row r="32" spans="1:10">
      <c r="A32" s="113">
        <v>26</v>
      </c>
      <c r="B32" s="86" t="s">
        <v>758</v>
      </c>
      <c r="C32" s="113">
        <v>0</v>
      </c>
      <c r="D32" s="113">
        <v>0</v>
      </c>
      <c r="E32" s="113">
        <f t="shared" ref="E32:E51" si="2">C32+D32</f>
        <v>0</v>
      </c>
      <c r="F32" s="113">
        <v>70</v>
      </c>
      <c r="G32" s="113">
        <f t="shared" ref="G32:G51" si="3">E32*F32</f>
        <v>0</v>
      </c>
      <c r="H32" s="87"/>
      <c r="I32" s="87"/>
    </row>
    <row r="33" spans="1:9">
      <c r="A33" s="113">
        <v>27</v>
      </c>
      <c r="B33" s="86" t="s">
        <v>759</v>
      </c>
      <c r="C33" s="113">
        <v>0</v>
      </c>
      <c r="D33" s="113">
        <v>0</v>
      </c>
      <c r="E33" s="113">
        <f t="shared" si="2"/>
        <v>0</v>
      </c>
      <c r="F33" s="113">
        <v>60</v>
      </c>
      <c r="G33" s="113">
        <f t="shared" si="3"/>
        <v>0</v>
      </c>
      <c r="H33" s="87"/>
      <c r="I33" s="87"/>
    </row>
    <row r="34" spans="1:9">
      <c r="A34" s="113">
        <v>28</v>
      </c>
      <c r="B34" s="86" t="s">
        <v>726</v>
      </c>
      <c r="C34" s="113">
        <v>0</v>
      </c>
      <c r="D34" s="113">
        <v>0</v>
      </c>
      <c r="E34" s="113">
        <f t="shared" si="2"/>
        <v>0</v>
      </c>
      <c r="F34" s="113">
        <v>60</v>
      </c>
      <c r="G34" s="113">
        <f t="shared" si="3"/>
        <v>0</v>
      </c>
      <c r="H34" s="87"/>
      <c r="I34" s="87"/>
    </row>
    <row r="35" spans="1:9">
      <c r="A35" s="113">
        <v>29</v>
      </c>
      <c r="B35" s="86" t="s">
        <v>727</v>
      </c>
      <c r="C35" s="113">
        <v>0</v>
      </c>
      <c r="D35" s="113">
        <v>0</v>
      </c>
      <c r="E35" s="113">
        <f t="shared" si="2"/>
        <v>0</v>
      </c>
      <c r="F35" s="113">
        <v>70</v>
      </c>
      <c r="G35" s="113">
        <f t="shared" si="3"/>
        <v>0</v>
      </c>
      <c r="H35" s="87"/>
      <c r="I35" s="87"/>
    </row>
    <row r="36" spans="1:9">
      <c r="A36" s="113">
        <v>30</v>
      </c>
      <c r="B36" s="86" t="s">
        <v>728</v>
      </c>
      <c r="C36" s="113">
        <v>0</v>
      </c>
      <c r="D36" s="113">
        <v>0</v>
      </c>
      <c r="E36" s="113">
        <f t="shared" si="2"/>
        <v>0</v>
      </c>
      <c r="F36" s="113">
        <v>60</v>
      </c>
      <c r="G36" s="113">
        <f t="shared" si="3"/>
        <v>0</v>
      </c>
      <c r="H36" s="87"/>
      <c r="I36" s="87"/>
    </row>
    <row r="37" spans="1:9">
      <c r="A37" s="113">
        <v>31</v>
      </c>
      <c r="B37" s="86" t="s">
        <v>729</v>
      </c>
      <c r="C37" s="113">
        <v>0</v>
      </c>
      <c r="D37" s="113">
        <v>0</v>
      </c>
      <c r="E37" s="113">
        <f t="shared" si="2"/>
        <v>0</v>
      </c>
      <c r="F37" s="113">
        <v>60</v>
      </c>
      <c r="G37" s="113">
        <f t="shared" si="3"/>
        <v>0</v>
      </c>
      <c r="H37" s="87"/>
      <c r="I37" s="87"/>
    </row>
    <row r="38" spans="1:9">
      <c r="A38" s="113">
        <v>32</v>
      </c>
      <c r="B38" s="86" t="s">
        <v>730</v>
      </c>
      <c r="C38" s="113">
        <v>0</v>
      </c>
      <c r="D38" s="113">
        <v>0</v>
      </c>
      <c r="E38" s="113">
        <f t="shared" si="2"/>
        <v>0</v>
      </c>
      <c r="F38" s="113">
        <v>85</v>
      </c>
      <c r="G38" s="113">
        <f t="shared" si="3"/>
        <v>0</v>
      </c>
      <c r="H38" s="87"/>
      <c r="I38" s="87"/>
    </row>
    <row r="39" spans="1:9">
      <c r="A39" s="113">
        <v>33</v>
      </c>
      <c r="B39" s="86" t="s">
        <v>731</v>
      </c>
      <c r="C39" s="113">
        <v>0</v>
      </c>
      <c r="D39" s="113">
        <v>0</v>
      </c>
      <c r="E39" s="113">
        <f t="shared" si="2"/>
        <v>0</v>
      </c>
      <c r="F39" s="113">
        <v>60</v>
      </c>
      <c r="G39" s="113">
        <f t="shared" si="3"/>
        <v>0</v>
      </c>
      <c r="H39" s="87"/>
      <c r="I39" s="87"/>
    </row>
    <row r="40" spans="1:9">
      <c r="A40" s="113">
        <v>34</v>
      </c>
      <c r="B40" s="86" t="s">
        <v>732</v>
      </c>
      <c r="C40" s="113">
        <v>0</v>
      </c>
      <c r="D40" s="113">
        <v>0</v>
      </c>
      <c r="E40" s="113">
        <f t="shared" si="2"/>
        <v>0</v>
      </c>
      <c r="F40" s="113">
        <v>60</v>
      </c>
      <c r="G40" s="113">
        <f t="shared" si="3"/>
        <v>0</v>
      </c>
      <c r="H40" s="87"/>
      <c r="I40" s="87"/>
    </row>
    <row r="41" spans="1:9">
      <c r="A41" s="113">
        <v>35</v>
      </c>
      <c r="B41" s="86" t="s">
        <v>733</v>
      </c>
      <c r="C41" s="113">
        <v>0</v>
      </c>
      <c r="D41" s="113">
        <v>0</v>
      </c>
      <c r="E41" s="113">
        <f t="shared" si="2"/>
        <v>0</v>
      </c>
      <c r="F41" s="113">
        <v>60</v>
      </c>
      <c r="G41" s="113">
        <f t="shared" si="3"/>
        <v>0</v>
      </c>
      <c r="H41" s="87"/>
      <c r="I41" s="87"/>
    </row>
    <row r="42" spans="1:9">
      <c r="A42" s="113">
        <v>36</v>
      </c>
      <c r="B42" s="86" t="s">
        <v>564</v>
      </c>
      <c r="C42" s="113">
        <v>86</v>
      </c>
      <c r="D42" s="99">
        <v>14</v>
      </c>
      <c r="E42" s="113">
        <f t="shared" si="2"/>
        <v>100</v>
      </c>
      <c r="F42" s="113">
        <v>60</v>
      </c>
      <c r="G42" s="113">
        <f t="shared" si="3"/>
        <v>6000</v>
      </c>
      <c r="H42" s="87"/>
      <c r="I42" s="87"/>
    </row>
    <row r="43" spans="1:9">
      <c r="A43" s="113">
        <v>37</v>
      </c>
      <c r="B43" s="86" t="s">
        <v>568</v>
      </c>
      <c r="C43" s="113">
        <v>54</v>
      </c>
      <c r="D43" s="99">
        <v>63</v>
      </c>
      <c r="E43" s="113">
        <f t="shared" si="2"/>
        <v>117</v>
      </c>
      <c r="F43" s="113">
        <v>85</v>
      </c>
      <c r="G43" s="113">
        <f t="shared" si="3"/>
        <v>9945</v>
      </c>
      <c r="H43" s="87"/>
      <c r="I43" s="87"/>
    </row>
    <row r="44" spans="1:9">
      <c r="A44" s="113">
        <v>38</v>
      </c>
      <c r="B44" s="86" t="s">
        <v>557</v>
      </c>
      <c r="C44" s="113">
        <v>40</v>
      </c>
      <c r="D44" s="99">
        <v>170</v>
      </c>
      <c r="E44" s="113">
        <f t="shared" si="2"/>
        <v>210</v>
      </c>
      <c r="F44" s="113">
        <v>60</v>
      </c>
      <c r="G44" s="113">
        <f t="shared" si="3"/>
        <v>12600</v>
      </c>
      <c r="H44" s="87"/>
      <c r="I44" s="87"/>
    </row>
    <row r="45" spans="1:9">
      <c r="A45" s="113">
        <v>39</v>
      </c>
      <c r="B45" s="86" t="s">
        <v>558</v>
      </c>
      <c r="C45" s="113">
        <v>53</v>
      </c>
      <c r="D45" s="99">
        <v>103</v>
      </c>
      <c r="E45" s="113">
        <f t="shared" si="2"/>
        <v>156</v>
      </c>
      <c r="F45" s="113">
        <v>60</v>
      </c>
      <c r="G45" s="113">
        <f t="shared" si="3"/>
        <v>9360</v>
      </c>
      <c r="H45" s="87"/>
      <c r="I45" s="87"/>
    </row>
    <row r="46" spans="1:9">
      <c r="A46" s="113">
        <v>40</v>
      </c>
      <c r="B46" s="86" t="s">
        <v>559</v>
      </c>
      <c r="C46" s="113">
        <v>55</v>
      </c>
      <c r="D46" s="99">
        <v>229</v>
      </c>
      <c r="E46" s="113">
        <f t="shared" si="2"/>
        <v>284</v>
      </c>
      <c r="F46" s="113">
        <v>60</v>
      </c>
      <c r="G46" s="113">
        <f t="shared" si="3"/>
        <v>17040</v>
      </c>
      <c r="H46" s="87"/>
      <c r="I46" s="87"/>
    </row>
    <row r="47" spans="1:9">
      <c r="A47" s="113">
        <v>41</v>
      </c>
      <c r="B47" s="86" t="s">
        <v>565</v>
      </c>
      <c r="C47" s="113">
        <v>15</v>
      </c>
      <c r="D47" s="99">
        <v>36</v>
      </c>
      <c r="E47" s="113">
        <f t="shared" si="2"/>
        <v>51</v>
      </c>
      <c r="F47" s="113">
        <v>60</v>
      </c>
      <c r="G47" s="113">
        <f t="shared" si="3"/>
        <v>3060</v>
      </c>
      <c r="H47" s="87"/>
      <c r="I47" s="87"/>
    </row>
    <row r="48" spans="1:9">
      <c r="A48" s="113">
        <v>42</v>
      </c>
      <c r="B48" s="86" t="s">
        <v>560</v>
      </c>
      <c r="C48" s="113">
        <v>32</v>
      </c>
      <c r="D48" s="99">
        <v>243</v>
      </c>
      <c r="E48" s="113">
        <f t="shared" si="2"/>
        <v>275</v>
      </c>
      <c r="F48" s="113">
        <v>85</v>
      </c>
      <c r="G48" s="113">
        <f t="shared" si="3"/>
        <v>23375</v>
      </c>
      <c r="H48" s="87"/>
      <c r="I48" s="87"/>
    </row>
    <row r="49" spans="1:10">
      <c r="A49" s="113">
        <v>43</v>
      </c>
      <c r="B49" s="86" t="s">
        <v>561</v>
      </c>
      <c r="C49" s="113">
        <v>82</v>
      </c>
      <c r="D49" s="99">
        <v>184</v>
      </c>
      <c r="E49" s="113">
        <f t="shared" si="2"/>
        <v>266</v>
      </c>
      <c r="F49" s="113">
        <v>60</v>
      </c>
      <c r="G49" s="113">
        <f t="shared" si="3"/>
        <v>15960</v>
      </c>
      <c r="H49" s="87"/>
      <c r="I49" s="87"/>
    </row>
    <row r="50" spans="1:10">
      <c r="A50" s="113">
        <v>44</v>
      </c>
      <c r="B50" s="86" t="s">
        <v>562</v>
      </c>
      <c r="C50" s="113">
        <v>18</v>
      </c>
      <c r="D50" s="99">
        <v>113</v>
      </c>
      <c r="E50" s="113">
        <f t="shared" si="2"/>
        <v>131</v>
      </c>
      <c r="F50" s="113">
        <v>60</v>
      </c>
      <c r="G50" s="113">
        <f t="shared" si="3"/>
        <v>7860</v>
      </c>
      <c r="H50" s="87"/>
      <c r="I50" s="87"/>
    </row>
    <row r="51" spans="1:10">
      <c r="A51" s="113">
        <v>45</v>
      </c>
      <c r="B51" s="86" t="s">
        <v>563</v>
      </c>
      <c r="C51" s="113">
        <v>53</v>
      </c>
      <c r="D51" s="99">
        <v>316</v>
      </c>
      <c r="E51" s="113">
        <f t="shared" si="2"/>
        <v>369</v>
      </c>
      <c r="F51" s="113">
        <v>60</v>
      </c>
      <c r="G51" s="113">
        <f t="shared" si="3"/>
        <v>22140</v>
      </c>
      <c r="H51" s="87"/>
      <c r="I51" s="87"/>
    </row>
    <row r="52" spans="1:10">
      <c r="A52" s="147" t="s">
        <v>755</v>
      </c>
      <c r="B52" s="147"/>
      <c r="C52" s="113">
        <f>SUM(C31:C51)</f>
        <v>488</v>
      </c>
      <c r="D52" s="113">
        <f>SUM(D31:D51)</f>
        <v>1471</v>
      </c>
      <c r="E52" s="113">
        <f>SUM(E31:E51)</f>
        <v>1959</v>
      </c>
      <c r="F52" s="113">
        <f>SUM(F31:F51)</f>
        <v>1345</v>
      </c>
      <c r="G52" s="113">
        <f>SUM(G31:G51)</f>
        <v>127340</v>
      </c>
      <c r="H52" s="87"/>
      <c r="I52" s="87"/>
      <c r="J52" s="16"/>
    </row>
    <row r="53" spans="1:10">
      <c r="A53" s="148" t="s">
        <v>770</v>
      </c>
      <c r="B53" s="148"/>
      <c r="C53" s="148"/>
      <c r="D53" s="148"/>
      <c r="E53" s="148"/>
      <c r="F53" s="148"/>
      <c r="G53" s="148"/>
      <c r="H53" s="87"/>
      <c r="I53" s="87"/>
      <c r="J53" s="16"/>
    </row>
    <row r="54" spans="1:10">
      <c r="A54" s="113">
        <v>46</v>
      </c>
      <c r="B54" s="86" t="s">
        <v>742</v>
      </c>
      <c r="C54" s="113">
        <v>0</v>
      </c>
      <c r="D54" s="99">
        <v>0</v>
      </c>
      <c r="E54" s="113">
        <f>D54+C54</f>
        <v>0</v>
      </c>
      <c r="F54" s="113">
        <v>70</v>
      </c>
      <c r="G54" s="113">
        <f>F54*E54</f>
        <v>0</v>
      </c>
      <c r="H54" s="87"/>
      <c r="I54" s="87"/>
    </row>
    <row r="55" spans="1:10">
      <c r="A55" s="113">
        <v>47</v>
      </c>
      <c r="B55" s="86" t="s">
        <v>743</v>
      </c>
      <c r="C55" s="113">
        <v>169</v>
      </c>
      <c r="D55" s="99">
        <v>522</v>
      </c>
      <c r="E55" s="113">
        <f t="shared" ref="E55:E59" si="4">D55+C55</f>
        <v>691</v>
      </c>
      <c r="F55" s="113">
        <v>110</v>
      </c>
      <c r="G55" s="113">
        <f t="shared" ref="G55:G59" si="5">F55*E55</f>
        <v>76010</v>
      </c>
      <c r="H55" s="87"/>
      <c r="I55" s="87"/>
    </row>
    <row r="56" spans="1:10">
      <c r="A56" s="113">
        <v>48</v>
      </c>
      <c r="B56" s="86" t="s">
        <v>744</v>
      </c>
      <c r="C56" s="113">
        <v>169</v>
      </c>
      <c r="D56" s="99">
        <v>522</v>
      </c>
      <c r="E56" s="113">
        <f t="shared" si="4"/>
        <v>691</v>
      </c>
      <c r="F56" s="113">
        <v>110</v>
      </c>
      <c r="G56" s="113">
        <f t="shared" si="5"/>
        <v>76010</v>
      </c>
      <c r="H56" s="87"/>
      <c r="I56" s="87"/>
    </row>
    <row r="57" spans="1:10">
      <c r="A57" s="113">
        <v>49</v>
      </c>
      <c r="B57" s="86" t="s">
        <v>745</v>
      </c>
      <c r="C57" s="113">
        <v>163</v>
      </c>
      <c r="D57" s="99">
        <v>522</v>
      </c>
      <c r="E57" s="113">
        <f t="shared" si="4"/>
        <v>685</v>
      </c>
      <c r="F57" s="113">
        <v>155</v>
      </c>
      <c r="G57" s="113">
        <f t="shared" si="5"/>
        <v>106175</v>
      </c>
      <c r="H57" s="87"/>
      <c r="I57" s="87"/>
    </row>
    <row r="58" spans="1:10">
      <c r="A58" s="113">
        <v>50</v>
      </c>
      <c r="B58" s="86" t="s">
        <v>746</v>
      </c>
      <c r="C58" s="113">
        <v>170</v>
      </c>
      <c r="D58" s="99">
        <v>522</v>
      </c>
      <c r="E58" s="113">
        <f t="shared" si="4"/>
        <v>692</v>
      </c>
      <c r="F58" s="113">
        <v>110</v>
      </c>
      <c r="G58" s="113">
        <f t="shared" si="5"/>
        <v>76120</v>
      </c>
      <c r="H58" s="87"/>
      <c r="I58" s="87"/>
    </row>
    <row r="59" spans="1:10">
      <c r="A59" s="113">
        <v>51</v>
      </c>
      <c r="B59" s="86" t="s">
        <v>747</v>
      </c>
      <c r="C59" s="113">
        <v>167</v>
      </c>
      <c r="D59" s="99">
        <v>521</v>
      </c>
      <c r="E59" s="113">
        <f t="shared" si="4"/>
        <v>688</v>
      </c>
      <c r="F59" s="113">
        <v>125</v>
      </c>
      <c r="G59" s="113">
        <f t="shared" si="5"/>
        <v>86000</v>
      </c>
      <c r="H59" s="87"/>
      <c r="I59" s="87"/>
    </row>
    <row r="60" spans="1:10">
      <c r="A60" s="147" t="s">
        <v>755</v>
      </c>
      <c r="B60" s="147"/>
      <c r="C60" s="113">
        <f>SUM(C54:C59)</f>
        <v>838</v>
      </c>
      <c r="D60" s="113">
        <f>SUM(D54:D59)</f>
        <v>2609</v>
      </c>
      <c r="E60" s="113">
        <f>SUM(E54:E59)</f>
        <v>3447</v>
      </c>
      <c r="F60" s="113">
        <f>SUM(F54:F59)</f>
        <v>680</v>
      </c>
      <c r="G60" s="113">
        <f>SUM(G54:G59)</f>
        <v>420315</v>
      </c>
      <c r="H60" s="87"/>
      <c r="I60" s="87"/>
      <c r="J60" s="16"/>
    </row>
    <row r="61" spans="1:10">
      <c r="A61" s="148" t="s">
        <v>771</v>
      </c>
      <c r="B61" s="148"/>
      <c r="C61" s="148"/>
      <c r="D61" s="148"/>
      <c r="E61" s="148"/>
      <c r="F61" s="148"/>
      <c r="G61" s="148"/>
      <c r="H61" s="87"/>
      <c r="I61" s="87"/>
      <c r="J61" s="16"/>
    </row>
    <row r="62" spans="1:10">
      <c r="A62" s="113">
        <v>52</v>
      </c>
      <c r="B62" s="86" t="s">
        <v>527</v>
      </c>
      <c r="C62" s="113">
        <v>7</v>
      </c>
      <c r="D62" s="99">
        <v>382</v>
      </c>
      <c r="E62" s="113">
        <f>C62+D62</f>
        <v>389</v>
      </c>
      <c r="F62" s="113">
        <v>150</v>
      </c>
      <c r="G62" s="113">
        <f>E62*F62</f>
        <v>58350</v>
      </c>
      <c r="H62" s="87"/>
      <c r="I62" s="87"/>
    </row>
    <row r="63" spans="1:10">
      <c r="A63" s="113">
        <v>53</v>
      </c>
      <c r="B63" s="86" t="s">
        <v>528</v>
      </c>
      <c r="C63" s="113">
        <v>10</v>
      </c>
      <c r="D63" s="99">
        <v>366</v>
      </c>
      <c r="E63" s="113">
        <f t="shared" ref="E63:E65" si="6">C63+D63</f>
        <v>376</v>
      </c>
      <c r="F63" s="113">
        <v>150</v>
      </c>
      <c r="G63" s="113">
        <f t="shared" ref="G63:G65" si="7">E63*F63</f>
        <v>56400</v>
      </c>
      <c r="H63" s="87"/>
      <c r="I63" s="87"/>
    </row>
    <row r="64" spans="1:10">
      <c r="A64" s="113">
        <v>54</v>
      </c>
      <c r="B64" s="86" t="s">
        <v>529</v>
      </c>
      <c r="C64" s="113">
        <v>14</v>
      </c>
      <c r="D64" s="99">
        <v>340</v>
      </c>
      <c r="E64" s="113">
        <f t="shared" si="6"/>
        <v>354</v>
      </c>
      <c r="F64" s="113">
        <v>150</v>
      </c>
      <c r="G64" s="113">
        <f t="shared" si="7"/>
        <v>53100</v>
      </c>
      <c r="H64" s="87"/>
      <c r="I64" s="87"/>
    </row>
    <row r="65" spans="1:10">
      <c r="A65" s="113">
        <v>55</v>
      </c>
      <c r="B65" s="86" t="s">
        <v>530</v>
      </c>
      <c r="C65" s="113">
        <v>8</v>
      </c>
      <c r="D65" s="99">
        <v>345</v>
      </c>
      <c r="E65" s="113">
        <f t="shared" si="6"/>
        <v>353</v>
      </c>
      <c r="F65" s="113">
        <v>150</v>
      </c>
      <c r="G65" s="113">
        <f t="shared" si="7"/>
        <v>52950</v>
      </c>
      <c r="H65" s="87"/>
      <c r="I65" s="87"/>
    </row>
    <row r="66" spans="1:10">
      <c r="A66" s="147" t="s">
        <v>755</v>
      </c>
      <c r="B66" s="147"/>
      <c r="C66" s="113">
        <f>SUM(C62:C65)</f>
        <v>39</v>
      </c>
      <c r="D66" s="113">
        <f>SUM(D62:D65)</f>
        <v>1433</v>
      </c>
      <c r="E66" s="113">
        <f>SUM(E62:E65)</f>
        <v>1472</v>
      </c>
      <c r="F66" s="113">
        <f>SUM(F62:F65)</f>
        <v>600</v>
      </c>
      <c r="G66" s="113">
        <f>SUM(G62:G65)</f>
        <v>220800</v>
      </c>
      <c r="H66" s="87"/>
      <c r="I66" s="87"/>
      <c r="J66" s="16"/>
    </row>
    <row r="67" spans="1:10">
      <c r="A67" s="148" t="s">
        <v>760</v>
      </c>
      <c r="B67" s="148"/>
      <c r="C67" s="148"/>
      <c r="D67" s="148"/>
      <c r="E67" s="148"/>
      <c r="F67" s="148"/>
      <c r="G67" s="148"/>
      <c r="H67" s="87"/>
      <c r="I67" s="87"/>
      <c r="J67" s="16"/>
    </row>
    <row r="68" spans="1:10" s="59" customFormat="1" ht="27.75">
      <c r="A68" s="113">
        <v>56</v>
      </c>
      <c r="B68" s="122" t="s">
        <v>655</v>
      </c>
      <c r="C68" s="113">
        <v>8</v>
      </c>
      <c r="D68" s="113">
        <v>11</v>
      </c>
      <c r="E68" s="113">
        <f>C68+D68</f>
        <v>19</v>
      </c>
      <c r="F68" s="13">
        <v>135</v>
      </c>
      <c r="G68" s="113">
        <f>E68*F68</f>
        <v>2565</v>
      </c>
      <c r="H68" s="11"/>
      <c r="I68" s="11"/>
      <c r="J68" s="58"/>
    </row>
    <row r="69" spans="1:10" s="59" customFormat="1" ht="27.75">
      <c r="A69" s="113">
        <v>57</v>
      </c>
      <c r="B69" s="122" t="s">
        <v>656</v>
      </c>
      <c r="C69" s="113">
        <v>8</v>
      </c>
      <c r="D69" s="113">
        <v>36</v>
      </c>
      <c r="E69" s="113">
        <f t="shared" ref="E69:E115" si="8">C69+D69</f>
        <v>44</v>
      </c>
      <c r="F69" s="13">
        <v>135</v>
      </c>
      <c r="G69" s="113">
        <f t="shared" ref="G69:G115" si="9">E69*F69</f>
        <v>5940</v>
      </c>
      <c r="H69" s="11"/>
      <c r="I69" s="11"/>
      <c r="J69" s="58"/>
    </row>
    <row r="70" spans="1:10" s="59" customFormat="1" ht="27.75">
      <c r="A70" s="113">
        <v>58</v>
      </c>
      <c r="B70" s="122" t="s">
        <v>722</v>
      </c>
      <c r="C70" s="113">
        <v>9</v>
      </c>
      <c r="D70" s="113">
        <v>9</v>
      </c>
      <c r="E70" s="113">
        <f t="shared" si="8"/>
        <v>18</v>
      </c>
      <c r="F70" s="13">
        <v>135</v>
      </c>
      <c r="G70" s="113">
        <f t="shared" si="9"/>
        <v>2430</v>
      </c>
      <c r="H70" s="11"/>
      <c r="I70" s="11"/>
      <c r="J70" s="58"/>
    </row>
    <row r="71" spans="1:10">
      <c r="A71" s="113">
        <v>59</v>
      </c>
      <c r="B71" s="88" t="s">
        <v>350</v>
      </c>
      <c r="C71" s="113">
        <v>19</v>
      </c>
      <c r="D71" s="113">
        <v>25</v>
      </c>
      <c r="E71" s="113">
        <f t="shared" si="8"/>
        <v>44</v>
      </c>
      <c r="F71" s="113">
        <v>135</v>
      </c>
      <c r="G71" s="113">
        <f t="shared" si="9"/>
        <v>5940</v>
      </c>
      <c r="H71" s="87"/>
      <c r="I71" s="87"/>
      <c r="J71" s="16"/>
    </row>
    <row r="72" spans="1:10">
      <c r="A72" s="113">
        <v>60</v>
      </c>
      <c r="B72" s="89" t="s">
        <v>460</v>
      </c>
      <c r="C72" s="113">
        <v>4</v>
      </c>
      <c r="D72" s="113">
        <v>23</v>
      </c>
      <c r="E72" s="113">
        <f t="shared" si="8"/>
        <v>27</v>
      </c>
      <c r="F72" s="113">
        <v>135</v>
      </c>
      <c r="G72" s="113">
        <f t="shared" si="9"/>
        <v>3645</v>
      </c>
      <c r="H72" s="87"/>
      <c r="I72" s="87"/>
      <c r="J72" s="16"/>
    </row>
    <row r="73" spans="1:10">
      <c r="A73" s="113">
        <v>61</v>
      </c>
      <c r="B73" s="89" t="s">
        <v>351</v>
      </c>
      <c r="C73" s="113">
        <v>20</v>
      </c>
      <c r="D73" s="113">
        <v>36</v>
      </c>
      <c r="E73" s="113">
        <f t="shared" si="8"/>
        <v>56</v>
      </c>
      <c r="F73" s="113">
        <v>135</v>
      </c>
      <c r="G73" s="113">
        <f t="shared" si="9"/>
        <v>7560</v>
      </c>
      <c r="H73" s="87"/>
      <c r="I73" s="87"/>
      <c r="J73" s="16"/>
    </row>
    <row r="74" spans="1:10">
      <c r="A74" s="113">
        <v>62</v>
      </c>
      <c r="B74" s="89" t="s">
        <v>352</v>
      </c>
      <c r="C74" s="113">
        <v>8</v>
      </c>
      <c r="D74" s="113">
        <v>67</v>
      </c>
      <c r="E74" s="113">
        <f t="shared" si="8"/>
        <v>75</v>
      </c>
      <c r="F74" s="113">
        <v>135</v>
      </c>
      <c r="G74" s="113">
        <f t="shared" si="9"/>
        <v>10125</v>
      </c>
      <c r="H74" s="87"/>
      <c r="I74" s="87"/>
      <c r="J74" s="16"/>
    </row>
    <row r="75" spans="1:10">
      <c r="A75" s="113">
        <v>63</v>
      </c>
      <c r="B75" s="89" t="s">
        <v>461</v>
      </c>
      <c r="C75" s="113">
        <v>7</v>
      </c>
      <c r="D75" s="113">
        <v>6</v>
      </c>
      <c r="E75" s="113">
        <f t="shared" si="8"/>
        <v>13</v>
      </c>
      <c r="F75" s="113">
        <v>135</v>
      </c>
      <c r="G75" s="113">
        <f t="shared" si="9"/>
        <v>1755</v>
      </c>
      <c r="H75" s="87"/>
      <c r="I75" s="87"/>
      <c r="J75" s="16"/>
    </row>
    <row r="76" spans="1:10">
      <c r="A76" s="113">
        <v>64</v>
      </c>
      <c r="B76" s="89" t="s">
        <v>462</v>
      </c>
      <c r="C76" s="113">
        <v>7</v>
      </c>
      <c r="D76" s="113">
        <v>43</v>
      </c>
      <c r="E76" s="113">
        <f t="shared" si="8"/>
        <v>50</v>
      </c>
      <c r="F76" s="113">
        <v>135</v>
      </c>
      <c r="G76" s="113">
        <f t="shared" si="9"/>
        <v>6750</v>
      </c>
      <c r="H76" s="87"/>
      <c r="I76" s="87"/>
      <c r="J76" s="16"/>
    </row>
    <row r="77" spans="1:10">
      <c r="A77" s="113">
        <v>65</v>
      </c>
      <c r="B77" s="89" t="s">
        <v>463</v>
      </c>
      <c r="C77" s="113">
        <v>10</v>
      </c>
      <c r="D77" s="113">
        <v>36</v>
      </c>
      <c r="E77" s="113">
        <f t="shared" si="8"/>
        <v>46</v>
      </c>
      <c r="F77" s="113">
        <v>135</v>
      </c>
      <c r="G77" s="113">
        <f t="shared" si="9"/>
        <v>6210</v>
      </c>
      <c r="H77" s="87"/>
      <c r="I77" s="87"/>
      <c r="J77" s="16"/>
    </row>
    <row r="78" spans="1:10">
      <c r="A78" s="113">
        <v>66</v>
      </c>
      <c r="B78" s="89" t="s">
        <v>464</v>
      </c>
      <c r="C78" s="113">
        <v>10</v>
      </c>
      <c r="D78" s="113">
        <v>36</v>
      </c>
      <c r="E78" s="113">
        <f t="shared" si="8"/>
        <v>46</v>
      </c>
      <c r="F78" s="113">
        <v>135</v>
      </c>
      <c r="G78" s="113">
        <f t="shared" si="9"/>
        <v>6210</v>
      </c>
      <c r="H78" s="87"/>
      <c r="I78" s="87"/>
      <c r="J78" s="16"/>
    </row>
    <row r="79" spans="1:10">
      <c r="A79" s="113">
        <v>67</v>
      </c>
      <c r="B79" s="89" t="s">
        <v>465</v>
      </c>
      <c r="C79" s="113">
        <v>4</v>
      </c>
      <c r="D79" s="113">
        <v>22</v>
      </c>
      <c r="E79" s="113">
        <f t="shared" si="8"/>
        <v>26</v>
      </c>
      <c r="F79" s="113">
        <v>135</v>
      </c>
      <c r="G79" s="113">
        <f t="shared" si="9"/>
        <v>3510</v>
      </c>
      <c r="H79" s="87"/>
      <c r="I79" s="87"/>
      <c r="J79" s="16"/>
    </row>
    <row r="80" spans="1:10">
      <c r="A80" s="113">
        <v>68</v>
      </c>
      <c r="B80" s="89" t="s">
        <v>466</v>
      </c>
      <c r="C80" s="113">
        <v>9</v>
      </c>
      <c r="D80" s="113">
        <v>13</v>
      </c>
      <c r="E80" s="113">
        <f t="shared" si="8"/>
        <v>22</v>
      </c>
      <c r="F80" s="113">
        <v>135</v>
      </c>
      <c r="G80" s="113">
        <f t="shared" si="9"/>
        <v>2970</v>
      </c>
      <c r="H80" s="87"/>
      <c r="I80" s="87"/>
      <c r="J80" s="16"/>
    </row>
    <row r="81" spans="1:10">
      <c r="A81" s="113">
        <v>69</v>
      </c>
      <c r="B81" s="89" t="s">
        <v>467</v>
      </c>
      <c r="C81" s="113">
        <v>7</v>
      </c>
      <c r="D81" s="113">
        <v>4</v>
      </c>
      <c r="E81" s="113">
        <f t="shared" si="8"/>
        <v>11</v>
      </c>
      <c r="F81" s="113">
        <v>135</v>
      </c>
      <c r="G81" s="113">
        <f t="shared" si="9"/>
        <v>1485</v>
      </c>
      <c r="H81" s="87"/>
      <c r="I81" s="87"/>
      <c r="J81" s="16"/>
    </row>
    <row r="82" spans="1:10">
      <c r="A82" s="113">
        <v>70</v>
      </c>
      <c r="B82" s="89" t="s">
        <v>468</v>
      </c>
      <c r="C82" s="113">
        <v>1</v>
      </c>
      <c r="D82" s="113">
        <v>27</v>
      </c>
      <c r="E82" s="113">
        <f t="shared" si="8"/>
        <v>28</v>
      </c>
      <c r="F82" s="113">
        <v>135</v>
      </c>
      <c r="G82" s="113">
        <f t="shared" si="9"/>
        <v>3780</v>
      </c>
      <c r="H82" s="87"/>
      <c r="I82" s="87"/>
      <c r="J82" s="16"/>
    </row>
    <row r="83" spans="1:10">
      <c r="A83" s="113">
        <v>71</v>
      </c>
      <c r="B83" s="89" t="s">
        <v>469</v>
      </c>
      <c r="C83" s="113">
        <v>15</v>
      </c>
      <c r="D83" s="113">
        <v>26</v>
      </c>
      <c r="E83" s="113">
        <f t="shared" si="8"/>
        <v>41</v>
      </c>
      <c r="F83" s="113">
        <v>135</v>
      </c>
      <c r="G83" s="113">
        <f t="shared" si="9"/>
        <v>5535</v>
      </c>
      <c r="H83" s="87"/>
      <c r="I83" s="87"/>
      <c r="J83" s="16"/>
    </row>
    <row r="84" spans="1:10">
      <c r="A84" s="113">
        <v>72</v>
      </c>
      <c r="B84" s="89" t="s">
        <v>470</v>
      </c>
      <c r="C84" s="113">
        <v>7</v>
      </c>
      <c r="D84" s="113">
        <v>5</v>
      </c>
      <c r="E84" s="113">
        <f t="shared" si="8"/>
        <v>12</v>
      </c>
      <c r="F84" s="113">
        <v>135</v>
      </c>
      <c r="G84" s="113">
        <f t="shared" si="9"/>
        <v>1620</v>
      </c>
      <c r="H84" s="87"/>
      <c r="I84" s="87"/>
      <c r="J84" s="16"/>
    </row>
    <row r="85" spans="1:10">
      <c r="A85" s="113">
        <v>73</v>
      </c>
      <c r="B85" s="89" t="s">
        <v>471</v>
      </c>
      <c r="C85" s="113">
        <v>9</v>
      </c>
      <c r="D85" s="113">
        <v>41</v>
      </c>
      <c r="E85" s="113">
        <f t="shared" si="8"/>
        <v>50</v>
      </c>
      <c r="F85" s="113">
        <v>135</v>
      </c>
      <c r="G85" s="113">
        <f t="shared" si="9"/>
        <v>6750</v>
      </c>
      <c r="H85" s="87"/>
      <c r="I85" s="87"/>
      <c r="J85" s="16"/>
    </row>
    <row r="86" spans="1:10">
      <c r="A86" s="113">
        <v>74</v>
      </c>
      <c r="B86" s="89" t="s">
        <v>472</v>
      </c>
      <c r="C86" s="113">
        <v>13</v>
      </c>
      <c r="D86" s="113">
        <v>24</v>
      </c>
      <c r="E86" s="113">
        <f t="shared" si="8"/>
        <v>37</v>
      </c>
      <c r="F86" s="113">
        <v>135</v>
      </c>
      <c r="G86" s="113">
        <f t="shared" si="9"/>
        <v>4995</v>
      </c>
      <c r="H86" s="87"/>
      <c r="I86" s="87"/>
      <c r="J86" s="16"/>
    </row>
    <row r="87" spans="1:10">
      <c r="A87" s="113">
        <v>75</v>
      </c>
      <c r="B87" s="89" t="s">
        <v>473</v>
      </c>
      <c r="C87" s="113">
        <v>0</v>
      </c>
      <c r="D87" s="113">
        <v>0</v>
      </c>
      <c r="E87" s="113">
        <f t="shared" si="8"/>
        <v>0</v>
      </c>
      <c r="F87" s="113">
        <v>135</v>
      </c>
      <c r="G87" s="113">
        <f t="shared" si="9"/>
        <v>0</v>
      </c>
      <c r="H87" s="87"/>
      <c r="I87" s="87"/>
      <c r="J87" s="16"/>
    </row>
    <row r="88" spans="1:10">
      <c r="A88" s="113">
        <v>76</v>
      </c>
      <c r="B88" s="89" t="s">
        <v>474</v>
      </c>
      <c r="C88" s="113">
        <v>10</v>
      </c>
      <c r="D88" s="113">
        <v>8</v>
      </c>
      <c r="E88" s="113">
        <f t="shared" si="8"/>
        <v>18</v>
      </c>
      <c r="F88" s="113">
        <v>135</v>
      </c>
      <c r="G88" s="113">
        <f t="shared" si="9"/>
        <v>2430</v>
      </c>
      <c r="H88" s="87"/>
      <c r="I88" s="87"/>
      <c r="J88" s="16"/>
    </row>
    <row r="89" spans="1:10">
      <c r="A89" s="113">
        <v>77</v>
      </c>
      <c r="B89" s="89" t="s">
        <v>569</v>
      </c>
      <c r="C89" s="113">
        <v>0</v>
      </c>
      <c r="D89" s="113">
        <v>11</v>
      </c>
      <c r="E89" s="113">
        <f t="shared" si="8"/>
        <v>11</v>
      </c>
      <c r="F89" s="113">
        <v>135</v>
      </c>
      <c r="G89" s="113">
        <f t="shared" si="9"/>
        <v>1485</v>
      </c>
      <c r="H89" s="87"/>
      <c r="I89" s="87"/>
      <c r="J89" s="16"/>
    </row>
    <row r="90" spans="1:10">
      <c r="A90" s="113">
        <v>78</v>
      </c>
      <c r="B90" s="89" t="s">
        <v>475</v>
      </c>
      <c r="C90" s="113">
        <v>3</v>
      </c>
      <c r="D90" s="113">
        <v>17</v>
      </c>
      <c r="E90" s="113">
        <f t="shared" si="8"/>
        <v>20</v>
      </c>
      <c r="F90" s="113">
        <v>135</v>
      </c>
      <c r="G90" s="113">
        <f t="shared" si="9"/>
        <v>2700</v>
      </c>
      <c r="H90" s="87"/>
      <c r="I90" s="87"/>
      <c r="J90" s="16"/>
    </row>
    <row r="91" spans="1:10">
      <c r="A91" s="113">
        <v>79</v>
      </c>
      <c r="B91" s="89" t="s">
        <v>476</v>
      </c>
      <c r="C91" s="113">
        <v>12</v>
      </c>
      <c r="D91" s="113">
        <v>36</v>
      </c>
      <c r="E91" s="113">
        <f t="shared" si="8"/>
        <v>48</v>
      </c>
      <c r="F91" s="113">
        <v>135</v>
      </c>
      <c r="G91" s="113">
        <f t="shared" si="9"/>
        <v>6480</v>
      </c>
      <c r="H91" s="87"/>
      <c r="I91" s="87"/>
      <c r="J91" s="16"/>
    </row>
    <row r="92" spans="1:10">
      <c r="A92" s="113">
        <v>80</v>
      </c>
      <c r="B92" s="89" t="s">
        <v>477</v>
      </c>
      <c r="C92" s="113">
        <v>3</v>
      </c>
      <c r="D92" s="113">
        <v>16</v>
      </c>
      <c r="E92" s="113">
        <f t="shared" si="8"/>
        <v>19</v>
      </c>
      <c r="F92" s="113">
        <v>135</v>
      </c>
      <c r="G92" s="113">
        <f t="shared" si="9"/>
        <v>2565</v>
      </c>
      <c r="H92" s="87"/>
      <c r="I92" s="87"/>
      <c r="J92" s="16"/>
    </row>
    <row r="93" spans="1:10">
      <c r="A93" s="113">
        <v>81</v>
      </c>
      <c r="B93" s="123" t="s">
        <v>780</v>
      </c>
      <c r="C93" s="113">
        <v>0</v>
      </c>
      <c r="D93" s="113">
        <v>44</v>
      </c>
      <c r="E93" s="113">
        <f t="shared" si="8"/>
        <v>44</v>
      </c>
      <c r="F93" s="113"/>
      <c r="G93" s="113">
        <f t="shared" si="9"/>
        <v>0</v>
      </c>
      <c r="H93" s="87"/>
      <c r="I93" s="87"/>
      <c r="J93" s="16"/>
    </row>
    <row r="94" spans="1:10">
      <c r="A94" s="113">
        <v>82</v>
      </c>
      <c r="B94" s="123" t="s">
        <v>781</v>
      </c>
      <c r="C94" s="113">
        <v>0</v>
      </c>
      <c r="D94" s="113">
        <v>43</v>
      </c>
      <c r="E94" s="113">
        <f t="shared" si="8"/>
        <v>43</v>
      </c>
      <c r="F94" s="113"/>
      <c r="G94" s="113">
        <f t="shared" si="9"/>
        <v>0</v>
      </c>
      <c r="H94" s="87"/>
      <c r="I94" s="87"/>
      <c r="J94" s="16"/>
    </row>
    <row r="95" spans="1:10">
      <c r="A95" s="113">
        <v>83</v>
      </c>
      <c r="B95" s="124" t="s">
        <v>782</v>
      </c>
      <c r="C95" s="113">
        <v>0</v>
      </c>
      <c r="D95" s="113">
        <v>43</v>
      </c>
      <c r="E95" s="113">
        <f t="shared" si="8"/>
        <v>43</v>
      </c>
      <c r="F95" s="113"/>
      <c r="G95" s="113">
        <f t="shared" si="9"/>
        <v>0</v>
      </c>
      <c r="H95" s="87"/>
      <c r="I95" s="87"/>
      <c r="J95" s="16"/>
    </row>
    <row r="96" spans="1:10">
      <c r="A96" s="113">
        <v>84</v>
      </c>
      <c r="B96" s="89" t="s">
        <v>478</v>
      </c>
      <c r="C96" s="113">
        <v>8</v>
      </c>
      <c r="D96" s="113">
        <v>24</v>
      </c>
      <c r="E96" s="113">
        <f t="shared" si="8"/>
        <v>32</v>
      </c>
      <c r="F96" s="113">
        <v>135</v>
      </c>
      <c r="G96" s="113">
        <f t="shared" si="9"/>
        <v>4320</v>
      </c>
      <c r="H96" s="87"/>
      <c r="I96" s="87"/>
      <c r="J96" s="16"/>
    </row>
    <row r="97" spans="1:10">
      <c r="A97" s="113">
        <v>85</v>
      </c>
      <c r="B97" s="89" t="s">
        <v>479</v>
      </c>
      <c r="C97" s="113">
        <v>10</v>
      </c>
      <c r="D97" s="113">
        <v>31</v>
      </c>
      <c r="E97" s="113">
        <f t="shared" si="8"/>
        <v>41</v>
      </c>
      <c r="F97" s="113">
        <v>135</v>
      </c>
      <c r="G97" s="113">
        <f t="shared" si="9"/>
        <v>5535</v>
      </c>
      <c r="H97" s="87"/>
      <c r="I97" s="87"/>
      <c r="J97" s="16"/>
    </row>
    <row r="98" spans="1:10">
      <c r="A98" s="113">
        <v>86</v>
      </c>
      <c r="B98" s="89" t="s">
        <v>480</v>
      </c>
      <c r="C98" s="113">
        <v>7</v>
      </c>
      <c r="D98" s="113">
        <v>33</v>
      </c>
      <c r="E98" s="113">
        <f t="shared" si="8"/>
        <v>40</v>
      </c>
      <c r="F98" s="113">
        <v>135</v>
      </c>
      <c r="G98" s="113">
        <f t="shared" si="9"/>
        <v>5400</v>
      </c>
      <c r="H98" s="87"/>
      <c r="I98" s="87"/>
      <c r="J98" s="16"/>
    </row>
    <row r="99" spans="1:10">
      <c r="A99" s="113">
        <v>87</v>
      </c>
      <c r="B99" s="89" t="s">
        <v>481</v>
      </c>
      <c r="C99" s="113">
        <v>3</v>
      </c>
      <c r="D99" s="113">
        <v>32</v>
      </c>
      <c r="E99" s="113">
        <f t="shared" si="8"/>
        <v>35</v>
      </c>
      <c r="F99" s="113">
        <v>135</v>
      </c>
      <c r="G99" s="113">
        <f t="shared" si="9"/>
        <v>4725</v>
      </c>
      <c r="H99" s="87"/>
      <c r="I99" s="87"/>
      <c r="J99" s="16"/>
    </row>
    <row r="100" spans="1:10">
      <c r="A100" s="113">
        <v>88</v>
      </c>
      <c r="B100" s="89" t="s">
        <v>482</v>
      </c>
      <c r="C100" s="113">
        <v>10</v>
      </c>
      <c r="D100" s="113">
        <v>0</v>
      </c>
      <c r="E100" s="113">
        <f t="shared" si="8"/>
        <v>10</v>
      </c>
      <c r="F100" s="113">
        <v>135</v>
      </c>
      <c r="G100" s="113">
        <f t="shared" si="9"/>
        <v>1350</v>
      </c>
      <c r="H100" s="87"/>
      <c r="I100" s="87"/>
      <c r="J100" s="16"/>
    </row>
    <row r="101" spans="1:10">
      <c r="A101" s="113">
        <v>89</v>
      </c>
      <c r="B101" s="89" t="s">
        <v>483</v>
      </c>
      <c r="C101" s="113">
        <v>16</v>
      </c>
      <c r="D101" s="113">
        <v>21</v>
      </c>
      <c r="E101" s="113">
        <f t="shared" si="8"/>
        <v>37</v>
      </c>
      <c r="F101" s="113">
        <v>135</v>
      </c>
      <c r="G101" s="113">
        <f t="shared" si="9"/>
        <v>4995</v>
      </c>
      <c r="H101" s="87"/>
      <c r="I101" s="87"/>
      <c r="J101" s="16"/>
    </row>
    <row r="102" spans="1:10">
      <c r="A102" s="113">
        <v>90</v>
      </c>
      <c r="B102" s="89" t="s">
        <v>484</v>
      </c>
      <c r="C102" s="113">
        <v>29</v>
      </c>
      <c r="D102" s="113">
        <v>36</v>
      </c>
      <c r="E102" s="113">
        <f t="shared" si="8"/>
        <v>65</v>
      </c>
      <c r="F102" s="113">
        <v>135</v>
      </c>
      <c r="G102" s="113">
        <f t="shared" si="9"/>
        <v>8775</v>
      </c>
      <c r="H102" s="87"/>
      <c r="I102" s="87"/>
      <c r="J102" s="16"/>
    </row>
    <row r="103" spans="1:10">
      <c r="A103" s="113">
        <v>91</v>
      </c>
      <c r="B103" s="89" t="s">
        <v>485</v>
      </c>
      <c r="C103" s="113">
        <v>4</v>
      </c>
      <c r="D103" s="113">
        <v>77</v>
      </c>
      <c r="E103" s="113">
        <f t="shared" si="8"/>
        <v>81</v>
      </c>
      <c r="F103" s="113">
        <v>135</v>
      </c>
      <c r="G103" s="113">
        <f t="shared" si="9"/>
        <v>10935</v>
      </c>
      <c r="H103" s="87"/>
      <c r="I103" s="87"/>
      <c r="J103" s="16"/>
    </row>
    <row r="104" spans="1:10">
      <c r="A104" s="113">
        <v>92</v>
      </c>
      <c r="B104" s="89" t="s">
        <v>486</v>
      </c>
      <c r="C104" s="113">
        <v>40</v>
      </c>
      <c r="D104" s="113">
        <v>0</v>
      </c>
      <c r="E104" s="113">
        <f t="shared" si="8"/>
        <v>40</v>
      </c>
      <c r="F104" s="113">
        <v>135</v>
      </c>
      <c r="G104" s="113">
        <f t="shared" si="9"/>
        <v>5400</v>
      </c>
      <c r="H104" s="87"/>
      <c r="I104" s="87"/>
      <c r="J104" s="16"/>
    </row>
    <row r="105" spans="1:10">
      <c r="A105" s="113">
        <v>93</v>
      </c>
      <c r="B105" s="89" t="s">
        <v>487</v>
      </c>
      <c r="C105" s="113">
        <v>17</v>
      </c>
      <c r="D105" s="113">
        <v>18</v>
      </c>
      <c r="E105" s="113">
        <f t="shared" si="8"/>
        <v>35</v>
      </c>
      <c r="F105" s="113">
        <v>135</v>
      </c>
      <c r="G105" s="113">
        <f t="shared" si="9"/>
        <v>4725</v>
      </c>
      <c r="H105" s="87"/>
      <c r="I105" s="87"/>
      <c r="J105" s="16"/>
    </row>
    <row r="106" spans="1:10">
      <c r="A106" s="113">
        <v>94</v>
      </c>
      <c r="B106" s="89" t="s">
        <v>488</v>
      </c>
      <c r="C106" s="113">
        <v>26</v>
      </c>
      <c r="D106" s="113">
        <v>12</v>
      </c>
      <c r="E106" s="113">
        <f t="shared" si="8"/>
        <v>38</v>
      </c>
      <c r="F106" s="113">
        <v>135</v>
      </c>
      <c r="G106" s="113">
        <f t="shared" si="9"/>
        <v>5130</v>
      </c>
      <c r="H106" s="87"/>
      <c r="I106" s="87"/>
      <c r="J106" s="16"/>
    </row>
    <row r="107" spans="1:10">
      <c r="A107" s="113">
        <v>95</v>
      </c>
      <c r="B107" s="89" t="s">
        <v>489</v>
      </c>
      <c r="C107" s="113">
        <v>48</v>
      </c>
      <c r="D107" s="113">
        <v>30</v>
      </c>
      <c r="E107" s="113">
        <f t="shared" si="8"/>
        <v>78</v>
      </c>
      <c r="F107" s="113">
        <v>135</v>
      </c>
      <c r="G107" s="113">
        <f t="shared" si="9"/>
        <v>10530</v>
      </c>
      <c r="H107" s="87"/>
      <c r="I107" s="87"/>
      <c r="J107" s="16"/>
    </row>
    <row r="108" spans="1:10">
      <c r="A108" s="113">
        <v>96</v>
      </c>
      <c r="B108" s="121" t="s">
        <v>353</v>
      </c>
      <c r="C108" s="113">
        <v>26</v>
      </c>
      <c r="D108" s="113">
        <v>40</v>
      </c>
      <c r="E108" s="113">
        <f t="shared" si="8"/>
        <v>66</v>
      </c>
      <c r="F108" s="113">
        <v>100</v>
      </c>
      <c r="G108" s="113">
        <f t="shared" si="9"/>
        <v>6600</v>
      </c>
      <c r="H108" s="87"/>
      <c r="I108" s="87"/>
      <c r="J108" s="16"/>
    </row>
    <row r="109" spans="1:10">
      <c r="A109" s="113">
        <v>97</v>
      </c>
      <c r="B109" s="121" t="s">
        <v>354</v>
      </c>
      <c r="C109" s="113">
        <v>23</v>
      </c>
      <c r="D109" s="113">
        <v>33</v>
      </c>
      <c r="E109" s="113">
        <f t="shared" si="8"/>
        <v>56</v>
      </c>
      <c r="F109" s="113">
        <v>100</v>
      </c>
      <c r="G109" s="113">
        <f t="shared" si="9"/>
        <v>5600</v>
      </c>
      <c r="H109" s="87"/>
      <c r="I109" s="87"/>
      <c r="J109" s="16"/>
    </row>
    <row r="110" spans="1:10">
      <c r="A110" s="113">
        <v>98</v>
      </c>
      <c r="B110" s="89" t="s">
        <v>490</v>
      </c>
      <c r="C110" s="113">
        <v>0</v>
      </c>
      <c r="D110" s="113">
        <v>0</v>
      </c>
      <c r="E110" s="113">
        <f t="shared" si="8"/>
        <v>0</v>
      </c>
      <c r="F110" s="113">
        <v>150</v>
      </c>
      <c r="G110" s="113">
        <f t="shared" si="9"/>
        <v>0</v>
      </c>
      <c r="H110" s="87"/>
      <c r="I110" s="87"/>
      <c r="J110" s="16"/>
    </row>
    <row r="111" spans="1:10" ht="24.75">
      <c r="A111" s="113">
        <v>99</v>
      </c>
      <c r="B111" s="90" t="s">
        <v>714</v>
      </c>
      <c r="C111" s="113">
        <v>11</v>
      </c>
      <c r="D111" s="113">
        <v>290</v>
      </c>
      <c r="E111" s="113">
        <f t="shared" si="8"/>
        <v>301</v>
      </c>
      <c r="F111" s="113"/>
      <c r="G111" s="113">
        <f t="shared" si="9"/>
        <v>0</v>
      </c>
      <c r="H111" s="87"/>
      <c r="I111" s="87"/>
      <c r="J111" s="16"/>
    </row>
    <row r="112" spans="1:10">
      <c r="A112" s="113">
        <v>100</v>
      </c>
      <c r="B112" s="89" t="s">
        <v>491</v>
      </c>
      <c r="C112" s="113">
        <v>5</v>
      </c>
      <c r="D112" s="113">
        <v>0</v>
      </c>
      <c r="E112" s="113">
        <f t="shared" si="8"/>
        <v>5</v>
      </c>
      <c r="F112" s="113">
        <v>150</v>
      </c>
      <c r="G112" s="113">
        <f t="shared" si="9"/>
        <v>750</v>
      </c>
      <c r="H112" s="87"/>
      <c r="I112" s="87"/>
      <c r="J112" s="16"/>
    </row>
    <row r="113" spans="1:10">
      <c r="A113" s="113">
        <v>101</v>
      </c>
      <c r="B113" s="89" t="s">
        <v>492</v>
      </c>
      <c r="C113" s="113">
        <v>18</v>
      </c>
      <c r="D113" s="113">
        <v>50</v>
      </c>
      <c r="E113" s="113">
        <f t="shared" si="8"/>
        <v>68</v>
      </c>
      <c r="F113" s="113">
        <v>150</v>
      </c>
      <c r="G113" s="113">
        <f t="shared" si="9"/>
        <v>10200</v>
      </c>
      <c r="H113" s="87"/>
      <c r="I113" s="87"/>
      <c r="J113" s="16"/>
    </row>
    <row r="114" spans="1:10">
      <c r="A114" s="113">
        <v>102</v>
      </c>
      <c r="B114" s="89" t="s">
        <v>493</v>
      </c>
      <c r="C114" s="113">
        <v>0</v>
      </c>
      <c r="D114" s="113">
        <v>11</v>
      </c>
      <c r="E114" s="113">
        <f t="shared" si="8"/>
        <v>11</v>
      </c>
      <c r="F114" s="113">
        <v>150</v>
      </c>
      <c r="G114" s="113">
        <f t="shared" si="9"/>
        <v>1650</v>
      </c>
      <c r="H114" s="87"/>
      <c r="I114" s="87"/>
      <c r="J114" s="16"/>
    </row>
    <row r="115" spans="1:10">
      <c r="A115" s="113">
        <v>103</v>
      </c>
      <c r="B115" s="89" t="s">
        <v>494</v>
      </c>
      <c r="C115" s="113">
        <v>0</v>
      </c>
      <c r="D115" s="113">
        <v>2</v>
      </c>
      <c r="E115" s="113">
        <f t="shared" si="8"/>
        <v>2</v>
      </c>
      <c r="F115" s="113">
        <v>150</v>
      </c>
      <c r="G115" s="113">
        <f t="shared" si="9"/>
        <v>300</v>
      </c>
      <c r="H115" s="87"/>
      <c r="I115" s="87"/>
      <c r="J115" s="16"/>
    </row>
    <row r="116" spans="1:10">
      <c r="A116" s="147" t="s">
        <v>755</v>
      </c>
      <c r="B116" s="147"/>
      <c r="C116" s="113">
        <f>SUM(C68:C115)</f>
        <v>504</v>
      </c>
      <c r="D116" s="113">
        <f>SUM(D68:D115)</f>
        <v>1448</v>
      </c>
      <c r="E116" s="113">
        <f>SUM(E68:E115)</f>
        <v>1952</v>
      </c>
      <c r="F116" s="113">
        <f>SUM(F112:F115)</f>
        <v>600</v>
      </c>
      <c r="G116" s="113">
        <f>SUM(G68:G115)</f>
        <v>202355</v>
      </c>
      <c r="H116" s="87"/>
      <c r="I116" s="87"/>
      <c r="J116" s="16"/>
    </row>
    <row r="117" spans="1:10">
      <c r="A117" s="148" t="s">
        <v>761</v>
      </c>
      <c r="B117" s="148"/>
      <c r="C117" s="148"/>
      <c r="D117" s="148"/>
      <c r="E117" s="148"/>
      <c r="F117" s="148"/>
      <c r="G117" s="148"/>
      <c r="H117" s="87"/>
      <c r="I117" s="87"/>
      <c r="J117" s="16"/>
    </row>
    <row r="118" spans="1:10">
      <c r="A118" s="113">
        <v>104</v>
      </c>
      <c r="B118" s="89" t="s">
        <v>495</v>
      </c>
      <c r="C118" s="113">
        <v>2</v>
      </c>
      <c r="D118" s="99">
        <v>26</v>
      </c>
      <c r="E118" s="113">
        <f>C118+D118</f>
        <v>28</v>
      </c>
      <c r="F118" s="113">
        <v>180</v>
      </c>
      <c r="G118" s="113">
        <f>E118*F118</f>
        <v>5040</v>
      </c>
      <c r="H118" s="87"/>
      <c r="I118" s="87"/>
      <c r="J118" s="16"/>
    </row>
    <row r="119" spans="1:10">
      <c r="A119" s="113">
        <v>105</v>
      </c>
      <c r="B119" s="89" t="s">
        <v>496</v>
      </c>
      <c r="C119" s="113">
        <v>0</v>
      </c>
      <c r="D119" s="99">
        <v>26</v>
      </c>
      <c r="E119" s="113">
        <f t="shared" ref="E119:E158" si="10">C119+D119</f>
        <v>26</v>
      </c>
      <c r="F119" s="113">
        <v>180</v>
      </c>
      <c r="G119" s="113">
        <f t="shared" ref="G119:G158" si="11">E119*F119</f>
        <v>4680</v>
      </c>
      <c r="H119" s="87"/>
      <c r="I119" s="87"/>
      <c r="J119" s="16"/>
    </row>
    <row r="120" spans="1:10">
      <c r="A120" s="113">
        <v>106</v>
      </c>
      <c r="B120" s="89" t="s">
        <v>497</v>
      </c>
      <c r="C120" s="113">
        <v>2</v>
      </c>
      <c r="D120" s="99">
        <v>1</v>
      </c>
      <c r="E120" s="113">
        <f t="shared" si="10"/>
        <v>3</v>
      </c>
      <c r="F120" s="113">
        <v>180</v>
      </c>
      <c r="G120" s="113">
        <f t="shared" si="11"/>
        <v>540</v>
      </c>
      <c r="H120" s="87"/>
      <c r="I120" s="87"/>
      <c r="J120" s="16"/>
    </row>
    <row r="121" spans="1:10">
      <c r="A121" s="113">
        <v>107</v>
      </c>
      <c r="B121" s="89" t="s">
        <v>498</v>
      </c>
      <c r="C121" s="113">
        <v>1</v>
      </c>
      <c r="D121" s="99">
        <v>4</v>
      </c>
      <c r="E121" s="113">
        <f t="shared" si="10"/>
        <v>5</v>
      </c>
      <c r="F121" s="113">
        <v>180</v>
      </c>
      <c r="G121" s="113">
        <f t="shared" si="11"/>
        <v>900</v>
      </c>
      <c r="H121" s="87"/>
      <c r="I121" s="87"/>
      <c r="J121" s="16"/>
    </row>
    <row r="122" spans="1:10" ht="24.75">
      <c r="A122" s="113">
        <v>108</v>
      </c>
      <c r="B122" s="90" t="s">
        <v>711</v>
      </c>
      <c r="C122" s="113">
        <v>0</v>
      </c>
      <c r="D122" s="99">
        <v>4</v>
      </c>
      <c r="E122" s="113">
        <f t="shared" si="10"/>
        <v>4</v>
      </c>
      <c r="F122" s="113"/>
      <c r="G122" s="113">
        <f t="shared" si="11"/>
        <v>0</v>
      </c>
      <c r="H122" s="87"/>
      <c r="I122" s="87"/>
      <c r="J122" s="16"/>
    </row>
    <row r="123" spans="1:10" ht="24.75">
      <c r="A123" s="113">
        <v>109</v>
      </c>
      <c r="B123" s="90" t="s">
        <v>713</v>
      </c>
      <c r="C123" s="113">
        <v>0</v>
      </c>
      <c r="D123" s="99">
        <v>27</v>
      </c>
      <c r="E123" s="113">
        <f t="shared" si="10"/>
        <v>27</v>
      </c>
      <c r="F123" s="113"/>
      <c r="G123" s="113">
        <f t="shared" si="11"/>
        <v>0</v>
      </c>
      <c r="H123" s="87"/>
      <c r="I123" s="87"/>
      <c r="J123" s="16"/>
    </row>
    <row r="124" spans="1:10">
      <c r="A124" s="113">
        <v>110</v>
      </c>
      <c r="B124" s="89" t="s">
        <v>499</v>
      </c>
      <c r="C124" s="113">
        <v>1</v>
      </c>
      <c r="D124" s="99">
        <v>4</v>
      </c>
      <c r="E124" s="113">
        <f t="shared" si="10"/>
        <v>5</v>
      </c>
      <c r="F124" s="113">
        <v>180</v>
      </c>
      <c r="G124" s="113">
        <f t="shared" si="11"/>
        <v>900</v>
      </c>
      <c r="H124" s="87"/>
      <c r="I124" s="87"/>
      <c r="J124" s="16"/>
    </row>
    <row r="125" spans="1:10">
      <c r="A125" s="113">
        <v>111</v>
      </c>
      <c r="B125" s="89" t="s">
        <v>500</v>
      </c>
      <c r="C125" s="113">
        <v>1</v>
      </c>
      <c r="D125" s="99">
        <v>2</v>
      </c>
      <c r="E125" s="113">
        <f t="shared" si="10"/>
        <v>3</v>
      </c>
      <c r="F125" s="113">
        <v>180</v>
      </c>
      <c r="G125" s="113">
        <f t="shared" si="11"/>
        <v>540</v>
      </c>
      <c r="H125" s="87"/>
      <c r="I125" s="87"/>
      <c r="J125" s="16"/>
    </row>
    <row r="126" spans="1:10">
      <c r="A126" s="113">
        <v>112</v>
      </c>
      <c r="B126" s="89" t="s">
        <v>501</v>
      </c>
      <c r="C126" s="113">
        <v>3</v>
      </c>
      <c r="D126" s="99">
        <v>0</v>
      </c>
      <c r="E126" s="113">
        <f t="shared" si="10"/>
        <v>3</v>
      </c>
      <c r="F126" s="113">
        <v>180</v>
      </c>
      <c r="G126" s="113">
        <f t="shared" si="11"/>
        <v>540</v>
      </c>
      <c r="H126" s="87"/>
      <c r="I126" s="87"/>
      <c r="J126" s="16"/>
    </row>
    <row r="127" spans="1:10">
      <c r="A127" s="113">
        <v>113</v>
      </c>
      <c r="B127" s="89" t="s">
        <v>502</v>
      </c>
      <c r="C127" s="113">
        <v>0</v>
      </c>
      <c r="D127" s="99">
        <v>23</v>
      </c>
      <c r="E127" s="113">
        <f t="shared" si="10"/>
        <v>23</v>
      </c>
      <c r="F127" s="113">
        <v>180</v>
      </c>
      <c r="G127" s="113">
        <f t="shared" si="11"/>
        <v>4140</v>
      </c>
      <c r="H127" s="87"/>
      <c r="I127" s="87"/>
      <c r="J127" s="16"/>
    </row>
    <row r="128" spans="1:10">
      <c r="A128" s="113">
        <v>114</v>
      </c>
      <c r="B128" s="89" t="s">
        <v>503</v>
      </c>
      <c r="C128" s="113">
        <v>0</v>
      </c>
      <c r="D128" s="99">
        <v>5</v>
      </c>
      <c r="E128" s="113">
        <f t="shared" si="10"/>
        <v>5</v>
      </c>
      <c r="F128" s="113">
        <v>180</v>
      </c>
      <c r="G128" s="113">
        <f t="shared" si="11"/>
        <v>900</v>
      </c>
      <c r="H128" s="87"/>
      <c r="I128" s="87"/>
      <c r="J128" s="16"/>
    </row>
    <row r="129" spans="1:10">
      <c r="A129" s="113">
        <v>115</v>
      </c>
      <c r="B129" s="89" t="s">
        <v>504</v>
      </c>
      <c r="C129" s="113">
        <v>2</v>
      </c>
      <c r="D129" s="99">
        <v>1</v>
      </c>
      <c r="E129" s="113">
        <f t="shared" si="10"/>
        <v>3</v>
      </c>
      <c r="F129" s="113">
        <v>180</v>
      </c>
      <c r="G129" s="113">
        <f t="shared" si="11"/>
        <v>540</v>
      </c>
      <c r="H129" s="87"/>
      <c r="I129" s="87"/>
      <c r="J129" s="16"/>
    </row>
    <row r="130" spans="1:10">
      <c r="A130" s="113">
        <v>116</v>
      </c>
      <c r="B130" s="89" t="s">
        <v>505</v>
      </c>
      <c r="C130" s="113">
        <v>2</v>
      </c>
      <c r="D130" s="99">
        <v>8</v>
      </c>
      <c r="E130" s="113">
        <f t="shared" si="10"/>
        <v>10</v>
      </c>
      <c r="F130" s="113">
        <v>450</v>
      </c>
      <c r="G130" s="113">
        <f t="shared" si="11"/>
        <v>4500</v>
      </c>
      <c r="H130" s="87"/>
      <c r="I130" s="87"/>
      <c r="J130" s="16"/>
    </row>
    <row r="131" spans="1:10">
      <c r="A131" s="113">
        <v>117</v>
      </c>
      <c r="B131" s="89" t="s">
        <v>506</v>
      </c>
      <c r="C131" s="113">
        <v>0</v>
      </c>
      <c r="D131" s="99">
        <v>9</v>
      </c>
      <c r="E131" s="113">
        <f t="shared" si="10"/>
        <v>9</v>
      </c>
      <c r="F131" s="113">
        <v>450</v>
      </c>
      <c r="G131" s="113">
        <f t="shared" si="11"/>
        <v>4050</v>
      </c>
      <c r="H131" s="87"/>
      <c r="I131" s="87"/>
      <c r="J131" s="16"/>
    </row>
    <row r="132" spans="1:10">
      <c r="A132" s="113">
        <v>118</v>
      </c>
      <c r="B132" s="89" t="s">
        <v>507</v>
      </c>
      <c r="C132" s="113">
        <v>1</v>
      </c>
      <c r="D132" s="99">
        <v>10</v>
      </c>
      <c r="E132" s="113">
        <f t="shared" si="10"/>
        <v>11</v>
      </c>
      <c r="F132" s="113">
        <v>450</v>
      </c>
      <c r="G132" s="113">
        <f t="shared" si="11"/>
        <v>4950</v>
      </c>
      <c r="H132" s="87"/>
      <c r="I132" s="87"/>
      <c r="J132" s="16"/>
    </row>
    <row r="133" spans="1:10">
      <c r="A133" s="113">
        <v>119</v>
      </c>
      <c r="B133" s="89" t="s">
        <v>508</v>
      </c>
      <c r="C133" s="113">
        <v>2</v>
      </c>
      <c r="D133" s="99">
        <v>4</v>
      </c>
      <c r="E133" s="113">
        <f t="shared" si="10"/>
        <v>6</v>
      </c>
      <c r="F133" s="113">
        <v>450</v>
      </c>
      <c r="G133" s="113">
        <f t="shared" si="11"/>
        <v>2700</v>
      </c>
      <c r="H133" s="87"/>
      <c r="I133" s="87"/>
      <c r="J133" s="16"/>
    </row>
    <row r="134" spans="1:10">
      <c r="A134" s="113">
        <v>120</v>
      </c>
      <c r="B134" s="89" t="s">
        <v>509</v>
      </c>
      <c r="C134" s="113">
        <v>2</v>
      </c>
      <c r="D134" s="99">
        <v>8</v>
      </c>
      <c r="E134" s="113">
        <f t="shared" si="10"/>
        <v>10</v>
      </c>
      <c r="F134" s="113">
        <v>450</v>
      </c>
      <c r="G134" s="113">
        <f t="shared" si="11"/>
        <v>4500</v>
      </c>
      <c r="H134" s="87"/>
      <c r="I134" s="87"/>
      <c r="J134" s="16"/>
    </row>
    <row r="135" spans="1:10">
      <c r="A135" s="113">
        <v>121</v>
      </c>
      <c r="B135" s="89" t="s">
        <v>510</v>
      </c>
      <c r="C135" s="113">
        <v>1</v>
      </c>
      <c r="D135" s="115">
        <v>2</v>
      </c>
      <c r="E135" s="113">
        <f t="shared" si="10"/>
        <v>3</v>
      </c>
      <c r="F135" s="113">
        <v>450</v>
      </c>
      <c r="G135" s="113">
        <f t="shared" si="11"/>
        <v>1350</v>
      </c>
      <c r="H135" s="87"/>
      <c r="I135" s="87"/>
      <c r="J135" s="16"/>
    </row>
    <row r="136" spans="1:10">
      <c r="A136" s="113">
        <v>122</v>
      </c>
      <c r="B136" s="89" t="s">
        <v>570</v>
      </c>
      <c r="C136" s="113">
        <v>1</v>
      </c>
      <c r="D136" s="99">
        <v>5</v>
      </c>
      <c r="E136" s="113">
        <f t="shared" si="10"/>
        <v>6</v>
      </c>
      <c r="F136" s="113">
        <v>450</v>
      </c>
      <c r="G136" s="113">
        <f t="shared" si="11"/>
        <v>2700</v>
      </c>
      <c r="H136" s="87"/>
      <c r="I136" s="87"/>
      <c r="J136" s="16"/>
    </row>
    <row r="137" spans="1:10">
      <c r="A137" s="113">
        <v>123</v>
      </c>
      <c r="B137" s="89" t="s">
        <v>355</v>
      </c>
      <c r="C137" s="113">
        <v>2</v>
      </c>
      <c r="D137" s="99">
        <v>1</v>
      </c>
      <c r="E137" s="113">
        <f t="shared" si="10"/>
        <v>3</v>
      </c>
      <c r="F137" s="113">
        <v>450</v>
      </c>
      <c r="G137" s="113">
        <f t="shared" si="11"/>
        <v>1350</v>
      </c>
      <c r="H137" s="87"/>
      <c r="I137" s="87"/>
      <c r="J137" s="16"/>
    </row>
    <row r="138" spans="1:10">
      <c r="A138" s="113">
        <v>124</v>
      </c>
      <c r="B138" s="89" t="s">
        <v>511</v>
      </c>
      <c r="C138" s="113">
        <v>2</v>
      </c>
      <c r="D138" s="99">
        <v>1</v>
      </c>
      <c r="E138" s="113">
        <f t="shared" si="10"/>
        <v>3</v>
      </c>
      <c r="F138" s="113">
        <v>450</v>
      </c>
      <c r="G138" s="113">
        <f t="shared" si="11"/>
        <v>1350</v>
      </c>
      <c r="H138" s="87"/>
      <c r="I138" s="87"/>
      <c r="J138" s="16"/>
    </row>
    <row r="139" spans="1:10">
      <c r="A139" s="113">
        <v>125</v>
      </c>
      <c r="B139" s="89" t="s">
        <v>512</v>
      </c>
      <c r="C139" s="113">
        <v>2</v>
      </c>
      <c r="D139" s="99">
        <v>4</v>
      </c>
      <c r="E139" s="113">
        <f t="shared" si="10"/>
        <v>6</v>
      </c>
      <c r="F139" s="113">
        <v>450</v>
      </c>
      <c r="G139" s="113">
        <f t="shared" si="11"/>
        <v>2700</v>
      </c>
      <c r="H139" s="87"/>
      <c r="I139" s="87"/>
      <c r="J139" s="16"/>
    </row>
    <row r="140" spans="1:10">
      <c r="A140" s="113">
        <v>126</v>
      </c>
      <c r="B140" s="89" t="s">
        <v>513</v>
      </c>
      <c r="C140" s="113">
        <v>2</v>
      </c>
      <c r="D140" s="99">
        <v>8</v>
      </c>
      <c r="E140" s="113">
        <f t="shared" si="10"/>
        <v>10</v>
      </c>
      <c r="F140" s="113">
        <v>450</v>
      </c>
      <c r="G140" s="113">
        <f t="shared" si="11"/>
        <v>4500</v>
      </c>
      <c r="H140" s="87"/>
      <c r="I140" s="87"/>
      <c r="J140" s="16"/>
    </row>
    <row r="141" spans="1:10">
      <c r="A141" s="113">
        <v>127</v>
      </c>
      <c r="B141" s="89" t="s">
        <v>514</v>
      </c>
      <c r="C141" s="113">
        <v>2</v>
      </c>
      <c r="D141" s="99">
        <v>9</v>
      </c>
      <c r="E141" s="113">
        <f t="shared" si="10"/>
        <v>11</v>
      </c>
      <c r="F141" s="113">
        <v>450</v>
      </c>
      <c r="G141" s="113">
        <f t="shared" si="11"/>
        <v>4950</v>
      </c>
      <c r="H141" s="87"/>
      <c r="I141" s="87"/>
      <c r="J141" s="16"/>
    </row>
    <row r="142" spans="1:10">
      <c r="A142" s="113">
        <v>128</v>
      </c>
      <c r="B142" s="89" t="s">
        <v>356</v>
      </c>
      <c r="C142" s="113">
        <v>0</v>
      </c>
      <c r="D142" s="99">
        <v>9</v>
      </c>
      <c r="E142" s="113">
        <f t="shared" si="10"/>
        <v>9</v>
      </c>
      <c r="F142" s="113">
        <v>450</v>
      </c>
      <c r="G142" s="113">
        <f t="shared" si="11"/>
        <v>4050</v>
      </c>
      <c r="H142" s="87"/>
      <c r="I142" s="87"/>
      <c r="J142" s="16"/>
    </row>
    <row r="143" spans="1:10" ht="27.75">
      <c r="A143" s="113">
        <v>129</v>
      </c>
      <c r="B143" s="120" t="s">
        <v>357</v>
      </c>
      <c r="C143" s="113">
        <v>7</v>
      </c>
      <c r="D143" s="99">
        <v>366</v>
      </c>
      <c r="E143" s="113">
        <f t="shared" si="10"/>
        <v>373</v>
      </c>
      <c r="F143" s="113">
        <v>2500</v>
      </c>
      <c r="G143" s="113">
        <f t="shared" si="11"/>
        <v>932500</v>
      </c>
      <c r="H143" s="87"/>
      <c r="I143" s="87"/>
      <c r="J143" s="16"/>
    </row>
    <row r="144" spans="1:10">
      <c r="A144" s="113">
        <v>130</v>
      </c>
      <c r="B144" s="89" t="s">
        <v>358</v>
      </c>
      <c r="C144" s="113">
        <v>0</v>
      </c>
      <c r="D144" s="99">
        <v>0</v>
      </c>
      <c r="E144" s="113">
        <f t="shared" si="10"/>
        <v>0</v>
      </c>
      <c r="F144" s="113">
        <v>350</v>
      </c>
      <c r="G144" s="113">
        <f t="shared" si="11"/>
        <v>0</v>
      </c>
      <c r="H144" s="87"/>
      <c r="I144" s="87"/>
      <c r="J144" s="16"/>
    </row>
    <row r="145" spans="1:10">
      <c r="A145" s="113">
        <v>131</v>
      </c>
      <c r="B145" s="89" t="s">
        <v>359</v>
      </c>
      <c r="C145" s="113">
        <v>0</v>
      </c>
      <c r="D145" s="99">
        <v>27</v>
      </c>
      <c r="E145" s="113">
        <f t="shared" si="10"/>
        <v>27</v>
      </c>
      <c r="F145" s="113">
        <v>350</v>
      </c>
      <c r="G145" s="113">
        <f t="shared" si="11"/>
        <v>9450</v>
      </c>
      <c r="H145" s="87"/>
      <c r="I145" s="87"/>
      <c r="J145" s="16"/>
    </row>
    <row r="146" spans="1:10">
      <c r="A146" s="113">
        <v>132</v>
      </c>
      <c r="B146" s="89" t="s">
        <v>360</v>
      </c>
      <c r="C146" s="113">
        <v>8</v>
      </c>
      <c r="D146" s="99">
        <v>3</v>
      </c>
      <c r="E146" s="113">
        <f t="shared" si="10"/>
        <v>11</v>
      </c>
      <c r="F146" s="113">
        <v>350</v>
      </c>
      <c r="G146" s="113">
        <f t="shared" si="11"/>
        <v>3850</v>
      </c>
      <c r="H146" s="87"/>
      <c r="I146" s="87"/>
      <c r="J146" s="16"/>
    </row>
    <row r="147" spans="1:10">
      <c r="A147" s="113">
        <v>133</v>
      </c>
      <c r="B147" s="89" t="s">
        <v>361</v>
      </c>
      <c r="C147" s="113">
        <v>0</v>
      </c>
      <c r="D147" s="99">
        <v>0</v>
      </c>
      <c r="E147" s="113">
        <f t="shared" si="10"/>
        <v>0</v>
      </c>
      <c r="F147" s="113">
        <v>250</v>
      </c>
      <c r="G147" s="113">
        <f t="shared" si="11"/>
        <v>0</v>
      </c>
      <c r="H147" s="87"/>
      <c r="I147" s="87"/>
      <c r="J147" s="16"/>
    </row>
    <row r="148" spans="1:10">
      <c r="A148" s="113">
        <v>134</v>
      </c>
      <c r="B148" s="89" t="s">
        <v>362</v>
      </c>
      <c r="C148" s="113">
        <v>2</v>
      </c>
      <c r="D148" s="99">
        <v>25</v>
      </c>
      <c r="E148" s="113">
        <f t="shared" si="10"/>
        <v>27</v>
      </c>
      <c r="F148" s="113">
        <v>250</v>
      </c>
      <c r="G148" s="113">
        <f t="shared" si="11"/>
        <v>6750</v>
      </c>
      <c r="H148" s="87"/>
      <c r="I148" s="87"/>
      <c r="J148" s="16"/>
    </row>
    <row r="149" spans="1:10">
      <c r="A149" s="113">
        <v>135</v>
      </c>
      <c r="B149" s="89" t="s">
        <v>363</v>
      </c>
      <c r="C149" s="113">
        <v>0</v>
      </c>
      <c r="D149" s="99">
        <v>5</v>
      </c>
      <c r="E149" s="113">
        <f t="shared" si="10"/>
        <v>5</v>
      </c>
      <c r="F149" s="113">
        <v>550</v>
      </c>
      <c r="G149" s="113">
        <f t="shared" si="11"/>
        <v>2750</v>
      </c>
      <c r="H149" s="87"/>
      <c r="I149" s="87"/>
      <c r="J149" s="16"/>
    </row>
    <row r="150" spans="1:10">
      <c r="A150" s="113">
        <v>136</v>
      </c>
      <c r="B150" s="89" t="s">
        <v>364</v>
      </c>
      <c r="C150" s="113">
        <v>0</v>
      </c>
      <c r="D150" s="99">
        <v>5</v>
      </c>
      <c r="E150" s="113">
        <f t="shared" si="10"/>
        <v>5</v>
      </c>
      <c r="F150" s="113">
        <v>550</v>
      </c>
      <c r="G150" s="113">
        <f t="shared" si="11"/>
        <v>2750</v>
      </c>
      <c r="H150" s="87"/>
      <c r="I150" s="87"/>
      <c r="J150" s="16"/>
    </row>
    <row r="151" spans="1:10">
      <c r="A151" s="113">
        <v>137</v>
      </c>
      <c r="B151" s="89" t="s">
        <v>365</v>
      </c>
      <c r="C151" s="113">
        <v>0</v>
      </c>
      <c r="D151" s="99">
        <v>15</v>
      </c>
      <c r="E151" s="113">
        <f t="shared" si="10"/>
        <v>15</v>
      </c>
      <c r="F151" s="113">
        <v>550</v>
      </c>
      <c r="G151" s="113">
        <f t="shared" si="11"/>
        <v>8250</v>
      </c>
      <c r="H151" s="87"/>
      <c r="I151" s="87"/>
      <c r="J151" s="16"/>
    </row>
    <row r="152" spans="1:10" s="19" customFormat="1">
      <c r="A152" s="113">
        <v>138</v>
      </c>
      <c r="B152" s="89" t="s">
        <v>555</v>
      </c>
      <c r="C152" s="113">
        <v>0</v>
      </c>
      <c r="D152" s="116">
        <v>5</v>
      </c>
      <c r="E152" s="113">
        <f t="shared" si="10"/>
        <v>5</v>
      </c>
      <c r="F152" s="57">
        <v>550</v>
      </c>
      <c r="G152" s="113">
        <f t="shared" si="11"/>
        <v>2750</v>
      </c>
      <c r="H152" s="91"/>
      <c r="I152" s="91"/>
      <c r="J152" s="18"/>
    </row>
    <row r="153" spans="1:10">
      <c r="A153" s="113">
        <v>139</v>
      </c>
      <c r="B153" s="89" t="s">
        <v>366</v>
      </c>
      <c r="C153" s="113">
        <v>0</v>
      </c>
      <c r="D153" s="99">
        <v>3</v>
      </c>
      <c r="E153" s="113">
        <f t="shared" si="10"/>
        <v>3</v>
      </c>
      <c r="F153" s="113">
        <v>550</v>
      </c>
      <c r="G153" s="113">
        <f t="shared" si="11"/>
        <v>1650</v>
      </c>
      <c r="H153" s="87"/>
      <c r="I153" s="87"/>
      <c r="J153" s="16"/>
    </row>
    <row r="154" spans="1:10">
      <c r="A154" s="113">
        <v>140</v>
      </c>
      <c r="B154" s="89" t="s">
        <v>367</v>
      </c>
      <c r="C154" s="113">
        <v>0</v>
      </c>
      <c r="D154" s="99">
        <v>5</v>
      </c>
      <c r="E154" s="113">
        <f t="shared" si="10"/>
        <v>5</v>
      </c>
      <c r="F154" s="113">
        <v>550</v>
      </c>
      <c r="G154" s="113">
        <f t="shared" si="11"/>
        <v>2750</v>
      </c>
      <c r="H154" s="87"/>
      <c r="I154" s="87"/>
      <c r="J154" s="16"/>
    </row>
    <row r="155" spans="1:10">
      <c r="A155" s="113">
        <v>141</v>
      </c>
      <c r="B155" s="89" t="s">
        <v>368</v>
      </c>
      <c r="C155" s="113">
        <v>0</v>
      </c>
      <c r="D155" s="99">
        <v>10</v>
      </c>
      <c r="E155" s="113">
        <f t="shared" si="10"/>
        <v>10</v>
      </c>
      <c r="F155" s="113">
        <v>550</v>
      </c>
      <c r="G155" s="113">
        <f t="shared" si="11"/>
        <v>5500</v>
      </c>
      <c r="H155" s="87"/>
      <c r="I155" s="87"/>
      <c r="J155" s="16"/>
    </row>
    <row r="156" spans="1:10">
      <c r="A156" s="113">
        <v>142</v>
      </c>
      <c r="B156" s="89" t="s">
        <v>369</v>
      </c>
      <c r="C156" s="113">
        <v>0</v>
      </c>
      <c r="D156" s="99">
        <v>8</v>
      </c>
      <c r="E156" s="113">
        <f t="shared" si="10"/>
        <v>8</v>
      </c>
      <c r="F156" s="113">
        <v>550</v>
      </c>
      <c r="G156" s="113">
        <f t="shared" si="11"/>
        <v>4400</v>
      </c>
      <c r="H156" s="87"/>
      <c r="I156" s="87"/>
      <c r="J156" s="16"/>
    </row>
    <row r="157" spans="1:10">
      <c r="A157" s="113">
        <v>143</v>
      </c>
      <c r="B157" s="89" t="s">
        <v>370</v>
      </c>
      <c r="C157" s="113">
        <v>0</v>
      </c>
      <c r="D157" s="99">
        <v>5</v>
      </c>
      <c r="E157" s="113">
        <f t="shared" si="10"/>
        <v>5</v>
      </c>
      <c r="F157" s="113">
        <v>550</v>
      </c>
      <c r="G157" s="113">
        <f t="shared" si="11"/>
        <v>2750</v>
      </c>
      <c r="H157" s="87"/>
      <c r="I157" s="87"/>
      <c r="J157" s="16"/>
    </row>
    <row r="158" spans="1:10">
      <c r="A158" s="113">
        <v>144</v>
      </c>
      <c r="B158" s="89" t="s">
        <v>371</v>
      </c>
      <c r="C158" s="113">
        <v>0</v>
      </c>
      <c r="D158" s="99">
        <v>5</v>
      </c>
      <c r="E158" s="113">
        <f t="shared" si="10"/>
        <v>5</v>
      </c>
      <c r="F158" s="113">
        <v>550</v>
      </c>
      <c r="G158" s="113">
        <f t="shared" si="11"/>
        <v>2750</v>
      </c>
      <c r="H158" s="87"/>
      <c r="I158" s="87"/>
      <c r="J158" s="16"/>
    </row>
    <row r="159" spans="1:10">
      <c r="A159" s="147" t="s">
        <v>755</v>
      </c>
      <c r="B159" s="147"/>
      <c r="C159" s="113">
        <f>SUM(C118:C158)</f>
        <v>48</v>
      </c>
      <c r="D159" s="113">
        <f>SUM(D118:D158)</f>
        <v>688</v>
      </c>
      <c r="E159" s="113">
        <f>SUM(E118:E158)</f>
        <v>736</v>
      </c>
      <c r="F159" s="113">
        <f>SUM(F124:F158)</f>
        <v>16480</v>
      </c>
      <c r="G159" s="113">
        <f>SUM(G118:G158)</f>
        <v>1051220</v>
      </c>
      <c r="H159" s="87"/>
      <c r="I159" s="87"/>
      <c r="J159" s="16"/>
    </row>
    <row r="160" spans="1:10">
      <c r="A160" s="148" t="s">
        <v>762</v>
      </c>
      <c r="B160" s="148"/>
      <c r="C160" s="148"/>
      <c r="D160" s="148"/>
      <c r="E160" s="148"/>
      <c r="F160" s="148"/>
      <c r="G160" s="148"/>
      <c r="H160" s="87"/>
      <c r="I160" s="87"/>
      <c r="J160" s="16"/>
    </row>
    <row r="161" spans="1:10">
      <c r="A161" s="113">
        <v>145</v>
      </c>
      <c r="B161" s="89" t="s">
        <v>372</v>
      </c>
      <c r="C161" s="113">
        <v>0</v>
      </c>
      <c r="D161" s="99">
        <v>24</v>
      </c>
      <c r="E161" s="113">
        <f>C161+D161</f>
        <v>24</v>
      </c>
      <c r="F161" s="113">
        <v>130</v>
      </c>
      <c r="G161" s="113">
        <f>E161*F161</f>
        <v>3120</v>
      </c>
      <c r="H161" s="87"/>
      <c r="I161" s="87"/>
      <c r="J161" s="16"/>
    </row>
    <row r="162" spans="1:10">
      <c r="A162" s="113">
        <v>146</v>
      </c>
      <c r="B162" s="89" t="s">
        <v>373</v>
      </c>
      <c r="C162" s="113">
        <v>0</v>
      </c>
      <c r="D162" s="99">
        <v>0</v>
      </c>
      <c r="E162" s="113">
        <f t="shared" ref="E162:E225" si="12">C162+D162</f>
        <v>0</v>
      </c>
      <c r="F162" s="113">
        <v>150</v>
      </c>
      <c r="G162" s="113">
        <f t="shared" ref="G162:G225" si="13">E162*F162</f>
        <v>0</v>
      </c>
      <c r="H162" s="87"/>
      <c r="I162" s="87"/>
      <c r="J162" s="16"/>
    </row>
    <row r="163" spans="1:10">
      <c r="A163" s="113">
        <v>147</v>
      </c>
      <c r="B163" s="89" t="s">
        <v>374</v>
      </c>
      <c r="C163" s="20">
        <v>0</v>
      </c>
      <c r="D163" s="99">
        <v>0</v>
      </c>
      <c r="E163" s="113">
        <f t="shared" si="12"/>
        <v>0</v>
      </c>
      <c r="F163" s="113">
        <v>150</v>
      </c>
      <c r="G163" s="113">
        <f t="shared" si="13"/>
        <v>0</v>
      </c>
      <c r="H163" s="87"/>
      <c r="I163" s="87"/>
      <c r="J163" s="16"/>
    </row>
    <row r="164" spans="1:10">
      <c r="A164" s="113">
        <v>148</v>
      </c>
      <c r="B164" s="89" t="s">
        <v>375</v>
      </c>
      <c r="C164" s="113">
        <v>0</v>
      </c>
      <c r="D164" s="99">
        <v>0</v>
      </c>
      <c r="E164" s="113">
        <f t="shared" si="12"/>
        <v>0</v>
      </c>
      <c r="F164" s="113">
        <v>150</v>
      </c>
      <c r="G164" s="113">
        <f t="shared" si="13"/>
        <v>0</v>
      </c>
      <c r="H164" s="87"/>
      <c r="I164" s="87"/>
      <c r="J164" s="16"/>
    </row>
    <row r="165" spans="1:10">
      <c r="A165" s="113">
        <v>149</v>
      </c>
      <c r="B165" s="89" t="s">
        <v>376</v>
      </c>
      <c r="C165" s="113">
        <v>0</v>
      </c>
      <c r="D165" s="99">
        <v>0</v>
      </c>
      <c r="E165" s="113">
        <f t="shared" si="12"/>
        <v>0</v>
      </c>
      <c r="F165" s="113">
        <v>40</v>
      </c>
      <c r="G165" s="113">
        <f t="shared" si="13"/>
        <v>0</v>
      </c>
      <c r="H165" s="87"/>
      <c r="I165" s="87"/>
      <c r="J165" s="16"/>
    </row>
    <row r="166" spans="1:10">
      <c r="A166" s="113">
        <v>150</v>
      </c>
      <c r="B166" s="89" t="s">
        <v>377</v>
      </c>
      <c r="C166" s="113">
        <v>0</v>
      </c>
      <c r="D166" s="99">
        <v>0</v>
      </c>
      <c r="E166" s="113">
        <f t="shared" si="12"/>
        <v>0</v>
      </c>
      <c r="F166" s="113">
        <v>60</v>
      </c>
      <c r="G166" s="113">
        <f t="shared" si="13"/>
        <v>0</v>
      </c>
      <c r="H166" s="87"/>
      <c r="I166" s="87"/>
      <c r="J166" s="16"/>
    </row>
    <row r="167" spans="1:10">
      <c r="A167" s="113">
        <v>151</v>
      </c>
      <c r="B167" s="89" t="s">
        <v>378</v>
      </c>
      <c r="C167" s="113">
        <v>0</v>
      </c>
      <c r="D167" s="99">
        <v>38</v>
      </c>
      <c r="E167" s="113">
        <f t="shared" si="12"/>
        <v>38</v>
      </c>
      <c r="F167" s="113">
        <v>35</v>
      </c>
      <c r="G167" s="113">
        <f t="shared" si="13"/>
        <v>1330</v>
      </c>
      <c r="H167" s="87"/>
      <c r="I167" s="87"/>
      <c r="J167" s="16"/>
    </row>
    <row r="168" spans="1:10">
      <c r="A168" s="113">
        <v>152</v>
      </c>
      <c r="B168" s="89" t="s">
        <v>379</v>
      </c>
      <c r="C168" s="113">
        <v>10</v>
      </c>
      <c r="D168" s="99">
        <v>10</v>
      </c>
      <c r="E168" s="113">
        <f t="shared" si="12"/>
        <v>20</v>
      </c>
      <c r="F168" s="113">
        <v>300</v>
      </c>
      <c r="G168" s="113">
        <f t="shared" si="13"/>
        <v>6000</v>
      </c>
      <c r="H168" s="87"/>
      <c r="I168" s="87"/>
      <c r="J168" s="16"/>
    </row>
    <row r="169" spans="1:10">
      <c r="A169" s="113">
        <v>153</v>
      </c>
      <c r="B169" s="89" t="s">
        <v>380</v>
      </c>
      <c r="C169" s="113">
        <v>0</v>
      </c>
      <c r="D169" s="99">
        <v>0</v>
      </c>
      <c r="E169" s="113">
        <f t="shared" si="12"/>
        <v>0</v>
      </c>
      <c r="F169" s="113">
        <v>160</v>
      </c>
      <c r="G169" s="113">
        <f t="shared" si="13"/>
        <v>0</v>
      </c>
      <c r="H169" s="87"/>
      <c r="I169" s="87"/>
      <c r="J169" s="16"/>
    </row>
    <row r="170" spans="1:10">
      <c r="A170" s="113">
        <v>154</v>
      </c>
      <c r="B170" s="89" t="s">
        <v>381</v>
      </c>
      <c r="C170" s="113">
        <v>0</v>
      </c>
      <c r="D170" s="99">
        <v>0</v>
      </c>
      <c r="E170" s="113">
        <f t="shared" si="12"/>
        <v>0</v>
      </c>
      <c r="F170" s="113">
        <v>170</v>
      </c>
      <c r="G170" s="113">
        <f t="shared" si="13"/>
        <v>0</v>
      </c>
      <c r="H170" s="87"/>
      <c r="I170" s="87"/>
      <c r="J170" s="16"/>
    </row>
    <row r="171" spans="1:10">
      <c r="A171" s="113">
        <v>155</v>
      </c>
      <c r="B171" s="89" t="s">
        <v>382</v>
      </c>
      <c r="C171" s="113">
        <v>0</v>
      </c>
      <c r="D171" s="99">
        <v>0</v>
      </c>
      <c r="E171" s="113">
        <f t="shared" si="12"/>
        <v>0</v>
      </c>
      <c r="F171" s="113">
        <v>250</v>
      </c>
      <c r="G171" s="113">
        <f t="shared" si="13"/>
        <v>0</v>
      </c>
      <c r="H171" s="87"/>
      <c r="I171" s="87"/>
      <c r="J171" s="16"/>
    </row>
    <row r="172" spans="1:10">
      <c r="A172" s="113">
        <v>156</v>
      </c>
      <c r="B172" s="89" t="s">
        <v>383</v>
      </c>
      <c r="C172" s="113">
        <v>2</v>
      </c>
      <c r="D172" s="99">
        <v>0</v>
      </c>
      <c r="E172" s="113">
        <f t="shared" si="12"/>
        <v>2</v>
      </c>
      <c r="F172" s="113">
        <v>150</v>
      </c>
      <c r="G172" s="113">
        <f t="shared" si="13"/>
        <v>300</v>
      </c>
      <c r="H172" s="87"/>
      <c r="I172" s="87"/>
      <c r="J172" s="16"/>
    </row>
    <row r="173" spans="1:10">
      <c r="A173" s="113">
        <v>157</v>
      </c>
      <c r="B173" s="89" t="s">
        <v>384</v>
      </c>
      <c r="C173" s="113">
        <v>4</v>
      </c>
      <c r="D173" s="99">
        <v>13</v>
      </c>
      <c r="E173" s="113">
        <f t="shared" si="12"/>
        <v>17</v>
      </c>
      <c r="F173" s="113">
        <v>150</v>
      </c>
      <c r="G173" s="113">
        <f t="shared" si="13"/>
        <v>2550</v>
      </c>
      <c r="H173" s="87"/>
      <c r="I173" s="87"/>
      <c r="J173" s="16"/>
    </row>
    <row r="174" spans="1:10" ht="24.75">
      <c r="A174" s="113">
        <v>158</v>
      </c>
      <c r="B174" s="90" t="s">
        <v>712</v>
      </c>
      <c r="C174" s="113">
        <v>0</v>
      </c>
      <c r="D174" s="99">
        <v>13</v>
      </c>
      <c r="E174" s="113">
        <f t="shared" si="12"/>
        <v>13</v>
      </c>
      <c r="F174" s="113"/>
      <c r="G174" s="113">
        <f t="shared" si="13"/>
        <v>0</v>
      </c>
      <c r="H174" s="87"/>
      <c r="I174" s="87"/>
      <c r="J174" s="16"/>
    </row>
    <row r="175" spans="1:10" ht="24.75">
      <c r="A175" s="113">
        <v>159</v>
      </c>
      <c r="B175" s="90" t="s">
        <v>715</v>
      </c>
      <c r="C175" s="113">
        <v>0</v>
      </c>
      <c r="D175" s="99">
        <v>12</v>
      </c>
      <c r="E175" s="113">
        <f t="shared" si="12"/>
        <v>12</v>
      </c>
      <c r="F175" s="113"/>
      <c r="G175" s="113">
        <f t="shared" si="13"/>
        <v>0</v>
      </c>
      <c r="H175" s="87"/>
      <c r="I175" s="87"/>
      <c r="J175" s="16"/>
    </row>
    <row r="176" spans="1:10">
      <c r="A176" s="113">
        <v>160</v>
      </c>
      <c r="B176" s="89" t="s">
        <v>385</v>
      </c>
      <c r="C176" s="113">
        <v>0</v>
      </c>
      <c r="D176" s="99">
        <v>15</v>
      </c>
      <c r="E176" s="113">
        <f t="shared" si="12"/>
        <v>15</v>
      </c>
      <c r="F176" s="113">
        <v>70</v>
      </c>
      <c r="G176" s="113">
        <f t="shared" si="13"/>
        <v>1050</v>
      </c>
      <c r="H176" s="87"/>
      <c r="I176" s="87"/>
      <c r="J176" s="16"/>
    </row>
    <row r="177" spans="1:10">
      <c r="A177" s="113">
        <v>161</v>
      </c>
      <c r="B177" s="89" t="s">
        <v>386</v>
      </c>
      <c r="C177" s="20">
        <v>0</v>
      </c>
      <c r="D177" s="99">
        <v>5</v>
      </c>
      <c r="E177" s="113">
        <f t="shared" si="12"/>
        <v>5</v>
      </c>
      <c r="F177" s="113">
        <v>350</v>
      </c>
      <c r="G177" s="113">
        <f t="shared" si="13"/>
        <v>1750</v>
      </c>
      <c r="H177" s="87"/>
      <c r="I177" s="87"/>
      <c r="J177" s="16"/>
    </row>
    <row r="178" spans="1:10">
      <c r="A178" s="113">
        <v>162</v>
      </c>
      <c r="B178" s="89" t="s">
        <v>387</v>
      </c>
      <c r="C178" s="113">
        <v>0</v>
      </c>
      <c r="D178" s="99">
        <v>0</v>
      </c>
      <c r="E178" s="113">
        <f t="shared" si="12"/>
        <v>0</v>
      </c>
      <c r="F178" s="113">
        <v>200</v>
      </c>
      <c r="G178" s="113">
        <f t="shared" si="13"/>
        <v>0</v>
      </c>
      <c r="H178" s="87"/>
      <c r="I178" s="87"/>
      <c r="J178" s="16"/>
    </row>
    <row r="179" spans="1:10">
      <c r="A179" s="113">
        <v>163</v>
      </c>
      <c r="B179" s="89" t="s">
        <v>388</v>
      </c>
      <c r="C179" s="113">
        <v>1</v>
      </c>
      <c r="D179" s="99">
        <v>5</v>
      </c>
      <c r="E179" s="113">
        <f t="shared" si="12"/>
        <v>6</v>
      </c>
      <c r="F179" s="113">
        <v>170</v>
      </c>
      <c r="G179" s="113">
        <f t="shared" si="13"/>
        <v>1020</v>
      </c>
      <c r="H179" s="87"/>
      <c r="I179" s="87"/>
      <c r="J179" s="16"/>
    </row>
    <row r="180" spans="1:10">
      <c r="A180" s="113">
        <v>164</v>
      </c>
      <c r="B180" s="89" t="s">
        <v>389</v>
      </c>
      <c r="C180" s="113">
        <v>0</v>
      </c>
      <c r="D180" s="99">
        <v>10</v>
      </c>
      <c r="E180" s="113">
        <f t="shared" si="12"/>
        <v>10</v>
      </c>
      <c r="F180" s="113">
        <v>250</v>
      </c>
      <c r="G180" s="113">
        <f t="shared" si="13"/>
        <v>2500</v>
      </c>
      <c r="H180" s="87"/>
      <c r="I180" s="87"/>
      <c r="J180" s="16"/>
    </row>
    <row r="181" spans="1:10">
      <c r="A181" s="113">
        <v>165</v>
      </c>
      <c r="B181" s="89" t="s">
        <v>390</v>
      </c>
      <c r="C181" s="113">
        <v>13</v>
      </c>
      <c r="D181" s="99">
        <v>3</v>
      </c>
      <c r="E181" s="113">
        <f t="shared" si="12"/>
        <v>16</v>
      </c>
      <c r="F181" s="113">
        <v>120</v>
      </c>
      <c r="G181" s="113">
        <f t="shared" si="13"/>
        <v>1920</v>
      </c>
      <c r="H181" s="87"/>
      <c r="I181" s="87"/>
      <c r="J181" s="16"/>
    </row>
    <row r="182" spans="1:10">
      <c r="A182" s="113">
        <v>166</v>
      </c>
      <c r="B182" s="89" t="s">
        <v>391</v>
      </c>
      <c r="C182" s="113">
        <v>0</v>
      </c>
      <c r="D182" s="99">
        <v>2</v>
      </c>
      <c r="E182" s="113">
        <f t="shared" si="12"/>
        <v>2</v>
      </c>
      <c r="F182" s="113">
        <v>80</v>
      </c>
      <c r="G182" s="113">
        <f t="shared" si="13"/>
        <v>160</v>
      </c>
      <c r="H182" s="87"/>
      <c r="I182" s="87"/>
      <c r="J182" s="16"/>
    </row>
    <row r="183" spans="1:10">
      <c r="A183" s="113">
        <v>167</v>
      </c>
      <c r="B183" s="89" t="s">
        <v>392</v>
      </c>
      <c r="C183" s="113">
        <v>0</v>
      </c>
      <c r="D183" s="99">
        <v>3</v>
      </c>
      <c r="E183" s="113">
        <f t="shared" si="12"/>
        <v>3</v>
      </c>
      <c r="F183" s="113">
        <v>120</v>
      </c>
      <c r="G183" s="113">
        <f t="shared" si="13"/>
        <v>360</v>
      </c>
      <c r="H183" s="87"/>
      <c r="I183" s="87"/>
      <c r="J183" s="16"/>
    </row>
    <row r="184" spans="1:10">
      <c r="A184" s="113">
        <v>168</v>
      </c>
      <c r="B184" s="89" t="s">
        <v>393</v>
      </c>
      <c r="C184" s="113">
        <v>5</v>
      </c>
      <c r="D184" s="99">
        <v>28</v>
      </c>
      <c r="E184" s="113">
        <f t="shared" si="12"/>
        <v>33</v>
      </c>
      <c r="F184" s="113">
        <v>500</v>
      </c>
      <c r="G184" s="113">
        <f t="shared" si="13"/>
        <v>16500</v>
      </c>
      <c r="H184" s="87"/>
      <c r="I184" s="87"/>
      <c r="J184" s="16"/>
    </row>
    <row r="185" spans="1:10">
      <c r="A185" s="113">
        <v>169</v>
      </c>
      <c r="B185" s="89" t="s">
        <v>394</v>
      </c>
      <c r="C185" s="113">
        <v>3</v>
      </c>
      <c r="D185" s="99">
        <v>9</v>
      </c>
      <c r="E185" s="113">
        <f t="shared" si="12"/>
        <v>12</v>
      </c>
      <c r="F185" s="113">
        <v>250</v>
      </c>
      <c r="G185" s="113">
        <f t="shared" si="13"/>
        <v>3000</v>
      </c>
      <c r="H185" s="87"/>
      <c r="I185" s="87"/>
      <c r="J185" s="16"/>
    </row>
    <row r="186" spans="1:10">
      <c r="A186" s="113">
        <v>170</v>
      </c>
      <c r="B186" s="89" t="s">
        <v>395</v>
      </c>
      <c r="C186" s="113">
        <v>0</v>
      </c>
      <c r="D186" s="99">
        <v>35</v>
      </c>
      <c r="E186" s="113">
        <f t="shared" si="12"/>
        <v>35</v>
      </c>
      <c r="F186" s="113">
        <v>300</v>
      </c>
      <c r="G186" s="113">
        <f t="shared" si="13"/>
        <v>10500</v>
      </c>
      <c r="H186" s="87"/>
      <c r="I186" s="87"/>
      <c r="J186" s="16"/>
    </row>
    <row r="187" spans="1:10">
      <c r="A187" s="113">
        <v>171</v>
      </c>
      <c r="B187" s="89" t="s">
        <v>396</v>
      </c>
      <c r="C187" s="113">
        <v>0</v>
      </c>
      <c r="D187" s="99">
        <v>15</v>
      </c>
      <c r="E187" s="113">
        <f t="shared" si="12"/>
        <v>15</v>
      </c>
      <c r="F187" s="113">
        <v>350</v>
      </c>
      <c r="G187" s="113">
        <f t="shared" si="13"/>
        <v>5250</v>
      </c>
      <c r="H187" s="87"/>
      <c r="I187" s="87"/>
      <c r="J187" s="16"/>
    </row>
    <row r="188" spans="1:10">
      <c r="A188" s="113">
        <v>172</v>
      </c>
      <c r="B188" s="89" t="s">
        <v>397</v>
      </c>
      <c r="C188" s="113">
        <v>0</v>
      </c>
      <c r="D188" s="99">
        <v>10</v>
      </c>
      <c r="E188" s="113">
        <f t="shared" si="12"/>
        <v>10</v>
      </c>
      <c r="F188" s="113">
        <v>350</v>
      </c>
      <c r="G188" s="113">
        <f t="shared" si="13"/>
        <v>3500</v>
      </c>
      <c r="H188" s="87"/>
      <c r="I188" s="87"/>
      <c r="J188" s="16"/>
    </row>
    <row r="189" spans="1:10">
      <c r="A189" s="113">
        <v>173</v>
      </c>
      <c r="B189" s="89" t="s">
        <v>428</v>
      </c>
      <c r="C189" s="113">
        <v>0</v>
      </c>
      <c r="D189" s="99">
        <v>9</v>
      </c>
      <c r="E189" s="113">
        <f t="shared" si="12"/>
        <v>9</v>
      </c>
      <c r="F189" s="113">
        <v>300</v>
      </c>
      <c r="G189" s="113">
        <f t="shared" si="13"/>
        <v>2700</v>
      </c>
      <c r="H189" s="87"/>
      <c r="I189" s="87"/>
    </row>
    <row r="190" spans="1:10">
      <c r="A190" s="113">
        <v>174</v>
      </c>
      <c r="B190" s="89" t="s">
        <v>429</v>
      </c>
      <c r="C190" s="113">
        <v>0</v>
      </c>
      <c r="D190" s="99">
        <v>21</v>
      </c>
      <c r="E190" s="113">
        <f t="shared" si="12"/>
        <v>21</v>
      </c>
      <c r="F190" s="113">
        <v>140</v>
      </c>
      <c r="G190" s="113">
        <f t="shared" si="13"/>
        <v>2940</v>
      </c>
      <c r="H190" s="87"/>
      <c r="I190" s="87"/>
    </row>
    <row r="191" spans="1:10">
      <c r="A191" s="113">
        <v>175</v>
      </c>
      <c r="B191" s="89" t="s">
        <v>430</v>
      </c>
      <c r="C191" s="113">
        <v>0</v>
      </c>
      <c r="D191" s="99">
        <v>52</v>
      </c>
      <c r="E191" s="113">
        <f t="shared" si="12"/>
        <v>52</v>
      </c>
      <c r="F191" s="113">
        <v>70</v>
      </c>
      <c r="G191" s="113">
        <f t="shared" si="13"/>
        <v>3640</v>
      </c>
      <c r="H191" s="87"/>
      <c r="I191" s="87"/>
    </row>
    <row r="192" spans="1:10">
      <c r="A192" s="113">
        <v>176</v>
      </c>
      <c r="B192" s="89" t="s">
        <v>431</v>
      </c>
      <c r="C192" s="113">
        <v>0</v>
      </c>
      <c r="D192" s="99">
        <v>8</v>
      </c>
      <c r="E192" s="113">
        <f t="shared" si="12"/>
        <v>8</v>
      </c>
      <c r="F192" s="113">
        <v>150</v>
      </c>
      <c r="G192" s="113">
        <f t="shared" si="13"/>
        <v>1200</v>
      </c>
      <c r="H192" s="87"/>
      <c r="I192" s="87"/>
    </row>
    <row r="193" spans="1:9">
      <c r="A193" s="113">
        <v>177</v>
      </c>
      <c r="B193" s="89" t="s">
        <v>432</v>
      </c>
      <c r="C193" s="113">
        <v>6</v>
      </c>
      <c r="D193" s="99">
        <v>13</v>
      </c>
      <c r="E193" s="113">
        <f t="shared" si="12"/>
        <v>19</v>
      </c>
      <c r="F193" s="113">
        <v>150</v>
      </c>
      <c r="G193" s="113">
        <f t="shared" si="13"/>
        <v>2850</v>
      </c>
      <c r="H193" s="87"/>
      <c r="I193" s="87"/>
    </row>
    <row r="194" spans="1:9">
      <c r="A194" s="113">
        <v>178</v>
      </c>
      <c r="B194" s="89" t="s">
        <v>433</v>
      </c>
      <c r="C194" s="113">
        <v>5</v>
      </c>
      <c r="D194" s="99">
        <v>4</v>
      </c>
      <c r="E194" s="113">
        <f t="shared" si="12"/>
        <v>9</v>
      </c>
      <c r="F194" s="113">
        <v>80</v>
      </c>
      <c r="G194" s="113">
        <f t="shared" si="13"/>
        <v>720</v>
      </c>
      <c r="H194" s="87"/>
      <c r="I194" s="87"/>
    </row>
    <row r="195" spans="1:9">
      <c r="A195" s="113">
        <v>179</v>
      </c>
      <c r="B195" s="89" t="s">
        <v>434</v>
      </c>
      <c r="C195" s="113">
        <v>0</v>
      </c>
      <c r="D195" s="99">
        <v>1</v>
      </c>
      <c r="E195" s="113">
        <f t="shared" si="12"/>
        <v>1</v>
      </c>
      <c r="F195" s="113">
        <v>100</v>
      </c>
      <c r="G195" s="113">
        <f t="shared" si="13"/>
        <v>100</v>
      </c>
      <c r="H195" s="87"/>
      <c r="I195" s="87"/>
    </row>
    <row r="196" spans="1:9">
      <c r="A196" s="113">
        <v>180</v>
      </c>
      <c r="B196" s="89" t="s">
        <v>435</v>
      </c>
      <c r="C196" s="113">
        <v>0</v>
      </c>
      <c r="D196" s="99">
        <v>18</v>
      </c>
      <c r="E196" s="113">
        <f t="shared" si="12"/>
        <v>18</v>
      </c>
      <c r="F196" s="113">
        <v>100</v>
      </c>
      <c r="G196" s="113">
        <f t="shared" si="13"/>
        <v>1800</v>
      </c>
      <c r="H196" s="87"/>
      <c r="I196" s="87"/>
    </row>
    <row r="197" spans="1:9">
      <c r="A197" s="113">
        <v>181</v>
      </c>
      <c r="B197" s="89" t="s">
        <v>436</v>
      </c>
      <c r="C197" s="113">
        <v>0</v>
      </c>
      <c r="D197" s="99">
        <v>5</v>
      </c>
      <c r="E197" s="113">
        <f t="shared" si="12"/>
        <v>5</v>
      </c>
      <c r="F197" s="113">
        <v>250</v>
      </c>
      <c r="G197" s="113">
        <f t="shared" si="13"/>
        <v>1250</v>
      </c>
      <c r="H197" s="87"/>
      <c r="I197" s="87"/>
    </row>
    <row r="198" spans="1:9">
      <c r="A198" s="113">
        <v>182</v>
      </c>
      <c r="B198" s="89" t="s">
        <v>437</v>
      </c>
      <c r="C198" s="113">
        <v>0</v>
      </c>
      <c r="D198" s="99">
        <v>11</v>
      </c>
      <c r="E198" s="113">
        <f t="shared" si="12"/>
        <v>11</v>
      </c>
      <c r="F198" s="113">
        <v>180</v>
      </c>
      <c r="G198" s="113">
        <f t="shared" si="13"/>
        <v>1980</v>
      </c>
      <c r="H198" s="87"/>
      <c r="I198" s="87"/>
    </row>
    <row r="199" spans="1:9">
      <c r="A199" s="113">
        <v>183</v>
      </c>
      <c r="B199" s="89" t="s">
        <v>438</v>
      </c>
      <c r="C199" s="113">
        <v>0</v>
      </c>
      <c r="D199" s="99">
        <v>10</v>
      </c>
      <c r="E199" s="113">
        <f t="shared" si="12"/>
        <v>10</v>
      </c>
      <c r="F199" s="113">
        <v>130</v>
      </c>
      <c r="G199" s="113">
        <f t="shared" si="13"/>
        <v>1300</v>
      </c>
      <c r="H199" s="87"/>
      <c r="I199" s="87"/>
    </row>
    <row r="200" spans="1:9">
      <c r="A200" s="113">
        <v>184</v>
      </c>
      <c r="B200" s="89" t="s">
        <v>439</v>
      </c>
      <c r="C200" s="113">
        <v>0</v>
      </c>
      <c r="D200" s="99">
        <v>28</v>
      </c>
      <c r="E200" s="113">
        <f t="shared" si="12"/>
        <v>28</v>
      </c>
      <c r="F200" s="113">
        <v>25</v>
      </c>
      <c r="G200" s="113">
        <f t="shared" si="13"/>
        <v>700</v>
      </c>
      <c r="H200" s="87"/>
      <c r="I200" s="87"/>
    </row>
    <row r="201" spans="1:9">
      <c r="A201" s="113">
        <v>185</v>
      </c>
      <c r="B201" s="89" t="s">
        <v>440</v>
      </c>
      <c r="C201" s="113">
        <v>0</v>
      </c>
      <c r="D201" s="99">
        <v>116</v>
      </c>
      <c r="E201" s="113">
        <f t="shared" si="12"/>
        <v>116</v>
      </c>
      <c r="F201" s="113">
        <v>10</v>
      </c>
      <c r="G201" s="113">
        <f t="shared" si="13"/>
        <v>1160</v>
      </c>
      <c r="H201" s="87"/>
      <c r="I201" s="87"/>
    </row>
    <row r="202" spans="1:9">
      <c r="A202" s="113">
        <v>186</v>
      </c>
      <c r="B202" s="89" t="s">
        <v>441</v>
      </c>
      <c r="C202" s="113">
        <v>0</v>
      </c>
      <c r="D202" s="99">
        <v>0</v>
      </c>
      <c r="E202" s="113">
        <f t="shared" si="12"/>
        <v>0</v>
      </c>
      <c r="F202" s="113">
        <v>100</v>
      </c>
      <c r="G202" s="113">
        <f t="shared" si="13"/>
        <v>0</v>
      </c>
      <c r="H202" s="87"/>
      <c r="I202" s="87"/>
    </row>
    <row r="203" spans="1:9">
      <c r="A203" s="113">
        <v>187</v>
      </c>
      <c r="B203" s="89" t="s">
        <v>516</v>
      </c>
      <c r="C203" s="113">
        <v>0</v>
      </c>
      <c r="D203" s="99">
        <v>0</v>
      </c>
      <c r="E203" s="113">
        <f t="shared" si="12"/>
        <v>0</v>
      </c>
      <c r="F203" s="113">
        <v>200</v>
      </c>
      <c r="G203" s="113">
        <f t="shared" si="13"/>
        <v>0</v>
      </c>
      <c r="H203" s="87"/>
      <c r="I203" s="87"/>
    </row>
    <row r="204" spans="1:9">
      <c r="A204" s="113">
        <v>188</v>
      </c>
      <c r="B204" s="89" t="s">
        <v>442</v>
      </c>
      <c r="C204" s="113">
        <v>0</v>
      </c>
      <c r="D204" s="99">
        <v>0</v>
      </c>
      <c r="E204" s="113">
        <f t="shared" si="12"/>
        <v>0</v>
      </c>
      <c r="F204" s="113">
        <v>120</v>
      </c>
      <c r="G204" s="113">
        <f t="shared" si="13"/>
        <v>0</v>
      </c>
      <c r="H204" s="87"/>
      <c r="I204" s="87"/>
    </row>
    <row r="205" spans="1:9">
      <c r="A205" s="113">
        <v>189</v>
      </c>
      <c r="B205" s="89" t="s">
        <v>443</v>
      </c>
      <c r="C205" s="113">
        <v>0</v>
      </c>
      <c r="D205" s="99">
        <v>0</v>
      </c>
      <c r="E205" s="113">
        <f t="shared" si="12"/>
        <v>0</v>
      </c>
      <c r="F205" s="113">
        <v>270</v>
      </c>
      <c r="G205" s="113">
        <f t="shared" si="13"/>
        <v>0</v>
      </c>
      <c r="H205" s="87"/>
      <c r="I205" s="87"/>
    </row>
    <row r="206" spans="1:9">
      <c r="A206" s="113">
        <v>190</v>
      </c>
      <c r="B206" s="89" t="s">
        <v>444</v>
      </c>
      <c r="C206" s="113">
        <v>0</v>
      </c>
      <c r="D206" s="99">
        <v>0</v>
      </c>
      <c r="E206" s="113">
        <f t="shared" si="12"/>
        <v>0</v>
      </c>
      <c r="F206" s="113">
        <v>40</v>
      </c>
      <c r="G206" s="113">
        <f t="shared" si="13"/>
        <v>0</v>
      </c>
      <c r="H206" s="87"/>
      <c r="I206" s="87"/>
    </row>
    <row r="207" spans="1:9">
      <c r="A207" s="113">
        <v>191</v>
      </c>
      <c r="B207" s="89" t="s">
        <v>517</v>
      </c>
      <c r="C207" s="113">
        <v>0</v>
      </c>
      <c r="D207" s="99">
        <v>10</v>
      </c>
      <c r="E207" s="113">
        <f t="shared" si="12"/>
        <v>10</v>
      </c>
      <c r="F207" s="113">
        <v>110</v>
      </c>
      <c r="G207" s="113">
        <f t="shared" si="13"/>
        <v>1100</v>
      </c>
      <c r="H207" s="87"/>
      <c r="I207" s="87"/>
    </row>
    <row r="208" spans="1:9">
      <c r="A208" s="113">
        <v>192</v>
      </c>
      <c r="B208" s="89" t="s">
        <v>445</v>
      </c>
      <c r="C208" s="113">
        <v>0</v>
      </c>
      <c r="D208" s="99">
        <v>0</v>
      </c>
      <c r="E208" s="113">
        <f t="shared" si="12"/>
        <v>0</v>
      </c>
      <c r="F208" s="113">
        <v>27</v>
      </c>
      <c r="G208" s="113">
        <f t="shared" si="13"/>
        <v>0</v>
      </c>
      <c r="H208" s="87"/>
      <c r="I208" s="87"/>
    </row>
    <row r="209" spans="1:10">
      <c r="A209" s="113">
        <v>193</v>
      </c>
      <c r="B209" s="89" t="s">
        <v>446</v>
      </c>
      <c r="C209" s="113">
        <v>0</v>
      </c>
      <c r="D209" s="99">
        <v>0</v>
      </c>
      <c r="E209" s="113">
        <f t="shared" si="12"/>
        <v>0</v>
      </c>
      <c r="F209" s="113">
        <v>27</v>
      </c>
      <c r="G209" s="113">
        <f t="shared" si="13"/>
        <v>0</v>
      </c>
      <c r="H209" s="87"/>
      <c r="I209" s="87"/>
    </row>
    <row r="210" spans="1:10">
      <c r="A210" s="113">
        <v>194</v>
      </c>
      <c r="B210" s="89" t="s">
        <v>447</v>
      </c>
      <c r="C210" s="113">
        <v>0</v>
      </c>
      <c r="D210" s="99">
        <v>8</v>
      </c>
      <c r="E210" s="113">
        <f t="shared" si="12"/>
        <v>8</v>
      </c>
      <c r="F210" s="113">
        <v>27</v>
      </c>
      <c r="G210" s="113">
        <f t="shared" si="13"/>
        <v>216</v>
      </c>
      <c r="H210" s="87"/>
      <c r="I210" s="87"/>
    </row>
    <row r="211" spans="1:10">
      <c r="A211" s="113">
        <v>195</v>
      </c>
      <c r="B211" s="89" t="s">
        <v>448</v>
      </c>
      <c r="C211" s="113">
        <v>0</v>
      </c>
      <c r="D211" s="99">
        <v>0</v>
      </c>
      <c r="E211" s="113">
        <f t="shared" si="12"/>
        <v>0</v>
      </c>
      <c r="F211" s="113">
        <v>135</v>
      </c>
      <c r="G211" s="113">
        <f t="shared" si="13"/>
        <v>0</v>
      </c>
      <c r="H211" s="87"/>
      <c r="I211" s="87"/>
    </row>
    <row r="212" spans="1:10">
      <c r="A212" s="113">
        <v>196</v>
      </c>
      <c r="B212" s="89" t="s">
        <v>449</v>
      </c>
      <c r="C212" s="113">
        <v>7</v>
      </c>
      <c r="D212" s="99">
        <v>46</v>
      </c>
      <c r="E212" s="113">
        <f t="shared" si="12"/>
        <v>53</v>
      </c>
      <c r="F212" s="113">
        <v>480</v>
      </c>
      <c r="G212" s="113">
        <f t="shared" si="13"/>
        <v>25440</v>
      </c>
      <c r="H212" s="87"/>
      <c r="I212" s="87"/>
    </row>
    <row r="213" spans="1:10">
      <c r="A213" s="113">
        <v>197</v>
      </c>
      <c r="B213" s="89" t="s">
        <v>451</v>
      </c>
      <c r="C213" s="113">
        <v>0</v>
      </c>
      <c r="D213" s="99">
        <v>20</v>
      </c>
      <c r="E213" s="113">
        <f t="shared" si="12"/>
        <v>20</v>
      </c>
      <c r="F213" s="113">
        <v>150</v>
      </c>
      <c r="G213" s="113">
        <f t="shared" si="13"/>
        <v>3000</v>
      </c>
      <c r="H213" s="87"/>
      <c r="I213" s="87"/>
    </row>
    <row r="214" spans="1:10">
      <c r="A214" s="113">
        <v>198</v>
      </c>
      <c r="B214" s="89" t="s">
        <v>571</v>
      </c>
      <c r="C214" s="113">
        <v>0</v>
      </c>
      <c r="D214" s="99">
        <v>0</v>
      </c>
      <c r="E214" s="113">
        <f t="shared" si="12"/>
        <v>0</v>
      </c>
      <c r="F214" s="113">
        <v>200</v>
      </c>
      <c r="G214" s="113">
        <f t="shared" si="13"/>
        <v>0</v>
      </c>
      <c r="H214" s="87"/>
      <c r="I214" s="87"/>
    </row>
    <row r="215" spans="1:10">
      <c r="A215" s="113">
        <v>199</v>
      </c>
      <c r="B215" s="89" t="s">
        <v>452</v>
      </c>
      <c r="C215" s="113">
        <v>0</v>
      </c>
      <c r="D215" s="99">
        <v>0</v>
      </c>
      <c r="E215" s="113">
        <f t="shared" si="12"/>
        <v>0</v>
      </c>
      <c r="F215" s="113">
        <v>100</v>
      </c>
      <c r="G215" s="113">
        <f t="shared" si="13"/>
        <v>0</v>
      </c>
      <c r="H215" s="87"/>
      <c r="I215" s="87"/>
    </row>
    <row r="216" spans="1:10">
      <c r="A216" s="113">
        <v>200</v>
      </c>
      <c r="B216" s="89" t="s">
        <v>453</v>
      </c>
      <c r="C216" s="113">
        <v>3</v>
      </c>
      <c r="D216" s="99">
        <v>7</v>
      </c>
      <c r="E216" s="113">
        <f t="shared" si="12"/>
        <v>10</v>
      </c>
      <c r="F216" s="113">
        <v>150</v>
      </c>
      <c r="G216" s="113">
        <f t="shared" si="13"/>
        <v>1500</v>
      </c>
      <c r="H216" s="87"/>
      <c r="I216" s="87"/>
    </row>
    <row r="217" spans="1:10">
      <c r="A217" s="113">
        <v>201</v>
      </c>
      <c r="B217" s="89" t="s">
        <v>454</v>
      </c>
      <c r="C217" s="113">
        <v>2</v>
      </c>
      <c r="D217" s="99">
        <v>7</v>
      </c>
      <c r="E217" s="113">
        <f t="shared" si="12"/>
        <v>9</v>
      </c>
      <c r="F217" s="113">
        <v>200</v>
      </c>
      <c r="G217" s="113">
        <f t="shared" si="13"/>
        <v>1800</v>
      </c>
      <c r="H217" s="87"/>
      <c r="I217" s="87"/>
    </row>
    <row r="218" spans="1:10">
      <c r="A218" s="113">
        <v>202</v>
      </c>
      <c r="B218" s="89" t="s">
        <v>455</v>
      </c>
      <c r="C218" s="113">
        <v>0</v>
      </c>
      <c r="D218" s="99">
        <v>7</v>
      </c>
      <c r="E218" s="113">
        <f t="shared" si="12"/>
        <v>7</v>
      </c>
      <c r="F218" s="113">
        <v>200</v>
      </c>
      <c r="G218" s="113">
        <f t="shared" si="13"/>
        <v>1400</v>
      </c>
      <c r="H218" s="87"/>
      <c r="I218" s="87"/>
    </row>
    <row r="219" spans="1:10">
      <c r="A219" s="113">
        <v>203</v>
      </c>
      <c r="B219" s="89" t="s">
        <v>456</v>
      </c>
      <c r="C219" s="113">
        <v>0</v>
      </c>
      <c r="D219" s="99">
        <v>1</v>
      </c>
      <c r="E219" s="113">
        <f t="shared" si="12"/>
        <v>1</v>
      </c>
      <c r="F219" s="113">
        <v>170</v>
      </c>
      <c r="G219" s="113">
        <f t="shared" si="13"/>
        <v>170</v>
      </c>
      <c r="H219" s="87"/>
      <c r="I219" s="87"/>
    </row>
    <row r="220" spans="1:10">
      <c r="A220" s="113">
        <v>204</v>
      </c>
      <c r="B220" s="89" t="s">
        <v>457</v>
      </c>
      <c r="C220" s="113">
        <v>1</v>
      </c>
      <c r="D220" s="99">
        <v>13</v>
      </c>
      <c r="E220" s="113">
        <f t="shared" si="12"/>
        <v>14</v>
      </c>
      <c r="F220" s="113">
        <v>2990</v>
      </c>
      <c r="G220" s="113">
        <f t="shared" si="13"/>
        <v>41860</v>
      </c>
      <c r="H220" s="87"/>
      <c r="I220" s="87"/>
    </row>
    <row r="221" spans="1:10">
      <c r="A221" s="113">
        <v>205</v>
      </c>
      <c r="B221" s="89" t="s">
        <v>458</v>
      </c>
      <c r="C221" s="113">
        <v>0</v>
      </c>
      <c r="D221" s="99">
        <v>0</v>
      </c>
      <c r="E221" s="113">
        <f t="shared" si="12"/>
        <v>0</v>
      </c>
      <c r="F221" s="113">
        <v>180</v>
      </c>
      <c r="G221" s="113">
        <f t="shared" si="13"/>
        <v>0</v>
      </c>
      <c r="H221" s="87"/>
      <c r="I221" s="87"/>
    </row>
    <row r="222" spans="1:10">
      <c r="A222" s="113">
        <v>206</v>
      </c>
      <c r="B222" s="89" t="s">
        <v>459</v>
      </c>
      <c r="C222" s="113">
        <v>0</v>
      </c>
      <c r="D222" s="99">
        <v>34</v>
      </c>
      <c r="E222" s="113">
        <f t="shared" si="12"/>
        <v>34</v>
      </c>
      <c r="F222" s="113">
        <v>100</v>
      </c>
      <c r="G222" s="113">
        <f t="shared" si="13"/>
        <v>3400</v>
      </c>
      <c r="H222" s="87"/>
      <c r="I222" s="87"/>
    </row>
    <row r="223" spans="1:10">
      <c r="A223" s="113">
        <v>207</v>
      </c>
      <c r="B223" s="89" t="s">
        <v>398</v>
      </c>
      <c r="C223" s="113">
        <v>9</v>
      </c>
      <c r="D223" s="99">
        <v>50</v>
      </c>
      <c r="E223" s="113">
        <f t="shared" si="12"/>
        <v>59</v>
      </c>
      <c r="F223" s="113">
        <v>350</v>
      </c>
      <c r="G223" s="113">
        <f t="shared" si="13"/>
        <v>20650</v>
      </c>
      <c r="H223" s="87"/>
      <c r="I223" s="87"/>
      <c r="J223" s="16"/>
    </row>
    <row r="224" spans="1:10">
      <c r="A224" s="113">
        <v>208</v>
      </c>
      <c r="B224" s="89" t="s">
        <v>399</v>
      </c>
      <c r="C224" s="113">
        <v>13</v>
      </c>
      <c r="D224" s="99">
        <v>70</v>
      </c>
      <c r="E224" s="113">
        <f t="shared" si="12"/>
        <v>83</v>
      </c>
      <c r="F224" s="113">
        <v>350</v>
      </c>
      <c r="G224" s="113">
        <f t="shared" si="13"/>
        <v>29050</v>
      </c>
      <c r="H224" s="87"/>
      <c r="I224" s="87"/>
      <c r="J224" s="16"/>
    </row>
    <row r="225" spans="1:10">
      <c r="A225" s="113">
        <v>209</v>
      </c>
      <c r="B225" s="89" t="s">
        <v>400</v>
      </c>
      <c r="C225" s="113">
        <v>0</v>
      </c>
      <c r="D225" s="99">
        <v>0</v>
      </c>
      <c r="E225" s="113">
        <f t="shared" si="12"/>
        <v>0</v>
      </c>
      <c r="F225" s="113">
        <v>600</v>
      </c>
      <c r="G225" s="113">
        <f t="shared" si="13"/>
        <v>0</v>
      </c>
      <c r="H225" s="87"/>
      <c r="I225" s="87"/>
      <c r="J225" s="16"/>
    </row>
    <row r="226" spans="1:10">
      <c r="A226" s="113">
        <v>210</v>
      </c>
      <c r="B226" s="89" t="s">
        <v>401</v>
      </c>
      <c r="C226" s="113">
        <v>2</v>
      </c>
      <c r="D226" s="99">
        <v>45</v>
      </c>
      <c r="E226" s="113">
        <f t="shared" ref="E226:E240" si="14">C226+D226</f>
        <v>47</v>
      </c>
      <c r="F226" s="113">
        <v>850</v>
      </c>
      <c r="G226" s="113">
        <f t="shared" ref="G226:G240" si="15">E226*F226</f>
        <v>39950</v>
      </c>
      <c r="H226" s="87"/>
      <c r="I226" s="87"/>
      <c r="J226" s="16"/>
    </row>
    <row r="227" spans="1:10">
      <c r="A227" s="113">
        <v>211</v>
      </c>
      <c r="B227" s="89" t="s">
        <v>402</v>
      </c>
      <c r="C227" s="113">
        <v>2</v>
      </c>
      <c r="D227" s="99">
        <v>9</v>
      </c>
      <c r="E227" s="113">
        <f t="shared" si="14"/>
        <v>11</v>
      </c>
      <c r="F227" s="113">
        <v>900</v>
      </c>
      <c r="G227" s="113">
        <f t="shared" si="15"/>
        <v>9900</v>
      </c>
      <c r="H227" s="87"/>
      <c r="I227" s="87"/>
      <c r="J227" s="16"/>
    </row>
    <row r="228" spans="1:10">
      <c r="A228" s="113">
        <v>212</v>
      </c>
      <c r="B228" s="89" t="s">
        <v>403</v>
      </c>
      <c r="C228" s="113">
        <v>0</v>
      </c>
      <c r="D228" s="99">
        <v>0</v>
      </c>
      <c r="E228" s="113">
        <f t="shared" si="14"/>
        <v>0</v>
      </c>
      <c r="F228" s="113">
        <v>1400</v>
      </c>
      <c r="G228" s="113">
        <f t="shared" si="15"/>
        <v>0</v>
      </c>
      <c r="H228" s="87"/>
      <c r="I228" s="87"/>
      <c r="J228" s="16"/>
    </row>
    <row r="229" spans="1:10">
      <c r="A229" s="113">
        <v>213</v>
      </c>
      <c r="B229" s="89" t="s">
        <v>404</v>
      </c>
      <c r="C229" s="113">
        <v>0</v>
      </c>
      <c r="D229" s="99">
        <v>40</v>
      </c>
      <c r="E229" s="113">
        <f t="shared" si="14"/>
        <v>40</v>
      </c>
      <c r="F229" s="113">
        <v>350</v>
      </c>
      <c r="G229" s="113">
        <f t="shared" si="15"/>
        <v>14000</v>
      </c>
      <c r="H229" s="87"/>
      <c r="I229" s="87"/>
      <c r="J229" s="16"/>
    </row>
    <row r="230" spans="1:10" ht="27.75">
      <c r="A230" s="113">
        <v>214</v>
      </c>
      <c r="B230" s="120" t="s">
        <v>405</v>
      </c>
      <c r="C230" s="113">
        <v>0</v>
      </c>
      <c r="D230" s="99">
        <v>2</v>
      </c>
      <c r="E230" s="113">
        <f t="shared" si="14"/>
        <v>2</v>
      </c>
      <c r="F230" s="113">
        <v>450</v>
      </c>
      <c r="G230" s="113">
        <f t="shared" si="15"/>
        <v>900</v>
      </c>
      <c r="H230" s="87"/>
      <c r="I230" s="87"/>
      <c r="J230" s="16"/>
    </row>
    <row r="231" spans="1:10">
      <c r="A231" s="113">
        <v>215</v>
      </c>
      <c r="B231" s="89" t="s">
        <v>406</v>
      </c>
      <c r="C231" s="113">
        <v>0</v>
      </c>
      <c r="D231" s="99">
        <v>60</v>
      </c>
      <c r="E231" s="113">
        <f t="shared" si="14"/>
        <v>60</v>
      </c>
      <c r="F231" s="113">
        <v>650</v>
      </c>
      <c r="G231" s="113">
        <f t="shared" si="15"/>
        <v>39000</v>
      </c>
      <c r="H231" s="87"/>
      <c r="I231" s="87"/>
      <c r="J231" s="16"/>
    </row>
    <row r="232" spans="1:10">
      <c r="A232" s="113">
        <v>216</v>
      </c>
      <c r="B232" s="89" t="s">
        <v>407</v>
      </c>
      <c r="C232" s="113">
        <v>0</v>
      </c>
      <c r="D232" s="99">
        <v>20</v>
      </c>
      <c r="E232" s="113">
        <f t="shared" si="14"/>
        <v>20</v>
      </c>
      <c r="F232" s="113">
        <v>1000</v>
      </c>
      <c r="G232" s="113">
        <f t="shared" si="15"/>
        <v>20000</v>
      </c>
      <c r="H232" s="87"/>
      <c r="I232" s="87"/>
      <c r="J232" s="16"/>
    </row>
    <row r="233" spans="1:10">
      <c r="A233" s="113">
        <v>217</v>
      </c>
      <c r="B233" s="89" t="s">
        <v>408</v>
      </c>
      <c r="C233" s="113">
        <v>0</v>
      </c>
      <c r="D233" s="99">
        <v>20</v>
      </c>
      <c r="E233" s="113">
        <f t="shared" si="14"/>
        <v>20</v>
      </c>
      <c r="F233" s="113">
        <v>1200</v>
      </c>
      <c r="G233" s="113">
        <f t="shared" si="15"/>
        <v>24000</v>
      </c>
      <c r="H233" s="87"/>
      <c r="I233" s="87"/>
      <c r="J233" s="16"/>
    </row>
    <row r="234" spans="1:10">
      <c r="A234" s="113">
        <v>218</v>
      </c>
      <c r="B234" s="89" t="s">
        <v>515</v>
      </c>
      <c r="C234" s="113">
        <v>0</v>
      </c>
      <c r="D234" s="99">
        <v>2</v>
      </c>
      <c r="E234" s="113">
        <f t="shared" si="14"/>
        <v>2</v>
      </c>
      <c r="F234" s="113">
        <v>1300</v>
      </c>
      <c r="G234" s="113">
        <f t="shared" si="15"/>
        <v>2600</v>
      </c>
      <c r="H234" s="87"/>
      <c r="I234" s="87"/>
      <c r="J234" s="16"/>
    </row>
    <row r="235" spans="1:10">
      <c r="A235" s="113">
        <v>219</v>
      </c>
      <c r="B235" s="89" t="s">
        <v>409</v>
      </c>
      <c r="C235" s="113">
        <v>0</v>
      </c>
      <c r="D235" s="99">
        <v>2</v>
      </c>
      <c r="E235" s="113">
        <f t="shared" si="14"/>
        <v>2</v>
      </c>
      <c r="F235" s="113">
        <v>1650</v>
      </c>
      <c r="G235" s="113">
        <f t="shared" si="15"/>
        <v>3300</v>
      </c>
      <c r="H235" s="87"/>
      <c r="I235" s="87"/>
      <c r="J235" s="16"/>
    </row>
    <row r="236" spans="1:10">
      <c r="A236" s="113">
        <v>220</v>
      </c>
      <c r="B236" s="89" t="s">
        <v>410</v>
      </c>
      <c r="C236" s="113">
        <v>0</v>
      </c>
      <c r="D236" s="99">
        <v>0</v>
      </c>
      <c r="E236" s="113">
        <f t="shared" si="14"/>
        <v>0</v>
      </c>
      <c r="F236" s="113">
        <v>6500</v>
      </c>
      <c r="G236" s="113">
        <f t="shared" si="15"/>
        <v>0</v>
      </c>
      <c r="H236" s="87"/>
      <c r="I236" s="87"/>
      <c r="J236" s="16"/>
    </row>
    <row r="237" spans="1:10">
      <c r="A237" s="113">
        <v>221</v>
      </c>
      <c r="B237" s="89" t="s">
        <v>411</v>
      </c>
      <c r="C237" s="113">
        <v>0</v>
      </c>
      <c r="D237" s="99">
        <v>0</v>
      </c>
      <c r="E237" s="113">
        <f t="shared" si="14"/>
        <v>0</v>
      </c>
      <c r="F237" s="113">
        <v>170</v>
      </c>
      <c r="G237" s="113">
        <f t="shared" si="15"/>
        <v>0</v>
      </c>
      <c r="H237" s="87"/>
      <c r="I237" s="87"/>
      <c r="J237" s="16"/>
    </row>
    <row r="238" spans="1:10">
      <c r="A238" s="113">
        <v>222</v>
      </c>
      <c r="B238" s="89" t="s">
        <v>412</v>
      </c>
      <c r="C238" s="113">
        <v>0</v>
      </c>
      <c r="D238" s="99">
        <v>10</v>
      </c>
      <c r="E238" s="113">
        <f t="shared" si="14"/>
        <v>10</v>
      </c>
      <c r="F238" s="113">
        <v>150</v>
      </c>
      <c r="G238" s="113">
        <f t="shared" si="15"/>
        <v>1500</v>
      </c>
      <c r="H238" s="87"/>
      <c r="I238" s="87"/>
      <c r="J238" s="16"/>
    </row>
    <row r="239" spans="1:10">
      <c r="A239" s="113">
        <v>223</v>
      </c>
      <c r="B239" s="89" t="s">
        <v>413</v>
      </c>
      <c r="C239" s="113">
        <v>0</v>
      </c>
      <c r="D239" s="99">
        <v>48</v>
      </c>
      <c r="E239" s="113">
        <f t="shared" si="14"/>
        <v>48</v>
      </c>
      <c r="F239" s="113">
        <v>60</v>
      </c>
      <c r="G239" s="113">
        <f t="shared" si="15"/>
        <v>2880</v>
      </c>
      <c r="H239" s="87"/>
      <c r="I239" s="87"/>
      <c r="J239" s="16"/>
    </row>
    <row r="240" spans="1:10">
      <c r="A240" s="113">
        <v>224</v>
      </c>
      <c r="B240" s="89" t="s">
        <v>414</v>
      </c>
      <c r="C240" s="113">
        <v>0</v>
      </c>
      <c r="D240" s="99">
        <v>0</v>
      </c>
      <c r="E240" s="113">
        <f t="shared" si="14"/>
        <v>0</v>
      </c>
      <c r="F240" s="113">
        <v>5</v>
      </c>
      <c r="G240" s="113">
        <f t="shared" si="15"/>
        <v>0</v>
      </c>
      <c r="H240" s="87"/>
      <c r="I240" s="87"/>
      <c r="J240" s="16"/>
    </row>
    <row r="241" spans="1:10">
      <c r="A241" s="147" t="s">
        <v>755</v>
      </c>
      <c r="B241" s="147"/>
      <c r="C241" s="113">
        <f>SUM(C161:C240)</f>
        <v>88</v>
      </c>
      <c r="D241" s="113">
        <f>SUM(D161:D240)</f>
        <v>1077</v>
      </c>
      <c r="E241" s="113">
        <f>SUM(E161:E240)</f>
        <v>1165</v>
      </c>
      <c r="F241" s="113">
        <f>SUM(F176:F240)</f>
        <v>28706</v>
      </c>
      <c r="G241" s="113">
        <f>SUM(G161:G240)</f>
        <v>370766</v>
      </c>
      <c r="H241" s="87"/>
      <c r="I241" s="87"/>
      <c r="J241" s="16"/>
    </row>
    <row r="242" spans="1:10">
      <c r="A242" s="148" t="s">
        <v>763</v>
      </c>
      <c r="B242" s="148"/>
      <c r="C242" s="148"/>
      <c r="D242" s="148"/>
      <c r="E242" s="148"/>
      <c r="F242" s="148"/>
      <c r="G242" s="148"/>
      <c r="H242" s="87"/>
      <c r="I242" s="87"/>
      <c r="J242" s="16"/>
    </row>
    <row r="243" spans="1:10">
      <c r="A243" s="113">
        <v>225</v>
      </c>
      <c r="B243" s="89" t="s">
        <v>415</v>
      </c>
      <c r="C243" s="113">
        <v>30</v>
      </c>
      <c r="D243" s="99">
        <v>71</v>
      </c>
      <c r="E243" s="113">
        <f>C243+D243</f>
        <v>101</v>
      </c>
      <c r="F243" s="113">
        <v>260</v>
      </c>
      <c r="G243" s="113">
        <f>E243*F243</f>
        <v>26260</v>
      </c>
      <c r="H243" s="87"/>
      <c r="I243" s="87"/>
      <c r="J243" s="16"/>
    </row>
    <row r="244" spans="1:10">
      <c r="A244" s="113">
        <v>226</v>
      </c>
      <c r="B244" s="89" t="s">
        <v>416</v>
      </c>
      <c r="C244" s="113">
        <v>27</v>
      </c>
      <c r="D244" s="99">
        <v>53</v>
      </c>
      <c r="E244" s="113">
        <f t="shared" ref="E244:E256" si="16">C244+D244</f>
        <v>80</v>
      </c>
      <c r="F244" s="113">
        <v>260</v>
      </c>
      <c r="G244" s="113">
        <f t="shared" ref="G244:G256" si="17">E244*F244</f>
        <v>20800</v>
      </c>
      <c r="H244" s="87"/>
      <c r="I244" s="87"/>
      <c r="J244" s="16"/>
    </row>
    <row r="245" spans="1:10">
      <c r="A245" s="113">
        <v>227</v>
      </c>
      <c r="B245" s="89" t="s">
        <v>417</v>
      </c>
      <c r="C245" s="113">
        <v>20</v>
      </c>
      <c r="D245" s="99">
        <v>66</v>
      </c>
      <c r="E245" s="113">
        <f t="shared" si="16"/>
        <v>86</v>
      </c>
      <c r="F245" s="113">
        <v>180</v>
      </c>
      <c r="G245" s="113">
        <f t="shared" si="17"/>
        <v>15480</v>
      </c>
      <c r="H245" s="87"/>
      <c r="I245" s="87"/>
      <c r="J245" s="16"/>
    </row>
    <row r="246" spans="1:10">
      <c r="A246" s="113">
        <v>228</v>
      </c>
      <c r="B246" s="89" t="s">
        <v>418</v>
      </c>
      <c r="C246" s="113">
        <v>32</v>
      </c>
      <c r="D246" s="99">
        <v>79</v>
      </c>
      <c r="E246" s="113">
        <f t="shared" si="16"/>
        <v>111</v>
      </c>
      <c r="F246" s="113">
        <v>180</v>
      </c>
      <c r="G246" s="113">
        <f t="shared" si="17"/>
        <v>19980</v>
      </c>
      <c r="H246" s="87"/>
      <c r="I246" s="87"/>
      <c r="J246" s="16"/>
    </row>
    <row r="247" spans="1:10">
      <c r="A247" s="113">
        <v>229</v>
      </c>
      <c r="B247" s="89" t="s">
        <v>419</v>
      </c>
      <c r="C247" s="113">
        <v>7</v>
      </c>
      <c r="D247" s="99">
        <v>86</v>
      </c>
      <c r="E247" s="113">
        <f t="shared" si="16"/>
        <v>93</v>
      </c>
      <c r="F247" s="113">
        <v>260</v>
      </c>
      <c r="G247" s="113">
        <f t="shared" si="17"/>
        <v>24180</v>
      </c>
      <c r="H247" s="87"/>
      <c r="I247" s="87"/>
      <c r="J247" s="16"/>
    </row>
    <row r="248" spans="1:10">
      <c r="A248" s="113">
        <v>230</v>
      </c>
      <c r="B248" s="89" t="s">
        <v>420</v>
      </c>
      <c r="C248" s="113">
        <v>8</v>
      </c>
      <c r="D248" s="99">
        <v>57</v>
      </c>
      <c r="E248" s="113">
        <f t="shared" si="16"/>
        <v>65</v>
      </c>
      <c r="F248" s="113">
        <v>180</v>
      </c>
      <c r="G248" s="113">
        <f t="shared" si="17"/>
        <v>11700</v>
      </c>
      <c r="H248" s="87"/>
      <c r="I248" s="87"/>
      <c r="J248" s="16"/>
    </row>
    <row r="249" spans="1:10">
      <c r="A249" s="113">
        <v>231</v>
      </c>
      <c r="B249" s="89" t="s">
        <v>421</v>
      </c>
      <c r="C249" s="113">
        <v>12</v>
      </c>
      <c r="D249" s="99">
        <v>52</v>
      </c>
      <c r="E249" s="113">
        <f t="shared" si="16"/>
        <v>64</v>
      </c>
      <c r="F249" s="113">
        <v>325</v>
      </c>
      <c r="G249" s="113">
        <f t="shared" si="17"/>
        <v>20800</v>
      </c>
      <c r="H249" s="87"/>
      <c r="I249" s="87"/>
      <c r="J249" s="16"/>
    </row>
    <row r="250" spans="1:10">
      <c r="A250" s="113">
        <v>232</v>
      </c>
      <c r="B250" s="89" t="s">
        <v>422</v>
      </c>
      <c r="C250" s="113">
        <v>63</v>
      </c>
      <c r="D250" s="99">
        <v>85</v>
      </c>
      <c r="E250" s="113">
        <f t="shared" si="16"/>
        <v>148</v>
      </c>
      <c r="F250" s="113">
        <v>180</v>
      </c>
      <c r="G250" s="113">
        <f t="shared" si="17"/>
        <v>26640</v>
      </c>
      <c r="H250" s="87"/>
      <c r="I250" s="87"/>
    </row>
    <row r="251" spans="1:10">
      <c r="A251" s="113">
        <v>233</v>
      </c>
      <c r="B251" s="89" t="s">
        <v>423</v>
      </c>
      <c r="C251" s="113">
        <v>6</v>
      </c>
      <c r="D251" s="99">
        <v>108</v>
      </c>
      <c r="E251" s="113">
        <f t="shared" si="16"/>
        <v>114</v>
      </c>
      <c r="F251" s="113">
        <v>210</v>
      </c>
      <c r="G251" s="113">
        <f t="shared" si="17"/>
        <v>23940</v>
      </c>
      <c r="H251" s="87"/>
      <c r="I251" s="87"/>
    </row>
    <row r="252" spans="1:10">
      <c r="A252" s="113">
        <v>234</v>
      </c>
      <c r="B252" s="89" t="s">
        <v>424</v>
      </c>
      <c r="C252" s="113">
        <v>20</v>
      </c>
      <c r="D252" s="99">
        <v>195</v>
      </c>
      <c r="E252" s="113">
        <f t="shared" si="16"/>
        <v>215</v>
      </c>
      <c r="F252" s="113">
        <v>210</v>
      </c>
      <c r="G252" s="113">
        <f t="shared" si="17"/>
        <v>45150</v>
      </c>
      <c r="H252" s="87"/>
      <c r="I252" s="87"/>
    </row>
    <row r="253" spans="1:10">
      <c r="A253" s="113">
        <v>235</v>
      </c>
      <c r="B253" s="89" t="s">
        <v>425</v>
      </c>
      <c r="C253" s="113">
        <v>15</v>
      </c>
      <c r="D253" s="99">
        <v>45</v>
      </c>
      <c r="E253" s="113">
        <f t="shared" si="16"/>
        <v>60</v>
      </c>
      <c r="F253" s="113">
        <v>325</v>
      </c>
      <c r="G253" s="113">
        <f t="shared" si="17"/>
        <v>19500</v>
      </c>
      <c r="H253" s="87"/>
      <c r="I253" s="87"/>
    </row>
    <row r="254" spans="1:10">
      <c r="A254" s="113">
        <v>236</v>
      </c>
      <c r="B254" s="89" t="s">
        <v>426</v>
      </c>
      <c r="C254" s="113">
        <v>26</v>
      </c>
      <c r="D254" s="99">
        <v>40</v>
      </c>
      <c r="E254" s="113">
        <f t="shared" si="16"/>
        <v>66</v>
      </c>
      <c r="F254" s="113">
        <v>325</v>
      </c>
      <c r="G254" s="113">
        <f t="shared" si="17"/>
        <v>21450</v>
      </c>
      <c r="H254" s="87"/>
      <c r="I254" s="87"/>
    </row>
    <row r="255" spans="1:10">
      <c r="A255" s="113">
        <v>237</v>
      </c>
      <c r="B255" s="89" t="s">
        <v>427</v>
      </c>
      <c r="C255" s="113">
        <v>16</v>
      </c>
      <c r="D255" s="99">
        <v>62</v>
      </c>
      <c r="E255" s="113">
        <f t="shared" si="16"/>
        <v>78</v>
      </c>
      <c r="F255" s="113">
        <v>325</v>
      </c>
      <c r="G255" s="113">
        <f t="shared" si="17"/>
        <v>25350</v>
      </c>
      <c r="H255" s="87"/>
      <c r="I255" s="87"/>
    </row>
    <row r="256" spans="1:10" ht="24.75">
      <c r="A256" s="113">
        <v>238</v>
      </c>
      <c r="B256" s="90" t="s">
        <v>450</v>
      </c>
      <c r="C256" s="113">
        <v>42</v>
      </c>
      <c r="D256" s="99">
        <v>2820</v>
      </c>
      <c r="E256" s="113">
        <f t="shared" si="16"/>
        <v>2862</v>
      </c>
      <c r="F256" s="113">
        <v>90</v>
      </c>
      <c r="G256" s="113">
        <f t="shared" si="17"/>
        <v>257580</v>
      </c>
      <c r="H256" s="87"/>
      <c r="I256" s="87"/>
    </row>
    <row r="257" spans="1:10">
      <c r="A257" s="147" t="s">
        <v>755</v>
      </c>
      <c r="B257" s="147"/>
      <c r="C257" s="113">
        <f>SUM(C243:C256)</f>
        <v>324</v>
      </c>
      <c r="D257" s="113">
        <f>SUM(D243:D256)</f>
        <v>3819</v>
      </c>
      <c r="E257" s="113">
        <f>SUM(E243:E256)</f>
        <v>4143</v>
      </c>
      <c r="F257" s="113">
        <f>SUM(F243:F256)</f>
        <v>3310</v>
      </c>
      <c r="G257" s="113">
        <f>SUM(G243:G256)</f>
        <v>558810</v>
      </c>
      <c r="H257" s="87"/>
      <c r="I257" s="87"/>
      <c r="J257" s="16"/>
    </row>
    <row r="258" spans="1:10">
      <c r="A258" s="148" t="s">
        <v>764</v>
      </c>
      <c r="B258" s="148"/>
      <c r="C258" s="148"/>
      <c r="D258" s="148"/>
      <c r="E258" s="148"/>
      <c r="F258" s="148"/>
      <c r="G258" s="148"/>
      <c r="H258" s="87"/>
      <c r="I258" s="87"/>
      <c r="J258" s="16"/>
    </row>
    <row r="259" spans="1:10" ht="24.75">
      <c r="A259" s="113">
        <v>239</v>
      </c>
      <c r="B259" s="90" t="s">
        <v>719</v>
      </c>
      <c r="C259" s="113">
        <v>5</v>
      </c>
      <c r="D259" s="99">
        <v>183</v>
      </c>
      <c r="E259" s="113">
        <f>C259+D259</f>
        <v>188</v>
      </c>
      <c r="F259" s="113">
        <v>900</v>
      </c>
      <c r="G259" s="113">
        <f>E259*F259</f>
        <v>169200</v>
      </c>
      <c r="H259" s="87"/>
      <c r="I259" s="87"/>
    </row>
    <row r="260" spans="1:10" ht="24.75">
      <c r="A260" s="113">
        <v>240</v>
      </c>
      <c r="B260" s="90" t="s">
        <v>556</v>
      </c>
      <c r="C260" s="113">
        <v>0</v>
      </c>
      <c r="D260" s="99">
        <v>0</v>
      </c>
      <c r="E260" s="113">
        <f t="shared" ref="E260:E263" si="18">C260+D260</f>
        <v>0</v>
      </c>
      <c r="F260" s="113">
        <v>1000</v>
      </c>
      <c r="G260" s="113">
        <f t="shared" ref="G260:G263" si="19">E260*F260</f>
        <v>0</v>
      </c>
      <c r="H260" s="87"/>
      <c r="I260" s="87"/>
    </row>
    <row r="261" spans="1:10" ht="24.75">
      <c r="A261" s="113">
        <v>241</v>
      </c>
      <c r="B261" s="90" t="s">
        <v>720</v>
      </c>
      <c r="C261" s="113">
        <v>0</v>
      </c>
      <c r="D261" s="99">
        <v>57</v>
      </c>
      <c r="E261" s="113">
        <f t="shared" si="18"/>
        <v>57</v>
      </c>
      <c r="F261" s="113">
        <v>1350</v>
      </c>
      <c r="G261" s="113">
        <f t="shared" si="19"/>
        <v>76950</v>
      </c>
      <c r="H261" s="87"/>
      <c r="I261" s="87"/>
    </row>
    <row r="262" spans="1:10" ht="24.75">
      <c r="A262" s="113">
        <v>242</v>
      </c>
      <c r="B262" s="90" t="s">
        <v>721</v>
      </c>
      <c r="C262" s="113">
        <v>0</v>
      </c>
      <c r="D262" s="99">
        <v>36</v>
      </c>
      <c r="E262" s="113">
        <f t="shared" si="18"/>
        <v>36</v>
      </c>
      <c r="F262" s="113">
        <v>1250</v>
      </c>
      <c r="G262" s="113">
        <f t="shared" si="19"/>
        <v>45000</v>
      </c>
      <c r="H262" s="87"/>
      <c r="I262" s="87"/>
    </row>
    <row r="263" spans="1:10" ht="24.75">
      <c r="A263" s="113">
        <v>243</v>
      </c>
      <c r="B263" s="90">
        <v>2001</v>
      </c>
      <c r="C263" s="113">
        <v>0</v>
      </c>
      <c r="D263" s="99">
        <v>4</v>
      </c>
      <c r="E263" s="113">
        <f t="shared" si="18"/>
        <v>4</v>
      </c>
      <c r="F263" s="113">
        <v>1200</v>
      </c>
      <c r="G263" s="113">
        <f t="shared" si="19"/>
        <v>4800</v>
      </c>
      <c r="H263" s="87"/>
      <c r="I263" s="87"/>
    </row>
    <row r="264" spans="1:10">
      <c r="A264" s="147" t="s">
        <v>755</v>
      </c>
      <c r="B264" s="147"/>
      <c r="C264" s="113">
        <f>SUM(C259:C263)</f>
        <v>5</v>
      </c>
      <c r="D264" s="113">
        <f>SUM(D259:D263)</f>
        <v>280</v>
      </c>
      <c r="E264" s="113">
        <f>SUM(E259:E263)</f>
        <v>285</v>
      </c>
      <c r="F264" s="113">
        <f>SUM(F259:F263)</f>
        <v>5700</v>
      </c>
      <c r="G264" s="113">
        <f>SUM(G259:G263)</f>
        <v>295950</v>
      </c>
      <c r="H264" s="87"/>
      <c r="I264" s="87"/>
      <c r="J264" s="16"/>
    </row>
    <row r="265" spans="1:10">
      <c r="A265" s="148" t="s">
        <v>765</v>
      </c>
      <c r="B265" s="148"/>
      <c r="C265" s="148"/>
      <c r="D265" s="148"/>
      <c r="E265" s="148"/>
      <c r="F265" s="148"/>
      <c r="G265" s="148"/>
      <c r="H265" s="87"/>
      <c r="I265" s="87"/>
      <c r="J265" s="16"/>
    </row>
    <row r="266" spans="1:10">
      <c r="A266" s="113">
        <v>244</v>
      </c>
      <c r="B266" s="89" t="s">
        <v>766</v>
      </c>
      <c r="C266" s="113">
        <v>0</v>
      </c>
      <c r="D266" s="99">
        <v>6</v>
      </c>
      <c r="E266" s="113">
        <f>D266+C266</f>
        <v>6</v>
      </c>
      <c r="F266" s="113">
        <v>660</v>
      </c>
      <c r="G266" s="113">
        <f>F266*E266</f>
        <v>3960</v>
      </c>
      <c r="H266" s="87"/>
      <c r="I266" s="87"/>
    </row>
    <row r="267" spans="1:10">
      <c r="A267" s="113">
        <v>245</v>
      </c>
      <c r="B267" s="89" t="s">
        <v>769</v>
      </c>
      <c r="C267" s="113">
        <v>0</v>
      </c>
      <c r="D267" s="99">
        <v>3</v>
      </c>
      <c r="E267" s="113">
        <f t="shared" ref="E267:E269" si="20">D267+C267</f>
        <v>3</v>
      </c>
      <c r="F267" s="113">
        <v>1320</v>
      </c>
      <c r="G267" s="113">
        <f t="shared" ref="G267:G269" si="21">F267*E267</f>
        <v>3960</v>
      </c>
      <c r="H267" s="87"/>
      <c r="I267" s="87"/>
    </row>
    <row r="268" spans="1:10">
      <c r="A268" s="113">
        <v>246</v>
      </c>
      <c r="B268" s="89" t="s">
        <v>767</v>
      </c>
      <c r="C268" s="113">
        <v>0</v>
      </c>
      <c r="D268" s="99">
        <v>3</v>
      </c>
      <c r="E268" s="113">
        <f t="shared" si="20"/>
        <v>3</v>
      </c>
      <c r="F268" s="113">
        <v>720</v>
      </c>
      <c r="G268" s="113">
        <f t="shared" si="21"/>
        <v>2160</v>
      </c>
      <c r="H268" s="87"/>
      <c r="I268" s="87"/>
    </row>
    <row r="269" spans="1:10">
      <c r="A269" s="113">
        <v>247</v>
      </c>
      <c r="B269" s="89" t="s">
        <v>768</v>
      </c>
      <c r="C269" s="113">
        <v>0</v>
      </c>
      <c r="D269" s="99">
        <v>1</v>
      </c>
      <c r="E269" s="113">
        <f t="shared" si="20"/>
        <v>1</v>
      </c>
      <c r="F269" s="113">
        <v>1440</v>
      </c>
      <c r="G269" s="113">
        <f t="shared" si="21"/>
        <v>1440</v>
      </c>
      <c r="H269" s="87"/>
      <c r="I269" s="87"/>
    </row>
    <row r="270" spans="1:10">
      <c r="A270" s="147" t="s">
        <v>755</v>
      </c>
      <c r="B270" s="147"/>
      <c r="C270" s="113">
        <f>SUM(C266:C269)</f>
        <v>0</v>
      </c>
      <c r="D270" s="113">
        <f>SUM(D266:D269)</f>
        <v>13</v>
      </c>
      <c r="E270" s="113">
        <f>SUM(E266:E269)</f>
        <v>13</v>
      </c>
      <c r="F270" s="113">
        <f>SUM(F266:F269)</f>
        <v>4140</v>
      </c>
      <c r="G270" s="113">
        <f>SUM(G266:G269)</f>
        <v>11520</v>
      </c>
      <c r="H270" s="87"/>
      <c r="I270" s="87"/>
      <c r="J270" s="16"/>
    </row>
    <row r="271" spans="1:10">
      <c r="A271" s="148" t="s">
        <v>772</v>
      </c>
      <c r="B271" s="148"/>
      <c r="C271" s="148"/>
      <c r="D271" s="148"/>
      <c r="E271" s="148"/>
      <c r="F271" s="148"/>
      <c r="G271" s="148"/>
      <c r="H271" s="87"/>
      <c r="I271" s="87"/>
      <c r="J271" s="16"/>
    </row>
    <row r="272" spans="1:10">
      <c r="A272" s="113">
        <v>248</v>
      </c>
      <c r="B272" s="86" t="s">
        <v>519</v>
      </c>
      <c r="C272" s="113">
        <v>0</v>
      </c>
      <c r="D272" s="99">
        <v>8</v>
      </c>
      <c r="E272" s="113">
        <f>C272+D272</f>
        <v>8</v>
      </c>
      <c r="F272" s="113">
        <v>60</v>
      </c>
      <c r="G272" s="113">
        <f>E272*F272</f>
        <v>480</v>
      </c>
      <c r="H272" s="87"/>
      <c r="I272" s="87"/>
    </row>
    <row r="273" spans="1:10">
      <c r="A273" s="113">
        <v>249</v>
      </c>
      <c r="B273" s="86" t="s">
        <v>520</v>
      </c>
      <c r="C273" s="113">
        <v>0</v>
      </c>
      <c r="D273" s="99">
        <v>10</v>
      </c>
      <c r="E273" s="113">
        <f t="shared" ref="E273:E281" si="22">C273+D273</f>
        <v>10</v>
      </c>
      <c r="F273" s="113">
        <v>60</v>
      </c>
      <c r="G273" s="113">
        <f t="shared" ref="G273:G281" si="23">E273*F273</f>
        <v>600</v>
      </c>
      <c r="H273" s="87"/>
      <c r="I273" s="87"/>
    </row>
    <row r="274" spans="1:10">
      <c r="A274" s="113">
        <v>250</v>
      </c>
      <c r="B274" s="86" t="s">
        <v>521</v>
      </c>
      <c r="C274" s="113">
        <v>0</v>
      </c>
      <c r="D274" s="99">
        <v>8</v>
      </c>
      <c r="E274" s="113">
        <f t="shared" si="22"/>
        <v>8</v>
      </c>
      <c r="F274" s="113">
        <v>60</v>
      </c>
      <c r="G274" s="113">
        <f t="shared" si="23"/>
        <v>480</v>
      </c>
      <c r="H274" s="87"/>
      <c r="I274" s="87"/>
    </row>
    <row r="275" spans="1:10">
      <c r="A275" s="113">
        <v>251</v>
      </c>
      <c r="B275" s="86" t="s">
        <v>522</v>
      </c>
      <c r="C275" s="113">
        <v>0</v>
      </c>
      <c r="D275" s="99">
        <v>11</v>
      </c>
      <c r="E275" s="113">
        <f t="shared" si="22"/>
        <v>11</v>
      </c>
      <c r="F275" s="113">
        <v>60</v>
      </c>
      <c r="G275" s="113">
        <f t="shared" si="23"/>
        <v>660</v>
      </c>
      <c r="H275" s="87"/>
      <c r="I275" s="87"/>
    </row>
    <row r="276" spans="1:10">
      <c r="A276" s="113">
        <v>252</v>
      </c>
      <c r="B276" s="86" t="s">
        <v>523</v>
      </c>
      <c r="C276" s="113">
        <v>0</v>
      </c>
      <c r="D276" s="99">
        <v>4</v>
      </c>
      <c r="E276" s="113">
        <f t="shared" si="22"/>
        <v>4</v>
      </c>
      <c r="F276" s="113">
        <v>60</v>
      </c>
      <c r="G276" s="113">
        <f t="shared" si="23"/>
        <v>240</v>
      </c>
      <c r="H276" s="87"/>
      <c r="I276" s="87"/>
    </row>
    <row r="277" spans="1:10">
      <c r="A277" s="113">
        <v>253</v>
      </c>
      <c r="B277" s="86" t="s">
        <v>567</v>
      </c>
      <c r="C277" s="113">
        <v>0</v>
      </c>
      <c r="D277" s="99">
        <v>5</v>
      </c>
      <c r="E277" s="113">
        <f t="shared" si="22"/>
        <v>5</v>
      </c>
      <c r="F277" s="113">
        <v>60</v>
      </c>
      <c r="G277" s="113">
        <f t="shared" si="23"/>
        <v>300</v>
      </c>
      <c r="H277" s="87"/>
      <c r="I277" s="87"/>
    </row>
    <row r="278" spans="1:10">
      <c r="A278" s="113">
        <v>254</v>
      </c>
      <c r="B278" s="86" t="s">
        <v>566</v>
      </c>
      <c r="C278" s="113">
        <v>0</v>
      </c>
      <c r="D278" s="99">
        <v>0</v>
      </c>
      <c r="E278" s="113">
        <f t="shared" si="22"/>
        <v>0</v>
      </c>
      <c r="F278" s="113">
        <v>60</v>
      </c>
      <c r="G278" s="113">
        <f t="shared" si="23"/>
        <v>0</v>
      </c>
      <c r="H278" s="87"/>
      <c r="I278" s="87"/>
    </row>
    <row r="279" spans="1:10">
      <c r="A279" s="113">
        <v>255</v>
      </c>
      <c r="B279" s="86" t="s">
        <v>524</v>
      </c>
      <c r="C279" s="113">
        <v>0</v>
      </c>
      <c r="D279" s="99">
        <v>1</v>
      </c>
      <c r="E279" s="113">
        <f t="shared" si="22"/>
        <v>1</v>
      </c>
      <c r="F279" s="113">
        <v>60</v>
      </c>
      <c r="G279" s="113">
        <f t="shared" si="23"/>
        <v>60</v>
      </c>
      <c r="H279" s="87"/>
      <c r="I279" s="87"/>
    </row>
    <row r="280" spans="1:10">
      <c r="A280" s="113">
        <v>256</v>
      </c>
      <c r="B280" s="86" t="s">
        <v>525</v>
      </c>
      <c r="C280" s="113">
        <v>0</v>
      </c>
      <c r="D280" s="99">
        <v>12</v>
      </c>
      <c r="E280" s="113">
        <f t="shared" si="22"/>
        <v>12</v>
      </c>
      <c r="F280" s="113">
        <v>60</v>
      </c>
      <c r="G280" s="113">
        <f t="shared" si="23"/>
        <v>720</v>
      </c>
      <c r="H280" s="87"/>
      <c r="I280" s="87"/>
    </row>
    <row r="281" spans="1:10">
      <c r="A281" s="113">
        <v>257</v>
      </c>
      <c r="B281" s="86" t="s">
        <v>526</v>
      </c>
      <c r="C281" s="113">
        <v>0</v>
      </c>
      <c r="D281" s="99">
        <v>12</v>
      </c>
      <c r="E281" s="113">
        <f t="shared" si="22"/>
        <v>12</v>
      </c>
      <c r="F281" s="113">
        <v>60</v>
      </c>
      <c r="G281" s="113">
        <f t="shared" si="23"/>
        <v>720</v>
      </c>
      <c r="H281" s="87"/>
      <c r="I281" s="87"/>
    </row>
    <row r="282" spans="1:10">
      <c r="A282" s="147" t="s">
        <v>755</v>
      </c>
      <c r="B282" s="147"/>
      <c r="C282" s="113">
        <f>SUM(C272:C281)</f>
        <v>0</v>
      </c>
      <c r="D282" s="113">
        <f>SUM(D272:D281)</f>
        <v>71</v>
      </c>
      <c r="E282" s="113">
        <f>SUM(E272:E281)</f>
        <v>71</v>
      </c>
      <c r="F282" s="113">
        <f>SUM(F272:F281)</f>
        <v>600</v>
      </c>
      <c r="G282" s="113">
        <f>SUM(G272:G281)</f>
        <v>4260</v>
      </c>
      <c r="H282" s="87"/>
      <c r="I282" s="87"/>
      <c r="J282" s="16"/>
    </row>
    <row r="283" spans="1:10">
      <c r="A283" s="82"/>
      <c r="B283" s="83"/>
      <c r="C283" s="82"/>
      <c r="D283" s="117"/>
      <c r="E283" s="82"/>
      <c r="F283" s="84"/>
      <c r="G283" s="82"/>
    </row>
    <row r="284" spans="1:10">
      <c r="A284" s="14"/>
      <c r="D284" s="118"/>
      <c r="E284" s="14"/>
      <c r="G284" s="14"/>
    </row>
    <row r="285" spans="1:10">
      <c r="A285" s="14"/>
      <c r="D285" s="118"/>
      <c r="E285" s="14"/>
      <c r="G285" s="14"/>
    </row>
    <row r="286" spans="1:10">
      <c r="A286" s="14"/>
      <c r="D286" s="118"/>
      <c r="E286" s="14"/>
      <c r="G286" s="14"/>
    </row>
    <row r="287" spans="1:10">
      <c r="A287" s="14"/>
      <c r="D287" s="118"/>
      <c r="E287" s="14"/>
      <c r="G287" s="14"/>
    </row>
    <row r="288" spans="1:10">
      <c r="A288" s="14"/>
      <c r="D288" s="118"/>
      <c r="E288" s="14"/>
      <c r="G288" s="14"/>
    </row>
    <row r="289" spans="1:9">
      <c r="A289" s="14"/>
      <c r="D289" s="118"/>
      <c r="E289" s="14"/>
      <c r="G289" s="14"/>
    </row>
    <row r="290" spans="1:9">
      <c r="A290" s="14"/>
      <c r="D290" s="118"/>
      <c r="E290" s="14"/>
      <c r="G290" s="14"/>
    </row>
    <row r="291" spans="1:9">
      <c r="A291" s="14"/>
      <c r="D291" s="118"/>
      <c r="E291" s="14"/>
      <c r="G291" s="14"/>
    </row>
    <row r="292" spans="1:9">
      <c r="A292" s="14"/>
      <c r="D292" s="118"/>
      <c r="E292" s="14"/>
      <c r="G292" s="14"/>
    </row>
    <row r="293" spans="1:9">
      <c r="A293" s="14"/>
      <c r="D293" s="118"/>
      <c r="E293" s="14"/>
      <c r="G293" s="14"/>
    </row>
    <row r="294" spans="1:9">
      <c r="A294" s="14"/>
      <c r="D294" s="118"/>
      <c r="E294" s="14"/>
      <c r="G294" s="14"/>
    </row>
    <row r="295" spans="1:9" ht="22.5" thickBot="1">
      <c r="A295" s="14"/>
      <c r="D295" s="118"/>
      <c r="E295" s="14"/>
      <c r="G295" s="14"/>
    </row>
    <row r="296" spans="1:9" s="25" customFormat="1" ht="22.5" thickBot="1">
      <c r="A296" s="12"/>
      <c r="B296" s="22"/>
      <c r="C296" s="13"/>
      <c r="D296" s="13"/>
      <c r="E296" s="13"/>
      <c r="F296" s="13"/>
      <c r="G296" s="13"/>
      <c r="H296" s="23"/>
      <c r="I296" s="24"/>
    </row>
  </sheetData>
  <mergeCells count="24">
    <mergeCell ref="A52:B52"/>
    <mergeCell ref="A1:I1"/>
    <mergeCell ref="A2:I2"/>
    <mergeCell ref="A3:G3"/>
    <mergeCell ref="A29:B29"/>
    <mergeCell ref="A30:G30"/>
    <mergeCell ref="A116:B116"/>
    <mergeCell ref="A117:G117"/>
    <mergeCell ref="A159:B159"/>
    <mergeCell ref="A160:G160"/>
    <mergeCell ref="A241:B241"/>
    <mergeCell ref="A53:G53"/>
    <mergeCell ref="A60:B60"/>
    <mergeCell ref="A61:G61"/>
    <mergeCell ref="A66:B66"/>
    <mergeCell ref="A67:G67"/>
    <mergeCell ref="A270:B270"/>
    <mergeCell ref="A271:G271"/>
    <mergeCell ref="A282:B282"/>
    <mergeCell ref="A242:G242"/>
    <mergeCell ref="A257:B257"/>
    <mergeCell ref="A258:G258"/>
    <mergeCell ref="A264:B264"/>
    <mergeCell ref="A265:G2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Dec_BOOK</vt:lpstr>
      <vt:lpstr>Book 31</vt:lpstr>
      <vt:lpstr>Register 31</vt:lpstr>
      <vt:lpstr>TLM 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Khoshroz</dc:creator>
  <cp:lastModifiedBy>NDCL</cp:lastModifiedBy>
  <cp:lastPrinted>2023-10-24T03:53:24Z</cp:lastPrinted>
  <dcterms:created xsi:type="dcterms:W3CDTF">2023-10-23T03:16:28Z</dcterms:created>
  <dcterms:modified xsi:type="dcterms:W3CDTF">2024-02-05T10:52:00Z</dcterms:modified>
</cp:coreProperties>
</file>