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ables/table1.xml" ContentType="application/vnd.openxmlformats-officedocument.spreadsheetml.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tables/table2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WEBSITE Uploads\Resources\Enrollment Reports\"/>
    </mc:Choice>
  </mc:AlternateContent>
  <bookViews>
    <workbookView xWindow="0" yWindow="0" windowWidth="28800" windowHeight="14100" activeTab="3"/>
  </bookViews>
  <sheets>
    <sheet name="K-12 Summary" sheetId="2" r:id="rId1"/>
    <sheet name="Major Groups" sheetId="1" r:id="rId2"/>
    <sheet name="County" sheetId="3" r:id="rId3"/>
    <sheet name="School" sheetId="5" r:id="rId4"/>
    <sheet name="CountyPivot" sheetId="6" state="hidden" r:id="rId5"/>
  </sheets>
  <definedNames>
    <definedName name="_xlnm._FilterDatabase" localSheetId="0" hidden="1">'K-12 Summary'!$A$3:$Q$179</definedName>
    <definedName name="_xlnm._FilterDatabase" localSheetId="3" hidden="1">School!$A$3:$R$376</definedName>
    <definedName name="Data">'K-12 Summary'!$A$3:$P$178</definedName>
    <definedName name="Data1">#REF!</definedName>
    <definedName name="DiscountRate">0.02</definedName>
    <definedName name="_xlnm.Print_Titles" localSheetId="2">County!$1:$3</definedName>
    <definedName name="_xlnm.Print_Titles" localSheetId="0">'K-12 Summary'!$1:$3</definedName>
    <definedName name="_xlnm.Print_Titles" localSheetId="1">'Major Groups'!$1:$3</definedName>
    <definedName name="_xlnm.Print_Titles" localSheetId="3">School!$1:$3</definedName>
    <definedName name="Query_from_dpiorsnet" localSheetId="2" hidden="1">County!$A$3:$P$56</definedName>
    <definedName name="Query_from_dpiorsnet" localSheetId="4" hidden="1">CountyPivot!$A$1:$C$680</definedName>
    <definedName name="Query_from_dpiorsnet" localSheetId="0">'K-12 Summary'!$A$3:$P$178</definedName>
    <definedName name="Query_from_dpiorsnet" localSheetId="1">'Major Groups'!$A$3:$I$178</definedName>
    <definedName name="Query_from_dpiorsnet" localSheetId="3">School!$A$3:$R$375</definedName>
    <definedName name="Tier1Rate">0.04</definedName>
    <definedName name="Tier2Rate">0.02</definedName>
  </definedNames>
  <calcPr calcId="162913"/>
</workbook>
</file>

<file path=xl/calcChain.xml><?xml version="1.0" encoding="utf-8"?>
<calcChain xmlns="http://schemas.openxmlformats.org/spreadsheetml/2006/main">
  <c r="P57" i="3" l="1"/>
  <c r="O179" i="2" l="1"/>
  <c r="N179" i="2"/>
  <c r="M179" i="2"/>
  <c r="L179" i="2"/>
  <c r="K179" i="2"/>
  <c r="J179" i="2"/>
  <c r="I179" i="2"/>
  <c r="H179" i="2"/>
  <c r="G179" i="2"/>
  <c r="F179" i="2"/>
  <c r="E179" i="2"/>
  <c r="D179" i="2"/>
  <c r="C179" i="2"/>
  <c r="P179" i="2"/>
  <c r="C681" i="6"/>
  <c r="A1" i="5"/>
  <c r="A1" i="3"/>
  <c r="A1" i="1"/>
  <c r="I179" i="1"/>
  <c r="H179" i="1"/>
  <c r="G179" i="1"/>
  <c r="F179" i="1"/>
  <c r="E179" i="1"/>
  <c r="D179" i="1"/>
  <c r="C179" i="1"/>
  <c r="C376" i="5"/>
  <c r="D376" i="5"/>
  <c r="E376" i="5"/>
  <c r="F376" i="5"/>
  <c r="G376" i="5"/>
  <c r="H376" i="5"/>
  <c r="I376" i="5"/>
  <c r="J376" i="5"/>
  <c r="K376" i="5"/>
  <c r="L376" i="5"/>
  <c r="M376" i="5"/>
  <c r="N376" i="5"/>
  <c r="O376" i="5"/>
  <c r="P376" i="5"/>
  <c r="Q376" i="5"/>
  <c r="R376" i="5"/>
  <c r="Q179" i="2" l="1"/>
</calcChain>
</file>

<file path=xl/connections.xml><?xml version="1.0" encoding="utf-8"?>
<connections xmlns="http://schemas.openxmlformats.org/spreadsheetml/2006/main">
  <connection id="1" name="Connection" type="1" refreshedVersion="6" savePassword="1" background="1" saveData="1">
    <dbPr connection="DSN=dpiorsnet;Description=STARS;UID=JCOLEMAN;Trusted_Connection=Yes;APP=Microsoft Office XP;WSID=DPI1146A;DATABASE=DPIORSNET;" command="SELECT Left(a.StateIssuedID,6) AS [CoDist], Left(a.DistrictName, 30) AS [DistrictName], _x000d__x000a_               _x000d__x000a_               SUM(CASE WHEN CASE WHEN GradeID IN (2) THEN '1' ELSE '0' END + (CASE WHEN EnrolledStatusID IN (1,2,3,4,5,6,7,8,9) THEN '1' ELSE '0' END) = '11' THEN 1 ELSE 0 END) AS [K], _x000d__x000a_               SUM(CASE WHEN CASE WHEN GradeID IN (3) THEN '1' ELSE '0' END + (CASE WHEN EnrolledStatusID IN (1,2,3,4,5,6,7,8,9) THEN '1' ELSE '0' END) = '11' THEN 1 ELSE 0 END) AS [Gr1], _x000d__x000a_               SUM(CASE WHEN CASE WHEN GradeID IN (4) THEN '1' ELSE '0' END + (CASE WHEN EnrolledStatusID IN (1,2,3,4,5,6,7,8,9) THEN '1' ELSE '0' END) = '11' THEN 1 ELSE 0 END) AS [Gr2], _x000d__x000a_               SUM(CASE WHEN CASE WHEN GradeID IN (5) THEN '1' ELSE '0' END + (CASE WHEN EnrolledStatusID IN (1,2,3,4,5,6,7,8,9) THEN '1' ELSE '0' END) = '11' THEN 1 ELSE 0 END) AS [Gr3], _x000d__x000a_               SUM(CASE WHEN CASE WHEN GradeID IN (6) THEN '1' ELSE '0' END + (CASE WHEN EnrolledStatusID IN (1,2,3,4,5,6,7,8,9) THEN '1' ELSE '0' END) = '11' THEN 1 ELSE 0 END) AS [Gr4], _x000d__x000a_               SUM(CASE WHEN CASE WHEN GradeID IN (7) THEN '1' ELSE '0' END + (CASE WHEN EnrolledStatusID IN (1,2,3,4,5,6,7,8,9) THEN '1' ELSE '0' END) = '11' THEN 1 ELSE 0 END) AS [Gr5], _x000d__x000a_               SUM(CASE WHEN CASE WHEN GradeID IN (8) THEN '1' ELSE '0' END + (CASE WHEN EnrolledStatusID IN (1,2,3,4,5,6,7,8,9) THEN '1' ELSE '0' END) = '11' THEN 1 ELSE 0 END) AS [Gr6], _x000d__x000a_               SUM(CASE WHEN CASE WHEN GradeID IN (9) THEN '1' ELSE '0' END + (CASE WHEN EnrolledStatusID IN (1,2,3,4,5,6,7,8,9) THEN '1' ELSE '0' END) = '11' THEN 1 ELSE 0 END) AS [Gr7], _x000d__x000a_               SUM(CASE WHEN CASE WHEN GradeID IN (10) THEN '1' ELSE '0' END + (CASE WHEN EnrolledStatusID IN (1,2,3,4,5,6,7,8,9) THEN '1' ELSE '0' END) = '11' THEN 1 ELSE 0 END) AS [Gr8], _x000d__x000a_               SUM(CASE WHEN CASE WHEN GradeID IN (11) THEN '1' ELSE '0' END + (CASE WHEN EnrolledStatusID IN (1,2,3,4,5,6,7,8,9) THEN '1' ELSE '0' END) = '11' THEN 1 ELSE 0 END) AS [Gr9], _x000d__x000a_               SUM(CASE WHEN CASE WHEN GradeID IN (12) THEN '1' ELSE '0' END + (CASE WHEN EnrolledStatusID IN (1,2,3,4,5,6,7,8,9) THEN '1' ELSE '0' END) = '11' THEN 1 ELSE 0 END) AS [Gr10], _x000d__x000a_               SUM(CASE WHEN CASE WHEN GradeID IN (13) THEN '1' ELSE '0' END + (CASE WHEN EnrolledStatusID IN (1,2,3,4,5,6,7,8,9) THEN '1' ELSE '0' END) = '11' THEN 1 ELSE 0 END) AS [Gr11],_x000d__x000a_               SUM(CASE WHEN CASE WHEN GradeID IN (14) THEN '1' ELSE '0' END + (CASE WHEN EnrolledStatusID IN (1,2,3,4,5,6,7,8,9) THEN '1' ELSE '0' END) = '11' THEN 1 ELSE 0 END) AS [Gr12],  _x000d__x000a_               SUM(CASE WHEN CASE WHEN GradeID NOT IN (1) THEN '1' ELSE '0' END + (CASE WHEN EnrolledStatusID IN (1,2,3,4,5,6,7,8,9) THEN '1' ELSE '0' END) = '11' THEN 1 ELSE 0 END) AS [Total]_x000d__x000a_FROM (SELECT StateIssuedID, EducationalEntityID, EntityName AS [DistrictName] _x000d__x000a_            FROM v_SystemEducationalEntities_x000d__x000a_            Where ISNULL(SchoolYearClosed, 2018) = 2018 AND _x000d__x000a_            SUBSTRING(StateIssuedID,4,1) IN ('0','1')) AS a _x000d__x000a_LEFT OUTER JOIN_x000d__x000a_            (SELECT EducationalEntityID, DistrictName, DistrictStateIssuedID, SchoolStateIssuedID, SchoolName, SchoolYear, GradeID, StartDate, EndDate, EnrolledStatusID, AlternativeEd, SpecialEd   _x000d__x000a_            FROM dbo.v_EnrollStudentDetails_x000d__x000a_             WHERE  '2017-09-10' BETWEEN CAST(StartDate AS DATETIME) AND _x000d__x000a_                           ISNULL(CAST(ENDDATE AS DATETIME),'2018-06-30') AND _x000d__x000a_                           VersionID = 254 AND SchoolYear = 2018) AS b ON a.EducationalEntityID = b.EducationalEntityID_x000d__x000a_WHERE LEN(LEFT(b.SchoolStateIssuedID, 11)) &gt; 6  _x000d__x000a_GROUP BY a.EducationalEntityID, LEFT(a.DistrictName, 30), LEFT(a.StateIssuedID, 6)_x000d__x000a_ORDER BY CoDist"/>
  </connection>
  <connection id="2" name="Connection1" type="1" refreshedVersion="6" savePassword="1" background="1" saveData="1">
    <dbPr connection="DSN=dpiorsnet;Description=STARS;UID=JCOLEMAN;Trusted_Connection=Yes;APP=Microsoft Office XP;WSID=DPI1146A;DATABASE=DPIORSNET;" command="SELECT LEFT(b.DistrictStateIssuedID, 6) [CoDist], b.DistrictName, _x000d__x000a_               SUM(CASE WHEN CASE WHEN GradeID IN (1) THEN '1' ELSE '0' END + (CASE WHEN EnrolledStatusID IN (1,2,3,4,5,6,7,8,9) THEN '1' ELSE '0' END) + CASE WHEN SpecialEd = '1' THEN '1' ELSE '0' END = '110' THEN 1 ELSE 0 END) AS [PKReg],_x000d__x000a_               SUM(CASE WHEN CASE WHEN GradeID IN (1) THEN '1' ELSE '0' END + (CASE WHEN EnrolledStatusID IN (1,2,3,4,5,6,7,8,9) THEN '1' ELSE '0' END) + CASE WHEN SpecialEd = '1' THEN '1' ELSE '0' END = '111' THEN 1 ELSE 0 END) AS [PKSpEd], _x000d__x000a_               SUM(CASE WHEN CASE WHEN GradeID IN (2) THEN '1' ELSE '0' END + (CASE WHEN EnrolledStatusID IN (1,2,3,4,5,6,7,8,9) THEN '1' ELSE '0' END) = '11' THEN 1 ELSE 0 END) AS [K], _x000d__x000a_               SUM(CASE WHEN CASE WHEN GradeID IN (3,4,5,6,7,8) THEN '1' ELSE '0' END + (CASE WHEN EnrolledStatusID IN (1,2,3,4,5,6,7,8,9) THEN '1' ELSE '0' END) = '11' THEN 1 ELSE 0 END) AS [Gr16], _x000d__x000a_               SUM(CASE WHEN CASE WHEN GradeID IN (9,10) THEN '1' ELSE '0' END + (CASE WHEN EnrolledStatusID IN (1,2,3,4,5,6,7,8,9) THEN '1' ELSE '0' END) = '11' THEN 1 ELSE 0 END) AS [Gr78], _x000d__x000a_               SUM(CASE WHEN CASE WHEN GradeID IN (11,12,13,14) THEN '1' ELSE '0' END + (CASE WHEN EnrolledStatusID IN (1,2,3,4,5,6,7,8,9) THEN '1' ELSE '0' END) = '11' THEN 1 ELSE 0 END) AS [Gr912], _x000d__x000a_               SUM(CASE WHEN EnrolledStatusID IN (1,2,3,4,5,6,7,8,9) THEN 1 ELSE 0 END) AS [Pk-12 Total]_x000d__x000a__x000d__x000a_FROM (SELECT StateIssuedID, EducationalEntityID, EntityName AS [DistrictName] _x000d__x000a_            FROM v_SystemEducationalEntities _x000d__x000a_            Where ISNULL(SchoolYearClosed, 2018) = 2018 AND _x000d__x000a_            SUBSTRING(StateIssuedID,4,1) IN ('0','1')) AS a _x000d__x000a_LEFT OUTER JOIN_x000d__x000a_            (SELECT EducationalEntityID, DistrictName, DistrictStateIssuedID, SchoolStateIssuedID, SchoolName, SchoolYear, GradeID, StartDate, EndDate, EnrolledStatusID, AlternativeEd, SpecialEd   _x000d__x000a_            FROM dbo.v_EnrollStudentDetails_x000d__x000a_             WHERE '2017-09-10' BETWEEN CAST(StartDate AS DATETIME) AND _x000d__x000a_                           ISNULL(CAST(EndDate AS DATETIME), '2018-06-30') AND _x000d__x000a_                           VersionID = 254 AND SchoolYear = 2018) AS b ON a.EducationalEntityID = b.EducationalEntityID_x000d__x000a_WHERE LEN(LEFT(b.SchoolStateIssuedID, 11)) &gt; 6  _x000d__x000a_GROUP BY b.DistrictStateIssuedID, b.DistrictName _x000d__x000a_ORDER BY b.DistrictStateIssuedID"/>
  </connection>
  <connection id="3" name="Connection2" type="1" refreshedVersion="6" savePassword="1" background="1" saveData="1">
    <dbPr connection="DSN=dpiorsnet;Description=STARS;UID=JCOLEMAN;Trusted_Connection=Yes;APP=Microsoft Office XP;WSID=DPI1146;DATABASE=DPIORSNET;" command="(SELECT Left(b.SchoolStateIssuedID,11) AS [SchNo], b.SchoolName AS [SchoolName], _x000d__x000a_               SUM(CASE WHEN CASE WHEN GradeID IN (1) THEN '1' ELSE '0' END + (CASE WHEN EnrolledStatusID IN (1,2,3,4,5,6,7,8,9) THEN '1' ELSE '0' END) + CASE WHEN SpecialEd = '1' THEN '1' ELSE '0' END = '110' THEN 1 ELSE 0 END) AS [PKReg],_x000d__x000a_               SUM(CASE WHEN CASE WHEN GradeID IN (1) THEN '1' ELSE '0' END + (CASE WHEN EnrolledStatusID IN (1,2,3,4,5,6,7,8,9) THEN '1' ELSE '0' END) + CASE WHEN SpecialEd = '1' THEN '1' ELSE '0' END = '111' THEN 1 ELSE 0 END) AS [PKSpEd], _x000d__x000a_               SUM(CASE WHEN CASE WHEN GradeID IN (2) THEN '1' ELSE '0' END + (CASE WHEN EnrolledStatusID IN (1,2,3,4,5,6,7,8,9) THEN '1' ELSE '0' END) = '11' THEN 1 ELSE 0 END) AS [K], _x000d__x000a_               SUM(CASE WHEN CASE WHEN GradeID IN (3) THEN '1' ELSE '0' END + (CASE WHEN EnrolledStatusID IN (1,2,3,4,5,6,7,8,9) THEN '1' ELSE '0' END) = '11' THEN 1 ELSE 0 END) AS [Gr1], _x000d__x000a_               SUM(CASE WHEN CASE WHEN GradeID IN (4) THEN '1' ELSE '0' END + (CASE WHEN EnrolledStatusID IN (1,2,3,4,5,6,7,8,9) THEN '1' ELSE '0' END) = '11' THEN 1 ELSE 0 END) AS [Gr2], _x000d__x000a_               SUM(CASE WHEN CASE WHEN GradeID IN (5) THEN '1' ELSE '0' END + (CASE WHEN EnrolledStatusID IN (1,2,3,4,5,6,7,8,9) THEN '1' ELSE '0' END) = '11' THEN 1 ELSE 0 END) AS [Gr3], _x000d__x000a_               SUM(CASE WHEN CASE WHEN GradeID IN (6) THEN '1' ELSE '0' END + (CASE WHEN EnrolledStatusID IN (1,2,3,4,5,6,7,8,9) THEN '1' ELSE '0' END) = '11' THEN 1 ELSE 0 END) AS [Gr4], _x000d__x000a_               SUM(CASE WHEN CASE WHEN GradeID IN (7) THEN '1' ELSE '0' END + (CASE WHEN EnrolledStatusID IN (1,2,3,4,5,6,7,8,9) THEN '1' ELSE '0' END) = '11' THEN 1 ELSE 0 END) AS [Gr5], _x000d__x000a_               SUM(CASE WHEN CASE WHEN GradeID IN (8) THEN '1' ELSE '0' END + (CASE WHEN EnrolledStatusID IN (1,2,3,4,5,6,7,8,9) THEN '1' ELSE '0' END) = '11' THEN 1 ELSE 0 END) AS [Gr6], _x000d__x000a_               SUM(CASE WHEN CASE WHEN GradeID IN (9) THEN '1' ELSE '0' END + (CASE WHEN EnrolledStatusID IN (1,2,3,4,5,6,7,8,9) THEN '1' ELSE '0' END) = '11' THEN 1 ELSE 0 END) AS [Gr7], _x000d__x000a_               SUM(CASE WHEN CASE WHEN GradeID IN (10) THEN '1' ELSE '0' END + (CASE WHEN EnrolledStatusID IN (1,2,3,4,5,6,7,8,9) THEN '1' ELSE '0' END) = '11' THEN 1 ELSE 0 END) AS [Gr8], _x000d__x000a_               SUM(CASE WHEN CASE WHEN GradeID IN (11) THEN '1' ELSE '0' END + (CASE WHEN EnrolledStatusID IN (1,2,3,4,5,6,7,8,9) THEN '1' ELSE '0' END) = '11' THEN 1 ELSE 0 END) AS [Gr9], _x000d__x000a_               SUM(CASE WHEN CASE WHEN GradeID IN (12) THEN '1' ELSE '0' END + (CASE WHEN EnrolledStatusID IN (1,2,3,4,5,6,7,8,9) THEN '1' ELSE '0' END) = '11' THEN 1 ELSE 0 END) AS [Gr10], _x000d__x000a_               SUM(CASE WHEN CASE WHEN GradeID IN (13) THEN '1' ELSE '0' END + (CASE WHEN EnrolledStatusID IN (1,2,3,4,5,6,7,8,9) THEN '1' ELSE '0' END) = '11' THEN 1 ELSE 0 END) AS [Gr11],_x000d__x000a_               SUM(CASE WHEN CASE WHEN GradeID IN (14) THEN '1' ELSE '0' END + (CASE WHEN EnrolledStatusID IN (1,2,3,4,5,6,7,8,9) THEN '1' ELSE '0' END) = '11' THEN 1 ELSE 0 END) AS [Gr12],  _x000d__x000a_               SUM(CASE WHEN CASE WHEN GradeID NOT IN (1) THEN '1' ELSE '0' END + (CASE WHEN EnrolledStatusID IN (1,2,3,4,5,6,7,8,9) THEN '1' ELSE '0' END) = '11' THEN 1 ELSE 0 END) AS [K-12 Total]_x000d__x000a_FROM (SELECT StateIssuedID, EducationalEntityID, EntityName AS [DistrictName] _x000d__x000a_            FROM v_SystemEducationalEntities _x000d__x000a_            Where ISNULL(SchoolYearClosed, 2018) = 2018 AND _x000d__x000a_            SUBSTRING(StateIssuedID,4,1) IN ('0','1')) AS a _x000d__x000a_LEFT OUTER JOIN_x000d__x000a_            (SELECT EducationalEntityID, DistrictName, DistrictStateIssuedID, SchoolStateIssuedID, SchoolName, SchoolYear, GradeID, StartDate, EndDate, EnrolledStatusID, AlternativeEd, SpecialEd   _x000d__x000a_            FROM dbo.v_EnrollStudentDetails_x000d__x000a_             WHERE '2017-09-10' BETWEEN CAST(StartDate AS DATETIME) AND _x000d__x000a_                           ISNULL(CAST(EndDate AS DATETIME), '2018-06-30') AND _x000d__x000a_                           VersionID = 254 AND SchoolYear = 2018) AS b ON a.EducationalEntityID = b.EducationalEntityID_x000d__x000a_GROUP BY LEFT(b.SchoolStateIssuedID, 11), b.SchoolName, LEFT(a.StateIssuedID, 6)   _x000d__x000a_HAVING LEN(LEFT(b.SchoolStateIssuedID, 11)) &gt; 6) _x000d__x000a_"/>
  </connection>
  <connection id="4" name="Query from dpiorsnet" type="1" refreshedVersion="6" background="1" saveData="1">
    <dbPr connection="DSN=dpiorsnet;Description=STARS;UID=JCOLEMAN;Trusted_Connection=Yes;APP=2007 Microsoft Office system;WSID=DPI1146;DATABASE=DPIORSNET;" command="SELECT LEFT(a.StateIssuedID, 2) [ID], c.CountyName [County], _x000d__x000a_               SUM(CASE WHEN CASE WHEN GradeID IN (2) THEN '1' ELSE '0' END + (CASE WHEN EnrolledStatusID IN (1,2,3,4,5,6,7,8,9) THEN '1' ELSE '0' END) = '11' THEN 1 ELSE 0 END) AS [K], _x000d__x000a_               SUM(CASE WHEN CASE WHEN GradeID IN (3) THEN '1' ELSE '0' END + (CASE WHEN EnrolledStatusID IN (1,2,3,4,5,6,7,8,9) THEN '1' ELSE '0' END) = '11' THEN 1 ELSE 0 END) AS [Gr1], _x000d__x000a_               SUM(CASE WHEN CASE WHEN GradeID IN (4) THEN '1' ELSE '0' END + (CASE WHEN EnrolledStatusID IN (1,2,3,4,5,6,7,8,9) THEN '1' ELSE '0' END) = '11' THEN 1 ELSE 0 END) AS [Gr2], _x000d__x000a_               SUM(CASE WHEN CASE WHEN GradeID IN (5) THEN '1' ELSE '0' END + (CASE WHEN EnrolledStatusID IN (1,2,3,4,5,6,7,8,9) THEN '1' ELSE '0' END) = '11' THEN 1 ELSE 0 END) AS [Gr3], _x000d__x000a_               SUM(CASE WHEN CASE WHEN GradeID IN (6) THEN '1' ELSE '0' END + (CASE WHEN EnrolledStatusID IN (1,2,3,4,5,6,7,8,9) THEN '1' ELSE '0' END) = '11' THEN 1 ELSE 0 END) AS [Gr4], _x000d__x000a_               SUM(CASE WHEN CASE WHEN GradeID IN (7) THEN '1' ELSE '0' END + (CASE WHEN EnrolledStatusID IN (1,2,3,4,5,6,7,8,9) THEN '1' ELSE '0' END) = '11' THEN 1 ELSE 0 END) AS [Gr5], _x000d__x000a_               SUM(CASE WHEN CASE WHEN GradeID IN (8) THEN '1' ELSE '0' END + (CASE WHEN EnrolledStatusID IN (1,2,3,4,5,6,7,8,9) THEN '1' ELSE '0' END) = '11' THEN 1 ELSE 0 END) AS [Gr6], _x000d__x000a_               SUM(CASE WHEN CASE WHEN GradeID IN (9) THEN '1' ELSE '0' END + (CASE WHEN EnrolledStatusID IN (1,2,3,4,5,6,7,8,9) THEN '1' ELSE '0' END) = '11' THEN 1 ELSE 0 END) AS [Gr7], _x000d__x000a_               SUM(CASE WHEN CASE WHEN GradeID IN (10) THEN '1' ELSE '0' END + (CASE WHEN EnrolledStatusID IN (1,2,3,4,5,6,7,8,9) THEN '1' ELSE '0' END) = '11' THEN 1 ELSE 0 END) AS [Gr8], _x000d__x000a_               SUM(CASE WHEN CASE WHEN GradeID IN (11) THEN '1' ELSE '0' END + (CASE WHEN EnrolledStatusID IN (1,2,3,4,5,6,7,8,9) THEN '1' ELSE '0' END) = '11' THEN 1 ELSE 0 END) AS [Gr9], _x000d__x000a_               SUM(CASE WHEN CASE WHEN GradeID IN (12) THEN '1' ELSE '0' END + (CASE WHEN EnrolledStatusID IN (1,2,3,4,5,6,7,8,9) THEN '1' ELSE '0' END) = '11' THEN 1 ELSE 0 END) AS [Gr10], _x000d__x000a_               SUM(CASE WHEN CASE WHEN GradeID IN (13) THEN '1' ELSE '0' END + (CASE WHEN EnrolledStatusID IN (1,2,3,4,5,6,7,8,9) THEN '1' ELSE '0' END) = '11' THEN 1 ELSE 0 END) AS [Gr11],_x000d__x000a_               SUM(CASE WHEN CASE WHEN GradeID IN (14) THEN '1' ELSE '0' END + (CASE WHEN EnrolledStatusID IN (1,2,3,4,5,6,7,8,9) THEN '1' ELSE '0' END) = '11' THEN 1 ELSE 0 END) AS [Gr12],  _x000d__x000a_               SUM(CASE WHEN CASE WHEN GradeID NOT IN (1) THEN '1' ELSE '0' END + (CASE WHEN EnrolledStatusID IN (1,2,3,4,5,6,7,8,9) THEN '1' ELSE '0' END) = '11' THEN 1 ELSE 0 END) AS [Total]_x000d__x000a_FROM (SELECT StateIssuedID, EducationalEntityID, EntityName AS [DistrictName] _x000d__x000a_            FROM v_SystemEducationalEntities _x000d__x000a_            Where ISNULL(SchoolYearClosed, 2018) = 2018 AND _x000d__x000a_            SUBSTRING(StateIssuedID,4,1) IN ('0','1')) AS a _x000d__x000a_LEFT OUTER JOIN_x000d__x000a_            (SELECT EducationalEntityID, DistrictName, DistrictStateIssuedID, SchoolStateIssuedID, SchoolName, SchoolYear, GradeID, StartDate, EndDate, EnrolledStatusID, AlternativeEd, SpecialEd   _x000d__x000a_            FROM dbo.v_EnrollStudentDetails_x000d__x000a_             WHERE '2017-09-10' BETWEEN CAST(StartDate AS DATETIME) AND _x000d__x000a_                           ISNULL(CAST(EndDate AS DATETIME), '2018-06-30') AND _x000d__x000a_                           VersionID = 254 AND SchoolYear = 2018) AS b ON a.EducationalEntityID = b.EducationalEntityID_x000d__x000a_LEFT OUTER JOIN v_SystemCounties c  ON c.CountyNumber = LEFT(a.StateIssuedID,2) _x000d__x000a_WHERE LEN(LEFT(b.SchoolStateIssuedID, 11)) &gt; 6  _x000d__x000a_GROUP BY LEFT(a.StateIssuedID, 2), c.CountyName _x000d__x000a_ORDER BY [ID]"/>
  </connection>
  <connection id="5" name="Query from dpiorsnet1" type="1" refreshedVersion="5" background="1" saveData="1">
    <dbPr connection="DSN=dpiorsnet;Description=STARS;UID=JCOLEMAN;Trusted_Connection=Yes;APP=2007 Microsoft Office system;WSID=DPI1146;DATABASE=DPIORSNET" command="SELECT CAST(LEFT(a.StateIssuedID, 2) AS NUMERIC) [County], GradeName, _x000d__x000a_               _x000d__x000a_               SUM(CASE WHEN CASE WHEN GradeID NOT IN (1) THEN '1' ELSE '0' END + (CASE WHEN EnrolledStatusID IN (1,2,3,4,5,6,7,8,9) THEN '1' ELSE '0' END) = '11' THEN 1 ELSE 0 END) AS [Total]_x000d__x000a_FROM (SELECT StateIssuedID, EducationalEntityID, EntityName AS [DistrictName] _x000d__x000a_            FROM v_SystemEducationalEntities _x000d__x000a_            Where ISNULL(SchoolYearClosed, 2012) = 2012 AND _x000d__x000a_            SUBSTRING(StateIssuedID,4,1) IN ('0','1')) AS a _x000d__x000a_LEFT OUTER JOIN_x000d__x000a_            (SELECT EducationalEntityID, DistrictName, DistrictStateIssuedID, SchoolStateIssuedID, SchoolName, SchoolYear, GradeID, GradeName, StartDate, EndDate, EnrolledStatusID, AlternativeEd, SpecialEd   _x000d__x000a_            FROM dbo.v_EnrollStudentDetails_x000d__x000a_             WHERE CASE WHEN DistrictStateIssuedID + GradeName IN ('15-010K','30-004K') THEN '2011-10-06' _x000d__x000a_                                     ELSE '2011-09-10' END BETWEEN CAST(StartDate AS DATETIME) AND _x000d__x000a_                           (CASE CAST(ENDDATE AS DATETIME) WHEN 0 THEN '2012-06-30' ELSE ISNULL(CAST(EndDate AS DATETIME), '2012-06-30') END) AND _x000d__x000a_                           VersionID = 110 AND SchoolYear = 2012) AS b ON a.EducationalEntityID = b.EducationalEntityID_x000d__x000a_WHERE LEN(LEFT(b.SchoolStateIssuedID, 11)) &gt; 6  AND GradeID &lt;&gt; 1 _x000d__x000a_GROUP BY LEFT(a.StateIssuedID, 2), GradeID, GradeName _x000d__x000a_ORDER BY County, GradeID "/>
  </connection>
</connections>
</file>

<file path=xl/sharedStrings.xml><?xml version="1.0" encoding="utf-8"?>
<sst xmlns="http://schemas.openxmlformats.org/spreadsheetml/2006/main" count="2301" uniqueCount="1218">
  <si>
    <t>CoDist</t>
  </si>
  <si>
    <t>DistrictName</t>
  </si>
  <si>
    <t>K</t>
  </si>
  <si>
    <t>16</t>
  </si>
  <si>
    <t>Total</t>
  </si>
  <si>
    <t>01-013</t>
  </si>
  <si>
    <t>Hettinger 13</t>
  </si>
  <si>
    <t>02-002</t>
  </si>
  <si>
    <t>Valley City 2</t>
  </si>
  <si>
    <t>02-046</t>
  </si>
  <si>
    <t>Litchville-Marion 46</t>
  </si>
  <si>
    <t>03-005</t>
  </si>
  <si>
    <t>Minnewaukan 5</t>
  </si>
  <si>
    <t>03-006</t>
  </si>
  <si>
    <t>Leeds 6</t>
  </si>
  <si>
    <t>03-009</t>
  </si>
  <si>
    <t>Maddock 9</t>
  </si>
  <si>
    <t>03-016</t>
  </si>
  <si>
    <t>Oberon 16</t>
  </si>
  <si>
    <t>03-030</t>
  </si>
  <si>
    <t>Ft Totten 30</t>
  </si>
  <si>
    <t>04-001</t>
  </si>
  <si>
    <t>Billings Co 1</t>
  </si>
  <si>
    <t>05-017</t>
  </si>
  <si>
    <t>Westhope 17</t>
  </si>
  <si>
    <t>05-054</t>
  </si>
  <si>
    <t>Newburg-United 54</t>
  </si>
  <si>
    <t>06-001</t>
  </si>
  <si>
    <t>Bowman Co 1</t>
  </si>
  <si>
    <t>06-033</t>
  </si>
  <si>
    <t>Scranton 33</t>
  </si>
  <si>
    <t>07-014</t>
  </si>
  <si>
    <t>Bowbells 14</t>
  </si>
  <si>
    <t>07-027</t>
  </si>
  <si>
    <t>Powers Lake 27</t>
  </si>
  <si>
    <t>08-001</t>
  </si>
  <si>
    <t>Bismarck 1</t>
  </si>
  <si>
    <t>08-035</t>
  </si>
  <si>
    <t>Sterling 35</t>
  </si>
  <si>
    <t>08-039</t>
  </si>
  <si>
    <t>Apple Creek 39</t>
  </si>
  <si>
    <t>08-045</t>
  </si>
  <si>
    <t>Manning 45</t>
  </si>
  <si>
    <t>09-001</t>
  </si>
  <si>
    <t>Fargo 1</t>
  </si>
  <si>
    <t>09-002</t>
  </si>
  <si>
    <t>Kindred 2</t>
  </si>
  <si>
    <t>09-004</t>
  </si>
  <si>
    <t>Maple Valley 4</t>
  </si>
  <si>
    <t>09-006</t>
  </si>
  <si>
    <t>West Fargo 6</t>
  </si>
  <si>
    <t>09-017</t>
  </si>
  <si>
    <t>Central Cass 17</t>
  </si>
  <si>
    <t>09-080</t>
  </si>
  <si>
    <t>Page 80</t>
  </si>
  <si>
    <t>09-097</t>
  </si>
  <si>
    <t>Northern Cass 97</t>
  </si>
  <si>
    <t>10-019</t>
  </si>
  <si>
    <t>Munich 19</t>
  </si>
  <si>
    <t>11-040</t>
  </si>
  <si>
    <t>Ellendale 40</t>
  </si>
  <si>
    <t>11-041</t>
  </si>
  <si>
    <t>Oakes 41</t>
  </si>
  <si>
    <t>12-001</t>
  </si>
  <si>
    <t>Divide County 1</t>
  </si>
  <si>
    <t>13-019</t>
  </si>
  <si>
    <t>Halliday 19</t>
  </si>
  <si>
    <t>13-037</t>
  </si>
  <si>
    <t>Twin Buttes 37</t>
  </si>
  <si>
    <t>15-006</t>
  </si>
  <si>
    <t>Hazelton-Moffit-Braddock 6</t>
  </si>
  <si>
    <t>15-010</t>
  </si>
  <si>
    <t>Bakker 10</t>
  </si>
  <si>
    <t>16-049</t>
  </si>
  <si>
    <t>Carrington 49</t>
  </si>
  <si>
    <t>17-003</t>
  </si>
  <si>
    <t>Beach 3</t>
  </si>
  <si>
    <t>17-006</t>
  </si>
  <si>
    <t>Lone Tree 6</t>
  </si>
  <si>
    <t>18-001</t>
  </si>
  <si>
    <t>Grand Forks 1</t>
  </si>
  <si>
    <t>18-044</t>
  </si>
  <si>
    <t>Larimore 44</t>
  </si>
  <si>
    <t>18-125</t>
  </si>
  <si>
    <t>Manvel 125</t>
  </si>
  <si>
    <t>18-127</t>
  </si>
  <si>
    <t>Emerado 127</t>
  </si>
  <si>
    <t>18-128</t>
  </si>
  <si>
    <t>Midway 128</t>
  </si>
  <si>
    <t>19-018</t>
  </si>
  <si>
    <t>Roosevelt 18</t>
  </si>
  <si>
    <t>19-049</t>
  </si>
  <si>
    <t>Elgin-New Leipzig 49</t>
  </si>
  <si>
    <t>20-018</t>
  </si>
  <si>
    <t>Griggs County Central 18</t>
  </si>
  <si>
    <t>23-003</t>
  </si>
  <si>
    <t>Edgeley 3</t>
  </si>
  <si>
    <t>23-008</t>
  </si>
  <si>
    <t>LaMoure 8</t>
  </si>
  <si>
    <t>24-002</t>
  </si>
  <si>
    <t>Napoleon 2</t>
  </si>
  <si>
    <t>25-001</t>
  </si>
  <si>
    <t>Velva 1</t>
  </si>
  <si>
    <t>25-014</t>
  </si>
  <si>
    <t>Anamoose 14</t>
  </si>
  <si>
    <t>25-060</t>
  </si>
  <si>
    <t>TGU 60</t>
  </si>
  <si>
    <t>26-004</t>
  </si>
  <si>
    <t>Zeeland 4</t>
  </si>
  <si>
    <t>26-009</t>
  </si>
  <si>
    <t>Ashley 9</t>
  </si>
  <si>
    <t>26-019</t>
  </si>
  <si>
    <t>Wishek 19</t>
  </si>
  <si>
    <t>27-014</t>
  </si>
  <si>
    <t>Yellowstone 14</t>
  </si>
  <si>
    <t>28-001</t>
  </si>
  <si>
    <t>28-004</t>
  </si>
  <si>
    <t>Washburn 4</t>
  </si>
  <si>
    <t>28-008</t>
  </si>
  <si>
    <t>Underwood 8</t>
  </si>
  <si>
    <t>28-050</t>
  </si>
  <si>
    <t>Max 50</t>
  </si>
  <si>
    <t>28-072</t>
  </si>
  <si>
    <t>Turtle Lake-Mercer 72</t>
  </si>
  <si>
    <t>29-003</t>
  </si>
  <si>
    <t>Hazen 3</t>
  </si>
  <si>
    <t>29-027</t>
  </si>
  <si>
    <t>Beulah 27</t>
  </si>
  <si>
    <t>30-001</t>
  </si>
  <si>
    <t>Mandan 1</t>
  </si>
  <si>
    <t>30-004</t>
  </si>
  <si>
    <t>Little Heart 4</t>
  </si>
  <si>
    <t>30-013</t>
  </si>
  <si>
    <t>Hebron 13</t>
  </si>
  <si>
    <t>30-017</t>
  </si>
  <si>
    <t>Sweet Briar 17</t>
  </si>
  <si>
    <t>30-039</t>
  </si>
  <si>
    <t>Flasher 39</t>
  </si>
  <si>
    <t>30-048</t>
  </si>
  <si>
    <t>Glen Ullin 48</t>
  </si>
  <si>
    <t>31-001</t>
  </si>
  <si>
    <t>New Town 1</t>
  </si>
  <si>
    <t>31-002</t>
  </si>
  <si>
    <t>Stanley 2</t>
  </si>
  <si>
    <t>31-003</t>
  </si>
  <si>
    <t>Parshall 3</t>
  </si>
  <si>
    <t>32-001</t>
  </si>
  <si>
    <t>Dakota Prairie 1</t>
  </si>
  <si>
    <t>34-006</t>
  </si>
  <si>
    <t>Cavalier 6</t>
  </si>
  <si>
    <t>34-019</t>
  </si>
  <si>
    <t>Drayton 19</t>
  </si>
  <si>
    <t>35-001</t>
  </si>
  <si>
    <t>Wolford 1</t>
  </si>
  <si>
    <t>36-002</t>
  </si>
  <si>
    <t>Edmore 2</t>
  </si>
  <si>
    <t>36-044</t>
  </si>
  <si>
    <t>Starkweather 44</t>
  </si>
  <si>
    <t>37-006</t>
  </si>
  <si>
    <t>Ft Ransom 6</t>
  </si>
  <si>
    <t>37-019</t>
  </si>
  <si>
    <t>Lisbon 19</t>
  </si>
  <si>
    <t>37-024</t>
  </si>
  <si>
    <t>Enderlin Area 24</t>
  </si>
  <si>
    <t>38-001</t>
  </si>
  <si>
    <t>Mohall-Lansford-Sherwood 1</t>
  </si>
  <si>
    <t>38-026</t>
  </si>
  <si>
    <t>Glenburn 26</t>
  </si>
  <si>
    <t>39-018</t>
  </si>
  <si>
    <t>Fairmount 18</t>
  </si>
  <si>
    <t>39-028</t>
  </si>
  <si>
    <t>Lidgerwood 28</t>
  </si>
  <si>
    <t>39-037</t>
  </si>
  <si>
    <t>Wahpeton 37</t>
  </si>
  <si>
    <t>39-042</t>
  </si>
  <si>
    <t>Wyndmere 42</t>
  </si>
  <si>
    <t>39-044</t>
  </si>
  <si>
    <t>Richland 44</t>
  </si>
  <si>
    <t>40-001</t>
  </si>
  <si>
    <t>Dunseith 1</t>
  </si>
  <si>
    <t>40-029</t>
  </si>
  <si>
    <t>Rolette 29</t>
  </si>
  <si>
    <t>41-003</t>
  </si>
  <si>
    <t>North Sargent 3</t>
  </si>
  <si>
    <t>42-016</t>
  </si>
  <si>
    <t>Goodrich 16</t>
  </si>
  <si>
    <t>42-019</t>
  </si>
  <si>
    <t>McClusky 19</t>
  </si>
  <si>
    <t>43-003</t>
  </si>
  <si>
    <t>Solen 3</t>
  </si>
  <si>
    <t>45-001</t>
  </si>
  <si>
    <t>Dickinson 1</t>
  </si>
  <si>
    <t>45-009</t>
  </si>
  <si>
    <t>South Heart 9</t>
  </si>
  <si>
    <t>45-013</t>
  </si>
  <si>
    <t>Belfield 13</t>
  </si>
  <si>
    <t>45-034</t>
  </si>
  <si>
    <t>Richardton-Taylor 34</t>
  </si>
  <si>
    <t>46-010</t>
  </si>
  <si>
    <t>Hope 10</t>
  </si>
  <si>
    <t>46-019</t>
  </si>
  <si>
    <t>Finley-Sharon 19</t>
  </si>
  <si>
    <t>47-001</t>
  </si>
  <si>
    <t>Jamestown 1</t>
  </si>
  <si>
    <t>47-003</t>
  </si>
  <si>
    <t>Medina 3</t>
  </si>
  <si>
    <t>47-019</t>
  </si>
  <si>
    <t>Kensal 19</t>
  </si>
  <si>
    <t>49-003</t>
  </si>
  <si>
    <t>Central Valley 3</t>
  </si>
  <si>
    <t>49-009</t>
  </si>
  <si>
    <t>Hillsboro 9</t>
  </si>
  <si>
    <t>50-003</t>
  </si>
  <si>
    <t>Grafton 3</t>
  </si>
  <si>
    <t>50-005</t>
  </si>
  <si>
    <t>Fordville-Lankin 5</t>
  </si>
  <si>
    <t>51-001</t>
  </si>
  <si>
    <t>Minot 1</t>
  </si>
  <si>
    <t>51-004</t>
  </si>
  <si>
    <t>Nedrose 4</t>
  </si>
  <si>
    <t>51-007</t>
  </si>
  <si>
    <t>United 7</t>
  </si>
  <si>
    <t>51-028</t>
  </si>
  <si>
    <t>Kenmare 28</t>
  </si>
  <si>
    <t>51-070</t>
  </si>
  <si>
    <t>South Prairie 70</t>
  </si>
  <si>
    <t>51-161</t>
  </si>
  <si>
    <t>Lewis and Clark 161</t>
  </si>
  <si>
    <t>52-025</t>
  </si>
  <si>
    <t>Fessenden-Bowdon 25</t>
  </si>
  <si>
    <t>52-038</t>
  </si>
  <si>
    <t>Harvey 38</t>
  </si>
  <si>
    <t>53-001</t>
  </si>
  <si>
    <t>Williston 1</t>
  </si>
  <si>
    <t>53-002</t>
  </si>
  <si>
    <t>Nesson 2</t>
  </si>
  <si>
    <t>53-099</t>
  </si>
  <si>
    <t>Grenora 99</t>
  </si>
  <si>
    <t>PKReg</t>
  </si>
  <si>
    <t>PKSpEd</t>
  </si>
  <si>
    <t>21-001</t>
  </si>
  <si>
    <t>Mott-Regent 1</t>
  </si>
  <si>
    <t>Gr1</t>
  </si>
  <si>
    <t>Gr2</t>
  </si>
  <si>
    <t>Gr3</t>
  </si>
  <si>
    <t>Gr4</t>
  </si>
  <si>
    <t>Gr5</t>
  </si>
  <si>
    <t>Gr6</t>
  </si>
  <si>
    <t>Gr7</t>
  </si>
  <si>
    <t>Gr8</t>
  </si>
  <si>
    <t>Gr9</t>
  </si>
  <si>
    <t>Gr10</t>
  </si>
  <si>
    <t>Gr11</t>
  </si>
  <si>
    <t>Gr12</t>
  </si>
  <si>
    <t>22-001</t>
  </si>
  <si>
    <t>48-010</t>
  </si>
  <si>
    <t>North Star 10</t>
  </si>
  <si>
    <t>County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</si>
  <si>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</si>
  <si>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</si>
  <si>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</si>
  <si>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</si>
  <si>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</si>
  <si>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</si>
  <si>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</si>
  <si>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</si>
  <si>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</si>
  <si>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</si>
  <si>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</si>
  <si>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</si>
  <si>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</si>
  <si>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15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</si>
  <si>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</si>
  <si>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</si>
  <si>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</si>
  <si>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</si>
  <si>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</si>
  <si>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</si>
  <si>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</si>
  <si>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</si>
  <si>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</si>
  <si>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</si>
  <si>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</si>
  <si>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</si>
  <si>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</si>
  <si>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</si>
  <si>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</si>
  <si>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</si>
  <si>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</si>
  <si>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</si>
  <si>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</si>
  <si>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</si>
  <si>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</si>
  <si>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</si>
  <si>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</si>
  <si>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</si>
  <si>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</si>
  <si>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</si>
  <si>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</si>
  <si>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</si>
  <si>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</si>
  <si>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</si>
  <si>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</si>
  <si>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</si>
  <si>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</si>
  <si>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</si>
  <si>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</si>
  <si>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K-12 Total</t>
  </si>
  <si>
    <t>Grenora Public School</t>
  </si>
  <si>
    <t>53-099-3281</t>
  </si>
  <si>
    <t>Central Elem School</t>
  </si>
  <si>
    <t>Ray Public School</t>
  </si>
  <si>
    <t>53-002-7352</t>
  </si>
  <si>
    <t>Williston Middle School</t>
  </si>
  <si>
    <t>53-001-9418</t>
  </si>
  <si>
    <t>Williston High School</t>
  </si>
  <si>
    <t>53-001-9416</t>
  </si>
  <si>
    <t>Wilkinson Elem School</t>
  </si>
  <si>
    <t>53-001-9412</t>
  </si>
  <si>
    <t>Rickard Elem School</t>
  </si>
  <si>
    <t>53-001-7445</t>
  </si>
  <si>
    <t>Lewis and Clark Elem School</t>
  </si>
  <si>
    <t>53-001-5231</t>
  </si>
  <si>
    <t>Hagan Elem School</t>
  </si>
  <si>
    <t>53-001-3370</t>
  </si>
  <si>
    <t>Harvey High School</t>
  </si>
  <si>
    <t>52-038-3479</t>
  </si>
  <si>
    <t>B M Hanson Elem School</t>
  </si>
  <si>
    <t>52-038-3478</t>
  </si>
  <si>
    <t>Fessenden-Bowdon Public School</t>
  </si>
  <si>
    <t>52-025-2792</t>
  </si>
  <si>
    <t>Berthold Public School</t>
  </si>
  <si>
    <t>51-161-0916</t>
  </si>
  <si>
    <t>51-070-8068</t>
  </si>
  <si>
    <t>Kenmare High School</t>
  </si>
  <si>
    <t>51-028-4882</t>
  </si>
  <si>
    <t>Kenmare Elem School</t>
  </si>
  <si>
    <t>51-028-4878</t>
  </si>
  <si>
    <t>51-007-8823</t>
  </si>
  <si>
    <t>51-007-8819</t>
  </si>
  <si>
    <t>Nedrose Elem School</t>
  </si>
  <si>
    <t>51-004-6005</t>
  </si>
  <si>
    <t>Washington Elem School</t>
  </si>
  <si>
    <t>51-001-9249</t>
  </si>
  <si>
    <t>Sunnyside Elem School</t>
  </si>
  <si>
    <t>51-001-8264</t>
  </si>
  <si>
    <t>51-001-8047</t>
  </si>
  <si>
    <t>Roosevelt Elem School</t>
  </si>
  <si>
    <t>51-001-7577</t>
  </si>
  <si>
    <t>Perkett Elem School</t>
  </si>
  <si>
    <t>51-001-6990</t>
  </si>
  <si>
    <t>51-001-6126</t>
  </si>
  <si>
    <t>Magic City Campus High School</t>
  </si>
  <si>
    <t>51-001-5752</t>
  </si>
  <si>
    <t>Central Campus School</t>
  </si>
  <si>
    <t>51-001-5750</t>
  </si>
  <si>
    <t>North Plains Elem School</t>
  </si>
  <si>
    <t>51-001-5746</t>
  </si>
  <si>
    <t>Memorial Middle School</t>
  </si>
  <si>
    <t>51-001-5660</t>
  </si>
  <si>
    <t>McKinley Elem School</t>
  </si>
  <si>
    <t>51-001-5610</t>
  </si>
  <si>
    <t>Longfellow Elem School</t>
  </si>
  <si>
    <t>51-001-5326</t>
  </si>
  <si>
    <t>Lincoln Elem School</t>
  </si>
  <si>
    <t>Jim Hill Middle School</t>
  </si>
  <si>
    <t>51-001-4645</t>
  </si>
  <si>
    <t>Erik Ramstad Middle School</t>
  </si>
  <si>
    <t>51-001-2480</t>
  </si>
  <si>
    <t>Edison Elem School</t>
  </si>
  <si>
    <t>51-001-2111</t>
  </si>
  <si>
    <t>Dakota Elem School</t>
  </si>
  <si>
    <t>51-001-1715</t>
  </si>
  <si>
    <t>Bell Elem School</t>
  </si>
  <si>
    <t>51-001-0886</t>
  </si>
  <si>
    <t>51-001-0869</t>
  </si>
  <si>
    <t>Fordville-Lankin Public School</t>
  </si>
  <si>
    <t>50-005-2891</t>
  </si>
  <si>
    <t>Century Elem School</t>
  </si>
  <si>
    <t>50-003-1366</t>
  </si>
  <si>
    <t>Hillsboro High School</t>
  </si>
  <si>
    <t>49-009-3630</t>
  </si>
  <si>
    <t>Central Valley Public School</t>
  </si>
  <si>
    <t>49-003-1369</t>
  </si>
  <si>
    <t>North Star Public School</t>
  </si>
  <si>
    <t>48-010-1277</t>
  </si>
  <si>
    <t>Medina Public School</t>
  </si>
  <si>
    <t>47-003-5657</t>
  </si>
  <si>
    <t>47-001-9247</t>
  </si>
  <si>
    <t>47-001-7571</t>
  </si>
  <si>
    <t>Louis LAmour Elem School</t>
  </si>
  <si>
    <t>47-001-5330</t>
  </si>
  <si>
    <t>47-001-5284</t>
  </si>
  <si>
    <t>William S Gussner Elem School</t>
  </si>
  <si>
    <t>47-001-4604</t>
  </si>
  <si>
    <t>Jamestown Middle School</t>
  </si>
  <si>
    <t>47-001-4573</t>
  </si>
  <si>
    <t>Jamestown High School</t>
  </si>
  <si>
    <t>47-001-4570</t>
  </si>
  <si>
    <t>Finley-Sharon Public School</t>
  </si>
  <si>
    <t>46-019-2827</t>
  </si>
  <si>
    <t>Hope High School</t>
  </si>
  <si>
    <t>46-010-3729</t>
  </si>
  <si>
    <t>Taylor-Richardton Elem School</t>
  </si>
  <si>
    <t>45-034-8335</t>
  </si>
  <si>
    <t>Richardton-Taylor High School</t>
  </si>
  <si>
    <t>45-034-7433</t>
  </si>
  <si>
    <t>Belfield Public School</t>
  </si>
  <si>
    <t>45-013-0884</t>
  </si>
  <si>
    <t>South Heart Public School</t>
  </si>
  <si>
    <t>45-009-8060</t>
  </si>
  <si>
    <t>45-001-7574</t>
  </si>
  <si>
    <t>45-001-5282</t>
  </si>
  <si>
    <t>Jefferson Elem School</t>
  </si>
  <si>
    <t>45-001-4600</t>
  </si>
  <si>
    <t>Heart River Elem School</t>
  </si>
  <si>
    <t>45-001-3160</t>
  </si>
  <si>
    <t>Early Childhood Center</t>
  </si>
  <si>
    <t>45-001-2099</t>
  </si>
  <si>
    <t>Dickinson High School</t>
  </si>
  <si>
    <t>45-001-1845</t>
  </si>
  <si>
    <t>45-001-1844</t>
  </si>
  <si>
    <t>Solen High School</t>
  </si>
  <si>
    <t>43-003-8036</t>
  </si>
  <si>
    <t>Cannon Ball Elem School</t>
  </si>
  <si>
    <t>43-003-1278</t>
  </si>
  <si>
    <t>McClusky High School</t>
  </si>
  <si>
    <t>42-019-5532</t>
  </si>
  <si>
    <t>McClusky Elem School</t>
  </si>
  <si>
    <t>42-019-5320</t>
  </si>
  <si>
    <t>Goodrich Public School</t>
  </si>
  <si>
    <t>42-016-3199</t>
  </si>
  <si>
    <t>North Sargent Public School</t>
  </si>
  <si>
    <t>41-003-6130</t>
  </si>
  <si>
    <t>Rolette Public School</t>
  </si>
  <si>
    <t>40-029-7555</t>
  </si>
  <si>
    <t>Dunseith Elem School</t>
  </si>
  <si>
    <t>40-001-1968</t>
  </si>
  <si>
    <t>Richland Jr-Sr High School</t>
  </si>
  <si>
    <t>39-044-6120</t>
  </si>
  <si>
    <t>Richland Elem School</t>
  </si>
  <si>
    <t>39-044-2031</t>
  </si>
  <si>
    <t>Wyndmere Public School</t>
  </si>
  <si>
    <t>39-042-9627</t>
  </si>
  <si>
    <t>Zimmerman Elem School</t>
  </si>
  <si>
    <t>39-037-9887</t>
  </si>
  <si>
    <t>Wahpeton High School</t>
  </si>
  <si>
    <t>39-037-9170</t>
  </si>
  <si>
    <t>Wahpeton Middle School</t>
  </si>
  <si>
    <t>39-037-1363</t>
  </si>
  <si>
    <t>39-037-1362</t>
  </si>
  <si>
    <t>Lidgerwood Public School</t>
  </si>
  <si>
    <t>39-028-5260</t>
  </si>
  <si>
    <t>Fairmount Public School</t>
  </si>
  <si>
    <t>39-018-2739</t>
  </si>
  <si>
    <t>Glenburn Public School</t>
  </si>
  <si>
    <t>38-026-3169</t>
  </si>
  <si>
    <t>MLS-Mohall Public School</t>
  </si>
  <si>
    <t>38-001-5778</t>
  </si>
  <si>
    <t>Enderlin Area Public School</t>
  </si>
  <si>
    <t>37-024-2387</t>
  </si>
  <si>
    <t>Lisbon High School</t>
  </si>
  <si>
    <t>37-019-5296</t>
  </si>
  <si>
    <t>Lisbon Middle School</t>
  </si>
  <si>
    <t>37-019-5293</t>
  </si>
  <si>
    <t>Lisbon Elem School</t>
  </si>
  <si>
    <t>37-019-5290</t>
  </si>
  <si>
    <t>Ft Ransom Elem School</t>
  </si>
  <si>
    <t>37-006-2898</t>
  </si>
  <si>
    <t>Starkweather Public School</t>
  </si>
  <si>
    <t>36-044-8230</t>
  </si>
  <si>
    <t>36-002-2113</t>
  </si>
  <si>
    <t>Wolford Public School</t>
  </si>
  <si>
    <t>35-001-9508</t>
  </si>
  <si>
    <t>Drayton Public School</t>
  </si>
  <si>
    <t>34-019-1928</t>
  </si>
  <si>
    <t>Cavalier Public School</t>
  </si>
  <si>
    <t>34-006-1323</t>
  </si>
  <si>
    <t>Dakota Prairie High School</t>
  </si>
  <si>
    <t>32-001-8826</t>
  </si>
  <si>
    <t>Dakota Prairie Elem School</t>
  </si>
  <si>
    <t>32-001-5641</t>
  </si>
  <si>
    <t>Parshall High School</t>
  </si>
  <si>
    <t>31-003-6925</t>
  </si>
  <si>
    <t>Parshall Elem School</t>
  </si>
  <si>
    <t>31-003-6923</t>
  </si>
  <si>
    <t>Stanley High School</t>
  </si>
  <si>
    <t>31-002-8218</t>
  </si>
  <si>
    <t>Stanley Elem School</t>
  </si>
  <si>
    <t>31-002-8217</t>
  </si>
  <si>
    <t>New Town High School</t>
  </si>
  <si>
    <t>31-001-6039</t>
  </si>
  <si>
    <t>Edwin Loe Elem School</t>
  </si>
  <si>
    <t>31-001-6036</t>
  </si>
  <si>
    <t>Glen Ullin Public School</t>
  </si>
  <si>
    <t>30-048-3165</t>
  </si>
  <si>
    <t>Flasher Public School</t>
  </si>
  <si>
    <t>30-039-2854</t>
  </si>
  <si>
    <t>Hebron Public School</t>
  </si>
  <si>
    <t>30-013-3537</t>
  </si>
  <si>
    <t>Mary Stark Elem School</t>
  </si>
  <si>
    <t>30-001-8286</t>
  </si>
  <si>
    <t>30-001-7569</t>
  </si>
  <si>
    <t>Mandan Middle School</t>
  </si>
  <si>
    <t>30-001-5457</t>
  </si>
  <si>
    <t>Mandan High School</t>
  </si>
  <si>
    <t>30-001-5453</t>
  </si>
  <si>
    <t>30-001-5228</t>
  </si>
  <si>
    <t>Ft Lincoln Elem School</t>
  </si>
  <si>
    <t>30-001-2925</t>
  </si>
  <si>
    <t>Custer Elem School</t>
  </si>
  <si>
    <t>30-001-1656</t>
  </si>
  <si>
    <t>Beulah Elem School</t>
  </si>
  <si>
    <t>29-027-0928</t>
  </si>
  <si>
    <t>Beulah Middle School</t>
  </si>
  <si>
    <t>29-027-0926</t>
  </si>
  <si>
    <t>Beulah High School</t>
  </si>
  <si>
    <t>29-027-0924</t>
  </si>
  <si>
    <t>Hazen High School</t>
  </si>
  <si>
    <t>29-003-3529</t>
  </si>
  <si>
    <t>Hazen Elem School</t>
  </si>
  <si>
    <t>29-003-3528</t>
  </si>
  <si>
    <t>28-072-8562</t>
  </si>
  <si>
    <t>Max Public School</t>
  </si>
  <si>
    <t>28-050-5519</t>
  </si>
  <si>
    <t>Underwood Public School</t>
  </si>
  <si>
    <t>28-008-8806</t>
  </si>
  <si>
    <t>Washburn Public School</t>
  </si>
  <si>
    <t>28-004-9239</t>
  </si>
  <si>
    <t>Wilton Public School</t>
  </si>
  <si>
    <t>28-001-9451</t>
  </si>
  <si>
    <t>East Fairview Elem School</t>
  </si>
  <si>
    <t>27-014-2741</t>
  </si>
  <si>
    <t>Wishek Public School</t>
  </si>
  <si>
    <t>26-019-9477</t>
  </si>
  <si>
    <t>Ashley Public School</t>
  </si>
  <si>
    <t>26-009-0539</t>
  </si>
  <si>
    <t>Zeeland Public School</t>
  </si>
  <si>
    <t>26-004-9849</t>
  </si>
  <si>
    <t>25-060-6046</t>
  </si>
  <si>
    <t>25-060-3253</t>
  </si>
  <si>
    <t>Anamoose Elem School</t>
  </si>
  <si>
    <t>25-014-0389</t>
  </si>
  <si>
    <t>Velva Public School</t>
  </si>
  <si>
    <t>25-001-9003</t>
  </si>
  <si>
    <t>Napoleon Public School</t>
  </si>
  <si>
    <t>24-002-5977</t>
  </si>
  <si>
    <t>LaMoure Public School</t>
  </si>
  <si>
    <t>23-008-5145</t>
  </si>
  <si>
    <t>LaMoure Colony School</t>
  </si>
  <si>
    <t>23-008-5144</t>
  </si>
  <si>
    <t>Edgeley Public School</t>
  </si>
  <si>
    <t>23-003-2107</t>
  </si>
  <si>
    <t>22-001-8318</t>
  </si>
  <si>
    <t>Steele-Dawson Public School</t>
  </si>
  <si>
    <t>22-001-8232</t>
  </si>
  <si>
    <t>Mott-Regent Public School</t>
  </si>
  <si>
    <t>21-001-5858</t>
  </si>
  <si>
    <t>20-018-1555</t>
  </si>
  <si>
    <t>19-018-1306</t>
  </si>
  <si>
    <t>Midway Public School</t>
  </si>
  <si>
    <t>18-128-5707</t>
  </si>
  <si>
    <t>Emerado Elem School</t>
  </si>
  <si>
    <t>18-127-2362</t>
  </si>
  <si>
    <t>Manvel Elem School</t>
  </si>
  <si>
    <t>18-125-5473</t>
  </si>
  <si>
    <t>Larimore High School</t>
  </si>
  <si>
    <t>18-044-5169</t>
  </si>
  <si>
    <t>Larimore Elem School</t>
  </si>
  <si>
    <t>18-044-5163</t>
  </si>
  <si>
    <t>Winship Elem School</t>
  </si>
  <si>
    <t>18-001-9475</t>
  </si>
  <si>
    <t>Wilder Elem School</t>
  </si>
  <si>
    <t>18-001-9406</t>
  </si>
  <si>
    <t>West Elem School</t>
  </si>
  <si>
    <t>18-001-9313</t>
  </si>
  <si>
    <t>Viking Elem School</t>
  </si>
  <si>
    <t>18-001-9034</t>
  </si>
  <si>
    <t>Valley Middle School</t>
  </si>
  <si>
    <t>18-001-8975</t>
  </si>
  <si>
    <t>South Middle School</t>
  </si>
  <si>
    <t>18-001-8062</t>
  </si>
  <si>
    <t>Schroeder Middle School</t>
  </si>
  <si>
    <t>18-001-7771</t>
  </si>
  <si>
    <t>Red River High School</t>
  </si>
  <si>
    <t>18-001-7360</t>
  </si>
  <si>
    <t>18-001-5983</t>
  </si>
  <si>
    <t>18-001-5225</t>
  </si>
  <si>
    <t>Lake Agassiz Elem School</t>
  </si>
  <si>
    <t>18-001-5125</t>
  </si>
  <si>
    <t>J Nelson Kelly Elem School</t>
  </si>
  <si>
    <t>18-001-4499</t>
  </si>
  <si>
    <t>Central High School</t>
  </si>
  <si>
    <t>18-001-3239</t>
  </si>
  <si>
    <t>18-001-1530</t>
  </si>
  <si>
    <t>18-001-1364</t>
  </si>
  <si>
    <t>Ben Franklin Elem School</t>
  </si>
  <si>
    <t>18-001-0896</t>
  </si>
  <si>
    <t>Phoenix Elem School</t>
  </si>
  <si>
    <t>18-001-0892</t>
  </si>
  <si>
    <t>Golva Elem School</t>
  </si>
  <si>
    <t>17-006-3191</t>
  </si>
  <si>
    <t>17-003-5278</t>
  </si>
  <si>
    <t>Beach High School</t>
  </si>
  <si>
    <t>17-003-0850</t>
  </si>
  <si>
    <t>Carrington High School</t>
  </si>
  <si>
    <t>16-049-1304</t>
  </si>
  <si>
    <t>Carrington Elem School</t>
  </si>
  <si>
    <t>16-049-1303</t>
  </si>
  <si>
    <t>Bakker Elem School</t>
  </si>
  <si>
    <t>15-010-0772</t>
  </si>
  <si>
    <t>15-006-3525</t>
  </si>
  <si>
    <t>Twin Buttes Elem School</t>
  </si>
  <si>
    <t>13-037-8582</t>
  </si>
  <si>
    <t>13-019-3390</t>
  </si>
  <si>
    <t>Oakes High School</t>
  </si>
  <si>
    <t>11-041-6215</t>
  </si>
  <si>
    <t>Oakes Elem School</t>
  </si>
  <si>
    <t>11-041-3308</t>
  </si>
  <si>
    <t>Maple River Elem School</t>
  </si>
  <si>
    <t>11-040-5481</t>
  </si>
  <si>
    <t>Ellendale Public School</t>
  </si>
  <si>
    <t>11-040-2333</t>
  </si>
  <si>
    <t>Munich Public School</t>
  </si>
  <si>
    <t>10-019-5895</t>
  </si>
  <si>
    <t>Northern Cass Public School</t>
  </si>
  <si>
    <t>09-097-6121</t>
  </si>
  <si>
    <t>Page Elem School</t>
  </si>
  <si>
    <t>09-080-6882</t>
  </si>
  <si>
    <t>Central Cass Public School</t>
  </si>
  <si>
    <t>09-017-1354</t>
  </si>
  <si>
    <t>Westside Elem School</t>
  </si>
  <si>
    <t>09-006-9350</t>
  </si>
  <si>
    <t>West Fargo High School</t>
  </si>
  <si>
    <t>09-006-9315</t>
  </si>
  <si>
    <t>Osgood Kindergarten Center</t>
  </si>
  <si>
    <t>09-006-8061</t>
  </si>
  <si>
    <t>South Elem School</t>
  </si>
  <si>
    <t>09-006-8054</t>
  </si>
  <si>
    <t>09-006-7865</t>
  </si>
  <si>
    <t>Cheney Middle School</t>
  </si>
  <si>
    <t>09-006-5090</t>
  </si>
  <si>
    <t>L E Berger Elem School</t>
  </si>
  <si>
    <t>09-006-5071</t>
  </si>
  <si>
    <t>Horace Elem School</t>
  </si>
  <si>
    <t>09-006-3738</t>
  </si>
  <si>
    <t>Harwood Elem School</t>
  </si>
  <si>
    <t>09-006-3500</t>
  </si>
  <si>
    <t>Eastwood Elem School</t>
  </si>
  <si>
    <t>09-006-2752</t>
  </si>
  <si>
    <t>09-006-2100</t>
  </si>
  <si>
    <t>Aurora Elem School</t>
  </si>
  <si>
    <t>09-006-0545</t>
  </si>
  <si>
    <t>09-004-9310</t>
  </si>
  <si>
    <t>Oriska Elem School</t>
  </si>
  <si>
    <t>09-004-6641</t>
  </si>
  <si>
    <t>Maple Valley High School</t>
  </si>
  <si>
    <t>09-004-1148</t>
  </si>
  <si>
    <t>09-002-4933</t>
  </si>
  <si>
    <t>09-001-9516</t>
  </si>
  <si>
    <t>09-001-9243</t>
  </si>
  <si>
    <t>North High School</t>
  </si>
  <si>
    <t>09-001-6125</t>
  </si>
  <si>
    <t>09-001-5625</t>
  </si>
  <si>
    <t>Madison Elem School</t>
  </si>
  <si>
    <t>09-001-5435</t>
  </si>
  <si>
    <t>09-001-5324</t>
  </si>
  <si>
    <t>09-001-5277</t>
  </si>
  <si>
    <t>09-001-5222</t>
  </si>
  <si>
    <t>09-001-4932</t>
  </si>
  <si>
    <t>Kennedy Elem School</t>
  </si>
  <si>
    <t>09-001-4883</t>
  </si>
  <si>
    <t>09-001-4598</t>
  </si>
  <si>
    <t>09-001-3733</t>
  </si>
  <si>
    <t>Centennial Elem School</t>
  </si>
  <si>
    <t>09-001-2789</t>
  </si>
  <si>
    <t>South High School</t>
  </si>
  <si>
    <t>09-001-2744</t>
  </si>
  <si>
    <t>Discovery Middle School</t>
  </si>
  <si>
    <t>09-001-1855</t>
  </si>
  <si>
    <t>09-001-1418</t>
  </si>
  <si>
    <t>Carl Ben Eielson Middle School</t>
  </si>
  <si>
    <t>09-001-1292</t>
  </si>
  <si>
    <t>Bennett Elem School</t>
  </si>
  <si>
    <t>09-001-0898</t>
  </si>
  <si>
    <t>Ben Franklin Middle School</t>
  </si>
  <si>
    <t>09-001-0713</t>
  </si>
  <si>
    <t>Manning School</t>
  </si>
  <si>
    <t>08-045-5466</t>
  </si>
  <si>
    <t>08-039-0486</t>
  </si>
  <si>
    <t>Sterling Elem School</t>
  </si>
  <si>
    <t>08-035-8236</t>
  </si>
  <si>
    <t>Will-Moore Elem School</t>
  </si>
  <si>
    <t>08-001-9414</t>
  </si>
  <si>
    <t>Wachter Middle School</t>
  </si>
  <si>
    <t>08-001-9163</t>
  </si>
  <si>
    <t>BECEP Center</t>
  </si>
  <si>
    <t>08-001-9160</t>
  </si>
  <si>
    <t>08-001-8050</t>
  </si>
  <si>
    <t>Victor Solheim Elem School</t>
  </si>
  <si>
    <t>08-001-8038</t>
  </si>
  <si>
    <t>Simle Middle School</t>
  </si>
  <si>
    <t>08-001-7900</t>
  </si>
  <si>
    <t>08-001-7561</t>
  </si>
  <si>
    <t>Rita Murphy Elem School</t>
  </si>
  <si>
    <t>08-001-7472</t>
  </si>
  <si>
    <t>Pioneer Elem School</t>
  </si>
  <si>
    <t>08-001-7090</t>
  </si>
  <si>
    <t>Northridge Elem School</t>
  </si>
  <si>
    <t>08-001-6132</t>
  </si>
  <si>
    <t>08-001-6129</t>
  </si>
  <si>
    <t>Prairie Rose Elem School</t>
  </si>
  <si>
    <t>08-001-5276</t>
  </si>
  <si>
    <t>Jeannette Myhre Elem School</t>
  </si>
  <si>
    <t>08-001-4580</t>
  </si>
  <si>
    <t>Horizon Middle School</t>
  </si>
  <si>
    <t>08-001-3795</t>
  </si>
  <si>
    <t>Highland Acres Elem School</t>
  </si>
  <si>
    <t>08-001-3612</t>
  </si>
  <si>
    <t>Grimsrud Elem School</t>
  </si>
  <si>
    <t>08-001-3282</t>
  </si>
  <si>
    <t>Dorothy Moses Elem School</t>
  </si>
  <si>
    <t>08-001-1897</t>
  </si>
  <si>
    <t>Century High School</t>
  </si>
  <si>
    <t>08-001-1365</t>
  </si>
  <si>
    <t>08-001-1348</t>
  </si>
  <si>
    <t>Bismarck High School</t>
  </si>
  <si>
    <t>08-001-0970</t>
  </si>
  <si>
    <t>Bowbells Public School</t>
  </si>
  <si>
    <t>07-014-1037</t>
  </si>
  <si>
    <t>Scranton Public School</t>
  </si>
  <si>
    <t>06-033-7785</t>
  </si>
  <si>
    <t>Rhame Elem School</t>
  </si>
  <si>
    <t>06-001-7421</t>
  </si>
  <si>
    <t>Bowman Co Public School</t>
  </si>
  <si>
    <t>06-001-1043</t>
  </si>
  <si>
    <t>Newburg-United Public School</t>
  </si>
  <si>
    <t>05-054-6043</t>
  </si>
  <si>
    <t>Westhope Public School</t>
  </si>
  <si>
    <t>05-017-9325</t>
  </si>
  <si>
    <t>Prairie Elem School</t>
  </si>
  <si>
    <t>04-001-7172</t>
  </si>
  <si>
    <t>DeMores Elem School</t>
  </si>
  <si>
    <t>04-001-1780</t>
  </si>
  <si>
    <t>Four Winds Comm High School</t>
  </si>
  <si>
    <t>03-030-2910</t>
  </si>
  <si>
    <t>Oberon Elem School</t>
  </si>
  <si>
    <t>03-016-6226</t>
  </si>
  <si>
    <t>Maddock Public School</t>
  </si>
  <si>
    <t>03-009-0902</t>
  </si>
  <si>
    <t>Leeds Public School</t>
  </si>
  <si>
    <t>03-006-5184</t>
  </si>
  <si>
    <t>Minnewaukan Public School</t>
  </si>
  <si>
    <t>03-005-5741</t>
  </si>
  <si>
    <t>Litchville-Marion High School</t>
  </si>
  <si>
    <t>02-046-5483</t>
  </si>
  <si>
    <t>Litchville-Marion Elem School</t>
  </si>
  <si>
    <t>02-046-5298</t>
  </si>
  <si>
    <t>02-002-9241</t>
  </si>
  <si>
    <t>02-002-4601</t>
  </si>
  <si>
    <t>Hettinger Public School</t>
  </si>
  <si>
    <t>01-013-3599</t>
  </si>
  <si>
    <t>SchoolName</t>
  </si>
  <si>
    <t>SchNo</t>
  </si>
  <si>
    <t>Gr16</t>
  </si>
  <si>
    <t>Gr78</t>
  </si>
  <si>
    <t>Gr912</t>
  </si>
  <si>
    <t>Pk-12 Total</t>
  </si>
  <si>
    <t>Kidder County 1</t>
  </si>
  <si>
    <t>Wilton 1</t>
  </si>
  <si>
    <t>08-001-8263</t>
  </si>
  <si>
    <t>Sunrise Elem School</t>
  </si>
  <si>
    <t>Apple Creek School</t>
  </si>
  <si>
    <t>TGU Granville Public School</t>
  </si>
  <si>
    <t>TGU Towner Public School</t>
  </si>
  <si>
    <t>53-001-1775</t>
  </si>
  <si>
    <t>43-004</t>
  </si>
  <si>
    <t>Ft Yates 4</t>
  </si>
  <si>
    <t>43-004-2921</t>
  </si>
  <si>
    <t>Ft Yates Public Middle School</t>
  </si>
  <si>
    <t>GradeName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</si>
  <si>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</si>
  <si>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</si>
  <si>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</si>
  <si>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</si>
  <si>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</si>
  <si>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</si>
  <si>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</si>
  <si>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</si>
  <si>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</si>
  <si>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09-001-1740</t>
  </si>
  <si>
    <t>20-007</t>
  </si>
  <si>
    <t>Midkota 7</t>
  </si>
  <si>
    <t>10-023</t>
  </si>
  <si>
    <t>Langdon Area 23</t>
  </si>
  <si>
    <t>50-020</t>
  </si>
  <si>
    <t>Minto 20</t>
  </si>
  <si>
    <t>10-023-5153</t>
  </si>
  <si>
    <t>Langdon Area High School</t>
  </si>
  <si>
    <t>10-023-5154</t>
  </si>
  <si>
    <t>Langdon Area Elem School</t>
  </si>
  <si>
    <t>20-007-3172</t>
  </si>
  <si>
    <t>Midkota High School</t>
  </si>
  <si>
    <t>50-020-5759</t>
  </si>
  <si>
    <t>Minto Public School</t>
  </si>
  <si>
    <t>Fargo Davies High School</t>
  </si>
  <si>
    <t>By School</t>
  </si>
  <si>
    <t>By County</t>
  </si>
  <si>
    <t>By School District</t>
  </si>
  <si>
    <t>By Major Category</t>
  </si>
  <si>
    <t>Kindred Elem School</t>
  </si>
  <si>
    <t>09-006-2896</t>
  </si>
  <si>
    <t>Freedom Elem School</t>
  </si>
  <si>
    <t>53-001-5629</t>
  </si>
  <si>
    <t>McVay Elem School</t>
  </si>
  <si>
    <t>34-043</t>
  </si>
  <si>
    <t>St Thomas 43</t>
  </si>
  <si>
    <t>34-100</t>
  </si>
  <si>
    <t>North Border 100</t>
  </si>
  <si>
    <t>39-008</t>
  </si>
  <si>
    <t>Hankinson 8</t>
  </si>
  <si>
    <t>33-001</t>
  </si>
  <si>
    <t>Center-Stanton 1</t>
  </si>
  <si>
    <t>43-008</t>
  </si>
  <si>
    <t>Selfridge 8</t>
  </si>
  <si>
    <t>02-007</t>
  </si>
  <si>
    <t>Barnes County North 7</t>
  </si>
  <si>
    <t>03-029</t>
  </si>
  <si>
    <t>Warwick 29</t>
  </si>
  <si>
    <t>05-001</t>
  </si>
  <si>
    <t>Bottineau 1</t>
  </si>
  <si>
    <t>07-036</t>
  </si>
  <si>
    <t>Burke Central 36</t>
  </si>
  <si>
    <t>08-028</t>
  </si>
  <si>
    <t>Wing 28</t>
  </si>
  <si>
    <t>09-007</t>
  </si>
  <si>
    <t>Mapleton 7</t>
  </si>
  <si>
    <t>13-016</t>
  </si>
  <si>
    <t>Killdeer 16</t>
  </si>
  <si>
    <t>14-002</t>
  </si>
  <si>
    <t>New Rockford-Sheyenne 2</t>
  </si>
  <si>
    <t>15-036</t>
  </si>
  <si>
    <t>Linton 36</t>
  </si>
  <si>
    <t>18-061</t>
  </si>
  <si>
    <t>Thompson 61</t>
  </si>
  <si>
    <t>18-129</t>
  </si>
  <si>
    <t>Northwood 129</t>
  </si>
  <si>
    <t>21-009</t>
  </si>
  <si>
    <t>New England 9</t>
  </si>
  <si>
    <t>23-007</t>
  </si>
  <si>
    <t>Kulm 7</t>
  </si>
  <si>
    <t>24-056</t>
  </si>
  <si>
    <t>Gackle-Streeter 56</t>
  </si>
  <si>
    <t>25-057</t>
  </si>
  <si>
    <t>Drake 57</t>
  </si>
  <si>
    <t>27-001</t>
  </si>
  <si>
    <t>McKenzie Co 1</t>
  </si>
  <si>
    <t>28-051</t>
  </si>
  <si>
    <t>Garrison 51</t>
  </si>
  <si>
    <t>30-049</t>
  </si>
  <si>
    <t>New Salem-Almont 49</t>
  </si>
  <si>
    <t>32-066</t>
  </si>
  <si>
    <t>Lakota 66</t>
  </si>
  <si>
    <t>34-118</t>
  </si>
  <si>
    <t>Valley-Edinburg 118</t>
  </si>
  <si>
    <t>35-005</t>
  </si>
  <si>
    <t>Rugby 5</t>
  </si>
  <si>
    <t>36-001</t>
  </si>
  <si>
    <t>Devils Lake 1</t>
  </si>
  <si>
    <t>40-003</t>
  </si>
  <si>
    <t>St John 3</t>
  </si>
  <si>
    <t>41-002</t>
  </si>
  <si>
    <t>Milnor 2</t>
  </si>
  <si>
    <t>47-014</t>
  </si>
  <si>
    <t>Montpelier 14</t>
  </si>
  <si>
    <t>49-007</t>
  </si>
  <si>
    <t>Hatton Eielson 7</t>
  </si>
  <si>
    <t>49-014</t>
  </si>
  <si>
    <t>May-Port CG 14</t>
  </si>
  <si>
    <t>51-016</t>
  </si>
  <si>
    <t>Sawyer 16</t>
  </si>
  <si>
    <t>51-041</t>
  </si>
  <si>
    <t>Surrey 41</t>
  </si>
  <si>
    <t>53-006</t>
  </si>
  <si>
    <t>Eight Mile 6</t>
  </si>
  <si>
    <t>53-015</t>
  </si>
  <si>
    <t>Tioga 15</t>
  </si>
  <si>
    <t>08-033</t>
  </si>
  <si>
    <t>Menoken 33</t>
  </si>
  <si>
    <t>27-002</t>
  </si>
  <si>
    <t>Alexander 2</t>
  </si>
  <si>
    <t>40-004</t>
  </si>
  <si>
    <t>Mt Pleasant 4</t>
  </si>
  <si>
    <t>02-007-9463</t>
  </si>
  <si>
    <t>03-029-9219</t>
  </si>
  <si>
    <t>Warwick Public School</t>
  </si>
  <si>
    <t>05-001-1035</t>
  </si>
  <si>
    <t>Bottineau Elem School</t>
  </si>
  <si>
    <t>07-036-5262</t>
  </si>
  <si>
    <t>Burke Central Public School</t>
  </si>
  <si>
    <t>08-028-9470</t>
  </si>
  <si>
    <t>Wing Public School</t>
  </si>
  <si>
    <t>09-002-4934</t>
  </si>
  <si>
    <t>Kindred High School</t>
  </si>
  <si>
    <t>09-004-9360</t>
  </si>
  <si>
    <t>Wheatland Colony School</t>
  </si>
  <si>
    <t>09-007-5479</t>
  </si>
  <si>
    <t>Mapleton Elem School</t>
  </si>
  <si>
    <t>12-001-1860</t>
  </si>
  <si>
    <t>Divide County Elem School</t>
  </si>
  <si>
    <t>12-001-1866</t>
  </si>
  <si>
    <t>Divide County High School</t>
  </si>
  <si>
    <t>13-016-4927</t>
  </si>
  <si>
    <t>Killdeer Public School</t>
  </si>
  <si>
    <t>14-002-5971</t>
  </si>
  <si>
    <t>18-061-8416</t>
  </si>
  <si>
    <t>Thompson Public School</t>
  </si>
  <si>
    <t>18-129-6134</t>
  </si>
  <si>
    <t>Northwood Public School</t>
  </si>
  <si>
    <t>21-009-6026</t>
  </si>
  <si>
    <t>New England Public School</t>
  </si>
  <si>
    <t>23-003-2106</t>
  </si>
  <si>
    <t>Willow Bank Colony School</t>
  </si>
  <si>
    <t>23-007-5072</t>
  </si>
  <si>
    <t>24-056-3013</t>
  </si>
  <si>
    <t>Gackle-Streeter Public School</t>
  </si>
  <si>
    <t>27-002-0315</t>
  </si>
  <si>
    <t>Alexander Public School</t>
  </si>
  <si>
    <t>28-051-0990</t>
  </si>
  <si>
    <t>Bob Callies Elem School</t>
  </si>
  <si>
    <t>28-051-3052</t>
  </si>
  <si>
    <t>Garrison High School</t>
  </si>
  <si>
    <t>30-001-1057</t>
  </si>
  <si>
    <t>Brave Center Academy</t>
  </si>
  <si>
    <t>30-049-6033</t>
  </si>
  <si>
    <t>New Salem-Almont High School</t>
  </si>
  <si>
    <t>30-049-7176</t>
  </si>
  <si>
    <t>Prairie View Elem School</t>
  </si>
  <si>
    <t>32-066-5136</t>
  </si>
  <si>
    <t>Lakota High School</t>
  </si>
  <si>
    <t>32-066-5137</t>
  </si>
  <si>
    <t>Lakota Elem School</t>
  </si>
  <si>
    <t>34-043-8212</t>
  </si>
  <si>
    <t>St Thomas Public School</t>
  </si>
  <si>
    <t>34-100-6982</t>
  </si>
  <si>
    <t>34-100-9186</t>
  </si>
  <si>
    <t>34-118-1626</t>
  </si>
  <si>
    <t>34-118-2109</t>
  </si>
  <si>
    <t>Valley-Edinburg High School</t>
  </si>
  <si>
    <t>34-118-3721</t>
  </si>
  <si>
    <t>35-005-7614</t>
  </si>
  <si>
    <t>Rugby High School</t>
  </si>
  <si>
    <t>35-005-7616</t>
  </si>
  <si>
    <t>Rugby Ely Elem School</t>
  </si>
  <si>
    <t>36-001-5743</t>
  </si>
  <si>
    <t>36-001-7178</t>
  </si>
  <si>
    <t>36-001-8280</t>
  </si>
  <si>
    <t>Sweetwater Elem School</t>
  </si>
  <si>
    <t>39-008-3432</t>
  </si>
  <si>
    <t>Hankinson Public School</t>
  </si>
  <si>
    <t>40-001-1966</t>
  </si>
  <si>
    <t>Dunseith High School</t>
  </si>
  <si>
    <t>40-003-8152</t>
  </si>
  <si>
    <t>St John Public School</t>
  </si>
  <si>
    <t>40-004-5055</t>
  </si>
  <si>
    <t>Mt Pleasant Public School</t>
  </si>
  <si>
    <t>41-002-5719</t>
  </si>
  <si>
    <t>Milnor Public School</t>
  </si>
  <si>
    <t>41-002-7757</t>
  </si>
  <si>
    <t>Sundale Colony School</t>
  </si>
  <si>
    <t>43-008-7804</t>
  </si>
  <si>
    <t>Selfridge Public School</t>
  </si>
  <si>
    <t>47-014-5794</t>
  </si>
  <si>
    <t>Montpelier Public School</t>
  </si>
  <si>
    <t>49-007-3504</t>
  </si>
  <si>
    <t>49-009-3633</t>
  </si>
  <si>
    <t>Hillsboro Elem School</t>
  </si>
  <si>
    <t>49-014-5526</t>
  </si>
  <si>
    <t>May-Port CG Middle-High School</t>
  </si>
  <si>
    <t>49-014-7145</t>
  </si>
  <si>
    <t>Peter Boe Jr Elem School</t>
  </si>
  <si>
    <t>50-003-3231</t>
  </si>
  <si>
    <t>Grafton High School</t>
  </si>
  <si>
    <t>50-003-3235</t>
  </si>
  <si>
    <t>51-016-7717</t>
  </si>
  <si>
    <t>51-041-8266</t>
  </si>
  <si>
    <t>Surrey Public School</t>
  </si>
  <si>
    <t>51-161-7108</t>
  </si>
  <si>
    <t>53-015-1360</t>
  </si>
  <si>
    <t>53-015-8463</t>
  </si>
  <si>
    <t>Tioga High School</t>
  </si>
  <si>
    <t>14</t>
  </si>
  <si>
    <t>40-007</t>
  </si>
  <si>
    <t>Belcourt 7</t>
  </si>
  <si>
    <t>44-012</t>
  </si>
  <si>
    <t>Marmarth 12</t>
  </si>
  <si>
    <t>44-032</t>
  </si>
  <si>
    <t>Central Elem 32</t>
  </si>
  <si>
    <t>53-008</t>
  </si>
  <si>
    <t>36-001-1833</t>
  </si>
  <si>
    <t>Central Middle School</t>
  </si>
  <si>
    <t>40-007-8566</t>
  </si>
  <si>
    <t>53-008-3045</t>
  </si>
  <si>
    <t>Garden Valley Elem School</t>
  </si>
  <si>
    <t>53-008-7600</t>
  </si>
  <si>
    <t>Round Prairie Elem School</t>
  </si>
  <si>
    <t>53-008-8246</t>
  </si>
  <si>
    <t>Stony Creek Elem School</t>
  </si>
  <si>
    <t>08-025</t>
  </si>
  <si>
    <t>Naughton 25</t>
  </si>
  <si>
    <t>08-025-5985</t>
  </si>
  <si>
    <t>Naughton School</t>
  </si>
  <si>
    <t>36-001-1829</t>
  </si>
  <si>
    <t>Devils Lake High School</t>
  </si>
  <si>
    <t>Hatton Eielson Public School</t>
  </si>
  <si>
    <t>15-015</t>
  </si>
  <si>
    <t>Strasburg 15</t>
  </si>
  <si>
    <t>27-032</t>
  </si>
  <si>
    <t>27-036</t>
  </si>
  <si>
    <t>Mandaree 36</t>
  </si>
  <si>
    <t>28-085</t>
  </si>
  <si>
    <t>41-006</t>
  </si>
  <si>
    <t>Sargent Central 6</t>
  </si>
  <si>
    <t>47-010</t>
  </si>
  <si>
    <t>Pingree-Buchanan 10</t>
  </si>
  <si>
    <t>15-015-8247</t>
  </si>
  <si>
    <t>Strasburg Elem School</t>
  </si>
  <si>
    <t>15-015-8248</t>
  </si>
  <si>
    <t>Strasburg High School</t>
  </si>
  <si>
    <t>20-007-0958</t>
  </si>
  <si>
    <t>Midkota Elem School</t>
  </si>
  <si>
    <t>27-036-5459</t>
  </si>
  <si>
    <t>Mandaree Public School</t>
  </si>
  <si>
    <t>41-006-7709</t>
  </si>
  <si>
    <t>Sargent Central Public School</t>
  </si>
  <si>
    <t>47-010-1144</t>
  </si>
  <si>
    <t>Pingree-Buchanan Elem School</t>
  </si>
  <si>
    <t>47-010-7087</t>
  </si>
  <si>
    <t>Pingree-Buchanan High School</t>
  </si>
  <si>
    <t>50-008</t>
  </si>
  <si>
    <t>Park River Area 8</t>
  </si>
  <si>
    <t>ADAMS</t>
  </si>
  <si>
    <t>BARNES</t>
  </si>
  <si>
    <t>BENSON</t>
  </si>
  <si>
    <t>BILLINGS</t>
  </si>
  <si>
    <t>BOTTINEAU</t>
  </si>
  <si>
    <t>BOWMAN</t>
  </si>
  <si>
    <t>BURKE</t>
  </si>
  <si>
    <t>BURLEIGH</t>
  </si>
  <si>
    <t>CASS</t>
  </si>
  <si>
    <t>CAVALIER</t>
  </si>
  <si>
    <t>DICKEY</t>
  </si>
  <si>
    <t>DIVIDE</t>
  </si>
  <si>
    <t>DUNN</t>
  </si>
  <si>
    <t>EDDY</t>
  </si>
  <si>
    <t>EMMONS</t>
  </si>
  <si>
    <t>FOSTER</t>
  </si>
  <si>
    <t>GOLDEN VALLEY</t>
  </si>
  <si>
    <t>GRAND FORKS</t>
  </si>
  <si>
    <t>GRANT</t>
  </si>
  <si>
    <t>GRIGGS</t>
  </si>
  <si>
    <t>HETTINGER</t>
  </si>
  <si>
    <t>KIDDER</t>
  </si>
  <si>
    <t>LAMOURE</t>
  </si>
  <si>
    <t>LOGAN</t>
  </si>
  <si>
    <t>MCHENRY</t>
  </si>
  <si>
    <t>MCINTOSH</t>
  </si>
  <si>
    <t>MCKENZIE</t>
  </si>
  <si>
    <t>MCLEAN</t>
  </si>
  <si>
    <t>MERCER</t>
  </si>
  <si>
    <t>MORTON</t>
  </si>
  <si>
    <t>MOUNTRAIL</t>
  </si>
  <si>
    <t>NELSON</t>
  </si>
  <si>
    <t>PEMBINA</t>
  </si>
  <si>
    <t>PIERCE</t>
  </si>
  <si>
    <t>RAMSEY</t>
  </si>
  <si>
    <t>RANSOM</t>
  </si>
  <si>
    <t>RENVILLE</t>
  </si>
  <si>
    <t>RICHLAND</t>
  </si>
  <si>
    <t>ROLETTE</t>
  </si>
  <si>
    <t>SARGENT</t>
  </si>
  <si>
    <t>SHERIDAN</t>
  </si>
  <si>
    <t>SIOUX</t>
  </si>
  <si>
    <t>STARK</t>
  </si>
  <si>
    <t>STEELE</t>
  </si>
  <si>
    <t>STUTSMAN</t>
  </si>
  <si>
    <t>TOWNER</t>
  </si>
  <si>
    <t>TRAILL</t>
  </si>
  <si>
    <t>WALSH</t>
  </si>
  <si>
    <t>WARD</t>
  </si>
  <si>
    <t>WELLS</t>
  </si>
  <si>
    <t>WILLIAMS</t>
  </si>
  <si>
    <t>ID</t>
  </si>
  <si>
    <t>08-001-5199</t>
  </si>
  <si>
    <t>Legacy High School</t>
  </si>
  <si>
    <t>08-001-5255</t>
  </si>
  <si>
    <t>Liberty Elem School</t>
  </si>
  <si>
    <t>08-001-5286</t>
  </si>
  <si>
    <t>09-006-5258</t>
  </si>
  <si>
    <t>Liberty Middle School</t>
  </si>
  <si>
    <t>09-006-9316</t>
  </si>
  <si>
    <t>Independence Elem School</t>
  </si>
  <si>
    <t>Edmore Public School</t>
  </si>
  <si>
    <t>45-001-7173</t>
  </si>
  <si>
    <t>50-008-9208</t>
  </si>
  <si>
    <t>Park River Area Public School</t>
  </si>
  <si>
    <t>30-001-7361</t>
  </si>
  <si>
    <t>Red Trail Elem School</t>
  </si>
  <si>
    <t>25-057-1925</t>
  </si>
  <si>
    <t>Drake High School</t>
  </si>
  <si>
    <t>49-009-8078</t>
  </si>
  <si>
    <t>Spruce Lane Colony</t>
  </si>
  <si>
    <t>09-001-2104</t>
  </si>
  <si>
    <t>Ed Clapp Elem School</t>
  </si>
  <si>
    <t>09-006-5201</t>
  </si>
  <si>
    <t>Legacy Elem School</t>
  </si>
  <si>
    <t>18-001-1856</t>
  </si>
  <si>
    <t>Discovery Elem School</t>
  </si>
  <si>
    <t>Bel Air Elem School</t>
  </si>
  <si>
    <t>51-004-6006</t>
  </si>
  <si>
    <t>Nedrose Public School</t>
  </si>
  <si>
    <t>South Prairie Public School</t>
  </si>
  <si>
    <t>02-002-8954</t>
  </si>
  <si>
    <t>Valley City Jr-Sr High School</t>
  </si>
  <si>
    <t>05-001-1033</t>
  </si>
  <si>
    <t>Bottineau Jr-Sr High School</t>
  </si>
  <si>
    <t>07-027-7158</t>
  </si>
  <si>
    <t>Powers Lake Public School</t>
  </si>
  <si>
    <t>08-033-5666</t>
  </si>
  <si>
    <t>Menoken Elem School</t>
  </si>
  <si>
    <t>15-036-5288</t>
  </si>
  <si>
    <t>Linton Public School</t>
  </si>
  <si>
    <t>19-049-2328</t>
  </si>
  <si>
    <t>27-001-5606</t>
  </si>
  <si>
    <t>Watford City High School</t>
  </si>
  <si>
    <t>27-001-5607</t>
  </si>
  <si>
    <t>Watford City Elem School</t>
  </si>
  <si>
    <t>30-004-8123</t>
  </si>
  <si>
    <t>Little Heart Elem School</t>
  </si>
  <si>
    <t>30-017-8274</t>
  </si>
  <si>
    <t>Sweet Briar School</t>
  </si>
  <si>
    <t>33-001-1350</t>
  </si>
  <si>
    <t>Center-Stanton Public School</t>
  </si>
  <si>
    <t>40-007-8565</t>
  </si>
  <si>
    <t>40-007-8567</t>
  </si>
  <si>
    <t>47-019-4892</t>
  </si>
  <si>
    <t>53-006-2270</t>
  </si>
  <si>
    <t>Eight Mile Public School</t>
  </si>
  <si>
    <t>33</t>
  </si>
  <si>
    <t>OLIVER</t>
  </si>
  <si>
    <t>44-012-5486</t>
  </si>
  <si>
    <t>Marmarth Elem School</t>
  </si>
  <si>
    <t>44-032-0373</t>
  </si>
  <si>
    <t>Amidon Elem School</t>
  </si>
  <si>
    <t>44</t>
  </si>
  <si>
    <t>SLOPE</t>
  </si>
  <si>
    <t>Woodrow Wilson Alternative High School</t>
  </si>
  <si>
    <t>Burlington-Des Lacs Elem School</t>
  </si>
  <si>
    <t>North Border-Pembina Public School</t>
  </si>
  <si>
    <t>Community Alternative High School</t>
  </si>
  <si>
    <t>Elgin-New Leipzig Public School</t>
  </si>
  <si>
    <t>Horace Mann Roosevelt Elem School</t>
  </si>
  <si>
    <t>Barnes County North Public School</t>
  </si>
  <si>
    <t>Del Easton Alternative High School</t>
  </si>
  <si>
    <t>Turtle Mountain Community Elem School</t>
  </si>
  <si>
    <t>New Rockford-Sheyenne Public School</t>
  </si>
  <si>
    <t>Valley-Edinburg Elem School-Hoople</t>
  </si>
  <si>
    <t>North Border-Walhalla Public School</t>
  </si>
  <si>
    <t>Souris River Campus Alternative High School</t>
  </si>
  <si>
    <t>Clayton A Lodoen Kindergarten Center</t>
  </si>
  <si>
    <t>Des Lacs-Burlington High School</t>
  </si>
  <si>
    <t>Southwest Community High School</t>
  </si>
  <si>
    <t>West Fargo Sheyenne High School</t>
  </si>
  <si>
    <t>Robert Place Miller Elem School</t>
  </si>
  <si>
    <t>Griggs County Central Public School</t>
  </si>
  <si>
    <t>Hazelton-Mof-Brad Public School</t>
  </si>
  <si>
    <t>Clara Barton Hawthorne Elem School</t>
  </si>
  <si>
    <t>Turtle Lake-Mercer Public School</t>
  </si>
  <si>
    <t>Turtle Mountain Community High School</t>
  </si>
  <si>
    <t>South Central Alternative High School</t>
  </si>
  <si>
    <t>Nathan Twining Elem-Middle School</t>
  </si>
  <si>
    <t>Valley-Edinburg Elem School-Crystal</t>
  </si>
  <si>
    <t>09-001-2080</t>
  </si>
  <si>
    <t>Eagles Elem School</t>
  </si>
  <si>
    <t>Early Childhood Special Education School</t>
  </si>
  <si>
    <t>Minnie H Kindergarten Center</t>
  </si>
  <si>
    <t>37-024-3252</t>
  </si>
  <si>
    <t>Grant Colony School</t>
  </si>
  <si>
    <t>Wahpeton Elem School</t>
  </si>
  <si>
    <t>40-007-8461</t>
  </si>
  <si>
    <t>Tiny Turtles Preschool</t>
  </si>
  <si>
    <t>Turtle Mountain Community Middle School</t>
  </si>
  <si>
    <t>Kensal Elem School</t>
  </si>
  <si>
    <t>51-001-4670</t>
  </si>
  <si>
    <t>John Hoeven Elem School</t>
  </si>
  <si>
    <t>North Shore Plaza Public School</t>
  </si>
  <si>
    <t>53-001-0769</t>
  </si>
  <si>
    <t>Bakken Elem School</t>
  </si>
  <si>
    <t>2016-17 K-12 Total</t>
  </si>
  <si>
    <t>Public School District Fall Enrollment 2017-18</t>
  </si>
  <si>
    <t>Williams County 8</t>
  </si>
  <si>
    <t>09-006-1062</t>
  </si>
  <si>
    <t>Brooks Harbor Elem School</t>
  </si>
  <si>
    <t>Halliday Elem School</t>
  </si>
  <si>
    <t>Tappen Elem School</t>
  </si>
  <si>
    <t>Kulm Public School</t>
  </si>
  <si>
    <t>27-001-5609</t>
  </si>
  <si>
    <t>Watford City Middle School</t>
  </si>
  <si>
    <t>45-001-1848</t>
  </si>
  <si>
    <t>Dickinson Middle School</t>
  </si>
  <si>
    <t>Grafton Junior High School</t>
  </si>
  <si>
    <t>Sawyer Elem School</t>
  </si>
  <si>
    <t>Horse Creek 32</t>
  </si>
  <si>
    <t>White Shield 85</t>
  </si>
  <si>
    <t>27-032-3741</t>
  </si>
  <si>
    <t>Horse Creek School</t>
  </si>
  <si>
    <t>28-085-9363</t>
  </si>
  <si>
    <t>White Shield Public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</si>
</sst>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0"/>
      <name val="Arial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</cellStyleXfs>
  <cellXfs count="36">
    <xf numFmtId="0" fontId="0" fillId="0" borderId="0" xfId="0"/>
    <xf numFmtId="0" fontId="3" fillId="0" borderId="0" xfId="0" applyFont="1"/>
    <xf numFmtId="164" fontId="3" fillId="0" borderId="0" xfId="1" applyNumberFormat="1" applyFont="1"/>
    <xf numFmtId="0" fontId="3" fillId="0" borderId="1" xfId="0" applyFont="1" applyBorder="1"/>
    <xf numFmtId="164" fontId="3" fillId="0" borderId="1" xfId="1" applyNumberFormat="1" applyFont="1" applyBorder="1"/>
    <xf numFmtId="0" fontId="3" fillId="0" borderId="0" xfId="0" applyFont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3" fillId="0" borderId="4" xfId="0" applyFont="1" applyBorder="1"/>
    <xf numFmtId="0" fontId="3" fillId="0" borderId="0" xfId="0" applyFont="1" applyBorder="1"/>
    <xf numFmtId="164" fontId="3" fillId="0" borderId="0" xfId="1" applyNumberFormat="1" applyFont="1" applyBorder="1"/>
    <xf numFmtId="0" fontId="3" fillId="0" borderId="2" xfId="0" applyFont="1" applyBorder="1"/>
    <xf numFmtId="164" fontId="3" fillId="0" borderId="3" xfId="1" applyNumberFormat="1" applyFont="1" applyBorder="1"/>
    <xf numFmtId="0" fontId="3" fillId="0" borderId="5" xfId="0" applyFont="1" applyBorder="1"/>
    <xf numFmtId="164" fontId="2" fillId="0" borderId="3" xfId="1" applyNumberFormat="1" applyFont="1" applyBorder="1" applyAlignment="1">
      <alignment horizontal="center" wrapText="1"/>
    </xf>
    <xf numFmtId="164" fontId="3" fillId="0" borderId="6" xfId="1" applyNumberFormat="1" applyFont="1" applyBorder="1"/>
    <xf numFmtId="164" fontId="3" fillId="0" borderId="7" xfId="1" applyNumberFormat="1" applyFont="1" applyBorder="1"/>
    <xf numFmtId="0" fontId="0" fillId="0" borderId="0" xfId="0" applyBorder="1"/>
    <xf numFmtId="164" fontId="0" fillId="0" borderId="0" xfId="1" applyNumberFormat="1" applyFont="1"/>
    <xf numFmtId="164" fontId="2" fillId="0" borderId="3" xfId="1" applyNumberFormat="1" applyFont="1" applyBorder="1" applyAlignment="1">
      <alignment wrapText="1"/>
    </xf>
    <xf numFmtId="164" fontId="2" fillId="0" borderId="8" xfId="1" applyNumberFormat="1" applyFont="1" applyBorder="1" applyAlignment="1">
      <alignment wrapText="1"/>
    </xf>
    <xf numFmtId="0" fontId="2" fillId="0" borderId="2" xfId="0" applyFont="1" applyBorder="1"/>
    <xf numFmtId="0" fontId="2" fillId="0" borderId="3" xfId="0" applyFont="1" applyBorder="1"/>
    <xf numFmtId="0" fontId="2" fillId="0" borderId="8" xfId="0" applyFont="1" applyBorder="1"/>
    <xf numFmtId="164" fontId="2" fillId="0" borderId="9" xfId="1" applyNumberFormat="1" applyFont="1" applyBorder="1" applyAlignment="1">
      <alignment horizontal="center" wrapText="1"/>
    </xf>
    <xf numFmtId="164" fontId="3" fillId="0" borderId="10" xfId="1" applyNumberFormat="1" applyFont="1" applyBorder="1"/>
    <xf numFmtId="164" fontId="3" fillId="0" borderId="9" xfId="1" applyNumberFormat="1" applyFont="1" applyBorder="1"/>
    <xf numFmtId="164" fontId="0" fillId="0" borderId="0" xfId="0" applyNumberFormat="1"/>
    <xf numFmtId="0" fontId="3" fillId="0" borderId="11" xfId="0" applyFont="1" applyBorder="1"/>
    <xf numFmtId="0" fontId="3" fillId="0" borderId="12" xfId="0" applyFont="1" applyBorder="1"/>
    <xf numFmtId="164" fontId="3" fillId="0" borderId="12" xfId="1" applyNumberFormat="1" applyFont="1" applyBorder="1"/>
    <xf numFmtId="164" fontId="3" fillId="0" borderId="13" xfId="1" applyNumberFormat="1" applyFont="1" applyBorder="1"/>
    <xf numFmtId="164" fontId="2" fillId="0" borderId="8" xfId="1" applyNumberFormat="1" applyFont="1" applyBorder="1" applyAlignment="1">
      <alignment horizontal="center" wrapText="1"/>
    </xf>
    <xf numFmtId="164" fontId="3" fillId="0" borderId="14" xfId="1" applyNumberFormat="1" applyFont="1" applyBorder="1"/>
    <xf numFmtId="164" fontId="3" fillId="0" borderId="0" xfId="0" applyNumberFormat="1" applyFont="1" applyBorder="1"/>
    <xf numFmtId="164" fontId="3" fillId="0" borderId="0" xfId="0" applyNumberFormat="1" applyFont="1"/>
  </cellXfs>
  <cellStyles count="4">
    <cellStyle name="Comma" xfId="1" builtinId="3"/>
    <cellStyle name="Comma 2" xfId="2"/>
    <cellStyle name="Normal" xfId="0" builtinId="0"/>
    <cellStyle name="Normal 2" xfId="3"/>
  </cellStyles>
  <dxfs count="19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Query from dpiorsnet" connectionId="1" autoFormatId="16" applyNumberFormats="0" applyBorderFormats="0" applyFontFormats="1" applyPatternFormats="1" applyAlignmentFormats="0" applyWidthHeightFormats="0">
  <queryTableRefresh preserveSortFilterLayout="0" nextId="17">
    <queryTableFields count="16">
      <queryTableField id="1" name="CoDist"/>
      <queryTableField id="2" name="DistrictName"/>
      <queryTableField id="3" name="K"/>
      <queryTableField id="4" name="Gr1"/>
      <queryTableField id="5" name="Gr2"/>
      <queryTableField id="6" name="Gr3"/>
      <queryTableField id="7" name="Gr4"/>
      <queryTableField id="8" name="Gr5"/>
      <queryTableField id="9" name="Gr6"/>
      <queryTableField id="10" name="Gr7"/>
      <queryTableField id="11" name="Gr8"/>
      <queryTableField id="12" name="Gr9"/>
      <queryTableField id="13" name="Gr10"/>
      <queryTableField id="14" name="Gr11"/>
      <queryTableField id="15" name="Gr12"/>
      <queryTableField id="16" name="Total"/>
    </queryTableFields>
  </queryTableRefresh>
</queryTable>
</file>

<file path=xl/queryTables/queryTable2.xml><?xml version="1.0" encoding="utf-8"?>
<queryTable xmlns="http://schemas.openxmlformats.org/spreadsheetml/2006/main" name="Query from dpiorsnet" connectionId="2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name="CoDist"/>
      <queryTableField id="2" name="DistrictName"/>
      <queryTableField id="3" name="PKReg"/>
      <queryTableField id="4" name="PKSpEd"/>
      <queryTableField id="5" name="K"/>
      <queryTableField id="6" name="Gr16"/>
      <queryTableField id="7" name="Gr78"/>
      <queryTableField id="8" name="Gr912"/>
      <queryTableField id="9" name="Pk-12 Total"/>
    </queryTableFields>
  </queryTableRefresh>
</queryTable>
</file>

<file path=xl/queryTables/queryTable3.xml><?xml version="1.0" encoding="utf-8"?>
<queryTable xmlns="http://schemas.openxmlformats.org/spreadsheetml/2006/main" name="Query from dpiorsnet" connectionId="4" autoFormatId="16" applyNumberFormats="0" applyBorderFormats="0" applyFontFormats="0" applyPatternFormats="0" applyAlignmentFormats="0" applyWidthHeightFormats="0">
  <queryTableRefresh preserveSortFilterLayout="0" nextId="17">
    <queryTableFields count="16">
      <queryTableField id="1" name="ID" tableColumnId="1"/>
      <queryTableField id="2" name="County" tableColumnId="2"/>
      <queryTableField id="3" name="K" tableColumnId="3"/>
      <queryTableField id="4" name="Gr1" tableColumnId="4"/>
      <queryTableField id="5" name="Gr2" tableColumnId="5"/>
      <queryTableField id="6" name="Gr3" tableColumnId="6"/>
      <queryTableField id="7" name="Gr4" tableColumnId="7"/>
      <queryTableField id="8" name="Gr5" tableColumnId="8"/>
      <queryTableField id="9" name="Gr6" tableColumnId="9"/>
      <queryTableField id="10" name="Gr7" tableColumnId="10"/>
      <queryTableField id="11" name="Gr8" tableColumnId="11"/>
      <queryTableField id="12" name="Gr9" tableColumnId="12"/>
      <queryTableField id="13" name="Gr10" tableColumnId="13"/>
      <queryTableField id="14" name="Gr11" tableColumnId="14"/>
      <queryTableField id="15" name="Gr12" tableColumnId="15"/>
      <queryTableField id="16" name="Total" tableColumnId="16"/>
    </queryTableFields>
  </queryTableRefresh>
</queryTable>
</file>

<file path=xl/queryTables/queryTable4.xml><?xml version="1.0" encoding="utf-8"?>
<queryTable xmlns="http://schemas.openxmlformats.org/spreadsheetml/2006/main" name="Query from dpiorsnet" connectionId="3" autoFormatId="16" applyNumberFormats="0" applyBorderFormats="0" applyFontFormats="1" applyPatternFormats="1" applyAlignmentFormats="0" applyWidthHeightFormats="0">
  <queryTableRefresh preserveSortFilterLayout="0" nextId="19">
    <queryTableFields count="18">
      <queryTableField id="1" name="SchNo"/>
      <queryTableField id="2" name="SchoolName"/>
      <queryTableField id="3" name="PKReg"/>
      <queryTableField id="4" name="PKSpEd"/>
      <queryTableField id="5" name="K"/>
      <queryTableField id="6" name="Gr1"/>
      <queryTableField id="7" name="Gr2"/>
      <queryTableField id="8" name="Gr3"/>
      <queryTableField id="9" name="Gr4"/>
      <queryTableField id="10" name="Gr5"/>
      <queryTableField id="11" name="Gr6"/>
      <queryTableField id="12" name="Gr7"/>
      <queryTableField id="13" name="Gr8"/>
      <queryTableField id="14" name="Gr9"/>
      <queryTableField id="15" name="Gr10"/>
      <queryTableField id="16" name="Gr11"/>
      <queryTableField id="17" name="Gr12"/>
      <queryTableField id="18" name="K-12 Total"/>
    </queryTableFields>
  </queryTableRefresh>
</queryTable>
</file>

<file path=xl/queryTables/queryTable5.xml><?xml version="1.0" encoding="utf-8"?>
<queryTable xmlns="http://schemas.openxmlformats.org/spreadsheetml/2006/main" name="Query from dpiorsnet" connectionId="5" autoFormatId="16" applyNumberFormats="0" applyBorderFormats="0" applyFontFormats="0" applyPatternFormats="0" applyAlignmentFormats="0" applyWidthHeightFormats="0">
  <queryTableRefresh nextId="4">
    <queryTableFields count="3">
      <queryTableField id="1" name="County" tableColumnId="1"/>
      <queryTableField id="2" name="GradeName" tableColumnId="2"/>
      <queryTableField id="3" name="Total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id="1" name="Table_Query_from_dpiorsnet" displayName="Table_Query_from_dpiorsnet" ref="A3:P57" tableType="queryTable" totalsRowCount="1">
  <tableColumns count="16">
    <tableColumn id="1" uniqueName="1" name="ID" totalsRowLabel="Total" queryTableFieldId="1" dataDxfId="15"/>
    <tableColumn id="2" uniqueName="2" name="County" queryTableFieldId="2" dataDxfId="14"/>
    <tableColumn id="3" uniqueName="3" name="K" queryTableFieldId="3" dataDxfId="13"/>
    <tableColumn id="4" uniqueName="4" name="Gr1" queryTableFieldId="4" dataDxfId="12"/>
    <tableColumn id="5" uniqueName="5" name="Gr2" queryTableFieldId="5" dataDxfId="11"/>
    <tableColumn id="6" uniqueName="6" name="Gr3" queryTableFieldId="6" dataDxfId="10"/>
    <tableColumn id="7" uniqueName="7" name="Gr4" queryTableFieldId="7" dataDxfId="9"/>
    <tableColumn id="8" uniqueName="8" name="Gr5" queryTableFieldId="8" dataDxfId="8"/>
    <tableColumn id="9" uniqueName="9" name="Gr6" queryTableFieldId="9" dataDxfId="7"/>
    <tableColumn id="10" uniqueName="10" name="Gr7" queryTableFieldId="10" dataDxfId="6"/>
    <tableColumn id="11" uniqueName="11" name="Gr8" queryTableFieldId="11" dataDxfId="5"/>
    <tableColumn id="12" uniqueName="12" name="Gr9" queryTableFieldId="12" dataDxfId="4"/>
    <tableColumn id="13" uniqueName="13" name="Gr10" queryTableFieldId="13" dataDxfId="3"/>
    <tableColumn id="14" uniqueName="14" name="Gr11" queryTableFieldId="14" dataDxfId="2"/>
    <tableColumn id="15" uniqueName="15" name="Gr12" queryTableFieldId="15" dataDxfId="1"/>
    <tableColumn id="16" uniqueName="16" name="Total" totalsRowFunction="count" queryTableFieldId="16" dataDxfId="0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18" name="Table_Query_from_dpiorsnet19" displayName="Table_Query_from_dpiorsnet19" ref="A1:C681" tableType="queryTable" totalsRowCount="1">
  <autoFilter ref="A1:C680"/>
  <tableColumns count="3">
    <tableColumn id="1" uniqueName="1" name="County" queryTableFieldId="1" totalsRowDxfId="18"/>
    <tableColumn id="2" uniqueName="2" name="GradeName" queryTableFieldId="2" totalsRowDxfId="17"/>
    <tableColumn id="3" uniqueName="3" name="Total" totalsRowFunction="custom" queryTableFieldId="3" totalsRowDxfId="16">
      <totalsRowFormula>SUM(C2:C680)</totalsRow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Q181"/>
  <sheetViews>
    <sheetView workbookViewId="0">
      <pane xSplit="1" ySplit="3" topLeftCell="B145" activePane="bottomRight" state="frozen"/>
      <selection pane="topRight" activeCell="B1" sqref="B1"/>
      <selection pane="bottomLeft" activeCell="A4" sqref="A4"/>
      <selection pane="bottomRight" activeCell="M159" sqref="M159"/>
    </sheetView>
  </sheetViews>
  <sheetFormatPr defaultColWidth="9.140625" defaultRowHeight="11.25" x14ac:dyDescent="0.2"/>
  <cols>
    <col min="1" max="1" width="8.42578125" style="1" customWidth="1"/>
    <col min="2" max="2" width="9.140625" style="1" customWidth="1"/>
    <col min="3" max="3" width="7" style="2" customWidth="1"/>
    <col min="4" max="12" width="8.7109375" style="2" customWidth="1"/>
    <col min="13" max="16" width="9.140625" style="2" customWidth="1"/>
    <col min="17" max="17" width="7.7109375" style="1" bestFit="1" customWidth="1"/>
    <col min="18" max="16384" width="9.140625" style="1"/>
  </cols>
  <sheetData>
    <row r="1" spans="1:17" x14ac:dyDescent="0.2">
      <c r="A1" s="1" t="s">
        <v>1199</v>
      </c>
    </row>
    <row r="2" spans="1:17" x14ac:dyDescent="0.2">
      <c r="A2" s="1" t="s">
        <v>808</v>
      </c>
    </row>
    <row r="3" spans="1:17" s="5" customFormat="1" ht="33.75" x14ac:dyDescent="0.2">
      <c r="A3" s="6" t="s">
        <v>0</v>
      </c>
      <c r="B3" s="7" t="s">
        <v>1</v>
      </c>
      <c r="C3" s="14" t="s">
        <v>2</v>
      </c>
      <c r="D3" s="14" t="s">
        <v>242</v>
      </c>
      <c r="E3" s="14" t="s">
        <v>243</v>
      </c>
      <c r="F3" s="14" t="s">
        <v>244</v>
      </c>
      <c r="G3" s="14" t="s">
        <v>245</v>
      </c>
      <c r="H3" s="14" t="s">
        <v>246</v>
      </c>
      <c r="I3" s="14" t="s">
        <v>247</v>
      </c>
      <c r="J3" s="14" t="s">
        <v>248</v>
      </c>
      <c r="K3" s="14" t="s">
        <v>249</v>
      </c>
      <c r="L3" s="14" t="s">
        <v>250</v>
      </c>
      <c r="M3" s="14" t="s">
        <v>251</v>
      </c>
      <c r="N3" s="14" t="s">
        <v>252</v>
      </c>
      <c r="O3" s="14" t="s">
        <v>253</v>
      </c>
      <c r="P3" s="32" t="s">
        <v>4</v>
      </c>
      <c r="Q3" s="24" t="s">
        <v>1198</v>
      </c>
    </row>
    <row r="4" spans="1:17" x14ac:dyDescent="0.2">
      <c r="A4" s="28" t="s">
        <v>5</v>
      </c>
      <c r="B4" s="29" t="s">
        <v>6</v>
      </c>
      <c r="C4" s="30">
        <v>27</v>
      </c>
      <c r="D4" s="30">
        <v>25</v>
      </c>
      <c r="E4" s="30">
        <v>21</v>
      </c>
      <c r="F4" s="30">
        <v>22</v>
      </c>
      <c r="G4" s="30">
        <v>16</v>
      </c>
      <c r="H4" s="30">
        <v>28</v>
      </c>
      <c r="I4" s="30">
        <v>22</v>
      </c>
      <c r="J4" s="30">
        <v>20</v>
      </c>
      <c r="K4" s="30">
        <v>20</v>
      </c>
      <c r="L4" s="30">
        <v>14</v>
      </c>
      <c r="M4" s="30">
        <v>17</v>
      </c>
      <c r="N4" s="30">
        <v>17</v>
      </c>
      <c r="O4" s="30">
        <v>26</v>
      </c>
      <c r="P4" s="33">
        <v>275</v>
      </c>
      <c r="Q4" s="31">
        <v>267</v>
      </c>
    </row>
    <row r="5" spans="1:17" x14ac:dyDescent="0.2">
      <c r="A5" s="8" t="s">
        <v>7</v>
      </c>
      <c r="B5" s="9" t="s">
        <v>8</v>
      </c>
      <c r="C5" s="10">
        <v>67</v>
      </c>
      <c r="D5" s="10">
        <v>78</v>
      </c>
      <c r="E5" s="10">
        <v>80</v>
      </c>
      <c r="F5" s="10">
        <v>64</v>
      </c>
      <c r="G5" s="10">
        <v>70</v>
      </c>
      <c r="H5" s="10">
        <v>78</v>
      </c>
      <c r="I5" s="10">
        <v>77</v>
      </c>
      <c r="J5" s="10">
        <v>110</v>
      </c>
      <c r="K5" s="10">
        <v>89</v>
      </c>
      <c r="L5" s="10">
        <v>88</v>
      </c>
      <c r="M5" s="10">
        <v>81</v>
      </c>
      <c r="N5" s="10">
        <v>78</v>
      </c>
      <c r="O5" s="10">
        <v>92</v>
      </c>
      <c r="P5" s="15">
        <v>1052</v>
      </c>
      <c r="Q5" s="25">
        <v>1068</v>
      </c>
    </row>
    <row r="6" spans="1:17" x14ac:dyDescent="0.2">
      <c r="A6" s="8" t="s">
        <v>825</v>
      </c>
      <c r="B6" s="9" t="s">
        <v>826</v>
      </c>
      <c r="C6" s="10">
        <v>12</v>
      </c>
      <c r="D6" s="10">
        <v>15</v>
      </c>
      <c r="E6" s="10">
        <v>24</v>
      </c>
      <c r="F6" s="10">
        <v>17</v>
      </c>
      <c r="G6" s="10">
        <v>24</v>
      </c>
      <c r="H6" s="10">
        <v>19</v>
      </c>
      <c r="I6" s="10">
        <v>20</v>
      </c>
      <c r="J6" s="10">
        <v>23</v>
      </c>
      <c r="K6" s="10">
        <v>18</v>
      </c>
      <c r="L6" s="10">
        <v>28</v>
      </c>
      <c r="M6" s="10">
        <v>19</v>
      </c>
      <c r="N6" s="10">
        <v>24</v>
      </c>
      <c r="O6" s="10">
        <v>13</v>
      </c>
      <c r="P6" s="15">
        <v>256</v>
      </c>
      <c r="Q6" s="25">
        <v>271</v>
      </c>
    </row>
    <row r="7" spans="1:17" x14ac:dyDescent="0.2">
      <c r="A7" s="8" t="s">
        <v>9</v>
      </c>
      <c r="B7" s="9" t="s">
        <v>10</v>
      </c>
      <c r="C7" s="10">
        <v>18</v>
      </c>
      <c r="D7" s="10">
        <v>11</v>
      </c>
      <c r="E7" s="10">
        <v>6</v>
      </c>
      <c r="F7" s="10">
        <v>11</v>
      </c>
      <c r="G7" s="10">
        <v>12</v>
      </c>
      <c r="H7" s="10">
        <v>8</v>
      </c>
      <c r="I7" s="10">
        <v>5</v>
      </c>
      <c r="J7" s="10">
        <v>7</v>
      </c>
      <c r="K7" s="10">
        <v>3</v>
      </c>
      <c r="L7" s="10">
        <v>7</v>
      </c>
      <c r="M7" s="10">
        <v>4</v>
      </c>
      <c r="N7" s="10">
        <v>8</v>
      </c>
      <c r="O7" s="10">
        <v>8</v>
      </c>
      <c r="P7" s="15">
        <v>108</v>
      </c>
      <c r="Q7" s="25">
        <v>102</v>
      </c>
    </row>
    <row r="8" spans="1:17" x14ac:dyDescent="0.2">
      <c r="A8" s="8" t="s">
        <v>11</v>
      </c>
      <c r="B8" s="9" t="s">
        <v>12</v>
      </c>
      <c r="C8" s="10">
        <v>18</v>
      </c>
      <c r="D8" s="10">
        <v>19</v>
      </c>
      <c r="E8" s="10">
        <v>21</v>
      </c>
      <c r="F8" s="10">
        <v>16</v>
      </c>
      <c r="G8" s="10">
        <v>23</v>
      </c>
      <c r="H8" s="10">
        <v>24</v>
      </c>
      <c r="I8" s="10">
        <v>20</v>
      </c>
      <c r="J8" s="10">
        <v>24</v>
      </c>
      <c r="K8" s="10">
        <v>20</v>
      </c>
      <c r="L8" s="10">
        <v>19</v>
      </c>
      <c r="M8" s="10">
        <v>20</v>
      </c>
      <c r="N8" s="10">
        <v>16</v>
      </c>
      <c r="O8" s="10">
        <v>12</v>
      </c>
      <c r="P8" s="15">
        <v>252</v>
      </c>
      <c r="Q8" s="25">
        <v>255</v>
      </c>
    </row>
    <row r="9" spans="1:17" x14ac:dyDescent="0.2">
      <c r="A9" s="8" t="s">
        <v>13</v>
      </c>
      <c r="B9" s="9" t="s">
        <v>14</v>
      </c>
      <c r="C9" s="10">
        <v>10</v>
      </c>
      <c r="D9" s="10">
        <v>6</v>
      </c>
      <c r="E9" s="10">
        <v>7</v>
      </c>
      <c r="F9" s="10">
        <v>9</v>
      </c>
      <c r="G9" s="10">
        <v>12</v>
      </c>
      <c r="H9" s="10">
        <v>10</v>
      </c>
      <c r="I9" s="10">
        <v>11</v>
      </c>
      <c r="J9" s="10">
        <v>6</v>
      </c>
      <c r="K9" s="10">
        <v>15</v>
      </c>
      <c r="L9" s="10">
        <v>11</v>
      </c>
      <c r="M9" s="10">
        <v>10</v>
      </c>
      <c r="N9" s="10">
        <v>14</v>
      </c>
      <c r="O9" s="10">
        <v>7</v>
      </c>
      <c r="P9" s="15">
        <v>128</v>
      </c>
      <c r="Q9" s="25">
        <v>120</v>
      </c>
    </row>
    <row r="10" spans="1:17" x14ac:dyDescent="0.2">
      <c r="A10" s="8" t="s">
        <v>15</v>
      </c>
      <c r="B10" s="9" t="s">
        <v>16</v>
      </c>
      <c r="C10" s="10">
        <v>8</v>
      </c>
      <c r="D10" s="10">
        <v>11</v>
      </c>
      <c r="E10" s="10">
        <v>7</v>
      </c>
      <c r="F10" s="10">
        <v>8</v>
      </c>
      <c r="G10" s="10">
        <v>11</v>
      </c>
      <c r="H10" s="10">
        <v>13</v>
      </c>
      <c r="I10" s="10">
        <v>11</v>
      </c>
      <c r="J10" s="10">
        <v>6</v>
      </c>
      <c r="K10" s="10">
        <v>12</v>
      </c>
      <c r="L10" s="10">
        <v>5</v>
      </c>
      <c r="M10" s="10">
        <v>9</v>
      </c>
      <c r="N10" s="10">
        <v>10</v>
      </c>
      <c r="O10" s="10">
        <v>8</v>
      </c>
      <c r="P10" s="15">
        <v>119</v>
      </c>
      <c r="Q10" s="25">
        <v>125</v>
      </c>
    </row>
    <row r="11" spans="1:17" x14ac:dyDescent="0.2">
      <c r="A11" s="8" t="s">
        <v>17</v>
      </c>
      <c r="B11" s="9" t="s">
        <v>18</v>
      </c>
      <c r="C11" s="10">
        <v>5</v>
      </c>
      <c r="D11" s="10">
        <v>14</v>
      </c>
      <c r="E11" s="10">
        <v>10</v>
      </c>
      <c r="F11" s="10">
        <v>11</v>
      </c>
      <c r="G11" s="10">
        <v>5</v>
      </c>
      <c r="H11" s="10">
        <v>5</v>
      </c>
      <c r="I11" s="10">
        <v>9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5">
        <v>59</v>
      </c>
      <c r="Q11" s="25">
        <v>65</v>
      </c>
    </row>
    <row r="12" spans="1:17" x14ac:dyDescent="0.2">
      <c r="A12" s="8" t="s">
        <v>827</v>
      </c>
      <c r="B12" s="9" t="s">
        <v>828</v>
      </c>
      <c r="C12" s="10">
        <v>14</v>
      </c>
      <c r="D12" s="10">
        <v>18</v>
      </c>
      <c r="E12" s="10">
        <v>13</v>
      </c>
      <c r="F12" s="10">
        <v>20</v>
      </c>
      <c r="G12" s="10">
        <v>16</v>
      </c>
      <c r="H12" s="10">
        <v>19</v>
      </c>
      <c r="I12" s="10">
        <v>19</v>
      </c>
      <c r="J12" s="10">
        <v>22</v>
      </c>
      <c r="K12" s="10">
        <v>24</v>
      </c>
      <c r="L12" s="10">
        <v>22</v>
      </c>
      <c r="M12" s="10">
        <v>20</v>
      </c>
      <c r="N12" s="10">
        <v>10</v>
      </c>
      <c r="O12" s="10">
        <v>8</v>
      </c>
      <c r="P12" s="15">
        <v>225</v>
      </c>
      <c r="Q12" s="25">
        <v>238</v>
      </c>
    </row>
    <row r="13" spans="1:17" x14ac:dyDescent="0.2">
      <c r="A13" s="8" t="s">
        <v>19</v>
      </c>
      <c r="B13" s="1" t="s">
        <v>20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55</v>
      </c>
      <c r="M13" s="2">
        <v>44</v>
      </c>
      <c r="N13" s="2">
        <v>43</v>
      </c>
      <c r="O13" s="2">
        <v>22</v>
      </c>
      <c r="P13" s="15">
        <v>164</v>
      </c>
      <c r="Q13" s="25">
        <v>169</v>
      </c>
    </row>
    <row r="14" spans="1:17" x14ac:dyDescent="0.2">
      <c r="A14" s="8" t="s">
        <v>21</v>
      </c>
      <c r="B14" s="9" t="s">
        <v>22</v>
      </c>
      <c r="C14" s="10">
        <v>12</v>
      </c>
      <c r="D14" s="10">
        <v>9</v>
      </c>
      <c r="E14" s="10">
        <v>8</v>
      </c>
      <c r="F14" s="10">
        <v>7</v>
      </c>
      <c r="G14" s="10">
        <v>10</v>
      </c>
      <c r="H14" s="10">
        <v>4</v>
      </c>
      <c r="I14" s="10">
        <v>10</v>
      </c>
      <c r="J14" s="10">
        <v>5</v>
      </c>
      <c r="K14" s="10">
        <v>3</v>
      </c>
      <c r="L14" s="10">
        <v>0</v>
      </c>
      <c r="M14" s="10">
        <v>0</v>
      </c>
      <c r="N14" s="10">
        <v>0</v>
      </c>
      <c r="O14" s="10">
        <v>0</v>
      </c>
      <c r="P14" s="15">
        <v>68</v>
      </c>
      <c r="Q14" s="25">
        <v>75</v>
      </c>
    </row>
    <row r="15" spans="1:17" x14ac:dyDescent="0.2">
      <c r="A15" s="8" t="s">
        <v>829</v>
      </c>
      <c r="B15" s="9" t="s">
        <v>830</v>
      </c>
      <c r="C15" s="10">
        <v>42</v>
      </c>
      <c r="D15" s="10">
        <v>54</v>
      </c>
      <c r="E15" s="10">
        <v>49</v>
      </c>
      <c r="F15" s="10">
        <v>63</v>
      </c>
      <c r="G15" s="10">
        <v>54</v>
      </c>
      <c r="H15" s="10">
        <v>60</v>
      </c>
      <c r="I15" s="10">
        <v>49</v>
      </c>
      <c r="J15" s="10">
        <v>47</v>
      </c>
      <c r="K15" s="10">
        <v>48</v>
      </c>
      <c r="L15" s="10">
        <v>55</v>
      </c>
      <c r="M15" s="10">
        <v>43</v>
      </c>
      <c r="N15" s="10">
        <v>44</v>
      </c>
      <c r="O15" s="10">
        <v>53</v>
      </c>
      <c r="P15" s="15">
        <v>661</v>
      </c>
      <c r="Q15" s="25">
        <v>651</v>
      </c>
    </row>
    <row r="16" spans="1:17" x14ac:dyDescent="0.2">
      <c r="A16" s="8" t="s">
        <v>23</v>
      </c>
      <c r="B16" s="9" t="s">
        <v>24</v>
      </c>
      <c r="C16" s="10">
        <v>10</v>
      </c>
      <c r="D16" s="10">
        <v>12</v>
      </c>
      <c r="E16" s="10">
        <v>6</v>
      </c>
      <c r="F16" s="10">
        <v>11</v>
      </c>
      <c r="G16" s="10">
        <v>7</v>
      </c>
      <c r="H16" s="10">
        <v>14</v>
      </c>
      <c r="I16" s="10">
        <v>11</v>
      </c>
      <c r="J16" s="10">
        <v>5</v>
      </c>
      <c r="K16" s="10">
        <v>8</v>
      </c>
      <c r="L16" s="10">
        <v>12</v>
      </c>
      <c r="M16" s="10">
        <v>9</v>
      </c>
      <c r="N16" s="10">
        <v>7</v>
      </c>
      <c r="O16" s="10">
        <v>11</v>
      </c>
      <c r="P16" s="15">
        <v>123</v>
      </c>
      <c r="Q16" s="25">
        <v>128</v>
      </c>
    </row>
    <row r="17" spans="1:17" x14ac:dyDescent="0.2">
      <c r="A17" s="8" t="s">
        <v>25</v>
      </c>
      <c r="B17" s="9" t="s">
        <v>26</v>
      </c>
      <c r="C17" s="10">
        <v>9</v>
      </c>
      <c r="D17" s="10">
        <v>8</v>
      </c>
      <c r="E17" s="10">
        <v>6</v>
      </c>
      <c r="F17" s="10">
        <v>8</v>
      </c>
      <c r="G17" s="10">
        <v>3</v>
      </c>
      <c r="H17" s="10">
        <v>4</v>
      </c>
      <c r="I17" s="10">
        <v>6</v>
      </c>
      <c r="J17" s="10">
        <v>1</v>
      </c>
      <c r="K17" s="10">
        <v>9</v>
      </c>
      <c r="L17" s="10">
        <v>6</v>
      </c>
      <c r="M17" s="10">
        <v>3</v>
      </c>
      <c r="N17" s="10">
        <v>4</v>
      </c>
      <c r="O17" s="10">
        <v>8</v>
      </c>
      <c r="P17" s="15">
        <v>75</v>
      </c>
      <c r="Q17" s="25">
        <v>68</v>
      </c>
    </row>
    <row r="18" spans="1:17" x14ac:dyDescent="0.2">
      <c r="A18" s="8" t="s">
        <v>27</v>
      </c>
      <c r="B18" s="9" t="s">
        <v>28</v>
      </c>
      <c r="C18" s="10">
        <v>41</v>
      </c>
      <c r="D18" s="10">
        <v>32</v>
      </c>
      <c r="E18" s="10">
        <v>46</v>
      </c>
      <c r="F18" s="10">
        <v>39</v>
      </c>
      <c r="G18" s="10">
        <v>39</v>
      </c>
      <c r="H18" s="10">
        <v>39</v>
      </c>
      <c r="I18" s="10">
        <v>44</v>
      </c>
      <c r="J18" s="10">
        <v>29</v>
      </c>
      <c r="K18" s="10">
        <v>36</v>
      </c>
      <c r="L18" s="10">
        <v>35</v>
      </c>
      <c r="M18" s="10">
        <v>29</v>
      </c>
      <c r="N18" s="10">
        <v>40</v>
      </c>
      <c r="O18" s="10">
        <v>26</v>
      </c>
      <c r="P18" s="15">
        <v>475</v>
      </c>
      <c r="Q18" s="25">
        <v>466</v>
      </c>
    </row>
    <row r="19" spans="1:17" x14ac:dyDescent="0.2">
      <c r="A19" s="8" t="s">
        <v>29</v>
      </c>
      <c r="B19" s="9" t="s">
        <v>30</v>
      </c>
      <c r="C19" s="10">
        <v>11</v>
      </c>
      <c r="D19" s="10">
        <v>8</v>
      </c>
      <c r="E19" s="10">
        <v>9</v>
      </c>
      <c r="F19" s="10">
        <v>8</v>
      </c>
      <c r="G19" s="10">
        <v>9</v>
      </c>
      <c r="H19" s="10">
        <v>9</v>
      </c>
      <c r="I19" s="10">
        <v>12</v>
      </c>
      <c r="J19" s="10">
        <v>6</v>
      </c>
      <c r="K19" s="10">
        <v>9</v>
      </c>
      <c r="L19" s="10">
        <v>9</v>
      </c>
      <c r="M19" s="10">
        <v>11</v>
      </c>
      <c r="N19" s="10">
        <v>14</v>
      </c>
      <c r="O19" s="10">
        <v>6</v>
      </c>
      <c r="P19" s="15">
        <v>121</v>
      </c>
      <c r="Q19" s="25">
        <v>119</v>
      </c>
    </row>
    <row r="20" spans="1:17" x14ac:dyDescent="0.2">
      <c r="A20" s="8" t="s">
        <v>31</v>
      </c>
      <c r="B20" s="9" t="s">
        <v>32</v>
      </c>
      <c r="C20" s="10">
        <v>9</v>
      </c>
      <c r="D20" s="10">
        <v>5</v>
      </c>
      <c r="E20" s="10">
        <v>8</v>
      </c>
      <c r="F20" s="10">
        <v>9</v>
      </c>
      <c r="G20" s="10">
        <v>2</v>
      </c>
      <c r="H20" s="10">
        <v>12</v>
      </c>
      <c r="I20" s="10">
        <v>2</v>
      </c>
      <c r="J20" s="10">
        <v>5</v>
      </c>
      <c r="K20" s="10">
        <v>2</v>
      </c>
      <c r="L20" s="10">
        <v>4</v>
      </c>
      <c r="M20" s="10">
        <v>7</v>
      </c>
      <c r="N20" s="10">
        <v>3</v>
      </c>
      <c r="O20" s="10">
        <v>5</v>
      </c>
      <c r="P20" s="15">
        <v>73</v>
      </c>
      <c r="Q20" s="25">
        <v>66</v>
      </c>
    </row>
    <row r="21" spans="1:17" x14ac:dyDescent="0.2">
      <c r="A21" s="8" t="s">
        <v>33</v>
      </c>
      <c r="B21" s="9" t="s">
        <v>34</v>
      </c>
      <c r="C21" s="10">
        <v>13</v>
      </c>
      <c r="D21" s="10">
        <v>17</v>
      </c>
      <c r="E21" s="10">
        <v>15</v>
      </c>
      <c r="F21" s="10">
        <v>15</v>
      </c>
      <c r="G21" s="10">
        <v>16</v>
      </c>
      <c r="H21" s="10">
        <v>16</v>
      </c>
      <c r="I21" s="10">
        <v>14</v>
      </c>
      <c r="J21" s="10">
        <v>17</v>
      </c>
      <c r="K21" s="10">
        <v>15</v>
      </c>
      <c r="L21" s="10">
        <v>16</v>
      </c>
      <c r="M21" s="10">
        <v>8</v>
      </c>
      <c r="N21" s="10">
        <v>11</v>
      </c>
      <c r="O21" s="10">
        <v>14</v>
      </c>
      <c r="P21" s="15">
        <v>187</v>
      </c>
      <c r="Q21" s="25">
        <v>188</v>
      </c>
    </row>
    <row r="22" spans="1:17" x14ac:dyDescent="0.2">
      <c r="A22" s="8" t="s">
        <v>831</v>
      </c>
      <c r="B22" s="9" t="s">
        <v>832</v>
      </c>
      <c r="C22" s="10">
        <v>6</v>
      </c>
      <c r="D22" s="10">
        <v>6</v>
      </c>
      <c r="E22" s="10">
        <v>6</v>
      </c>
      <c r="F22" s="10">
        <v>5</v>
      </c>
      <c r="G22" s="10">
        <v>9</v>
      </c>
      <c r="H22" s="10">
        <v>9</v>
      </c>
      <c r="I22" s="10">
        <v>5</v>
      </c>
      <c r="J22" s="10">
        <v>5</v>
      </c>
      <c r="K22" s="10">
        <v>5</v>
      </c>
      <c r="L22" s="10">
        <v>10</v>
      </c>
      <c r="M22" s="10">
        <v>7</v>
      </c>
      <c r="N22" s="10">
        <v>15</v>
      </c>
      <c r="O22" s="10">
        <v>11</v>
      </c>
      <c r="P22" s="15">
        <v>99</v>
      </c>
      <c r="Q22" s="25">
        <v>110</v>
      </c>
    </row>
    <row r="23" spans="1:17" x14ac:dyDescent="0.2">
      <c r="A23" s="8" t="s">
        <v>35</v>
      </c>
      <c r="B23" s="9" t="s">
        <v>36</v>
      </c>
      <c r="C23" s="10">
        <v>1002</v>
      </c>
      <c r="D23" s="10">
        <v>1003</v>
      </c>
      <c r="E23" s="10">
        <v>986</v>
      </c>
      <c r="F23" s="10">
        <v>1005</v>
      </c>
      <c r="G23" s="10">
        <v>1063</v>
      </c>
      <c r="H23" s="10">
        <v>1029</v>
      </c>
      <c r="I23" s="10">
        <v>1028</v>
      </c>
      <c r="J23" s="10">
        <v>969</v>
      </c>
      <c r="K23" s="10">
        <v>955</v>
      </c>
      <c r="L23" s="10">
        <v>979</v>
      </c>
      <c r="M23" s="10">
        <v>936</v>
      </c>
      <c r="N23" s="10">
        <v>908</v>
      </c>
      <c r="O23" s="10">
        <v>873</v>
      </c>
      <c r="P23" s="15">
        <v>12736</v>
      </c>
      <c r="Q23" s="25">
        <v>12696</v>
      </c>
    </row>
    <row r="24" spans="1:17" x14ac:dyDescent="0.2">
      <c r="A24" s="8" t="s">
        <v>1008</v>
      </c>
      <c r="B24" s="9" t="s">
        <v>1009</v>
      </c>
      <c r="C24" s="10">
        <v>1</v>
      </c>
      <c r="D24" s="10">
        <v>2</v>
      </c>
      <c r="E24" s="10">
        <v>1</v>
      </c>
      <c r="F24" s="10">
        <v>3</v>
      </c>
      <c r="G24" s="10">
        <v>2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5">
        <v>9</v>
      </c>
      <c r="Q24" s="25">
        <v>6</v>
      </c>
    </row>
    <row r="25" spans="1:17" x14ac:dyDescent="0.2">
      <c r="A25" s="8" t="s">
        <v>833</v>
      </c>
      <c r="B25" s="9" t="s">
        <v>834</v>
      </c>
      <c r="C25" s="10">
        <v>8</v>
      </c>
      <c r="D25" s="10">
        <v>2</v>
      </c>
      <c r="E25" s="10">
        <v>4</v>
      </c>
      <c r="F25" s="10">
        <v>9</v>
      </c>
      <c r="G25" s="10">
        <v>4</v>
      </c>
      <c r="H25" s="10">
        <v>5</v>
      </c>
      <c r="I25" s="10">
        <v>5</v>
      </c>
      <c r="J25" s="10">
        <v>10</v>
      </c>
      <c r="K25" s="10">
        <v>9</v>
      </c>
      <c r="L25" s="10">
        <v>11</v>
      </c>
      <c r="M25" s="10">
        <v>7</v>
      </c>
      <c r="N25" s="10">
        <v>8</v>
      </c>
      <c r="O25" s="10">
        <v>4</v>
      </c>
      <c r="P25" s="15">
        <v>86</v>
      </c>
      <c r="Q25" s="25">
        <v>92</v>
      </c>
    </row>
    <row r="26" spans="1:17" x14ac:dyDescent="0.2">
      <c r="A26" s="8" t="s">
        <v>887</v>
      </c>
      <c r="B26" s="9" t="s">
        <v>888</v>
      </c>
      <c r="C26" s="10">
        <v>11</v>
      </c>
      <c r="D26" s="10">
        <v>3</v>
      </c>
      <c r="E26" s="10">
        <v>2</v>
      </c>
      <c r="F26" s="10">
        <v>1</v>
      </c>
      <c r="G26" s="10">
        <v>2</v>
      </c>
      <c r="H26" s="10">
        <v>4</v>
      </c>
      <c r="I26" s="10">
        <v>6</v>
      </c>
      <c r="J26" s="10">
        <v>5</v>
      </c>
      <c r="K26" s="10">
        <v>3</v>
      </c>
      <c r="L26" s="10">
        <v>0</v>
      </c>
      <c r="M26" s="10">
        <v>0</v>
      </c>
      <c r="N26" s="10">
        <v>0</v>
      </c>
      <c r="O26" s="10">
        <v>0</v>
      </c>
      <c r="P26" s="15">
        <v>37</v>
      </c>
      <c r="Q26" s="25">
        <v>40</v>
      </c>
    </row>
    <row r="27" spans="1:17" x14ac:dyDescent="0.2">
      <c r="A27" s="8" t="s">
        <v>37</v>
      </c>
      <c r="B27" s="9" t="s">
        <v>38</v>
      </c>
      <c r="C27" s="10">
        <v>2</v>
      </c>
      <c r="D27" s="10">
        <v>4</v>
      </c>
      <c r="E27" s="10">
        <v>0</v>
      </c>
      <c r="F27" s="10">
        <v>2</v>
      </c>
      <c r="G27" s="10">
        <v>2</v>
      </c>
      <c r="H27" s="10">
        <v>3</v>
      </c>
      <c r="I27" s="10">
        <v>2</v>
      </c>
      <c r="J27" s="10">
        <v>4</v>
      </c>
      <c r="K27" s="10">
        <v>3</v>
      </c>
      <c r="L27" s="10">
        <v>0</v>
      </c>
      <c r="M27" s="10">
        <v>0</v>
      </c>
      <c r="N27" s="10">
        <v>0</v>
      </c>
      <c r="O27" s="10">
        <v>0</v>
      </c>
      <c r="P27" s="15">
        <v>22</v>
      </c>
      <c r="Q27" s="25">
        <v>22</v>
      </c>
    </row>
    <row r="28" spans="1:17" x14ac:dyDescent="0.2">
      <c r="A28" s="8" t="s">
        <v>39</v>
      </c>
      <c r="B28" s="9" t="s">
        <v>40</v>
      </c>
      <c r="C28" s="10">
        <v>11</v>
      </c>
      <c r="D28" s="10">
        <v>10</v>
      </c>
      <c r="E28" s="10">
        <v>12</v>
      </c>
      <c r="F28" s="10">
        <v>7</v>
      </c>
      <c r="G28" s="10">
        <v>7</v>
      </c>
      <c r="H28" s="10">
        <v>9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5">
        <v>56</v>
      </c>
      <c r="Q28" s="25">
        <v>63</v>
      </c>
    </row>
    <row r="29" spans="1:17" x14ac:dyDescent="0.2">
      <c r="A29" s="8" t="s">
        <v>41</v>
      </c>
      <c r="B29" s="9" t="s">
        <v>42</v>
      </c>
      <c r="C29" s="10">
        <v>0</v>
      </c>
      <c r="D29" s="10">
        <v>2</v>
      </c>
      <c r="E29" s="10">
        <v>2</v>
      </c>
      <c r="F29" s="10">
        <v>1</v>
      </c>
      <c r="G29" s="10">
        <v>1</v>
      </c>
      <c r="H29" s="10">
        <v>2</v>
      </c>
      <c r="I29" s="10">
        <v>1</v>
      </c>
      <c r="J29" s="10">
        <v>2</v>
      </c>
      <c r="K29" s="10">
        <v>3</v>
      </c>
      <c r="L29" s="10">
        <v>0</v>
      </c>
      <c r="M29" s="10">
        <v>0</v>
      </c>
      <c r="N29" s="10">
        <v>0</v>
      </c>
      <c r="O29" s="10">
        <v>0</v>
      </c>
      <c r="P29" s="15">
        <v>14</v>
      </c>
      <c r="Q29" s="25">
        <v>17</v>
      </c>
    </row>
    <row r="30" spans="1:17" x14ac:dyDescent="0.2">
      <c r="A30" s="8" t="s">
        <v>43</v>
      </c>
      <c r="B30" s="9" t="s">
        <v>44</v>
      </c>
      <c r="C30" s="10">
        <v>913</v>
      </c>
      <c r="D30" s="10">
        <v>898</v>
      </c>
      <c r="E30" s="10">
        <v>889</v>
      </c>
      <c r="F30" s="10">
        <v>880</v>
      </c>
      <c r="G30" s="10">
        <v>916</v>
      </c>
      <c r="H30" s="10">
        <v>929</v>
      </c>
      <c r="I30" s="10">
        <v>876</v>
      </c>
      <c r="J30" s="10">
        <v>831</v>
      </c>
      <c r="K30" s="10">
        <v>845</v>
      </c>
      <c r="L30" s="10">
        <v>853</v>
      </c>
      <c r="M30" s="10">
        <v>788</v>
      </c>
      <c r="N30" s="10">
        <v>836</v>
      </c>
      <c r="O30" s="10">
        <v>866</v>
      </c>
      <c r="P30" s="15">
        <v>11320</v>
      </c>
      <c r="Q30" s="25">
        <v>11124</v>
      </c>
    </row>
    <row r="31" spans="1:17" x14ac:dyDescent="0.2">
      <c r="A31" s="8" t="s">
        <v>45</v>
      </c>
      <c r="B31" s="9" t="s">
        <v>46</v>
      </c>
      <c r="C31" s="10">
        <v>67</v>
      </c>
      <c r="D31" s="10">
        <v>55</v>
      </c>
      <c r="E31" s="10">
        <v>63</v>
      </c>
      <c r="F31" s="10">
        <v>77</v>
      </c>
      <c r="G31" s="10">
        <v>56</v>
      </c>
      <c r="H31" s="10">
        <v>58</v>
      </c>
      <c r="I31" s="10">
        <v>78</v>
      </c>
      <c r="J31" s="10">
        <v>50</v>
      </c>
      <c r="K31" s="10">
        <v>54</v>
      </c>
      <c r="L31" s="10">
        <v>56</v>
      </c>
      <c r="M31" s="10">
        <v>52</v>
      </c>
      <c r="N31" s="10">
        <v>51</v>
      </c>
      <c r="O31" s="10">
        <v>41</v>
      </c>
      <c r="P31" s="15">
        <v>758</v>
      </c>
      <c r="Q31" s="25">
        <v>731</v>
      </c>
    </row>
    <row r="32" spans="1:17" x14ac:dyDescent="0.2">
      <c r="A32" s="8" t="s">
        <v>47</v>
      </c>
      <c r="B32" s="9" t="s">
        <v>48</v>
      </c>
      <c r="C32" s="10">
        <v>16</v>
      </c>
      <c r="D32" s="10">
        <v>15</v>
      </c>
      <c r="E32" s="10">
        <v>18</v>
      </c>
      <c r="F32" s="10">
        <v>18</v>
      </c>
      <c r="G32" s="10">
        <v>23</v>
      </c>
      <c r="H32" s="10">
        <v>12</v>
      </c>
      <c r="I32" s="10">
        <v>17</v>
      </c>
      <c r="J32" s="10">
        <v>11</v>
      </c>
      <c r="K32" s="10">
        <v>16</v>
      </c>
      <c r="L32" s="10">
        <v>12</v>
      </c>
      <c r="M32" s="10">
        <v>18</v>
      </c>
      <c r="N32" s="10">
        <v>13</v>
      </c>
      <c r="O32" s="10">
        <v>18</v>
      </c>
      <c r="P32" s="15">
        <v>207</v>
      </c>
      <c r="Q32" s="25">
        <v>215</v>
      </c>
    </row>
    <row r="33" spans="1:17" x14ac:dyDescent="0.2">
      <c r="A33" s="8" t="s">
        <v>49</v>
      </c>
      <c r="B33" s="9" t="s">
        <v>50</v>
      </c>
      <c r="C33" s="10">
        <v>964</v>
      </c>
      <c r="D33" s="10">
        <v>914</v>
      </c>
      <c r="E33" s="10">
        <v>863</v>
      </c>
      <c r="F33" s="10">
        <v>904</v>
      </c>
      <c r="G33" s="10">
        <v>845</v>
      </c>
      <c r="H33" s="10">
        <v>837</v>
      </c>
      <c r="I33" s="10">
        <v>828</v>
      </c>
      <c r="J33" s="10">
        <v>754</v>
      </c>
      <c r="K33" s="10">
        <v>759</v>
      </c>
      <c r="L33" s="10">
        <v>698</v>
      </c>
      <c r="M33" s="10">
        <v>716</v>
      </c>
      <c r="N33" s="10">
        <v>673</v>
      </c>
      <c r="O33" s="10">
        <v>656</v>
      </c>
      <c r="P33" s="15">
        <v>10411</v>
      </c>
      <c r="Q33" s="25">
        <v>9865</v>
      </c>
    </row>
    <row r="34" spans="1:17" x14ac:dyDescent="0.2">
      <c r="A34" s="8" t="s">
        <v>835</v>
      </c>
      <c r="B34" s="9" t="s">
        <v>836</v>
      </c>
      <c r="C34" s="10">
        <v>13</v>
      </c>
      <c r="D34" s="10">
        <v>27</v>
      </c>
      <c r="E34" s="10">
        <v>16</v>
      </c>
      <c r="F34" s="10">
        <v>11</v>
      </c>
      <c r="G34" s="10">
        <v>17</v>
      </c>
      <c r="H34" s="10">
        <v>10</v>
      </c>
      <c r="I34" s="10">
        <v>9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5">
        <v>103</v>
      </c>
      <c r="Q34" s="25">
        <v>89</v>
      </c>
    </row>
    <row r="35" spans="1:17" x14ac:dyDescent="0.2">
      <c r="A35" s="8" t="s">
        <v>51</v>
      </c>
      <c r="B35" s="9" t="s">
        <v>52</v>
      </c>
      <c r="C35" s="10">
        <v>79</v>
      </c>
      <c r="D35" s="10">
        <v>78</v>
      </c>
      <c r="E35" s="10">
        <v>74</v>
      </c>
      <c r="F35" s="10">
        <v>74</v>
      </c>
      <c r="G35" s="10">
        <v>66</v>
      </c>
      <c r="H35" s="10">
        <v>67</v>
      </c>
      <c r="I35" s="10">
        <v>63</v>
      </c>
      <c r="J35" s="10">
        <v>92</v>
      </c>
      <c r="K35" s="10">
        <v>61</v>
      </c>
      <c r="L35" s="10">
        <v>70</v>
      </c>
      <c r="M35" s="10">
        <v>43</v>
      </c>
      <c r="N35" s="10">
        <v>69</v>
      </c>
      <c r="O35" s="10">
        <v>45</v>
      </c>
      <c r="P35" s="15">
        <v>881</v>
      </c>
      <c r="Q35" s="25">
        <v>837</v>
      </c>
    </row>
    <row r="36" spans="1:17" x14ac:dyDescent="0.2">
      <c r="A36" s="8" t="s">
        <v>53</v>
      </c>
      <c r="B36" s="9" t="s">
        <v>54</v>
      </c>
      <c r="C36" s="10">
        <v>18</v>
      </c>
      <c r="D36" s="10">
        <v>17</v>
      </c>
      <c r="E36" s="10">
        <v>13</v>
      </c>
      <c r="F36" s="10">
        <v>14</v>
      </c>
      <c r="G36" s="10">
        <v>14</v>
      </c>
      <c r="H36" s="10">
        <v>9</v>
      </c>
      <c r="I36" s="10">
        <v>17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5">
        <v>102</v>
      </c>
      <c r="Q36" s="25">
        <v>97</v>
      </c>
    </row>
    <row r="37" spans="1:17" x14ac:dyDescent="0.2">
      <c r="A37" s="8" t="s">
        <v>55</v>
      </c>
      <c r="B37" s="9" t="s">
        <v>56</v>
      </c>
      <c r="C37" s="10">
        <v>53</v>
      </c>
      <c r="D37" s="10">
        <v>42</v>
      </c>
      <c r="E37" s="10">
        <v>53</v>
      </c>
      <c r="F37" s="10">
        <v>51</v>
      </c>
      <c r="G37" s="10">
        <v>45</v>
      </c>
      <c r="H37" s="10">
        <v>62</v>
      </c>
      <c r="I37" s="10">
        <v>48</v>
      </c>
      <c r="J37" s="10">
        <v>41</v>
      </c>
      <c r="K37" s="10">
        <v>63</v>
      </c>
      <c r="L37" s="10">
        <v>42</v>
      </c>
      <c r="M37" s="10">
        <v>36</v>
      </c>
      <c r="N37" s="10">
        <v>39</v>
      </c>
      <c r="O37" s="10">
        <v>45</v>
      </c>
      <c r="P37" s="15">
        <v>620</v>
      </c>
      <c r="Q37" s="25">
        <v>584</v>
      </c>
    </row>
    <row r="38" spans="1:17" x14ac:dyDescent="0.2">
      <c r="A38" s="8" t="s">
        <v>57</v>
      </c>
      <c r="B38" s="9" t="s">
        <v>58</v>
      </c>
      <c r="C38" s="10">
        <v>6</v>
      </c>
      <c r="D38" s="10">
        <v>10</v>
      </c>
      <c r="E38" s="10">
        <v>11</v>
      </c>
      <c r="F38" s="10">
        <v>5</v>
      </c>
      <c r="G38" s="10">
        <v>6</v>
      </c>
      <c r="H38" s="10">
        <v>6</v>
      </c>
      <c r="I38" s="10">
        <v>8</v>
      </c>
      <c r="J38" s="10">
        <v>6</v>
      </c>
      <c r="K38" s="10">
        <v>4</v>
      </c>
      <c r="L38" s="10">
        <v>9</v>
      </c>
      <c r="M38" s="10">
        <v>10</v>
      </c>
      <c r="N38" s="10">
        <v>6</v>
      </c>
      <c r="O38" s="10">
        <v>8</v>
      </c>
      <c r="P38" s="15">
        <v>95</v>
      </c>
      <c r="Q38" s="25">
        <v>92</v>
      </c>
    </row>
    <row r="39" spans="1:17" x14ac:dyDescent="0.2">
      <c r="A39" s="8" t="s">
        <v>793</v>
      </c>
      <c r="B39" s="9" t="s">
        <v>794</v>
      </c>
      <c r="C39" s="10">
        <v>32</v>
      </c>
      <c r="D39" s="10">
        <v>28</v>
      </c>
      <c r="E39" s="10">
        <v>28</v>
      </c>
      <c r="F39" s="10">
        <v>27</v>
      </c>
      <c r="G39" s="10">
        <v>33</v>
      </c>
      <c r="H39" s="10">
        <v>29</v>
      </c>
      <c r="I39" s="10">
        <v>29</v>
      </c>
      <c r="J39" s="10">
        <v>24</v>
      </c>
      <c r="K39" s="10">
        <v>24</v>
      </c>
      <c r="L39" s="10">
        <v>39</v>
      </c>
      <c r="M39" s="10">
        <v>40</v>
      </c>
      <c r="N39" s="10">
        <v>24</v>
      </c>
      <c r="O39" s="10">
        <v>23</v>
      </c>
      <c r="P39" s="15">
        <v>380</v>
      </c>
      <c r="Q39" s="25">
        <v>384</v>
      </c>
    </row>
    <row r="40" spans="1:17" x14ac:dyDescent="0.2">
      <c r="A40" s="8" t="s">
        <v>59</v>
      </c>
      <c r="B40" s="9" t="s">
        <v>60</v>
      </c>
      <c r="C40" s="10">
        <v>32</v>
      </c>
      <c r="D40" s="10">
        <v>32</v>
      </c>
      <c r="E40" s="10">
        <v>29</v>
      </c>
      <c r="F40" s="10">
        <v>22</v>
      </c>
      <c r="G40" s="10">
        <v>25</v>
      </c>
      <c r="H40" s="10">
        <v>17</v>
      </c>
      <c r="I40" s="10">
        <v>28</v>
      </c>
      <c r="J40" s="10">
        <v>30</v>
      </c>
      <c r="K40" s="10">
        <v>26</v>
      </c>
      <c r="L40" s="10">
        <v>23</v>
      </c>
      <c r="M40" s="10">
        <v>21</v>
      </c>
      <c r="N40" s="10">
        <v>22</v>
      </c>
      <c r="O40" s="10">
        <v>29</v>
      </c>
      <c r="P40" s="15">
        <v>336</v>
      </c>
      <c r="Q40" s="25">
        <v>315</v>
      </c>
    </row>
    <row r="41" spans="1:17" x14ac:dyDescent="0.2">
      <c r="A41" s="8" t="s">
        <v>61</v>
      </c>
      <c r="B41" s="9" t="s">
        <v>62</v>
      </c>
      <c r="C41" s="10">
        <v>35</v>
      </c>
      <c r="D41" s="10">
        <v>41</v>
      </c>
      <c r="E41" s="10">
        <v>38</v>
      </c>
      <c r="F41" s="10">
        <v>47</v>
      </c>
      <c r="G41" s="10">
        <v>37</v>
      </c>
      <c r="H41" s="10">
        <v>47</v>
      </c>
      <c r="I41" s="10">
        <v>38</v>
      </c>
      <c r="J41" s="10">
        <v>42</v>
      </c>
      <c r="K41" s="10">
        <v>30</v>
      </c>
      <c r="L41" s="10">
        <v>37</v>
      </c>
      <c r="M41" s="10">
        <v>36</v>
      </c>
      <c r="N41" s="10">
        <v>26</v>
      </c>
      <c r="O41" s="10">
        <v>39</v>
      </c>
      <c r="P41" s="15">
        <v>493</v>
      </c>
      <c r="Q41" s="25">
        <v>494</v>
      </c>
    </row>
    <row r="42" spans="1:17" x14ac:dyDescent="0.2">
      <c r="A42" s="8" t="s">
        <v>63</v>
      </c>
      <c r="B42" s="9" t="s">
        <v>64</v>
      </c>
      <c r="C42" s="10">
        <v>28</v>
      </c>
      <c r="D42" s="10">
        <v>29</v>
      </c>
      <c r="E42" s="10">
        <v>22</v>
      </c>
      <c r="F42" s="10">
        <v>30</v>
      </c>
      <c r="G42" s="10">
        <v>35</v>
      </c>
      <c r="H42" s="10">
        <v>26</v>
      </c>
      <c r="I42" s="10">
        <v>31</v>
      </c>
      <c r="J42" s="10">
        <v>35</v>
      </c>
      <c r="K42" s="10">
        <v>30</v>
      </c>
      <c r="L42" s="10">
        <v>31</v>
      </c>
      <c r="M42" s="10">
        <v>23</v>
      </c>
      <c r="N42" s="10">
        <v>18</v>
      </c>
      <c r="O42" s="10">
        <v>30</v>
      </c>
      <c r="P42" s="15">
        <v>368</v>
      </c>
      <c r="Q42" s="25">
        <v>340</v>
      </c>
    </row>
    <row r="43" spans="1:17" x14ac:dyDescent="0.2">
      <c r="A43" s="8" t="s">
        <v>837</v>
      </c>
      <c r="B43" s="9" t="s">
        <v>838</v>
      </c>
      <c r="C43" s="10">
        <v>44</v>
      </c>
      <c r="D43" s="10">
        <v>49</v>
      </c>
      <c r="E43" s="10">
        <v>37</v>
      </c>
      <c r="F43" s="10">
        <v>36</v>
      </c>
      <c r="G43" s="10">
        <v>43</v>
      </c>
      <c r="H43" s="10">
        <v>34</v>
      </c>
      <c r="I43" s="10">
        <v>29</v>
      </c>
      <c r="J43" s="10">
        <v>34</v>
      </c>
      <c r="K43" s="10">
        <v>33</v>
      </c>
      <c r="L43" s="10">
        <v>46</v>
      </c>
      <c r="M43" s="10">
        <v>36</v>
      </c>
      <c r="N43" s="10">
        <v>30</v>
      </c>
      <c r="O43" s="10">
        <v>30</v>
      </c>
      <c r="P43" s="15">
        <v>481</v>
      </c>
      <c r="Q43" s="25">
        <v>431</v>
      </c>
    </row>
    <row r="44" spans="1:17" x14ac:dyDescent="0.2">
      <c r="A44" s="8" t="s">
        <v>65</v>
      </c>
      <c r="B44" s="9" t="s">
        <v>66</v>
      </c>
      <c r="C44" s="10">
        <v>7</v>
      </c>
      <c r="D44" s="10">
        <v>7</v>
      </c>
      <c r="E44" s="10">
        <v>2</v>
      </c>
      <c r="F44" s="10">
        <v>6</v>
      </c>
      <c r="G44" s="10">
        <v>1</v>
      </c>
      <c r="H44" s="10">
        <v>3</v>
      </c>
      <c r="I44" s="10">
        <v>4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5">
        <v>30</v>
      </c>
      <c r="Q44" s="25">
        <v>32</v>
      </c>
    </row>
    <row r="45" spans="1:17" x14ac:dyDescent="0.2">
      <c r="A45" s="8" t="s">
        <v>67</v>
      </c>
      <c r="B45" s="9" t="s">
        <v>68</v>
      </c>
      <c r="C45" s="10">
        <v>7</v>
      </c>
      <c r="D45" s="10">
        <v>7</v>
      </c>
      <c r="E45" s="10">
        <v>10</v>
      </c>
      <c r="F45" s="10">
        <v>4</v>
      </c>
      <c r="G45" s="10">
        <v>4</v>
      </c>
      <c r="H45" s="10">
        <v>7</v>
      </c>
      <c r="I45" s="10">
        <v>1</v>
      </c>
      <c r="J45" s="10">
        <v>5</v>
      </c>
      <c r="K45" s="10">
        <v>4</v>
      </c>
      <c r="L45" s="10">
        <v>0</v>
      </c>
      <c r="M45" s="10">
        <v>0</v>
      </c>
      <c r="N45" s="10">
        <v>0</v>
      </c>
      <c r="O45" s="10">
        <v>0</v>
      </c>
      <c r="P45" s="15">
        <v>49</v>
      </c>
      <c r="Q45" s="25">
        <v>41</v>
      </c>
    </row>
    <row r="46" spans="1:17" x14ac:dyDescent="0.2">
      <c r="A46" s="8" t="s">
        <v>839</v>
      </c>
      <c r="B46" s="9" t="s">
        <v>840</v>
      </c>
      <c r="C46" s="10">
        <v>20</v>
      </c>
      <c r="D46" s="10">
        <v>23</v>
      </c>
      <c r="E46" s="10">
        <v>28</v>
      </c>
      <c r="F46" s="10">
        <v>26</v>
      </c>
      <c r="G46" s="10">
        <v>18</v>
      </c>
      <c r="H46" s="10">
        <v>23</v>
      </c>
      <c r="I46" s="10">
        <v>20</v>
      </c>
      <c r="J46" s="10">
        <v>22</v>
      </c>
      <c r="K46" s="10">
        <v>25</v>
      </c>
      <c r="L46" s="10">
        <v>21</v>
      </c>
      <c r="M46" s="10">
        <v>24</v>
      </c>
      <c r="N46" s="10">
        <v>26</v>
      </c>
      <c r="O46" s="10">
        <v>17</v>
      </c>
      <c r="P46" s="15">
        <v>293</v>
      </c>
      <c r="Q46" s="25">
        <v>315</v>
      </c>
    </row>
    <row r="47" spans="1:17" x14ac:dyDescent="0.2">
      <c r="A47" s="8" t="s">
        <v>69</v>
      </c>
      <c r="B47" s="9" t="s">
        <v>70</v>
      </c>
      <c r="C47" s="10">
        <v>7</v>
      </c>
      <c r="D47" s="10">
        <v>10</v>
      </c>
      <c r="E47" s="10">
        <v>3</v>
      </c>
      <c r="F47" s="10">
        <v>13</v>
      </c>
      <c r="G47" s="10">
        <v>8</v>
      </c>
      <c r="H47" s="10">
        <v>15</v>
      </c>
      <c r="I47" s="10">
        <v>8</v>
      </c>
      <c r="J47" s="10">
        <v>11</v>
      </c>
      <c r="K47" s="10">
        <v>11</v>
      </c>
      <c r="L47" s="10">
        <v>6</v>
      </c>
      <c r="M47" s="10">
        <v>10</v>
      </c>
      <c r="N47" s="10">
        <v>11</v>
      </c>
      <c r="O47" s="10">
        <v>4</v>
      </c>
      <c r="P47" s="15">
        <v>117</v>
      </c>
      <c r="Q47" s="25">
        <v>107</v>
      </c>
    </row>
    <row r="48" spans="1:17" x14ac:dyDescent="0.2">
      <c r="A48" s="8" t="s">
        <v>71</v>
      </c>
      <c r="B48" s="9" t="s">
        <v>72</v>
      </c>
      <c r="C48" s="10">
        <v>4</v>
      </c>
      <c r="D48" s="10">
        <v>2</v>
      </c>
      <c r="E48" s="10">
        <v>4</v>
      </c>
      <c r="F48" s="10">
        <v>1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5">
        <v>11</v>
      </c>
      <c r="Q48" s="25">
        <v>12</v>
      </c>
    </row>
    <row r="49" spans="1:17" x14ac:dyDescent="0.2">
      <c r="A49" s="8" t="s">
        <v>1015</v>
      </c>
      <c r="B49" s="9" t="s">
        <v>1016</v>
      </c>
      <c r="C49" s="10">
        <v>7</v>
      </c>
      <c r="D49" s="10">
        <v>4</v>
      </c>
      <c r="E49" s="10">
        <v>6</v>
      </c>
      <c r="F49" s="10">
        <v>5</v>
      </c>
      <c r="G49" s="10">
        <v>8</v>
      </c>
      <c r="H49" s="10">
        <v>13</v>
      </c>
      <c r="I49" s="10">
        <v>14</v>
      </c>
      <c r="J49" s="10">
        <v>15</v>
      </c>
      <c r="K49" s="10">
        <v>8</v>
      </c>
      <c r="L49" s="10">
        <v>15</v>
      </c>
      <c r="M49" s="10">
        <v>9</v>
      </c>
      <c r="N49" s="10">
        <v>9</v>
      </c>
      <c r="O49" s="10">
        <v>11</v>
      </c>
      <c r="P49" s="15">
        <v>124</v>
      </c>
      <c r="Q49" s="25">
        <v>131</v>
      </c>
    </row>
    <row r="50" spans="1:17" x14ac:dyDescent="0.2">
      <c r="A50" s="8" t="s">
        <v>841</v>
      </c>
      <c r="B50" s="9" t="s">
        <v>842</v>
      </c>
      <c r="C50" s="10">
        <v>17</v>
      </c>
      <c r="D50" s="10">
        <v>22</v>
      </c>
      <c r="E50" s="10">
        <v>9</v>
      </c>
      <c r="F50" s="10">
        <v>22</v>
      </c>
      <c r="G50" s="10">
        <v>16</v>
      </c>
      <c r="H50" s="10">
        <v>14</v>
      </c>
      <c r="I50" s="10">
        <v>19</v>
      </c>
      <c r="J50" s="10">
        <v>31</v>
      </c>
      <c r="K50" s="10">
        <v>15</v>
      </c>
      <c r="L50" s="10">
        <v>27</v>
      </c>
      <c r="M50" s="10">
        <v>19</v>
      </c>
      <c r="N50" s="10">
        <v>22</v>
      </c>
      <c r="O50" s="10">
        <v>18</v>
      </c>
      <c r="P50" s="15">
        <v>251</v>
      </c>
      <c r="Q50" s="25">
        <v>255</v>
      </c>
    </row>
    <row r="51" spans="1:17" x14ac:dyDescent="0.2">
      <c r="A51" s="8" t="s">
        <v>73</v>
      </c>
      <c r="B51" s="9" t="s">
        <v>74</v>
      </c>
      <c r="C51" s="10">
        <v>35</v>
      </c>
      <c r="D51" s="10">
        <v>36</v>
      </c>
      <c r="E51" s="10">
        <v>41</v>
      </c>
      <c r="F51" s="10">
        <v>35</v>
      </c>
      <c r="G51" s="10">
        <v>46</v>
      </c>
      <c r="H51" s="10">
        <v>42</v>
      </c>
      <c r="I51" s="10">
        <v>35</v>
      </c>
      <c r="J51" s="10">
        <v>44</v>
      </c>
      <c r="K51" s="10">
        <v>36</v>
      </c>
      <c r="L51" s="10">
        <v>34</v>
      </c>
      <c r="M51" s="10">
        <v>34</v>
      </c>
      <c r="N51" s="10">
        <v>44</v>
      </c>
      <c r="O51" s="10">
        <v>36</v>
      </c>
      <c r="P51" s="15">
        <v>498</v>
      </c>
      <c r="Q51" s="25">
        <v>502</v>
      </c>
    </row>
    <row r="52" spans="1:17" x14ac:dyDescent="0.2">
      <c r="A52" s="8" t="s">
        <v>75</v>
      </c>
      <c r="B52" s="9" t="s">
        <v>76</v>
      </c>
      <c r="C52" s="10">
        <v>18</v>
      </c>
      <c r="D52" s="10">
        <v>20</v>
      </c>
      <c r="E52" s="10">
        <v>19</v>
      </c>
      <c r="F52" s="10">
        <v>16</v>
      </c>
      <c r="G52" s="10">
        <v>22</v>
      </c>
      <c r="H52" s="10">
        <v>13</v>
      </c>
      <c r="I52" s="10">
        <v>18</v>
      </c>
      <c r="J52" s="10">
        <v>20</v>
      </c>
      <c r="K52" s="10">
        <v>20</v>
      </c>
      <c r="L52" s="10">
        <v>36</v>
      </c>
      <c r="M52" s="10">
        <v>28</v>
      </c>
      <c r="N52" s="10">
        <v>26</v>
      </c>
      <c r="O52" s="10">
        <v>25</v>
      </c>
      <c r="P52" s="15">
        <v>281</v>
      </c>
      <c r="Q52" s="25">
        <v>272</v>
      </c>
    </row>
    <row r="53" spans="1:17" x14ac:dyDescent="0.2">
      <c r="A53" s="8" t="s">
        <v>77</v>
      </c>
      <c r="B53" s="9" t="s">
        <v>78</v>
      </c>
      <c r="C53" s="10">
        <v>3</v>
      </c>
      <c r="D53" s="10">
        <v>4</v>
      </c>
      <c r="E53" s="10">
        <v>6</v>
      </c>
      <c r="F53" s="10">
        <v>4</v>
      </c>
      <c r="G53" s="10">
        <v>2</v>
      </c>
      <c r="H53" s="10">
        <v>2</v>
      </c>
      <c r="I53" s="10">
        <v>5</v>
      </c>
      <c r="J53" s="10">
        <v>1</v>
      </c>
      <c r="K53" s="10">
        <v>3</v>
      </c>
      <c r="L53" s="10">
        <v>0</v>
      </c>
      <c r="M53" s="10">
        <v>0</v>
      </c>
      <c r="N53" s="10">
        <v>0</v>
      </c>
      <c r="O53" s="10">
        <v>0</v>
      </c>
      <c r="P53" s="15">
        <v>30</v>
      </c>
      <c r="Q53" s="25">
        <v>42</v>
      </c>
    </row>
    <row r="54" spans="1:17" x14ac:dyDescent="0.2">
      <c r="A54" s="8" t="s">
        <v>79</v>
      </c>
      <c r="B54" s="9" t="s">
        <v>80</v>
      </c>
      <c r="C54" s="10">
        <v>638</v>
      </c>
      <c r="D54" s="10">
        <v>577</v>
      </c>
      <c r="E54" s="10">
        <v>598</v>
      </c>
      <c r="F54" s="10">
        <v>618</v>
      </c>
      <c r="G54" s="10">
        <v>590</v>
      </c>
      <c r="H54" s="10">
        <v>578</v>
      </c>
      <c r="I54" s="10">
        <v>628</v>
      </c>
      <c r="J54" s="10">
        <v>547</v>
      </c>
      <c r="K54" s="10">
        <v>517</v>
      </c>
      <c r="L54" s="10">
        <v>562</v>
      </c>
      <c r="M54" s="10">
        <v>519</v>
      </c>
      <c r="N54" s="10">
        <v>514</v>
      </c>
      <c r="O54" s="10">
        <v>574</v>
      </c>
      <c r="P54" s="15">
        <v>7460</v>
      </c>
      <c r="Q54" s="25">
        <v>7353</v>
      </c>
    </row>
    <row r="55" spans="1:17" x14ac:dyDescent="0.2">
      <c r="A55" s="8" t="s">
        <v>81</v>
      </c>
      <c r="B55" s="9" t="s">
        <v>82</v>
      </c>
      <c r="C55" s="10">
        <v>32</v>
      </c>
      <c r="D55" s="10">
        <v>25</v>
      </c>
      <c r="E55" s="10">
        <v>29</v>
      </c>
      <c r="F55" s="10">
        <v>47</v>
      </c>
      <c r="G55" s="10">
        <v>28</v>
      </c>
      <c r="H55" s="10">
        <v>29</v>
      </c>
      <c r="I55" s="10">
        <v>20</v>
      </c>
      <c r="J55" s="10">
        <v>36</v>
      </c>
      <c r="K55" s="10">
        <v>23</v>
      </c>
      <c r="L55" s="10">
        <v>25</v>
      </c>
      <c r="M55" s="10">
        <v>34</v>
      </c>
      <c r="N55" s="10">
        <v>25</v>
      </c>
      <c r="O55" s="10">
        <v>25</v>
      </c>
      <c r="P55" s="15">
        <v>378</v>
      </c>
      <c r="Q55" s="25">
        <v>377</v>
      </c>
    </row>
    <row r="56" spans="1:17" x14ac:dyDescent="0.2">
      <c r="A56" s="8" t="s">
        <v>843</v>
      </c>
      <c r="B56" s="9" t="s">
        <v>844</v>
      </c>
      <c r="C56" s="10">
        <v>53</v>
      </c>
      <c r="D56" s="10">
        <v>44</v>
      </c>
      <c r="E56" s="10">
        <v>45</v>
      </c>
      <c r="F56" s="10">
        <v>42</v>
      </c>
      <c r="G56" s="10">
        <v>51</v>
      </c>
      <c r="H56" s="10">
        <v>35</v>
      </c>
      <c r="I56" s="10">
        <v>36</v>
      </c>
      <c r="J56" s="10">
        <v>45</v>
      </c>
      <c r="K56" s="10">
        <v>41</v>
      </c>
      <c r="L56" s="10">
        <v>29</v>
      </c>
      <c r="M56" s="10">
        <v>37</v>
      </c>
      <c r="N56" s="10">
        <v>39</v>
      </c>
      <c r="O56" s="10">
        <v>27</v>
      </c>
      <c r="P56" s="15">
        <v>524</v>
      </c>
      <c r="Q56" s="25">
        <v>486</v>
      </c>
    </row>
    <row r="57" spans="1:17" x14ac:dyDescent="0.2">
      <c r="A57" s="8" t="s">
        <v>83</v>
      </c>
      <c r="B57" s="9" t="s">
        <v>84</v>
      </c>
      <c r="C57" s="10">
        <v>17</v>
      </c>
      <c r="D57" s="10">
        <v>17</v>
      </c>
      <c r="E57" s="10">
        <v>15</v>
      </c>
      <c r="F57" s="10">
        <v>17</v>
      </c>
      <c r="G57" s="10">
        <v>20</v>
      </c>
      <c r="H57" s="10">
        <v>17</v>
      </c>
      <c r="I57" s="10">
        <v>17</v>
      </c>
      <c r="J57" s="10">
        <v>16</v>
      </c>
      <c r="K57" s="10">
        <v>14</v>
      </c>
      <c r="L57" s="10">
        <v>0</v>
      </c>
      <c r="M57" s="10">
        <v>0</v>
      </c>
      <c r="N57" s="10">
        <v>0</v>
      </c>
      <c r="O57" s="10">
        <v>0</v>
      </c>
      <c r="P57" s="15">
        <v>150</v>
      </c>
      <c r="Q57" s="25">
        <v>158</v>
      </c>
    </row>
    <row r="58" spans="1:17" x14ac:dyDescent="0.2">
      <c r="A58" s="8" t="s">
        <v>85</v>
      </c>
      <c r="B58" s="9" t="s">
        <v>86</v>
      </c>
      <c r="C58" s="10">
        <v>13</v>
      </c>
      <c r="D58" s="10">
        <v>17</v>
      </c>
      <c r="E58" s="10">
        <v>7</v>
      </c>
      <c r="F58" s="10">
        <v>12</v>
      </c>
      <c r="G58" s="10">
        <v>16</v>
      </c>
      <c r="H58" s="10">
        <v>12</v>
      </c>
      <c r="I58" s="10">
        <v>10</v>
      </c>
      <c r="J58" s="10">
        <v>10</v>
      </c>
      <c r="K58" s="10">
        <v>6</v>
      </c>
      <c r="L58" s="10">
        <v>0</v>
      </c>
      <c r="M58" s="10">
        <v>0</v>
      </c>
      <c r="N58" s="10">
        <v>0</v>
      </c>
      <c r="O58" s="10">
        <v>0</v>
      </c>
      <c r="P58" s="15">
        <v>103</v>
      </c>
      <c r="Q58" s="25">
        <v>90</v>
      </c>
    </row>
    <row r="59" spans="1:17" x14ac:dyDescent="0.2">
      <c r="A59" s="8" t="s">
        <v>87</v>
      </c>
      <c r="B59" s="9" t="s">
        <v>88</v>
      </c>
      <c r="C59" s="10">
        <v>9</v>
      </c>
      <c r="D59" s="10">
        <v>12</v>
      </c>
      <c r="E59" s="10">
        <v>15</v>
      </c>
      <c r="F59" s="10">
        <v>13</v>
      </c>
      <c r="G59" s="10">
        <v>11</v>
      </c>
      <c r="H59" s="10">
        <v>18</v>
      </c>
      <c r="I59" s="10">
        <v>10</v>
      </c>
      <c r="J59" s="10">
        <v>7</v>
      </c>
      <c r="K59" s="10">
        <v>17</v>
      </c>
      <c r="L59" s="10">
        <v>18</v>
      </c>
      <c r="M59" s="10">
        <v>10</v>
      </c>
      <c r="N59" s="10">
        <v>15</v>
      </c>
      <c r="O59" s="10">
        <v>10</v>
      </c>
      <c r="P59" s="15">
        <v>165</v>
      </c>
      <c r="Q59" s="25">
        <v>170</v>
      </c>
    </row>
    <row r="60" spans="1:17" x14ac:dyDescent="0.2">
      <c r="A60" s="8" t="s">
        <v>845</v>
      </c>
      <c r="B60" s="9" t="s">
        <v>846</v>
      </c>
      <c r="C60" s="10">
        <v>33</v>
      </c>
      <c r="D60" s="10">
        <v>21</v>
      </c>
      <c r="E60" s="10">
        <v>34</v>
      </c>
      <c r="F60" s="10">
        <v>22</v>
      </c>
      <c r="G60" s="10">
        <v>23</v>
      </c>
      <c r="H60" s="10">
        <v>18</v>
      </c>
      <c r="I60" s="10">
        <v>23</v>
      </c>
      <c r="J60" s="10">
        <v>20</v>
      </c>
      <c r="K60" s="10">
        <v>30</v>
      </c>
      <c r="L60" s="10">
        <v>14</v>
      </c>
      <c r="M60" s="10">
        <v>23</v>
      </c>
      <c r="N60" s="10">
        <v>10</v>
      </c>
      <c r="O60" s="10">
        <v>17</v>
      </c>
      <c r="P60" s="15">
        <v>288</v>
      </c>
      <c r="Q60" s="25">
        <v>274</v>
      </c>
    </row>
    <row r="61" spans="1:17" x14ac:dyDescent="0.2">
      <c r="A61" s="8" t="s">
        <v>89</v>
      </c>
      <c r="B61" s="9" t="s">
        <v>90</v>
      </c>
      <c r="C61" s="10">
        <v>3</v>
      </c>
      <c r="D61" s="10">
        <v>7</v>
      </c>
      <c r="E61" s="10">
        <v>4</v>
      </c>
      <c r="F61" s="10">
        <v>7</v>
      </c>
      <c r="G61" s="10">
        <v>6</v>
      </c>
      <c r="H61" s="10">
        <v>9</v>
      </c>
      <c r="I61" s="10">
        <v>4</v>
      </c>
      <c r="J61" s="10">
        <v>4</v>
      </c>
      <c r="K61" s="10">
        <v>3</v>
      </c>
      <c r="L61" s="10">
        <v>0</v>
      </c>
      <c r="M61" s="10">
        <v>0</v>
      </c>
      <c r="N61" s="10">
        <v>0</v>
      </c>
      <c r="O61" s="10">
        <v>0</v>
      </c>
      <c r="P61" s="15">
        <v>47</v>
      </c>
      <c r="Q61" s="25">
        <v>58</v>
      </c>
    </row>
    <row r="62" spans="1:17" x14ac:dyDescent="0.2">
      <c r="A62" s="8" t="s">
        <v>91</v>
      </c>
      <c r="B62" s="9" t="s">
        <v>92</v>
      </c>
      <c r="C62" s="10">
        <v>12</v>
      </c>
      <c r="D62" s="10">
        <v>15</v>
      </c>
      <c r="E62" s="10">
        <v>16</v>
      </c>
      <c r="F62" s="10">
        <v>17</v>
      </c>
      <c r="G62" s="10">
        <v>9</v>
      </c>
      <c r="H62" s="10">
        <v>10</v>
      </c>
      <c r="I62" s="10">
        <v>11</v>
      </c>
      <c r="J62" s="10">
        <v>18</v>
      </c>
      <c r="K62" s="10">
        <v>10</v>
      </c>
      <c r="L62" s="10">
        <v>15</v>
      </c>
      <c r="M62" s="10">
        <v>15</v>
      </c>
      <c r="N62" s="10">
        <v>12</v>
      </c>
      <c r="O62" s="10">
        <v>16</v>
      </c>
      <c r="P62" s="15">
        <v>176</v>
      </c>
      <c r="Q62" s="25">
        <v>168</v>
      </c>
    </row>
    <row r="63" spans="1:17" x14ac:dyDescent="0.2">
      <c r="A63" s="8" t="s">
        <v>791</v>
      </c>
      <c r="B63" s="9" t="s">
        <v>792</v>
      </c>
      <c r="C63" s="10">
        <v>13</v>
      </c>
      <c r="D63" s="10">
        <v>16</v>
      </c>
      <c r="E63" s="10">
        <v>13</v>
      </c>
      <c r="F63" s="10">
        <v>12</v>
      </c>
      <c r="G63" s="10">
        <v>15</v>
      </c>
      <c r="H63" s="10">
        <v>15</v>
      </c>
      <c r="I63" s="10">
        <v>10</v>
      </c>
      <c r="J63" s="10">
        <v>12</v>
      </c>
      <c r="K63" s="10">
        <v>13</v>
      </c>
      <c r="L63" s="10">
        <v>14</v>
      </c>
      <c r="M63" s="10">
        <v>13</v>
      </c>
      <c r="N63" s="10">
        <v>12</v>
      </c>
      <c r="O63" s="10">
        <v>10</v>
      </c>
      <c r="P63" s="15">
        <v>168</v>
      </c>
      <c r="Q63" s="25">
        <v>161</v>
      </c>
    </row>
    <row r="64" spans="1:17" x14ac:dyDescent="0.2">
      <c r="A64" s="8" t="s">
        <v>93</v>
      </c>
      <c r="B64" s="9" t="s">
        <v>94</v>
      </c>
      <c r="C64" s="10">
        <v>17</v>
      </c>
      <c r="D64" s="10">
        <v>17</v>
      </c>
      <c r="E64" s="10">
        <v>20</v>
      </c>
      <c r="F64" s="10">
        <v>25</v>
      </c>
      <c r="G64" s="10">
        <v>18</v>
      </c>
      <c r="H64" s="10">
        <v>24</v>
      </c>
      <c r="I64" s="10">
        <v>19</v>
      </c>
      <c r="J64" s="10">
        <v>17</v>
      </c>
      <c r="K64" s="10">
        <v>23</v>
      </c>
      <c r="L64" s="10">
        <v>25</v>
      </c>
      <c r="M64" s="10">
        <v>15</v>
      </c>
      <c r="N64" s="10">
        <v>10</v>
      </c>
      <c r="O64" s="10">
        <v>12</v>
      </c>
      <c r="P64" s="15">
        <v>242</v>
      </c>
      <c r="Q64" s="25">
        <v>252</v>
      </c>
    </row>
    <row r="65" spans="1:17" x14ac:dyDescent="0.2">
      <c r="A65" s="8" t="s">
        <v>240</v>
      </c>
      <c r="B65" s="9" t="s">
        <v>241</v>
      </c>
      <c r="C65" s="10">
        <v>13</v>
      </c>
      <c r="D65" s="10">
        <v>13</v>
      </c>
      <c r="E65" s="10">
        <v>19</v>
      </c>
      <c r="F65" s="10">
        <v>15</v>
      </c>
      <c r="G65" s="10">
        <v>21</v>
      </c>
      <c r="H65" s="10">
        <v>19</v>
      </c>
      <c r="I65" s="10">
        <v>18</v>
      </c>
      <c r="J65" s="10">
        <v>18</v>
      </c>
      <c r="K65" s="10">
        <v>20</v>
      </c>
      <c r="L65" s="10">
        <v>12</v>
      </c>
      <c r="M65" s="10">
        <v>16</v>
      </c>
      <c r="N65" s="10">
        <v>17</v>
      </c>
      <c r="O65" s="10">
        <v>14</v>
      </c>
      <c r="P65" s="15">
        <v>215</v>
      </c>
      <c r="Q65" s="25">
        <v>217</v>
      </c>
    </row>
    <row r="66" spans="1:17" x14ac:dyDescent="0.2">
      <c r="A66" s="8" t="s">
        <v>847</v>
      </c>
      <c r="B66" s="9" t="s">
        <v>848</v>
      </c>
      <c r="C66" s="10">
        <v>26</v>
      </c>
      <c r="D66" s="10">
        <v>29</v>
      </c>
      <c r="E66" s="10">
        <v>19</v>
      </c>
      <c r="F66" s="10">
        <v>16</v>
      </c>
      <c r="G66" s="10">
        <v>21</v>
      </c>
      <c r="H66" s="10">
        <v>16</v>
      </c>
      <c r="I66" s="10">
        <v>18</v>
      </c>
      <c r="J66" s="10">
        <v>16</v>
      </c>
      <c r="K66" s="10">
        <v>27</v>
      </c>
      <c r="L66" s="10">
        <v>17</v>
      </c>
      <c r="M66" s="10">
        <v>21</v>
      </c>
      <c r="N66" s="10">
        <v>15</v>
      </c>
      <c r="O66" s="10">
        <v>17</v>
      </c>
      <c r="P66" s="15">
        <v>258</v>
      </c>
      <c r="Q66" s="25">
        <v>234</v>
      </c>
    </row>
    <row r="67" spans="1:17" x14ac:dyDescent="0.2">
      <c r="A67" s="8" t="s">
        <v>254</v>
      </c>
      <c r="B67" s="9" t="s">
        <v>768</v>
      </c>
      <c r="C67" s="10">
        <v>34</v>
      </c>
      <c r="D67" s="10">
        <v>33</v>
      </c>
      <c r="E67" s="10">
        <v>25</v>
      </c>
      <c r="F67" s="10">
        <v>22</v>
      </c>
      <c r="G67" s="10">
        <v>37</v>
      </c>
      <c r="H67" s="10">
        <v>21</v>
      </c>
      <c r="I67" s="10">
        <v>25</v>
      </c>
      <c r="J67" s="10">
        <v>26</v>
      </c>
      <c r="K67" s="10">
        <v>20</v>
      </c>
      <c r="L67" s="10">
        <v>31</v>
      </c>
      <c r="M67" s="10">
        <v>29</v>
      </c>
      <c r="N67" s="10">
        <v>33</v>
      </c>
      <c r="O67" s="10">
        <v>22</v>
      </c>
      <c r="P67" s="15">
        <v>358</v>
      </c>
      <c r="Q67" s="25">
        <v>366</v>
      </c>
    </row>
    <row r="68" spans="1:17" x14ac:dyDescent="0.2">
      <c r="A68" s="8" t="s">
        <v>95</v>
      </c>
      <c r="B68" s="9" t="s">
        <v>96</v>
      </c>
      <c r="C68" s="10">
        <v>14</v>
      </c>
      <c r="D68" s="10">
        <v>11</v>
      </c>
      <c r="E68" s="10">
        <v>21</v>
      </c>
      <c r="F68" s="10">
        <v>22</v>
      </c>
      <c r="G68" s="10">
        <v>12</v>
      </c>
      <c r="H68" s="10">
        <v>20</v>
      </c>
      <c r="I68" s="10">
        <v>21</v>
      </c>
      <c r="J68" s="10">
        <v>21</v>
      </c>
      <c r="K68" s="10">
        <v>22</v>
      </c>
      <c r="L68" s="10">
        <v>16</v>
      </c>
      <c r="M68" s="10">
        <v>14</v>
      </c>
      <c r="N68" s="10">
        <v>19</v>
      </c>
      <c r="O68" s="10">
        <v>12</v>
      </c>
      <c r="P68" s="15">
        <v>225</v>
      </c>
      <c r="Q68" s="25">
        <v>220</v>
      </c>
    </row>
    <row r="69" spans="1:17" x14ac:dyDescent="0.2">
      <c r="A69" s="8" t="s">
        <v>849</v>
      </c>
      <c r="B69" s="9" t="s">
        <v>850</v>
      </c>
      <c r="C69" s="10">
        <v>7</v>
      </c>
      <c r="D69" s="10">
        <v>11</v>
      </c>
      <c r="E69" s="10">
        <v>8</v>
      </c>
      <c r="F69" s="10">
        <v>13</v>
      </c>
      <c r="G69" s="10">
        <v>12</v>
      </c>
      <c r="H69" s="10">
        <v>7</v>
      </c>
      <c r="I69" s="10">
        <v>12</v>
      </c>
      <c r="J69" s="10">
        <v>6</v>
      </c>
      <c r="K69" s="10">
        <v>14</v>
      </c>
      <c r="L69" s="10">
        <v>8</v>
      </c>
      <c r="M69" s="10">
        <v>9</v>
      </c>
      <c r="N69" s="10">
        <v>11</v>
      </c>
      <c r="O69" s="10">
        <v>6</v>
      </c>
      <c r="P69" s="15">
        <v>124</v>
      </c>
      <c r="Q69" s="25">
        <v>123</v>
      </c>
    </row>
    <row r="70" spans="1:17" x14ac:dyDescent="0.2">
      <c r="A70" s="8" t="s">
        <v>97</v>
      </c>
      <c r="B70" s="9" t="s">
        <v>98</v>
      </c>
      <c r="C70" s="10">
        <v>18</v>
      </c>
      <c r="D70" s="10">
        <v>22</v>
      </c>
      <c r="E70" s="10">
        <v>20</v>
      </c>
      <c r="F70" s="10">
        <v>19</v>
      </c>
      <c r="G70" s="10">
        <v>28</v>
      </c>
      <c r="H70" s="10">
        <v>28</v>
      </c>
      <c r="I70" s="10">
        <v>18</v>
      </c>
      <c r="J70" s="10">
        <v>24</v>
      </c>
      <c r="K70" s="10">
        <v>31</v>
      </c>
      <c r="L70" s="10">
        <v>21</v>
      </c>
      <c r="M70" s="10">
        <v>30</v>
      </c>
      <c r="N70" s="10">
        <v>25</v>
      </c>
      <c r="O70" s="10">
        <v>16</v>
      </c>
      <c r="P70" s="15">
        <v>300</v>
      </c>
      <c r="Q70" s="25">
        <v>298</v>
      </c>
    </row>
    <row r="71" spans="1:17" x14ac:dyDescent="0.2">
      <c r="A71" s="8" t="s">
        <v>99</v>
      </c>
      <c r="B71" s="9" t="s">
        <v>100</v>
      </c>
      <c r="C71" s="10">
        <v>16</v>
      </c>
      <c r="D71" s="10">
        <v>21</v>
      </c>
      <c r="E71" s="10">
        <v>19</v>
      </c>
      <c r="F71" s="10">
        <v>20</v>
      </c>
      <c r="G71" s="10">
        <v>20</v>
      </c>
      <c r="H71" s="10">
        <v>18</v>
      </c>
      <c r="I71" s="10">
        <v>18</v>
      </c>
      <c r="J71" s="10">
        <v>12</v>
      </c>
      <c r="K71" s="10">
        <v>23</v>
      </c>
      <c r="L71" s="10">
        <v>21</v>
      </c>
      <c r="M71" s="10">
        <v>16</v>
      </c>
      <c r="N71" s="10">
        <v>25</v>
      </c>
      <c r="O71" s="10">
        <v>19</v>
      </c>
      <c r="P71" s="15">
        <v>248</v>
      </c>
      <c r="Q71" s="25">
        <v>246</v>
      </c>
    </row>
    <row r="72" spans="1:17" x14ac:dyDescent="0.2">
      <c r="A72" s="8" t="s">
        <v>851</v>
      </c>
      <c r="B72" s="9" t="s">
        <v>852</v>
      </c>
      <c r="C72" s="10">
        <v>9</v>
      </c>
      <c r="D72" s="10">
        <v>11</v>
      </c>
      <c r="E72" s="10">
        <v>9</v>
      </c>
      <c r="F72" s="10">
        <v>14</v>
      </c>
      <c r="G72" s="10">
        <v>8</v>
      </c>
      <c r="H72" s="10">
        <v>4</v>
      </c>
      <c r="I72" s="10">
        <v>6</v>
      </c>
      <c r="J72" s="10">
        <v>9</v>
      </c>
      <c r="K72" s="10">
        <v>7</v>
      </c>
      <c r="L72" s="10">
        <v>4</v>
      </c>
      <c r="M72" s="10">
        <v>7</v>
      </c>
      <c r="N72" s="10">
        <v>3</v>
      </c>
      <c r="O72" s="10">
        <v>6</v>
      </c>
      <c r="P72" s="15">
        <v>97</v>
      </c>
      <c r="Q72" s="25">
        <v>91</v>
      </c>
    </row>
    <row r="73" spans="1:17" x14ac:dyDescent="0.2">
      <c r="A73" s="8" t="s">
        <v>101</v>
      </c>
      <c r="B73" s="9" t="s">
        <v>102</v>
      </c>
      <c r="C73" s="10">
        <v>33</v>
      </c>
      <c r="D73" s="10">
        <v>39</v>
      </c>
      <c r="E73" s="10">
        <v>40</v>
      </c>
      <c r="F73" s="10">
        <v>39</v>
      </c>
      <c r="G73" s="10">
        <v>38</v>
      </c>
      <c r="H73" s="10">
        <v>34</v>
      </c>
      <c r="I73" s="10">
        <v>28</v>
      </c>
      <c r="J73" s="10">
        <v>36</v>
      </c>
      <c r="K73" s="10">
        <v>40</v>
      </c>
      <c r="L73" s="10">
        <v>46</v>
      </c>
      <c r="M73" s="10">
        <v>33</v>
      </c>
      <c r="N73" s="10">
        <v>29</v>
      </c>
      <c r="O73" s="10">
        <v>37</v>
      </c>
      <c r="P73" s="15">
        <v>472</v>
      </c>
      <c r="Q73" s="25">
        <v>460</v>
      </c>
    </row>
    <row r="74" spans="1:17" x14ac:dyDescent="0.2">
      <c r="A74" s="8" t="s">
        <v>103</v>
      </c>
      <c r="B74" s="9" t="s">
        <v>104</v>
      </c>
      <c r="C74" s="10">
        <v>16</v>
      </c>
      <c r="D74" s="10">
        <v>15</v>
      </c>
      <c r="E74" s="10">
        <v>13</v>
      </c>
      <c r="F74" s="10">
        <v>16</v>
      </c>
      <c r="G74" s="10">
        <v>15</v>
      </c>
      <c r="H74" s="10">
        <v>13</v>
      </c>
      <c r="I74" s="10">
        <v>15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5">
        <v>103</v>
      </c>
      <c r="Q74" s="25">
        <v>97</v>
      </c>
    </row>
    <row r="75" spans="1:17" x14ac:dyDescent="0.2">
      <c r="A75" s="8" t="s">
        <v>853</v>
      </c>
      <c r="B75" s="9" t="s">
        <v>854</v>
      </c>
      <c r="C75" s="10">
        <v>0</v>
      </c>
      <c r="D75" s="10">
        <v>0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>
        <v>11</v>
      </c>
      <c r="K75" s="10">
        <v>15</v>
      </c>
      <c r="L75" s="10">
        <v>19</v>
      </c>
      <c r="M75" s="10">
        <v>9</v>
      </c>
      <c r="N75" s="10">
        <v>14</v>
      </c>
      <c r="O75" s="10">
        <v>16</v>
      </c>
      <c r="P75" s="15">
        <v>84</v>
      </c>
      <c r="Q75" s="25">
        <v>88</v>
      </c>
    </row>
    <row r="76" spans="1:17" x14ac:dyDescent="0.2">
      <c r="A76" s="8" t="s">
        <v>105</v>
      </c>
      <c r="B76" s="9" t="s">
        <v>106</v>
      </c>
      <c r="C76" s="10">
        <v>21</v>
      </c>
      <c r="D76" s="10">
        <v>29</v>
      </c>
      <c r="E76" s="10">
        <v>27</v>
      </c>
      <c r="F76" s="10">
        <v>23</v>
      </c>
      <c r="G76" s="10">
        <v>32</v>
      </c>
      <c r="H76" s="10">
        <v>30</v>
      </c>
      <c r="I76" s="10">
        <v>21</v>
      </c>
      <c r="J76" s="10">
        <v>15</v>
      </c>
      <c r="K76" s="10">
        <v>33</v>
      </c>
      <c r="L76" s="10">
        <v>19</v>
      </c>
      <c r="M76" s="10">
        <v>18</v>
      </c>
      <c r="N76" s="10">
        <v>27</v>
      </c>
      <c r="O76" s="10">
        <v>24</v>
      </c>
      <c r="P76" s="15">
        <v>319</v>
      </c>
      <c r="Q76" s="25">
        <v>324</v>
      </c>
    </row>
    <row r="77" spans="1:17" x14ac:dyDescent="0.2">
      <c r="A77" s="8" t="s">
        <v>107</v>
      </c>
      <c r="B77" s="9" t="s">
        <v>108</v>
      </c>
      <c r="C77" s="10">
        <v>0</v>
      </c>
      <c r="D77" s="10">
        <v>3</v>
      </c>
      <c r="E77" s="10">
        <v>1</v>
      </c>
      <c r="F77" s="10">
        <v>2</v>
      </c>
      <c r="G77" s="10">
        <v>2</v>
      </c>
      <c r="H77" s="10">
        <v>1</v>
      </c>
      <c r="I77" s="10">
        <v>2</v>
      </c>
      <c r="J77" s="10">
        <v>6</v>
      </c>
      <c r="K77" s="10">
        <v>1</v>
      </c>
      <c r="L77" s="10">
        <v>4</v>
      </c>
      <c r="M77" s="10">
        <v>1</v>
      </c>
      <c r="N77" s="10">
        <v>3</v>
      </c>
      <c r="O77" s="10">
        <v>2</v>
      </c>
      <c r="P77" s="15">
        <v>28</v>
      </c>
      <c r="Q77" s="25">
        <v>24</v>
      </c>
    </row>
    <row r="78" spans="1:17" x14ac:dyDescent="0.2">
      <c r="A78" s="8" t="s">
        <v>109</v>
      </c>
      <c r="B78" s="9" t="s">
        <v>110</v>
      </c>
      <c r="C78" s="10">
        <v>11</v>
      </c>
      <c r="D78" s="10">
        <v>9</v>
      </c>
      <c r="E78" s="10">
        <v>8</v>
      </c>
      <c r="F78" s="10">
        <v>6</v>
      </c>
      <c r="G78" s="10">
        <v>12</v>
      </c>
      <c r="H78" s="10">
        <v>11</v>
      </c>
      <c r="I78" s="10">
        <v>16</v>
      </c>
      <c r="J78" s="10">
        <v>9</v>
      </c>
      <c r="K78" s="10">
        <v>17</v>
      </c>
      <c r="L78" s="10">
        <v>10</v>
      </c>
      <c r="M78" s="10">
        <v>7</v>
      </c>
      <c r="N78" s="10">
        <v>14</v>
      </c>
      <c r="O78" s="10">
        <v>7</v>
      </c>
      <c r="P78" s="15">
        <v>137</v>
      </c>
      <c r="Q78" s="25">
        <v>129</v>
      </c>
    </row>
    <row r="79" spans="1:17" x14ac:dyDescent="0.2">
      <c r="A79" s="8" t="s">
        <v>111</v>
      </c>
      <c r="B79" s="9" t="s">
        <v>112</v>
      </c>
      <c r="C79" s="10">
        <v>13</v>
      </c>
      <c r="D79" s="10">
        <v>12</v>
      </c>
      <c r="E79" s="10">
        <v>24</v>
      </c>
      <c r="F79" s="10">
        <v>18</v>
      </c>
      <c r="G79" s="10">
        <v>17</v>
      </c>
      <c r="H79" s="10">
        <v>14</v>
      </c>
      <c r="I79" s="10">
        <v>14</v>
      </c>
      <c r="J79" s="10">
        <v>12</v>
      </c>
      <c r="K79" s="10">
        <v>12</v>
      </c>
      <c r="L79" s="10">
        <v>17</v>
      </c>
      <c r="M79" s="10">
        <v>13</v>
      </c>
      <c r="N79" s="10">
        <v>12</v>
      </c>
      <c r="O79" s="10">
        <v>11</v>
      </c>
      <c r="P79" s="15">
        <v>189</v>
      </c>
      <c r="Q79" s="25">
        <v>208</v>
      </c>
    </row>
    <row r="80" spans="1:17" x14ac:dyDescent="0.2">
      <c r="A80" s="8" t="s">
        <v>855</v>
      </c>
      <c r="B80" s="9" t="s">
        <v>856</v>
      </c>
      <c r="C80" s="10">
        <v>145</v>
      </c>
      <c r="D80" s="10">
        <v>131</v>
      </c>
      <c r="E80" s="10">
        <v>147</v>
      </c>
      <c r="F80" s="10">
        <v>131</v>
      </c>
      <c r="G80" s="10">
        <v>147</v>
      </c>
      <c r="H80" s="10">
        <v>127</v>
      </c>
      <c r="I80" s="10">
        <v>103</v>
      </c>
      <c r="J80" s="10">
        <v>113</v>
      </c>
      <c r="K80" s="10">
        <v>108</v>
      </c>
      <c r="L80" s="10">
        <v>121</v>
      </c>
      <c r="M80" s="10">
        <v>95</v>
      </c>
      <c r="N80" s="10">
        <v>96</v>
      </c>
      <c r="O80" s="10">
        <v>75</v>
      </c>
      <c r="P80" s="15">
        <v>1539</v>
      </c>
      <c r="Q80" s="25">
        <v>1424</v>
      </c>
    </row>
    <row r="81" spans="1:17" x14ac:dyDescent="0.2">
      <c r="A81" s="8" t="s">
        <v>889</v>
      </c>
      <c r="B81" s="9" t="s">
        <v>890</v>
      </c>
      <c r="C81" s="10">
        <v>19</v>
      </c>
      <c r="D81" s="10">
        <v>21</v>
      </c>
      <c r="E81" s="10">
        <v>16</v>
      </c>
      <c r="F81" s="10">
        <v>18</v>
      </c>
      <c r="G81" s="10">
        <v>29</v>
      </c>
      <c r="H81" s="10">
        <v>17</v>
      </c>
      <c r="I81" s="10">
        <v>15</v>
      </c>
      <c r="J81" s="10">
        <v>17</v>
      </c>
      <c r="K81" s="10">
        <v>21</v>
      </c>
      <c r="L81" s="10">
        <v>13</v>
      </c>
      <c r="M81" s="10">
        <v>14</v>
      </c>
      <c r="N81" s="10">
        <v>17</v>
      </c>
      <c r="O81" s="10">
        <v>9</v>
      </c>
      <c r="P81" s="15">
        <v>226</v>
      </c>
      <c r="Q81" s="25">
        <v>162</v>
      </c>
    </row>
    <row r="82" spans="1:17" x14ac:dyDescent="0.2">
      <c r="A82" s="8" t="s">
        <v>113</v>
      </c>
      <c r="B82" s="9" t="s">
        <v>114</v>
      </c>
      <c r="C82" s="10">
        <v>7</v>
      </c>
      <c r="D82" s="10">
        <v>8</v>
      </c>
      <c r="E82" s="10">
        <v>7</v>
      </c>
      <c r="F82" s="10">
        <v>7</v>
      </c>
      <c r="G82" s="10">
        <v>10</v>
      </c>
      <c r="H82" s="10">
        <v>8</v>
      </c>
      <c r="I82" s="10">
        <v>11</v>
      </c>
      <c r="J82" s="10">
        <v>9</v>
      </c>
      <c r="K82" s="10">
        <v>10</v>
      </c>
      <c r="L82" s="10">
        <v>0</v>
      </c>
      <c r="M82" s="10">
        <v>0</v>
      </c>
      <c r="N82" s="10">
        <v>0</v>
      </c>
      <c r="O82" s="10">
        <v>0</v>
      </c>
      <c r="P82" s="15">
        <v>77</v>
      </c>
      <c r="Q82" s="25">
        <v>78</v>
      </c>
    </row>
    <row r="83" spans="1:17" x14ac:dyDescent="0.2">
      <c r="A83" s="8" t="s">
        <v>1017</v>
      </c>
      <c r="B83" s="9" t="s">
        <v>1212</v>
      </c>
      <c r="C83" s="10">
        <v>2</v>
      </c>
      <c r="D83" s="10">
        <v>0</v>
      </c>
      <c r="E83" s="10">
        <v>3</v>
      </c>
      <c r="F83" s="10">
        <v>0</v>
      </c>
      <c r="G83" s="10">
        <v>0</v>
      </c>
      <c r="H83" s="10">
        <v>2</v>
      </c>
      <c r="I83" s="10">
        <v>1</v>
      </c>
      <c r="J83" s="10">
        <v>0</v>
      </c>
      <c r="K83" s="10">
        <v>1</v>
      </c>
      <c r="L83" s="10">
        <v>0</v>
      </c>
      <c r="M83" s="10">
        <v>0</v>
      </c>
      <c r="N83" s="10">
        <v>0</v>
      </c>
      <c r="O83" s="10">
        <v>0</v>
      </c>
      <c r="P83" s="15">
        <v>9</v>
      </c>
      <c r="Q83" s="25">
        <v>6</v>
      </c>
    </row>
    <row r="84" spans="1:17" x14ac:dyDescent="0.2">
      <c r="A84" s="8" t="s">
        <v>1018</v>
      </c>
      <c r="B84" s="9" t="s">
        <v>1019</v>
      </c>
      <c r="C84" s="10">
        <v>14</v>
      </c>
      <c r="D84" s="10">
        <v>18</v>
      </c>
      <c r="E84" s="10">
        <v>18</v>
      </c>
      <c r="F84" s="10">
        <v>33</v>
      </c>
      <c r="G84" s="10">
        <v>20</v>
      </c>
      <c r="H84" s="10">
        <v>11</v>
      </c>
      <c r="I84" s="10">
        <v>15</v>
      </c>
      <c r="J84" s="10">
        <v>17</v>
      </c>
      <c r="K84" s="10">
        <v>16</v>
      </c>
      <c r="L84" s="10">
        <v>16</v>
      </c>
      <c r="M84" s="10">
        <v>12</v>
      </c>
      <c r="N84" s="10">
        <v>12</v>
      </c>
      <c r="O84" s="10">
        <v>16</v>
      </c>
      <c r="P84" s="15">
        <v>218</v>
      </c>
      <c r="Q84" s="25">
        <v>211</v>
      </c>
    </row>
    <row r="85" spans="1:17" x14ac:dyDescent="0.2">
      <c r="A85" s="8" t="s">
        <v>115</v>
      </c>
      <c r="B85" s="9" t="s">
        <v>769</v>
      </c>
      <c r="C85" s="10">
        <v>18</v>
      </c>
      <c r="D85" s="10">
        <v>21</v>
      </c>
      <c r="E85" s="10">
        <v>23</v>
      </c>
      <c r="F85" s="10">
        <v>19</v>
      </c>
      <c r="G85" s="10">
        <v>22</v>
      </c>
      <c r="H85" s="10">
        <v>14</v>
      </c>
      <c r="I85" s="10">
        <v>22</v>
      </c>
      <c r="J85" s="10">
        <v>14</v>
      </c>
      <c r="K85" s="10">
        <v>8</v>
      </c>
      <c r="L85" s="10">
        <v>20</v>
      </c>
      <c r="M85" s="10">
        <v>13</v>
      </c>
      <c r="N85" s="10">
        <v>17</v>
      </c>
      <c r="O85" s="10">
        <v>17</v>
      </c>
      <c r="P85" s="15">
        <v>228</v>
      </c>
      <c r="Q85" s="25">
        <v>225</v>
      </c>
    </row>
    <row r="86" spans="1:17" x14ac:dyDescent="0.2">
      <c r="A86" s="8" t="s">
        <v>116</v>
      </c>
      <c r="B86" s="9" t="s">
        <v>117</v>
      </c>
      <c r="C86" s="10">
        <v>23</v>
      </c>
      <c r="D86" s="10">
        <v>25</v>
      </c>
      <c r="E86" s="10">
        <v>23</v>
      </c>
      <c r="F86" s="10">
        <v>28</v>
      </c>
      <c r="G86" s="10">
        <v>20</v>
      </c>
      <c r="H86" s="10">
        <v>19</v>
      </c>
      <c r="I86" s="10">
        <v>20</v>
      </c>
      <c r="J86" s="10">
        <v>29</v>
      </c>
      <c r="K86" s="10">
        <v>22</v>
      </c>
      <c r="L86" s="10">
        <v>28</v>
      </c>
      <c r="M86" s="10">
        <v>13</v>
      </c>
      <c r="N86" s="10">
        <v>24</v>
      </c>
      <c r="O86" s="10">
        <v>24</v>
      </c>
      <c r="P86" s="15">
        <v>298</v>
      </c>
      <c r="Q86" s="25">
        <v>291</v>
      </c>
    </row>
    <row r="87" spans="1:17" x14ac:dyDescent="0.2">
      <c r="A87" s="8" t="s">
        <v>118</v>
      </c>
      <c r="B87" s="9" t="s">
        <v>119</v>
      </c>
      <c r="C87" s="10">
        <v>27</v>
      </c>
      <c r="D87" s="10">
        <v>15</v>
      </c>
      <c r="E87" s="10">
        <v>19</v>
      </c>
      <c r="F87" s="10">
        <v>12</v>
      </c>
      <c r="G87" s="10">
        <v>13</v>
      </c>
      <c r="H87" s="10">
        <v>16</v>
      </c>
      <c r="I87" s="10">
        <v>17</v>
      </c>
      <c r="J87" s="10">
        <v>20</v>
      </c>
      <c r="K87" s="10">
        <v>17</v>
      </c>
      <c r="L87" s="10">
        <v>10</v>
      </c>
      <c r="M87" s="10">
        <v>18</v>
      </c>
      <c r="N87" s="10">
        <v>9</v>
      </c>
      <c r="O87" s="10">
        <v>14</v>
      </c>
      <c r="P87" s="15">
        <v>207</v>
      </c>
      <c r="Q87" s="25">
        <v>191</v>
      </c>
    </row>
    <row r="88" spans="1:17" x14ac:dyDescent="0.2">
      <c r="A88" s="8" t="s">
        <v>120</v>
      </c>
      <c r="B88" s="9" t="s">
        <v>121</v>
      </c>
      <c r="C88" s="10">
        <v>16</v>
      </c>
      <c r="D88" s="10">
        <v>12</v>
      </c>
      <c r="E88" s="10">
        <v>17</v>
      </c>
      <c r="F88" s="10">
        <v>15</v>
      </c>
      <c r="G88" s="10">
        <v>14</v>
      </c>
      <c r="H88" s="10">
        <v>11</v>
      </c>
      <c r="I88" s="10">
        <v>9</v>
      </c>
      <c r="J88" s="10">
        <v>20</v>
      </c>
      <c r="K88" s="10">
        <v>22</v>
      </c>
      <c r="L88" s="10">
        <v>16</v>
      </c>
      <c r="M88" s="10">
        <v>11</v>
      </c>
      <c r="N88" s="10">
        <v>10</v>
      </c>
      <c r="O88" s="10">
        <v>16</v>
      </c>
      <c r="P88" s="15">
        <v>189</v>
      </c>
      <c r="Q88" s="25">
        <v>178</v>
      </c>
    </row>
    <row r="89" spans="1:17" x14ac:dyDescent="0.2">
      <c r="A89" s="8" t="s">
        <v>857</v>
      </c>
      <c r="B89" s="9" t="s">
        <v>858</v>
      </c>
      <c r="C89" s="10">
        <v>33</v>
      </c>
      <c r="D89" s="10">
        <v>23</v>
      </c>
      <c r="E89" s="10">
        <v>32</v>
      </c>
      <c r="F89" s="10">
        <v>28</v>
      </c>
      <c r="G89" s="10">
        <v>30</v>
      </c>
      <c r="H89" s="10">
        <v>27</v>
      </c>
      <c r="I89" s="10">
        <v>27</v>
      </c>
      <c r="J89" s="10">
        <v>35</v>
      </c>
      <c r="K89" s="10">
        <v>26</v>
      </c>
      <c r="L89" s="10">
        <v>33</v>
      </c>
      <c r="M89" s="10">
        <v>32</v>
      </c>
      <c r="N89" s="10">
        <v>21</v>
      </c>
      <c r="O89" s="10">
        <v>33</v>
      </c>
      <c r="P89" s="15">
        <v>380</v>
      </c>
      <c r="Q89" s="25">
        <v>382</v>
      </c>
    </row>
    <row r="90" spans="1:17" x14ac:dyDescent="0.2">
      <c r="A90" s="8" t="s">
        <v>122</v>
      </c>
      <c r="B90" s="9" t="s">
        <v>123</v>
      </c>
      <c r="C90" s="10">
        <v>17</v>
      </c>
      <c r="D90" s="10">
        <v>13</v>
      </c>
      <c r="E90" s="10">
        <v>23</v>
      </c>
      <c r="F90" s="10">
        <v>12</v>
      </c>
      <c r="G90" s="10">
        <v>10</v>
      </c>
      <c r="H90" s="10">
        <v>17</v>
      </c>
      <c r="I90" s="10">
        <v>7</v>
      </c>
      <c r="J90" s="10">
        <v>10</v>
      </c>
      <c r="K90" s="10">
        <v>20</v>
      </c>
      <c r="L90" s="10">
        <v>14</v>
      </c>
      <c r="M90" s="10">
        <v>11</v>
      </c>
      <c r="N90" s="10">
        <v>11</v>
      </c>
      <c r="O90" s="10">
        <v>8</v>
      </c>
      <c r="P90" s="15">
        <v>173</v>
      </c>
      <c r="Q90" s="25">
        <v>182</v>
      </c>
    </row>
    <row r="91" spans="1:17" x14ac:dyDescent="0.2">
      <c r="A91" s="8" t="s">
        <v>1020</v>
      </c>
      <c r="B91" s="9" t="s">
        <v>1213</v>
      </c>
      <c r="C91" s="10">
        <v>11</v>
      </c>
      <c r="D91" s="10">
        <v>8</v>
      </c>
      <c r="E91" s="10">
        <v>11</v>
      </c>
      <c r="F91" s="10">
        <v>10</v>
      </c>
      <c r="G91" s="10">
        <v>15</v>
      </c>
      <c r="H91" s="10">
        <v>8</v>
      </c>
      <c r="I91" s="10">
        <v>11</v>
      </c>
      <c r="J91" s="10">
        <v>6</v>
      </c>
      <c r="K91" s="10">
        <v>8</v>
      </c>
      <c r="L91" s="10">
        <v>11</v>
      </c>
      <c r="M91" s="10">
        <v>16</v>
      </c>
      <c r="N91" s="10">
        <v>13</v>
      </c>
      <c r="O91" s="10">
        <v>10</v>
      </c>
      <c r="P91" s="15">
        <v>138</v>
      </c>
      <c r="Q91" s="25">
        <v>120</v>
      </c>
    </row>
    <row r="92" spans="1:17" x14ac:dyDescent="0.2">
      <c r="A92" s="8" t="s">
        <v>124</v>
      </c>
      <c r="B92" s="9" t="s">
        <v>125</v>
      </c>
      <c r="C92" s="10">
        <v>54</v>
      </c>
      <c r="D92" s="10">
        <v>40</v>
      </c>
      <c r="E92" s="10">
        <v>45</v>
      </c>
      <c r="F92" s="10">
        <v>43</v>
      </c>
      <c r="G92" s="10">
        <v>30</v>
      </c>
      <c r="H92" s="10">
        <v>41</v>
      </c>
      <c r="I92" s="10">
        <v>42</v>
      </c>
      <c r="J92" s="10">
        <v>41</v>
      </c>
      <c r="K92" s="10">
        <v>42</v>
      </c>
      <c r="L92" s="10">
        <v>50</v>
      </c>
      <c r="M92" s="10">
        <v>53</v>
      </c>
      <c r="N92" s="10">
        <v>34</v>
      </c>
      <c r="O92" s="10">
        <v>37</v>
      </c>
      <c r="P92" s="15">
        <v>552</v>
      </c>
      <c r="Q92" s="25">
        <v>578</v>
      </c>
    </row>
    <row r="93" spans="1:17" x14ac:dyDescent="0.2">
      <c r="A93" s="8" t="s">
        <v>126</v>
      </c>
      <c r="B93" s="9" t="s">
        <v>127</v>
      </c>
      <c r="C93" s="10">
        <v>56</v>
      </c>
      <c r="D93" s="10">
        <v>50</v>
      </c>
      <c r="E93" s="10">
        <v>74</v>
      </c>
      <c r="F93" s="10">
        <v>51</v>
      </c>
      <c r="G93" s="10">
        <v>52</v>
      </c>
      <c r="H93" s="10">
        <v>59</v>
      </c>
      <c r="I93" s="10">
        <v>66</v>
      </c>
      <c r="J93" s="10">
        <v>54</v>
      </c>
      <c r="K93" s="10">
        <v>63</v>
      </c>
      <c r="L93" s="10">
        <v>50</v>
      </c>
      <c r="M93" s="10">
        <v>42</v>
      </c>
      <c r="N93" s="10">
        <v>66</v>
      </c>
      <c r="O93" s="10">
        <v>43</v>
      </c>
      <c r="P93" s="15">
        <v>726</v>
      </c>
      <c r="Q93" s="25">
        <v>716</v>
      </c>
    </row>
    <row r="94" spans="1:17" x14ac:dyDescent="0.2">
      <c r="A94" s="8" t="s">
        <v>128</v>
      </c>
      <c r="B94" s="9" t="s">
        <v>129</v>
      </c>
      <c r="C94" s="10">
        <v>318</v>
      </c>
      <c r="D94" s="10">
        <v>257</v>
      </c>
      <c r="E94" s="10">
        <v>283</v>
      </c>
      <c r="F94" s="10">
        <v>304</v>
      </c>
      <c r="G94" s="10">
        <v>284</v>
      </c>
      <c r="H94" s="10">
        <v>314</v>
      </c>
      <c r="I94" s="10">
        <v>321</v>
      </c>
      <c r="J94" s="10">
        <v>304</v>
      </c>
      <c r="K94" s="10">
        <v>263</v>
      </c>
      <c r="L94" s="10">
        <v>324</v>
      </c>
      <c r="M94" s="10">
        <v>267</v>
      </c>
      <c r="N94" s="10">
        <v>246</v>
      </c>
      <c r="O94" s="10">
        <v>232</v>
      </c>
      <c r="P94" s="15">
        <v>3717</v>
      </c>
      <c r="Q94" s="25">
        <v>3624</v>
      </c>
    </row>
    <row r="95" spans="1:17" x14ac:dyDescent="0.2">
      <c r="A95" s="8" t="s">
        <v>130</v>
      </c>
      <c r="B95" s="9" t="s">
        <v>131</v>
      </c>
      <c r="C95" s="10">
        <v>3</v>
      </c>
      <c r="D95" s="10">
        <v>3</v>
      </c>
      <c r="E95" s="10">
        <v>1</v>
      </c>
      <c r="F95" s="10">
        <v>5</v>
      </c>
      <c r="G95" s="10">
        <v>1</v>
      </c>
      <c r="H95" s="10">
        <v>2</v>
      </c>
      <c r="I95" s="10">
        <v>1</v>
      </c>
      <c r="J95" s="10">
        <v>2</v>
      </c>
      <c r="K95" s="10">
        <v>2</v>
      </c>
      <c r="L95" s="10">
        <v>0</v>
      </c>
      <c r="M95" s="10">
        <v>0</v>
      </c>
      <c r="N95" s="10">
        <v>0</v>
      </c>
      <c r="O95" s="10">
        <v>0</v>
      </c>
      <c r="P95" s="15">
        <v>20</v>
      </c>
      <c r="Q95" s="25">
        <v>17</v>
      </c>
    </row>
    <row r="96" spans="1:17" x14ac:dyDescent="0.2">
      <c r="A96" s="8" t="s">
        <v>132</v>
      </c>
      <c r="B96" s="9" t="s">
        <v>133</v>
      </c>
      <c r="C96" s="10">
        <v>11</v>
      </c>
      <c r="D96" s="10">
        <v>4</v>
      </c>
      <c r="E96" s="10">
        <v>17</v>
      </c>
      <c r="F96" s="10">
        <v>10</v>
      </c>
      <c r="G96" s="10">
        <v>16</v>
      </c>
      <c r="H96" s="10">
        <v>16</v>
      </c>
      <c r="I96" s="10">
        <v>10</v>
      </c>
      <c r="J96" s="10">
        <v>12</v>
      </c>
      <c r="K96" s="10">
        <v>11</v>
      </c>
      <c r="L96" s="10">
        <v>9</v>
      </c>
      <c r="M96" s="10">
        <v>12</v>
      </c>
      <c r="N96" s="10">
        <v>10</v>
      </c>
      <c r="O96" s="10">
        <v>11</v>
      </c>
      <c r="P96" s="15">
        <v>149</v>
      </c>
      <c r="Q96" s="25">
        <v>155</v>
      </c>
    </row>
    <row r="97" spans="1:17" x14ac:dyDescent="0.2">
      <c r="A97" s="8" t="s">
        <v>134</v>
      </c>
      <c r="B97" s="9" t="s">
        <v>135</v>
      </c>
      <c r="C97" s="10">
        <v>2</v>
      </c>
      <c r="D97" s="10">
        <v>3</v>
      </c>
      <c r="E97" s="10">
        <v>2</v>
      </c>
      <c r="F97" s="10">
        <v>2</v>
      </c>
      <c r="G97" s="10">
        <v>1</v>
      </c>
      <c r="H97" s="10">
        <v>2</v>
      </c>
      <c r="I97" s="10">
        <v>4</v>
      </c>
      <c r="J97" s="10">
        <v>1</v>
      </c>
      <c r="K97" s="10">
        <v>3</v>
      </c>
      <c r="L97" s="10">
        <v>0</v>
      </c>
      <c r="M97" s="10">
        <v>0</v>
      </c>
      <c r="N97" s="10">
        <v>0</v>
      </c>
      <c r="O97" s="10">
        <v>0</v>
      </c>
      <c r="P97" s="15">
        <v>20</v>
      </c>
      <c r="Q97" s="25">
        <v>17</v>
      </c>
    </row>
    <row r="98" spans="1:17" x14ac:dyDescent="0.2">
      <c r="A98" s="8" t="s">
        <v>136</v>
      </c>
      <c r="B98" s="9" t="s">
        <v>137</v>
      </c>
      <c r="C98" s="10">
        <v>25</v>
      </c>
      <c r="D98" s="10">
        <v>19</v>
      </c>
      <c r="E98" s="10">
        <v>10</v>
      </c>
      <c r="F98" s="10">
        <v>18</v>
      </c>
      <c r="G98" s="10">
        <v>15</v>
      </c>
      <c r="H98" s="10">
        <v>16</v>
      </c>
      <c r="I98" s="10">
        <v>14</v>
      </c>
      <c r="J98" s="10">
        <v>15</v>
      </c>
      <c r="K98" s="10">
        <v>16</v>
      </c>
      <c r="L98" s="10">
        <v>18</v>
      </c>
      <c r="M98" s="10">
        <v>12</v>
      </c>
      <c r="N98" s="10">
        <v>22</v>
      </c>
      <c r="O98" s="10">
        <v>14</v>
      </c>
      <c r="P98" s="15">
        <v>214</v>
      </c>
      <c r="Q98" s="25">
        <v>217</v>
      </c>
    </row>
    <row r="99" spans="1:17" x14ac:dyDescent="0.2">
      <c r="A99" s="8" t="s">
        <v>138</v>
      </c>
      <c r="B99" s="9" t="s">
        <v>139</v>
      </c>
      <c r="C99" s="10">
        <v>12</v>
      </c>
      <c r="D99" s="10">
        <v>14</v>
      </c>
      <c r="E99" s="10">
        <v>8</v>
      </c>
      <c r="F99" s="10">
        <v>11</v>
      </c>
      <c r="G99" s="10">
        <v>15</v>
      </c>
      <c r="H99" s="10">
        <v>7</v>
      </c>
      <c r="I99" s="10">
        <v>7</v>
      </c>
      <c r="J99" s="10">
        <v>17</v>
      </c>
      <c r="K99" s="10">
        <v>12</v>
      </c>
      <c r="L99" s="10">
        <v>9</v>
      </c>
      <c r="M99" s="10">
        <v>7</v>
      </c>
      <c r="N99" s="10">
        <v>14</v>
      </c>
      <c r="O99" s="10">
        <v>5</v>
      </c>
      <c r="P99" s="15">
        <v>138</v>
      </c>
      <c r="Q99" s="25">
        <v>157</v>
      </c>
    </row>
    <row r="100" spans="1:17" x14ac:dyDescent="0.2">
      <c r="A100" s="8" t="s">
        <v>859</v>
      </c>
      <c r="B100" s="9" t="s">
        <v>860</v>
      </c>
      <c r="C100" s="10">
        <v>25</v>
      </c>
      <c r="D100" s="10">
        <v>28</v>
      </c>
      <c r="E100" s="10">
        <v>28</v>
      </c>
      <c r="F100" s="10">
        <v>15</v>
      </c>
      <c r="G100" s="10">
        <v>28</v>
      </c>
      <c r="H100" s="10">
        <v>43</v>
      </c>
      <c r="I100" s="10">
        <v>22</v>
      </c>
      <c r="J100" s="10">
        <v>26</v>
      </c>
      <c r="K100" s="10">
        <v>32</v>
      </c>
      <c r="L100" s="10">
        <v>17</v>
      </c>
      <c r="M100" s="10">
        <v>22</v>
      </c>
      <c r="N100" s="10">
        <v>32</v>
      </c>
      <c r="O100" s="10">
        <v>17</v>
      </c>
      <c r="P100" s="15">
        <v>335</v>
      </c>
      <c r="Q100" s="25">
        <v>343</v>
      </c>
    </row>
    <row r="101" spans="1:17" x14ac:dyDescent="0.2">
      <c r="A101" s="8" t="s">
        <v>140</v>
      </c>
      <c r="B101" s="9" t="s">
        <v>141</v>
      </c>
      <c r="C101" s="10">
        <v>95</v>
      </c>
      <c r="D101" s="10">
        <v>73</v>
      </c>
      <c r="E101" s="10">
        <v>80</v>
      </c>
      <c r="F101" s="10">
        <v>101</v>
      </c>
      <c r="G101" s="10">
        <v>80</v>
      </c>
      <c r="H101" s="10">
        <v>68</v>
      </c>
      <c r="I101" s="10">
        <v>72</v>
      </c>
      <c r="J101" s="10">
        <v>81</v>
      </c>
      <c r="K101" s="10">
        <v>78</v>
      </c>
      <c r="L101" s="10">
        <v>104</v>
      </c>
      <c r="M101" s="10">
        <v>62</v>
      </c>
      <c r="N101" s="10">
        <v>53</v>
      </c>
      <c r="O101" s="10">
        <v>42</v>
      </c>
      <c r="P101" s="15">
        <v>989</v>
      </c>
      <c r="Q101" s="25">
        <v>938</v>
      </c>
    </row>
    <row r="102" spans="1:17" x14ac:dyDescent="0.2">
      <c r="A102" s="8" t="s">
        <v>142</v>
      </c>
      <c r="B102" s="9" t="s">
        <v>143</v>
      </c>
      <c r="C102" s="10">
        <v>58</v>
      </c>
      <c r="D102" s="10">
        <v>57</v>
      </c>
      <c r="E102" s="10">
        <v>55</v>
      </c>
      <c r="F102" s="10">
        <v>63</v>
      </c>
      <c r="G102" s="10">
        <v>50</v>
      </c>
      <c r="H102" s="10">
        <v>53</v>
      </c>
      <c r="I102" s="10">
        <v>52</v>
      </c>
      <c r="J102" s="10">
        <v>58</v>
      </c>
      <c r="K102" s="10">
        <v>53</v>
      </c>
      <c r="L102" s="10">
        <v>52</v>
      </c>
      <c r="M102" s="10">
        <v>47</v>
      </c>
      <c r="N102" s="10">
        <v>55</v>
      </c>
      <c r="O102" s="10">
        <v>38</v>
      </c>
      <c r="P102" s="15">
        <v>691</v>
      </c>
      <c r="Q102" s="25">
        <v>664</v>
      </c>
    </row>
    <row r="103" spans="1:17" x14ac:dyDescent="0.2">
      <c r="A103" s="8" t="s">
        <v>144</v>
      </c>
      <c r="B103" s="9" t="s">
        <v>145</v>
      </c>
      <c r="C103" s="10">
        <v>25</v>
      </c>
      <c r="D103" s="10">
        <v>34</v>
      </c>
      <c r="E103" s="10">
        <v>22</v>
      </c>
      <c r="F103" s="10">
        <v>29</v>
      </c>
      <c r="G103" s="10">
        <v>22</v>
      </c>
      <c r="H103" s="10">
        <v>23</v>
      </c>
      <c r="I103" s="10">
        <v>25</v>
      </c>
      <c r="J103" s="10">
        <v>20</v>
      </c>
      <c r="K103" s="10">
        <v>21</v>
      </c>
      <c r="L103" s="10">
        <v>15</v>
      </c>
      <c r="M103" s="10">
        <v>12</v>
      </c>
      <c r="N103" s="10">
        <v>21</v>
      </c>
      <c r="O103" s="10">
        <v>16</v>
      </c>
      <c r="P103" s="15">
        <v>285</v>
      </c>
      <c r="Q103" s="25">
        <v>271</v>
      </c>
    </row>
    <row r="104" spans="1:17" x14ac:dyDescent="0.2">
      <c r="A104" s="8" t="s">
        <v>146</v>
      </c>
      <c r="B104" s="9" t="s">
        <v>147</v>
      </c>
      <c r="C104" s="10">
        <v>21</v>
      </c>
      <c r="D104" s="10">
        <v>24</v>
      </c>
      <c r="E104" s="10">
        <v>20</v>
      </c>
      <c r="F104" s="10">
        <v>17</v>
      </c>
      <c r="G104" s="10">
        <v>17</v>
      </c>
      <c r="H104" s="10">
        <v>25</v>
      </c>
      <c r="I104" s="10">
        <v>20</v>
      </c>
      <c r="J104" s="10">
        <v>25</v>
      </c>
      <c r="K104" s="10">
        <v>24</v>
      </c>
      <c r="L104" s="10">
        <v>16</v>
      </c>
      <c r="M104" s="10">
        <v>28</v>
      </c>
      <c r="N104" s="10">
        <v>21</v>
      </c>
      <c r="O104" s="10">
        <v>13</v>
      </c>
      <c r="P104" s="15">
        <v>271</v>
      </c>
      <c r="Q104" s="25">
        <v>257</v>
      </c>
    </row>
    <row r="105" spans="1:17" x14ac:dyDescent="0.2">
      <c r="A105" s="8" t="s">
        <v>861</v>
      </c>
      <c r="B105" s="9" t="s">
        <v>862</v>
      </c>
      <c r="C105" s="10">
        <v>15</v>
      </c>
      <c r="D105" s="10">
        <v>10</v>
      </c>
      <c r="E105" s="10">
        <v>9</v>
      </c>
      <c r="F105" s="10">
        <v>11</v>
      </c>
      <c r="G105" s="10">
        <v>14</v>
      </c>
      <c r="H105" s="10">
        <v>14</v>
      </c>
      <c r="I105" s="10">
        <v>12</v>
      </c>
      <c r="J105" s="10">
        <v>5</v>
      </c>
      <c r="K105" s="10">
        <v>11</v>
      </c>
      <c r="L105" s="10">
        <v>12</v>
      </c>
      <c r="M105" s="10">
        <v>16</v>
      </c>
      <c r="N105" s="10">
        <v>8</v>
      </c>
      <c r="O105" s="10">
        <v>21</v>
      </c>
      <c r="P105" s="15">
        <v>158</v>
      </c>
      <c r="Q105" s="25">
        <v>162</v>
      </c>
    </row>
    <row r="106" spans="1:17" x14ac:dyDescent="0.2">
      <c r="A106" s="8" t="s">
        <v>821</v>
      </c>
      <c r="B106" s="9" t="s">
        <v>822</v>
      </c>
      <c r="C106" s="10">
        <v>20</v>
      </c>
      <c r="D106" s="10">
        <v>13</v>
      </c>
      <c r="E106" s="10">
        <v>19</v>
      </c>
      <c r="F106" s="10">
        <v>23</v>
      </c>
      <c r="G106" s="10">
        <v>18</v>
      </c>
      <c r="H106" s="10">
        <v>20</v>
      </c>
      <c r="I106" s="10">
        <v>25</v>
      </c>
      <c r="J106" s="10">
        <v>18</v>
      </c>
      <c r="K106" s="10">
        <v>17</v>
      </c>
      <c r="L106" s="10">
        <v>18</v>
      </c>
      <c r="M106" s="10">
        <v>12</v>
      </c>
      <c r="N106" s="10">
        <v>10</v>
      </c>
      <c r="O106" s="10">
        <v>8</v>
      </c>
      <c r="P106" s="15">
        <v>221</v>
      </c>
      <c r="Q106" s="25">
        <v>210</v>
      </c>
    </row>
    <row r="107" spans="1:17" x14ac:dyDescent="0.2">
      <c r="A107" s="8" t="s">
        <v>148</v>
      </c>
      <c r="B107" s="9" t="s">
        <v>149</v>
      </c>
      <c r="C107" s="10">
        <v>38</v>
      </c>
      <c r="D107" s="10">
        <v>35</v>
      </c>
      <c r="E107" s="10">
        <v>20</v>
      </c>
      <c r="F107" s="10">
        <v>37</v>
      </c>
      <c r="G107" s="10">
        <v>31</v>
      </c>
      <c r="H107" s="10">
        <v>29</v>
      </c>
      <c r="I107" s="10">
        <v>31</v>
      </c>
      <c r="J107" s="10">
        <v>31</v>
      </c>
      <c r="K107" s="10">
        <v>30</v>
      </c>
      <c r="L107" s="10">
        <v>38</v>
      </c>
      <c r="M107" s="10">
        <v>33</v>
      </c>
      <c r="N107" s="10">
        <v>27</v>
      </c>
      <c r="O107" s="10">
        <v>31</v>
      </c>
      <c r="P107" s="15">
        <v>411</v>
      </c>
      <c r="Q107" s="25">
        <v>391</v>
      </c>
    </row>
    <row r="108" spans="1:17" x14ac:dyDescent="0.2">
      <c r="A108" s="8" t="s">
        <v>150</v>
      </c>
      <c r="B108" s="9" t="s">
        <v>151</v>
      </c>
      <c r="C108" s="10">
        <v>14</v>
      </c>
      <c r="D108" s="10">
        <v>15</v>
      </c>
      <c r="E108" s="10">
        <v>23</v>
      </c>
      <c r="F108" s="10">
        <v>16</v>
      </c>
      <c r="G108" s="10">
        <v>16</v>
      </c>
      <c r="H108" s="10">
        <v>16</v>
      </c>
      <c r="I108" s="10">
        <v>12</v>
      </c>
      <c r="J108" s="10">
        <v>16</v>
      </c>
      <c r="K108" s="10">
        <v>11</v>
      </c>
      <c r="L108" s="10">
        <v>12</v>
      </c>
      <c r="M108" s="10">
        <v>7</v>
      </c>
      <c r="N108" s="10">
        <v>13</v>
      </c>
      <c r="O108" s="10">
        <v>10</v>
      </c>
      <c r="P108" s="15">
        <v>181</v>
      </c>
      <c r="Q108" s="25">
        <v>165</v>
      </c>
    </row>
    <row r="109" spans="1:17" x14ac:dyDescent="0.2">
      <c r="A109" s="8" t="s">
        <v>815</v>
      </c>
      <c r="B109" s="9" t="s">
        <v>816</v>
      </c>
      <c r="C109" s="10">
        <v>8</v>
      </c>
      <c r="D109" s="10">
        <v>5</v>
      </c>
      <c r="E109" s="10">
        <v>5</v>
      </c>
      <c r="F109" s="10">
        <v>2</v>
      </c>
      <c r="G109" s="10">
        <v>7</v>
      </c>
      <c r="H109" s="10">
        <v>3</v>
      </c>
      <c r="I109" s="10">
        <v>5</v>
      </c>
      <c r="J109" s="10">
        <v>6</v>
      </c>
      <c r="K109" s="10">
        <v>2</v>
      </c>
      <c r="L109" s="10">
        <v>4</v>
      </c>
      <c r="M109" s="10">
        <v>1</v>
      </c>
      <c r="N109" s="10">
        <v>4</v>
      </c>
      <c r="O109" s="10">
        <v>4</v>
      </c>
      <c r="P109" s="15">
        <v>56</v>
      </c>
      <c r="Q109" s="25">
        <v>47</v>
      </c>
    </row>
    <row r="110" spans="1:17" x14ac:dyDescent="0.2">
      <c r="A110" s="8" t="s">
        <v>817</v>
      </c>
      <c r="B110" s="9" t="s">
        <v>818</v>
      </c>
      <c r="C110" s="10">
        <v>27</v>
      </c>
      <c r="D110" s="10">
        <v>25</v>
      </c>
      <c r="E110" s="10">
        <v>23</v>
      </c>
      <c r="F110" s="10">
        <v>17</v>
      </c>
      <c r="G110" s="10">
        <v>29</v>
      </c>
      <c r="H110" s="10">
        <v>20</v>
      </c>
      <c r="I110" s="10">
        <v>23</v>
      </c>
      <c r="J110" s="10">
        <v>20</v>
      </c>
      <c r="K110" s="10">
        <v>18</v>
      </c>
      <c r="L110" s="10">
        <v>33</v>
      </c>
      <c r="M110" s="10">
        <v>27</v>
      </c>
      <c r="N110" s="10">
        <v>31</v>
      </c>
      <c r="O110" s="10">
        <v>19</v>
      </c>
      <c r="P110" s="15">
        <v>312</v>
      </c>
      <c r="Q110" s="25">
        <v>332</v>
      </c>
    </row>
    <row r="111" spans="1:17" x14ac:dyDescent="0.2">
      <c r="A111" s="8" t="s">
        <v>863</v>
      </c>
      <c r="B111" s="9" t="s">
        <v>864</v>
      </c>
      <c r="C111" s="10">
        <v>9</v>
      </c>
      <c r="D111" s="10">
        <v>7</v>
      </c>
      <c r="E111" s="10">
        <v>12</v>
      </c>
      <c r="F111" s="10">
        <v>9</v>
      </c>
      <c r="G111" s="10">
        <v>15</v>
      </c>
      <c r="H111" s="10">
        <v>15</v>
      </c>
      <c r="I111" s="10">
        <v>14</v>
      </c>
      <c r="J111" s="10">
        <v>12</v>
      </c>
      <c r="K111" s="10">
        <v>16</v>
      </c>
      <c r="L111" s="10">
        <v>19</v>
      </c>
      <c r="M111" s="10">
        <v>19</v>
      </c>
      <c r="N111" s="10">
        <v>17</v>
      </c>
      <c r="O111" s="10">
        <v>16</v>
      </c>
      <c r="P111" s="15">
        <v>180</v>
      </c>
      <c r="Q111" s="25">
        <v>197</v>
      </c>
    </row>
    <row r="112" spans="1:17" x14ac:dyDescent="0.2">
      <c r="A112" s="8" t="s">
        <v>152</v>
      </c>
      <c r="B112" s="9" t="s">
        <v>153</v>
      </c>
      <c r="C112" s="10">
        <v>5</v>
      </c>
      <c r="D112" s="10">
        <v>1</v>
      </c>
      <c r="E112" s="10">
        <v>2</v>
      </c>
      <c r="F112" s="10">
        <v>4</v>
      </c>
      <c r="G112" s="10">
        <v>3</v>
      </c>
      <c r="H112" s="10">
        <v>3</v>
      </c>
      <c r="I112" s="10">
        <v>1</v>
      </c>
      <c r="J112" s="10">
        <v>5</v>
      </c>
      <c r="K112" s="10">
        <v>5</v>
      </c>
      <c r="L112" s="10">
        <v>3</v>
      </c>
      <c r="M112" s="10">
        <v>5</v>
      </c>
      <c r="N112" s="10">
        <v>4</v>
      </c>
      <c r="O112" s="10">
        <v>1</v>
      </c>
      <c r="P112" s="15">
        <v>42</v>
      </c>
      <c r="Q112" s="25">
        <v>37</v>
      </c>
    </row>
    <row r="113" spans="1:17" x14ac:dyDescent="0.2">
      <c r="A113" s="8" t="s">
        <v>865</v>
      </c>
      <c r="B113" s="9" t="s">
        <v>866</v>
      </c>
      <c r="C113" s="10">
        <v>55</v>
      </c>
      <c r="D113" s="10">
        <v>45</v>
      </c>
      <c r="E113" s="10">
        <v>42</v>
      </c>
      <c r="F113" s="10">
        <v>56</v>
      </c>
      <c r="G113" s="10">
        <v>39</v>
      </c>
      <c r="H113" s="10">
        <v>47</v>
      </c>
      <c r="I113" s="10">
        <v>38</v>
      </c>
      <c r="J113" s="10">
        <v>47</v>
      </c>
      <c r="K113" s="10">
        <v>52</v>
      </c>
      <c r="L113" s="10">
        <v>37</v>
      </c>
      <c r="M113" s="10">
        <v>45</v>
      </c>
      <c r="N113" s="10">
        <v>37</v>
      </c>
      <c r="O113" s="10">
        <v>47</v>
      </c>
      <c r="P113" s="15">
        <v>587</v>
      </c>
      <c r="Q113" s="25">
        <v>558</v>
      </c>
    </row>
    <row r="114" spans="1:17" x14ac:dyDescent="0.2">
      <c r="A114" s="8" t="s">
        <v>867</v>
      </c>
      <c r="B114" s="9" t="s">
        <v>868</v>
      </c>
      <c r="C114" s="10">
        <v>136</v>
      </c>
      <c r="D114" s="10">
        <v>150</v>
      </c>
      <c r="E114" s="10">
        <v>125</v>
      </c>
      <c r="F114" s="10">
        <v>137</v>
      </c>
      <c r="G114" s="10">
        <v>123</v>
      </c>
      <c r="H114" s="10">
        <v>131</v>
      </c>
      <c r="I114" s="10">
        <v>127</v>
      </c>
      <c r="J114" s="10">
        <v>137</v>
      </c>
      <c r="K114" s="10">
        <v>122</v>
      </c>
      <c r="L114" s="10">
        <v>119</v>
      </c>
      <c r="M114" s="10">
        <v>126</v>
      </c>
      <c r="N114" s="10">
        <v>120</v>
      </c>
      <c r="O114" s="10">
        <v>111</v>
      </c>
      <c r="P114" s="15">
        <v>1664</v>
      </c>
      <c r="Q114" s="25">
        <v>1682</v>
      </c>
    </row>
    <row r="115" spans="1:17" x14ac:dyDescent="0.2">
      <c r="A115" s="8" t="s">
        <v>154</v>
      </c>
      <c r="B115" s="9" t="s">
        <v>155</v>
      </c>
      <c r="C115" s="10">
        <v>3</v>
      </c>
      <c r="D115" s="10">
        <v>6</v>
      </c>
      <c r="E115" s="10">
        <v>5</v>
      </c>
      <c r="F115" s="10">
        <v>3</v>
      </c>
      <c r="G115" s="10">
        <v>5</v>
      </c>
      <c r="H115" s="10">
        <v>1</v>
      </c>
      <c r="I115" s="10">
        <v>7</v>
      </c>
      <c r="J115" s="10">
        <v>2</v>
      </c>
      <c r="K115" s="10">
        <v>6</v>
      </c>
      <c r="L115" s="10">
        <v>2</v>
      </c>
      <c r="M115" s="10">
        <v>6</v>
      </c>
      <c r="N115" s="10">
        <v>4</v>
      </c>
      <c r="O115" s="10">
        <v>5</v>
      </c>
      <c r="P115" s="15">
        <v>55</v>
      </c>
      <c r="Q115" s="25">
        <v>56</v>
      </c>
    </row>
    <row r="116" spans="1:17" x14ac:dyDescent="0.2">
      <c r="A116" s="8" t="s">
        <v>156</v>
      </c>
      <c r="B116" s="9" t="s">
        <v>157</v>
      </c>
      <c r="C116" s="10">
        <v>6</v>
      </c>
      <c r="D116" s="10">
        <v>5</v>
      </c>
      <c r="E116" s="10">
        <v>6</v>
      </c>
      <c r="F116" s="10">
        <v>4</v>
      </c>
      <c r="G116" s="10">
        <v>5</v>
      </c>
      <c r="H116" s="10">
        <v>2</v>
      </c>
      <c r="I116" s="10">
        <v>7</v>
      </c>
      <c r="J116" s="10">
        <v>1</v>
      </c>
      <c r="K116" s="10">
        <v>2</v>
      </c>
      <c r="L116" s="10">
        <v>6</v>
      </c>
      <c r="M116" s="10">
        <v>2</v>
      </c>
      <c r="N116" s="10">
        <v>2</v>
      </c>
      <c r="O116" s="10">
        <v>1</v>
      </c>
      <c r="P116" s="15">
        <v>49</v>
      </c>
      <c r="Q116" s="25">
        <v>52</v>
      </c>
    </row>
    <row r="117" spans="1:17" x14ac:dyDescent="0.2">
      <c r="A117" s="8" t="s">
        <v>158</v>
      </c>
      <c r="B117" s="9" t="s">
        <v>159</v>
      </c>
      <c r="C117" s="10">
        <v>4</v>
      </c>
      <c r="D117" s="10">
        <v>3</v>
      </c>
      <c r="E117" s="10">
        <v>4</v>
      </c>
      <c r="F117" s="10">
        <v>4</v>
      </c>
      <c r="G117" s="10">
        <v>4</v>
      </c>
      <c r="H117" s="10">
        <v>1</v>
      </c>
      <c r="I117" s="10">
        <v>5</v>
      </c>
      <c r="J117" s="10">
        <v>0</v>
      </c>
      <c r="K117" s="10">
        <v>0</v>
      </c>
      <c r="L117" s="10">
        <v>0</v>
      </c>
      <c r="M117" s="10">
        <v>0</v>
      </c>
      <c r="N117" s="10">
        <v>0</v>
      </c>
      <c r="O117" s="10">
        <v>0</v>
      </c>
      <c r="P117" s="15">
        <v>25</v>
      </c>
      <c r="Q117" s="25">
        <v>22</v>
      </c>
    </row>
    <row r="118" spans="1:17" x14ac:dyDescent="0.2">
      <c r="A118" s="8" t="s">
        <v>160</v>
      </c>
      <c r="B118" s="9" t="s">
        <v>161</v>
      </c>
      <c r="C118" s="10">
        <v>60</v>
      </c>
      <c r="D118" s="10">
        <v>40</v>
      </c>
      <c r="E118" s="10">
        <v>31</v>
      </c>
      <c r="F118" s="10">
        <v>37</v>
      </c>
      <c r="G118" s="10">
        <v>58</v>
      </c>
      <c r="H118" s="10">
        <v>42</v>
      </c>
      <c r="I118" s="10">
        <v>58</v>
      </c>
      <c r="J118" s="10">
        <v>37</v>
      </c>
      <c r="K118" s="10">
        <v>56</v>
      </c>
      <c r="L118" s="10">
        <v>44</v>
      </c>
      <c r="M118" s="10">
        <v>45</v>
      </c>
      <c r="N118" s="10">
        <v>44</v>
      </c>
      <c r="O118" s="10">
        <v>45</v>
      </c>
      <c r="P118" s="15">
        <v>597</v>
      </c>
      <c r="Q118" s="25">
        <v>591</v>
      </c>
    </row>
    <row r="119" spans="1:17" x14ac:dyDescent="0.2">
      <c r="A119" s="8" t="s">
        <v>162</v>
      </c>
      <c r="B119" s="9" t="s">
        <v>163</v>
      </c>
      <c r="C119" s="10">
        <v>23</v>
      </c>
      <c r="D119" s="10">
        <v>23</v>
      </c>
      <c r="E119" s="10">
        <v>22</v>
      </c>
      <c r="F119" s="10">
        <v>28</v>
      </c>
      <c r="G119" s="10">
        <v>21</v>
      </c>
      <c r="H119" s="10">
        <v>30</v>
      </c>
      <c r="I119" s="10">
        <v>23</v>
      </c>
      <c r="J119" s="10">
        <v>19</v>
      </c>
      <c r="K119" s="10">
        <v>25</v>
      </c>
      <c r="L119" s="10">
        <v>20</v>
      </c>
      <c r="M119" s="10">
        <v>20</v>
      </c>
      <c r="N119" s="10">
        <v>19</v>
      </c>
      <c r="O119" s="10">
        <v>23</v>
      </c>
      <c r="P119" s="15">
        <v>296</v>
      </c>
      <c r="Q119" s="25">
        <v>305</v>
      </c>
    </row>
    <row r="120" spans="1:17" x14ac:dyDescent="0.2">
      <c r="A120" s="8" t="s">
        <v>164</v>
      </c>
      <c r="B120" s="9" t="s">
        <v>165</v>
      </c>
      <c r="C120" s="10">
        <v>26</v>
      </c>
      <c r="D120" s="10">
        <v>16</v>
      </c>
      <c r="E120" s="10">
        <v>25</v>
      </c>
      <c r="F120" s="10">
        <v>26</v>
      </c>
      <c r="G120" s="10">
        <v>20</v>
      </c>
      <c r="H120" s="10">
        <v>24</v>
      </c>
      <c r="I120" s="10">
        <v>24</v>
      </c>
      <c r="J120" s="10">
        <v>26</v>
      </c>
      <c r="K120" s="10">
        <v>29</v>
      </c>
      <c r="L120" s="10">
        <v>25</v>
      </c>
      <c r="M120" s="10">
        <v>34</v>
      </c>
      <c r="N120" s="10">
        <v>25</v>
      </c>
      <c r="O120" s="10">
        <v>16</v>
      </c>
      <c r="P120" s="15">
        <v>316</v>
      </c>
      <c r="Q120" s="25">
        <v>324</v>
      </c>
    </row>
    <row r="121" spans="1:17" x14ac:dyDescent="0.2">
      <c r="A121" s="8" t="s">
        <v>166</v>
      </c>
      <c r="B121" s="9" t="s">
        <v>167</v>
      </c>
      <c r="C121" s="10">
        <v>24</v>
      </c>
      <c r="D121" s="10">
        <v>23</v>
      </c>
      <c r="E121" s="10">
        <v>12</v>
      </c>
      <c r="F121" s="10">
        <v>19</v>
      </c>
      <c r="G121" s="10">
        <v>18</v>
      </c>
      <c r="H121" s="10">
        <v>23</v>
      </c>
      <c r="I121" s="10">
        <v>14</v>
      </c>
      <c r="J121" s="10">
        <v>20</v>
      </c>
      <c r="K121" s="10">
        <v>19</v>
      </c>
      <c r="L121" s="10">
        <v>25</v>
      </c>
      <c r="M121" s="10">
        <v>21</v>
      </c>
      <c r="N121" s="10">
        <v>18</v>
      </c>
      <c r="O121" s="10">
        <v>22</v>
      </c>
      <c r="P121" s="15">
        <v>258</v>
      </c>
      <c r="Q121" s="25">
        <v>291</v>
      </c>
    </row>
    <row r="122" spans="1:17" x14ac:dyDescent="0.2">
      <c r="A122" s="8" t="s">
        <v>819</v>
      </c>
      <c r="B122" s="9" t="s">
        <v>820</v>
      </c>
      <c r="C122" s="10">
        <v>17</v>
      </c>
      <c r="D122" s="10">
        <v>22</v>
      </c>
      <c r="E122" s="10">
        <v>16</v>
      </c>
      <c r="F122" s="10">
        <v>14</v>
      </c>
      <c r="G122" s="10">
        <v>15</v>
      </c>
      <c r="H122" s="10">
        <v>18</v>
      </c>
      <c r="I122" s="10">
        <v>24</v>
      </c>
      <c r="J122" s="10">
        <v>20</v>
      </c>
      <c r="K122" s="10">
        <v>24</v>
      </c>
      <c r="L122" s="10">
        <v>24</v>
      </c>
      <c r="M122" s="10">
        <v>18</v>
      </c>
      <c r="N122" s="10">
        <v>20</v>
      </c>
      <c r="O122" s="10">
        <v>14</v>
      </c>
      <c r="P122" s="15">
        <v>246</v>
      </c>
      <c r="Q122" s="25">
        <v>253</v>
      </c>
    </row>
    <row r="123" spans="1:17" x14ac:dyDescent="0.2">
      <c r="A123" s="8" t="s">
        <v>168</v>
      </c>
      <c r="B123" s="9" t="s">
        <v>169</v>
      </c>
      <c r="C123" s="10">
        <v>7</v>
      </c>
      <c r="D123" s="10">
        <v>8</v>
      </c>
      <c r="E123" s="10">
        <v>5</v>
      </c>
      <c r="F123" s="10">
        <v>8</v>
      </c>
      <c r="G123" s="10">
        <v>5</v>
      </c>
      <c r="H123" s="10">
        <v>5</v>
      </c>
      <c r="I123" s="10">
        <v>10</v>
      </c>
      <c r="J123" s="10">
        <v>11</v>
      </c>
      <c r="K123" s="10">
        <v>10</v>
      </c>
      <c r="L123" s="10">
        <v>6</v>
      </c>
      <c r="M123" s="10">
        <v>8</v>
      </c>
      <c r="N123" s="10">
        <v>7</v>
      </c>
      <c r="O123" s="10">
        <v>3</v>
      </c>
      <c r="P123" s="15">
        <v>93</v>
      </c>
      <c r="Q123" s="25">
        <v>96</v>
      </c>
    </row>
    <row r="124" spans="1:17" x14ac:dyDescent="0.2">
      <c r="A124" s="8" t="s">
        <v>170</v>
      </c>
      <c r="B124" s="9" t="s">
        <v>171</v>
      </c>
      <c r="C124" s="10">
        <v>20</v>
      </c>
      <c r="D124" s="10">
        <v>16</v>
      </c>
      <c r="E124" s="10">
        <v>12</v>
      </c>
      <c r="F124" s="10">
        <v>18</v>
      </c>
      <c r="G124" s="10">
        <v>9</v>
      </c>
      <c r="H124" s="10">
        <v>9</v>
      </c>
      <c r="I124" s="10">
        <v>18</v>
      </c>
      <c r="J124" s="10">
        <v>17</v>
      </c>
      <c r="K124" s="10">
        <v>10</v>
      </c>
      <c r="L124" s="10">
        <v>16</v>
      </c>
      <c r="M124" s="10">
        <v>14</v>
      </c>
      <c r="N124" s="10">
        <v>11</v>
      </c>
      <c r="O124" s="10">
        <v>20</v>
      </c>
      <c r="P124" s="15">
        <v>190</v>
      </c>
      <c r="Q124" s="25">
        <v>189</v>
      </c>
    </row>
    <row r="125" spans="1:17" x14ac:dyDescent="0.2">
      <c r="A125" s="8" t="s">
        <v>172</v>
      </c>
      <c r="B125" s="9" t="s">
        <v>173</v>
      </c>
      <c r="C125" s="10">
        <v>78</v>
      </c>
      <c r="D125" s="10">
        <v>85</v>
      </c>
      <c r="E125" s="10">
        <v>101</v>
      </c>
      <c r="F125" s="10">
        <v>80</v>
      </c>
      <c r="G125" s="10">
        <v>95</v>
      </c>
      <c r="H125" s="10">
        <v>93</v>
      </c>
      <c r="I125" s="10">
        <v>112</v>
      </c>
      <c r="J125" s="10">
        <v>98</v>
      </c>
      <c r="K125" s="10">
        <v>104</v>
      </c>
      <c r="L125" s="10">
        <v>88</v>
      </c>
      <c r="M125" s="10">
        <v>85</v>
      </c>
      <c r="N125" s="10">
        <v>80</v>
      </c>
      <c r="O125" s="10">
        <v>80</v>
      </c>
      <c r="P125" s="15">
        <v>1179</v>
      </c>
      <c r="Q125" s="25">
        <v>1197</v>
      </c>
    </row>
    <row r="126" spans="1:17" x14ac:dyDescent="0.2">
      <c r="A126" s="8" t="s">
        <v>174</v>
      </c>
      <c r="B126" s="9" t="s">
        <v>175</v>
      </c>
      <c r="C126" s="10">
        <v>23</v>
      </c>
      <c r="D126" s="10">
        <v>19</v>
      </c>
      <c r="E126" s="10">
        <v>27</v>
      </c>
      <c r="F126" s="10">
        <v>14</v>
      </c>
      <c r="G126" s="10">
        <v>18</v>
      </c>
      <c r="H126" s="10">
        <v>15</v>
      </c>
      <c r="I126" s="10">
        <v>15</v>
      </c>
      <c r="J126" s="10">
        <v>21</v>
      </c>
      <c r="K126" s="10">
        <v>10</v>
      </c>
      <c r="L126" s="10">
        <v>22</v>
      </c>
      <c r="M126" s="10">
        <v>14</v>
      </c>
      <c r="N126" s="10">
        <v>19</v>
      </c>
      <c r="O126" s="10">
        <v>15</v>
      </c>
      <c r="P126" s="15">
        <v>232</v>
      </c>
      <c r="Q126" s="25">
        <v>219</v>
      </c>
    </row>
    <row r="127" spans="1:17" x14ac:dyDescent="0.2">
      <c r="A127" s="8" t="s">
        <v>176</v>
      </c>
      <c r="B127" s="9" t="s">
        <v>177</v>
      </c>
      <c r="C127" s="10">
        <v>21</v>
      </c>
      <c r="D127" s="10">
        <v>23</v>
      </c>
      <c r="E127" s="10">
        <v>18</v>
      </c>
      <c r="F127" s="10">
        <v>21</v>
      </c>
      <c r="G127" s="10">
        <v>19</v>
      </c>
      <c r="H127" s="10">
        <v>18</v>
      </c>
      <c r="I127" s="10">
        <v>21</v>
      </c>
      <c r="J127" s="10">
        <v>22</v>
      </c>
      <c r="K127" s="10">
        <v>13</v>
      </c>
      <c r="L127" s="10">
        <v>14</v>
      </c>
      <c r="M127" s="10">
        <v>29</v>
      </c>
      <c r="N127" s="10">
        <v>20</v>
      </c>
      <c r="O127" s="10">
        <v>16</v>
      </c>
      <c r="P127" s="15">
        <v>255</v>
      </c>
      <c r="Q127" s="25">
        <v>263</v>
      </c>
    </row>
    <row r="128" spans="1:17" x14ac:dyDescent="0.2">
      <c r="A128" s="8" t="s">
        <v>178</v>
      </c>
      <c r="B128" s="9" t="s">
        <v>179</v>
      </c>
      <c r="C128" s="10">
        <v>30</v>
      </c>
      <c r="D128" s="10">
        <v>32</v>
      </c>
      <c r="E128" s="10">
        <v>37</v>
      </c>
      <c r="F128" s="10">
        <v>36</v>
      </c>
      <c r="G128" s="10">
        <v>28</v>
      </c>
      <c r="H128" s="10">
        <v>35</v>
      </c>
      <c r="I128" s="10">
        <v>30</v>
      </c>
      <c r="J128" s="10">
        <v>36</v>
      </c>
      <c r="K128" s="10">
        <v>41</v>
      </c>
      <c r="L128" s="10">
        <v>75</v>
      </c>
      <c r="M128" s="10">
        <v>38</v>
      </c>
      <c r="N128" s="10">
        <v>43</v>
      </c>
      <c r="O128" s="10">
        <v>34</v>
      </c>
      <c r="P128" s="15">
        <v>495</v>
      </c>
      <c r="Q128" s="25">
        <v>487</v>
      </c>
    </row>
    <row r="129" spans="1:17" x14ac:dyDescent="0.2">
      <c r="A129" s="8" t="s">
        <v>869</v>
      </c>
      <c r="B129" s="9" t="s">
        <v>870</v>
      </c>
      <c r="C129" s="10">
        <v>33</v>
      </c>
      <c r="D129" s="10">
        <v>23</v>
      </c>
      <c r="E129" s="10">
        <v>34</v>
      </c>
      <c r="F129" s="10">
        <v>36</v>
      </c>
      <c r="G129" s="10">
        <v>37</v>
      </c>
      <c r="H129" s="10">
        <v>27</v>
      </c>
      <c r="I129" s="10">
        <v>16</v>
      </c>
      <c r="J129" s="10">
        <v>32</v>
      </c>
      <c r="K129" s="10">
        <v>25</v>
      </c>
      <c r="L129" s="10">
        <v>37</v>
      </c>
      <c r="M129" s="10">
        <v>20</v>
      </c>
      <c r="N129" s="10">
        <v>36</v>
      </c>
      <c r="O129" s="10">
        <v>28</v>
      </c>
      <c r="P129" s="15">
        <v>384</v>
      </c>
      <c r="Q129" s="25">
        <v>375</v>
      </c>
    </row>
    <row r="130" spans="1:17" x14ac:dyDescent="0.2">
      <c r="A130" s="8" t="s">
        <v>891</v>
      </c>
      <c r="B130" s="9" t="s">
        <v>892</v>
      </c>
      <c r="C130" s="10">
        <v>23</v>
      </c>
      <c r="D130" s="10">
        <v>22</v>
      </c>
      <c r="E130" s="10">
        <v>21</v>
      </c>
      <c r="F130" s="10">
        <v>24</v>
      </c>
      <c r="G130" s="10">
        <v>20</v>
      </c>
      <c r="H130" s="10">
        <v>17</v>
      </c>
      <c r="I130" s="10">
        <v>21</v>
      </c>
      <c r="J130" s="10">
        <v>17</v>
      </c>
      <c r="K130" s="10">
        <v>16</v>
      </c>
      <c r="L130" s="10">
        <v>16</v>
      </c>
      <c r="M130" s="10">
        <v>19</v>
      </c>
      <c r="N130" s="10">
        <v>13</v>
      </c>
      <c r="O130" s="10">
        <v>17</v>
      </c>
      <c r="P130" s="15">
        <v>246</v>
      </c>
      <c r="Q130" s="25">
        <v>232</v>
      </c>
    </row>
    <row r="131" spans="1:17" x14ac:dyDescent="0.2">
      <c r="A131" s="8" t="s">
        <v>992</v>
      </c>
      <c r="B131" s="9" t="s">
        <v>993</v>
      </c>
      <c r="C131" s="10">
        <v>119</v>
      </c>
      <c r="D131" s="10">
        <v>125</v>
      </c>
      <c r="E131" s="10">
        <v>123</v>
      </c>
      <c r="F131" s="10">
        <v>112</v>
      </c>
      <c r="G131" s="10">
        <v>131</v>
      </c>
      <c r="H131" s="10">
        <v>135</v>
      </c>
      <c r="I131" s="10">
        <v>128</v>
      </c>
      <c r="J131" s="10">
        <v>132</v>
      </c>
      <c r="K131" s="10">
        <v>123</v>
      </c>
      <c r="L131" s="10">
        <v>130</v>
      </c>
      <c r="M131" s="10">
        <v>139</v>
      </c>
      <c r="N131" s="10">
        <v>138</v>
      </c>
      <c r="O131" s="10">
        <v>122</v>
      </c>
      <c r="P131" s="15">
        <v>1657</v>
      </c>
      <c r="Q131" s="25">
        <v>1676</v>
      </c>
    </row>
    <row r="132" spans="1:17" x14ac:dyDescent="0.2">
      <c r="A132" s="8" t="s">
        <v>180</v>
      </c>
      <c r="B132" s="9" t="s">
        <v>181</v>
      </c>
      <c r="C132" s="10">
        <v>10</v>
      </c>
      <c r="D132" s="10">
        <v>9</v>
      </c>
      <c r="E132" s="10">
        <v>12</v>
      </c>
      <c r="F132" s="10">
        <v>13</v>
      </c>
      <c r="G132" s="10">
        <v>13</v>
      </c>
      <c r="H132" s="10">
        <v>14</v>
      </c>
      <c r="I132" s="10">
        <v>16</v>
      </c>
      <c r="J132" s="10">
        <v>12</v>
      </c>
      <c r="K132" s="10">
        <v>12</v>
      </c>
      <c r="L132" s="10">
        <v>9</v>
      </c>
      <c r="M132" s="10">
        <v>11</v>
      </c>
      <c r="N132" s="10">
        <v>13</v>
      </c>
      <c r="O132" s="10">
        <v>12</v>
      </c>
      <c r="P132" s="15">
        <v>156</v>
      </c>
      <c r="Q132" s="25">
        <v>158</v>
      </c>
    </row>
    <row r="133" spans="1:17" x14ac:dyDescent="0.2">
      <c r="A133" s="8" t="s">
        <v>871</v>
      </c>
      <c r="B133" s="9" t="s">
        <v>872</v>
      </c>
      <c r="C133" s="10">
        <v>21</v>
      </c>
      <c r="D133" s="10">
        <v>19</v>
      </c>
      <c r="E133" s="10">
        <v>14</v>
      </c>
      <c r="F133" s="10">
        <v>21</v>
      </c>
      <c r="G133" s="10">
        <v>16</v>
      </c>
      <c r="H133" s="10">
        <v>15</v>
      </c>
      <c r="I133" s="10">
        <v>15</v>
      </c>
      <c r="J133" s="10">
        <v>14</v>
      </c>
      <c r="K133" s="10">
        <v>18</v>
      </c>
      <c r="L133" s="10">
        <v>19</v>
      </c>
      <c r="M133" s="10">
        <v>17</v>
      </c>
      <c r="N133" s="10">
        <v>17</v>
      </c>
      <c r="O133" s="10">
        <v>18</v>
      </c>
      <c r="P133" s="15">
        <v>224</v>
      </c>
      <c r="Q133" s="25">
        <v>229</v>
      </c>
    </row>
    <row r="134" spans="1:17" x14ac:dyDescent="0.2">
      <c r="A134" s="8" t="s">
        <v>182</v>
      </c>
      <c r="B134" s="9" t="s">
        <v>183</v>
      </c>
      <c r="C134" s="10">
        <v>14</v>
      </c>
      <c r="D134" s="10">
        <v>13</v>
      </c>
      <c r="E134" s="10">
        <v>15</v>
      </c>
      <c r="F134" s="10">
        <v>20</v>
      </c>
      <c r="G134" s="10">
        <v>17</v>
      </c>
      <c r="H134" s="10">
        <v>16</v>
      </c>
      <c r="I134" s="10">
        <v>14</v>
      </c>
      <c r="J134" s="10">
        <v>16</v>
      </c>
      <c r="K134" s="10">
        <v>17</v>
      </c>
      <c r="L134" s="10">
        <v>18</v>
      </c>
      <c r="M134" s="10">
        <v>14</v>
      </c>
      <c r="N134" s="10">
        <v>20</v>
      </c>
      <c r="O134" s="10">
        <v>17</v>
      </c>
      <c r="P134" s="15">
        <v>211</v>
      </c>
      <c r="Q134" s="25">
        <v>213</v>
      </c>
    </row>
    <row r="135" spans="1:17" x14ac:dyDescent="0.2">
      <c r="A135" s="8" t="s">
        <v>1021</v>
      </c>
      <c r="B135" s="9" t="s">
        <v>1022</v>
      </c>
      <c r="C135" s="10">
        <v>18</v>
      </c>
      <c r="D135" s="10">
        <v>14</v>
      </c>
      <c r="E135" s="10">
        <v>11</v>
      </c>
      <c r="F135" s="10">
        <v>6</v>
      </c>
      <c r="G135" s="10">
        <v>13</v>
      </c>
      <c r="H135" s="10">
        <v>11</v>
      </c>
      <c r="I135" s="10">
        <v>10</v>
      </c>
      <c r="J135" s="10">
        <v>18</v>
      </c>
      <c r="K135" s="10">
        <v>11</v>
      </c>
      <c r="L135" s="10">
        <v>12</v>
      </c>
      <c r="M135" s="10">
        <v>21</v>
      </c>
      <c r="N135" s="10">
        <v>13</v>
      </c>
      <c r="O135" s="10">
        <v>13</v>
      </c>
      <c r="P135" s="15">
        <v>171</v>
      </c>
      <c r="Q135" s="25">
        <v>163</v>
      </c>
    </row>
    <row r="136" spans="1:17" x14ac:dyDescent="0.2">
      <c r="A136" s="8" t="s">
        <v>184</v>
      </c>
      <c r="B136" s="9" t="s">
        <v>185</v>
      </c>
      <c r="C136" s="10">
        <v>4</v>
      </c>
      <c r="D136" s="10">
        <v>0</v>
      </c>
      <c r="E136" s="10">
        <v>2</v>
      </c>
      <c r="F136" s="10">
        <v>1</v>
      </c>
      <c r="G136" s="10">
        <v>0</v>
      </c>
      <c r="H136" s="10">
        <v>2</v>
      </c>
      <c r="I136" s="10">
        <v>1</v>
      </c>
      <c r="J136" s="10">
        <v>3</v>
      </c>
      <c r="K136" s="10">
        <v>1</v>
      </c>
      <c r="L136" s="10">
        <v>2</v>
      </c>
      <c r="M136" s="10">
        <v>1</v>
      </c>
      <c r="N136" s="10">
        <v>3</v>
      </c>
      <c r="O136" s="10">
        <v>3</v>
      </c>
      <c r="P136" s="15">
        <v>23</v>
      </c>
      <c r="Q136" s="25">
        <v>23</v>
      </c>
    </row>
    <row r="137" spans="1:17" x14ac:dyDescent="0.2">
      <c r="A137" s="8" t="s">
        <v>186</v>
      </c>
      <c r="B137" s="9" t="s">
        <v>187</v>
      </c>
      <c r="C137" s="10">
        <v>6</v>
      </c>
      <c r="D137" s="10">
        <v>4</v>
      </c>
      <c r="E137" s="10">
        <v>9</v>
      </c>
      <c r="F137" s="10">
        <v>8</v>
      </c>
      <c r="G137" s="10">
        <v>6</v>
      </c>
      <c r="H137" s="10">
        <v>12</v>
      </c>
      <c r="I137" s="10">
        <v>7</v>
      </c>
      <c r="J137" s="10">
        <v>4</v>
      </c>
      <c r="K137" s="10">
        <v>6</v>
      </c>
      <c r="L137" s="10">
        <v>4</v>
      </c>
      <c r="M137" s="10">
        <v>10</v>
      </c>
      <c r="N137" s="10">
        <v>7</v>
      </c>
      <c r="O137" s="10">
        <v>7</v>
      </c>
      <c r="P137" s="15">
        <v>90</v>
      </c>
      <c r="Q137" s="25">
        <v>85</v>
      </c>
    </row>
    <row r="138" spans="1:17" x14ac:dyDescent="0.2">
      <c r="A138" s="8" t="s">
        <v>188</v>
      </c>
      <c r="B138" s="9" t="s">
        <v>189</v>
      </c>
      <c r="C138" s="10">
        <v>16</v>
      </c>
      <c r="D138" s="10">
        <v>17</v>
      </c>
      <c r="E138" s="10">
        <v>18</v>
      </c>
      <c r="F138" s="10">
        <v>8</v>
      </c>
      <c r="G138" s="10">
        <v>14</v>
      </c>
      <c r="H138" s="10">
        <v>15</v>
      </c>
      <c r="I138" s="10">
        <v>21</v>
      </c>
      <c r="J138" s="10">
        <v>10</v>
      </c>
      <c r="K138" s="10">
        <v>10</v>
      </c>
      <c r="L138" s="10">
        <v>11</v>
      </c>
      <c r="M138" s="10">
        <v>16</v>
      </c>
      <c r="N138" s="10">
        <v>15</v>
      </c>
      <c r="O138" s="10">
        <v>13</v>
      </c>
      <c r="P138" s="15">
        <v>184</v>
      </c>
      <c r="Q138" s="25">
        <v>194</v>
      </c>
    </row>
    <row r="139" spans="1:17" x14ac:dyDescent="0.2">
      <c r="A139" s="8" t="s">
        <v>776</v>
      </c>
      <c r="B139" s="9" t="s">
        <v>777</v>
      </c>
      <c r="C139" s="10">
        <v>0</v>
      </c>
      <c r="D139" s="10">
        <v>0</v>
      </c>
      <c r="E139" s="10">
        <v>0</v>
      </c>
      <c r="F139" s="10">
        <v>0</v>
      </c>
      <c r="G139" s="10">
        <v>0</v>
      </c>
      <c r="H139" s="10">
        <v>0</v>
      </c>
      <c r="I139" s="10">
        <v>65</v>
      </c>
      <c r="J139" s="10">
        <v>60</v>
      </c>
      <c r="K139" s="10">
        <v>75</v>
      </c>
      <c r="L139" s="10">
        <v>0</v>
      </c>
      <c r="M139" s="10">
        <v>0</v>
      </c>
      <c r="N139" s="10">
        <v>0</v>
      </c>
      <c r="O139" s="10">
        <v>0</v>
      </c>
      <c r="P139" s="15">
        <v>200</v>
      </c>
      <c r="Q139" s="25">
        <v>205</v>
      </c>
    </row>
    <row r="140" spans="1:17" x14ac:dyDescent="0.2">
      <c r="A140" s="8" t="s">
        <v>823</v>
      </c>
      <c r="B140" s="9" t="s">
        <v>824</v>
      </c>
      <c r="C140" s="10">
        <v>8</v>
      </c>
      <c r="D140" s="10">
        <v>7</v>
      </c>
      <c r="E140" s="10">
        <v>7</v>
      </c>
      <c r="F140" s="10">
        <v>5</v>
      </c>
      <c r="G140" s="10">
        <v>6</v>
      </c>
      <c r="H140" s="10">
        <v>1</v>
      </c>
      <c r="I140" s="10">
        <v>8</v>
      </c>
      <c r="J140" s="10">
        <v>9</v>
      </c>
      <c r="K140" s="10">
        <v>6</v>
      </c>
      <c r="L140" s="10">
        <v>10</v>
      </c>
      <c r="M140" s="10">
        <v>7</v>
      </c>
      <c r="N140" s="10">
        <v>4</v>
      </c>
      <c r="O140" s="10">
        <v>7</v>
      </c>
      <c r="P140" s="15">
        <v>85</v>
      </c>
      <c r="Q140" s="25">
        <v>79</v>
      </c>
    </row>
    <row r="141" spans="1:17" x14ac:dyDescent="0.2">
      <c r="A141" s="8" t="s">
        <v>994</v>
      </c>
      <c r="B141" s="9" t="s">
        <v>995</v>
      </c>
      <c r="C141" s="10">
        <v>4</v>
      </c>
      <c r="D141" s="10">
        <v>0</v>
      </c>
      <c r="E141" s="10">
        <v>4</v>
      </c>
      <c r="F141" s="10">
        <v>2</v>
      </c>
      <c r="G141" s="10">
        <v>2</v>
      </c>
      <c r="H141" s="10">
        <v>0</v>
      </c>
      <c r="I141" s="10">
        <v>1</v>
      </c>
      <c r="J141" s="10">
        <v>1</v>
      </c>
      <c r="K141" s="10">
        <v>1</v>
      </c>
      <c r="L141" s="10">
        <v>0</v>
      </c>
      <c r="M141" s="10">
        <v>0</v>
      </c>
      <c r="N141" s="10">
        <v>0</v>
      </c>
      <c r="O141" s="10">
        <v>0</v>
      </c>
      <c r="P141" s="15">
        <v>15</v>
      </c>
      <c r="Q141" s="25">
        <v>14</v>
      </c>
    </row>
    <row r="142" spans="1:17" x14ac:dyDescent="0.2">
      <c r="A142" s="8" t="s">
        <v>996</v>
      </c>
      <c r="B142" s="9" t="s">
        <v>997</v>
      </c>
      <c r="C142" s="10">
        <v>0</v>
      </c>
      <c r="D142" s="10">
        <v>0</v>
      </c>
      <c r="E142" s="10">
        <v>0</v>
      </c>
      <c r="F142" s="10">
        <v>0</v>
      </c>
      <c r="G142" s="10">
        <v>1</v>
      </c>
      <c r="H142" s="10">
        <v>1</v>
      </c>
      <c r="I142" s="10">
        <v>0</v>
      </c>
      <c r="J142" s="10">
        <v>0</v>
      </c>
      <c r="K142" s="10">
        <v>0</v>
      </c>
      <c r="L142" s="10">
        <v>0</v>
      </c>
      <c r="M142" s="10">
        <v>0</v>
      </c>
      <c r="N142" s="10">
        <v>0</v>
      </c>
      <c r="O142" s="10">
        <v>0</v>
      </c>
      <c r="P142" s="15">
        <v>2</v>
      </c>
      <c r="Q142" s="25">
        <v>7</v>
      </c>
    </row>
    <row r="143" spans="1:17" x14ac:dyDescent="0.2">
      <c r="A143" s="8" t="s">
        <v>190</v>
      </c>
      <c r="B143" s="9" t="s">
        <v>191</v>
      </c>
      <c r="C143" s="10">
        <v>353</v>
      </c>
      <c r="D143" s="10">
        <v>318</v>
      </c>
      <c r="E143" s="10">
        <v>264</v>
      </c>
      <c r="F143" s="10">
        <v>324</v>
      </c>
      <c r="G143" s="10">
        <v>287</v>
      </c>
      <c r="H143" s="10">
        <v>264</v>
      </c>
      <c r="I143" s="10">
        <v>293</v>
      </c>
      <c r="J143" s="10">
        <v>255</v>
      </c>
      <c r="K143" s="10">
        <v>275</v>
      </c>
      <c r="L143" s="10">
        <v>242</v>
      </c>
      <c r="M143" s="10">
        <v>255</v>
      </c>
      <c r="N143" s="10">
        <v>255</v>
      </c>
      <c r="O143" s="10">
        <v>218</v>
      </c>
      <c r="P143" s="15">
        <v>3603</v>
      </c>
      <c r="Q143" s="25">
        <v>3386</v>
      </c>
    </row>
    <row r="144" spans="1:17" x14ac:dyDescent="0.2">
      <c r="A144" s="8" t="s">
        <v>192</v>
      </c>
      <c r="B144" s="9" t="s">
        <v>193</v>
      </c>
      <c r="C144" s="10">
        <v>29</v>
      </c>
      <c r="D144" s="10">
        <v>25</v>
      </c>
      <c r="E144" s="10">
        <v>27</v>
      </c>
      <c r="F144" s="10">
        <v>26</v>
      </c>
      <c r="G144" s="10">
        <v>29</v>
      </c>
      <c r="H144" s="10">
        <v>23</v>
      </c>
      <c r="I144" s="10">
        <v>21</v>
      </c>
      <c r="J144" s="10">
        <v>22</v>
      </c>
      <c r="K144" s="10">
        <v>26</v>
      </c>
      <c r="L144" s="10">
        <v>29</v>
      </c>
      <c r="M144" s="10">
        <v>25</v>
      </c>
      <c r="N144" s="10">
        <v>19</v>
      </c>
      <c r="O144" s="10">
        <v>25</v>
      </c>
      <c r="P144" s="15">
        <v>326</v>
      </c>
      <c r="Q144" s="25">
        <v>289</v>
      </c>
    </row>
    <row r="145" spans="1:17" x14ac:dyDescent="0.2">
      <c r="A145" s="8" t="s">
        <v>194</v>
      </c>
      <c r="B145" s="9" t="s">
        <v>195</v>
      </c>
      <c r="C145" s="10">
        <v>23</v>
      </c>
      <c r="D145" s="10">
        <v>14</v>
      </c>
      <c r="E145" s="10">
        <v>26</v>
      </c>
      <c r="F145" s="10">
        <v>17</v>
      </c>
      <c r="G145" s="10">
        <v>12</v>
      </c>
      <c r="H145" s="10">
        <v>23</v>
      </c>
      <c r="I145" s="10">
        <v>20</v>
      </c>
      <c r="J145" s="10">
        <v>21</v>
      </c>
      <c r="K145" s="10">
        <v>21</v>
      </c>
      <c r="L145" s="10">
        <v>21</v>
      </c>
      <c r="M145" s="10">
        <v>25</v>
      </c>
      <c r="N145" s="10">
        <v>14</v>
      </c>
      <c r="O145" s="10">
        <v>16</v>
      </c>
      <c r="P145" s="15">
        <v>253</v>
      </c>
      <c r="Q145" s="25">
        <v>228</v>
      </c>
    </row>
    <row r="146" spans="1:17" x14ac:dyDescent="0.2">
      <c r="A146" s="8" t="s">
        <v>196</v>
      </c>
      <c r="B146" s="9" t="s">
        <v>197</v>
      </c>
      <c r="C146" s="10">
        <v>20</v>
      </c>
      <c r="D146" s="10">
        <v>27</v>
      </c>
      <c r="E146" s="10">
        <v>29</v>
      </c>
      <c r="F146" s="10">
        <v>21</v>
      </c>
      <c r="G146" s="10">
        <v>25</v>
      </c>
      <c r="H146" s="10">
        <v>35</v>
      </c>
      <c r="I146" s="10">
        <v>19</v>
      </c>
      <c r="J146" s="10">
        <v>26</v>
      </c>
      <c r="K146" s="10">
        <v>32</v>
      </c>
      <c r="L146" s="10">
        <v>19</v>
      </c>
      <c r="M146" s="10">
        <v>23</v>
      </c>
      <c r="N146" s="10">
        <v>20</v>
      </c>
      <c r="O146" s="10">
        <v>20</v>
      </c>
      <c r="P146" s="15">
        <v>316</v>
      </c>
      <c r="Q146" s="25">
        <v>305</v>
      </c>
    </row>
    <row r="147" spans="1:17" x14ac:dyDescent="0.2">
      <c r="A147" s="8" t="s">
        <v>198</v>
      </c>
      <c r="B147" s="9" t="s">
        <v>199</v>
      </c>
      <c r="C147" s="10">
        <v>0</v>
      </c>
      <c r="D147" s="10">
        <v>0</v>
      </c>
      <c r="E147" s="10">
        <v>0</v>
      </c>
      <c r="F147" s="10">
        <v>0</v>
      </c>
      <c r="G147" s="10">
        <v>0</v>
      </c>
      <c r="H147" s="10">
        <v>0</v>
      </c>
      <c r="I147" s="10">
        <v>0</v>
      </c>
      <c r="J147" s="10">
        <v>6</v>
      </c>
      <c r="K147" s="10">
        <v>12</v>
      </c>
      <c r="L147" s="10">
        <v>8</v>
      </c>
      <c r="M147" s="10">
        <v>16</v>
      </c>
      <c r="N147" s="10">
        <v>11</v>
      </c>
      <c r="O147" s="10">
        <v>8</v>
      </c>
      <c r="P147" s="15">
        <v>61</v>
      </c>
      <c r="Q147" s="25">
        <v>65</v>
      </c>
    </row>
    <row r="148" spans="1:17" x14ac:dyDescent="0.2">
      <c r="A148" s="8" t="s">
        <v>200</v>
      </c>
      <c r="B148" s="9" t="s">
        <v>201</v>
      </c>
      <c r="C148" s="10">
        <v>3</v>
      </c>
      <c r="D148" s="10">
        <v>8</v>
      </c>
      <c r="E148" s="10">
        <v>5</v>
      </c>
      <c r="F148" s="10">
        <v>8</v>
      </c>
      <c r="G148" s="10">
        <v>6</v>
      </c>
      <c r="H148" s="10">
        <v>6</v>
      </c>
      <c r="I148" s="10">
        <v>6</v>
      </c>
      <c r="J148" s="10">
        <v>6</v>
      </c>
      <c r="K148" s="10">
        <v>4</v>
      </c>
      <c r="L148" s="10">
        <v>9</v>
      </c>
      <c r="M148" s="10">
        <v>7</v>
      </c>
      <c r="N148" s="10">
        <v>7</v>
      </c>
      <c r="O148" s="10">
        <v>8</v>
      </c>
      <c r="P148" s="15">
        <v>83</v>
      </c>
      <c r="Q148" s="25">
        <v>92</v>
      </c>
    </row>
    <row r="149" spans="1:17" x14ac:dyDescent="0.2">
      <c r="A149" s="8" t="s">
        <v>202</v>
      </c>
      <c r="B149" s="9" t="s">
        <v>203</v>
      </c>
      <c r="C149" s="10">
        <v>167</v>
      </c>
      <c r="D149" s="10">
        <v>135</v>
      </c>
      <c r="E149" s="10">
        <v>148</v>
      </c>
      <c r="F149" s="10">
        <v>159</v>
      </c>
      <c r="G149" s="10">
        <v>155</v>
      </c>
      <c r="H149" s="10">
        <v>168</v>
      </c>
      <c r="I149" s="10">
        <v>176</v>
      </c>
      <c r="J149" s="10">
        <v>196</v>
      </c>
      <c r="K149" s="10">
        <v>185</v>
      </c>
      <c r="L149" s="10">
        <v>182</v>
      </c>
      <c r="M149" s="10">
        <v>180</v>
      </c>
      <c r="N149" s="10">
        <v>144</v>
      </c>
      <c r="O149" s="10">
        <v>159</v>
      </c>
      <c r="P149" s="15">
        <v>2154</v>
      </c>
      <c r="Q149" s="25">
        <v>2163</v>
      </c>
    </row>
    <row r="150" spans="1:17" x14ac:dyDescent="0.2">
      <c r="A150" s="8" t="s">
        <v>204</v>
      </c>
      <c r="B150" s="9" t="s">
        <v>205</v>
      </c>
      <c r="C150" s="10">
        <v>17</v>
      </c>
      <c r="D150" s="10">
        <v>8</v>
      </c>
      <c r="E150" s="10">
        <v>11</v>
      </c>
      <c r="F150" s="10">
        <v>10</v>
      </c>
      <c r="G150" s="10">
        <v>14</v>
      </c>
      <c r="H150" s="10">
        <v>17</v>
      </c>
      <c r="I150" s="10">
        <v>7</v>
      </c>
      <c r="J150" s="10">
        <v>12</v>
      </c>
      <c r="K150" s="10">
        <v>8</v>
      </c>
      <c r="L150" s="10">
        <v>11</v>
      </c>
      <c r="M150" s="10">
        <v>11</v>
      </c>
      <c r="N150" s="10">
        <v>10</v>
      </c>
      <c r="O150" s="10">
        <v>11</v>
      </c>
      <c r="P150" s="15">
        <v>147</v>
      </c>
      <c r="Q150" s="25">
        <v>152</v>
      </c>
    </row>
    <row r="151" spans="1:17" x14ac:dyDescent="0.2">
      <c r="A151" s="8" t="s">
        <v>1023</v>
      </c>
      <c r="B151" s="9" t="s">
        <v>1024</v>
      </c>
      <c r="C151" s="10">
        <v>14</v>
      </c>
      <c r="D151" s="10">
        <v>13</v>
      </c>
      <c r="E151" s="10">
        <v>10</v>
      </c>
      <c r="F151" s="10">
        <v>11</v>
      </c>
      <c r="G151" s="10">
        <v>15</v>
      </c>
      <c r="H151" s="10">
        <v>7</v>
      </c>
      <c r="I151" s="10">
        <v>13</v>
      </c>
      <c r="J151" s="10">
        <v>7</v>
      </c>
      <c r="K151" s="10">
        <v>5</v>
      </c>
      <c r="L151" s="10">
        <v>7</v>
      </c>
      <c r="M151" s="10">
        <v>10</v>
      </c>
      <c r="N151" s="10">
        <v>8</v>
      </c>
      <c r="O151" s="10">
        <v>15</v>
      </c>
      <c r="P151" s="15">
        <v>135</v>
      </c>
      <c r="Q151" s="25">
        <v>141</v>
      </c>
    </row>
    <row r="152" spans="1:17" x14ac:dyDescent="0.2">
      <c r="A152" s="8" t="s">
        <v>873</v>
      </c>
      <c r="B152" s="9" t="s">
        <v>874</v>
      </c>
      <c r="C152" s="10">
        <v>7</v>
      </c>
      <c r="D152" s="10">
        <v>10</v>
      </c>
      <c r="E152" s="10">
        <v>7</v>
      </c>
      <c r="F152" s="10">
        <v>7</v>
      </c>
      <c r="G152" s="10">
        <v>9</v>
      </c>
      <c r="H152" s="10">
        <v>5</v>
      </c>
      <c r="I152" s="10">
        <v>12</v>
      </c>
      <c r="J152" s="10">
        <v>11</v>
      </c>
      <c r="K152" s="10">
        <v>11</v>
      </c>
      <c r="L152" s="10">
        <v>9</v>
      </c>
      <c r="M152" s="10">
        <v>11</v>
      </c>
      <c r="N152" s="10">
        <v>8</v>
      </c>
      <c r="O152" s="10">
        <v>10</v>
      </c>
      <c r="P152" s="15">
        <v>117</v>
      </c>
      <c r="Q152" s="25">
        <v>109</v>
      </c>
    </row>
    <row r="153" spans="1:17" x14ac:dyDescent="0.2">
      <c r="A153" s="8" t="s">
        <v>206</v>
      </c>
      <c r="B153" s="9" t="s">
        <v>207</v>
      </c>
      <c r="C153" s="10">
        <v>5</v>
      </c>
      <c r="D153" s="10">
        <v>4</v>
      </c>
      <c r="E153" s="10">
        <v>3</v>
      </c>
      <c r="F153" s="10">
        <v>7</v>
      </c>
      <c r="G153" s="10">
        <v>4</v>
      </c>
      <c r="H153" s="10">
        <v>2</v>
      </c>
      <c r="I153" s="10">
        <v>3</v>
      </c>
      <c r="J153" s="10">
        <v>0</v>
      </c>
      <c r="K153" s="10">
        <v>0</v>
      </c>
      <c r="L153" s="10">
        <v>0</v>
      </c>
      <c r="M153" s="10">
        <v>0</v>
      </c>
      <c r="N153" s="10">
        <v>0</v>
      </c>
      <c r="O153" s="10">
        <v>0</v>
      </c>
      <c r="P153" s="15">
        <v>28</v>
      </c>
      <c r="Q153" s="25">
        <v>27</v>
      </c>
    </row>
    <row r="154" spans="1:17" x14ac:dyDescent="0.2">
      <c r="A154" s="8" t="s">
        <v>255</v>
      </c>
      <c r="B154" s="9" t="s">
        <v>256</v>
      </c>
      <c r="C154" s="10">
        <v>24</v>
      </c>
      <c r="D154" s="10">
        <v>20</v>
      </c>
      <c r="E154" s="10">
        <v>20</v>
      </c>
      <c r="F154" s="10">
        <v>25</v>
      </c>
      <c r="G154" s="10">
        <v>21</v>
      </c>
      <c r="H154" s="10">
        <v>17</v>
      </c>
      <c r="I154" s="10">
        <v>30</v>
      </c>
      <c r="J154" s="10">
        <v>21</v>
      </c>
      <c r="K154" s="10">
        <v>18</v>
      </c>
      <c r="L154" s="10">
        <v>28</v>
      </c>
      <c r="M154" s="10">
        <v>21</v>
      </c>
      <c r="N154" s="10">
        <v>13</v>
      </c>
      <c r="O154" s="10">
        <v>13</v>
      </c>
      <c r="P154" s="15">
        <v>271</v>
      </c>
      <c r="Q154" s="25">
        <v>286</v>
      </c>
    </row>
    <row r="155" spans="1:17" x14ac:dyDescent="0.2">
      <c r="A155" s="8" t="s">
        <v>208</v>
      </c>
      <c r="B155" s="9" t="s">
        <v>209</v>
      </c>
      <c r="C155" s="10">
        <v>20</v>
      </c>
      <c r="D155" s="10">
        <v>12</v>
      </c>
      <c r="E155" s="10">
        <v>15</v>
      </c>
      <c r="F155" s="10">
        <v>14</v>
      </c>
      <c r="G155" s="10">
        <v>14</v>
      </c>
      <c r="H155" s="10">
        <v>22</v>
      </c>
      <c r="I155" s="10">
        <v>11</v>
      </c>
      <c r="J155" s="10">
        <v>9</v>
      </c>
      <c r="K155" s="10">
        <v>16</v>
      </c>
      <c r="L155" s="10">
        <v>16</v>
      </c>
      <c r="M155" s="10">
        <v>17</v>
      </c>
      <c r="N155" s="10">
        <v>9</v>
      </c>
      <c r="O155" s="10">
        <v>20</v>
      </c>
      <c r="P155" s="15">
        <v>195</v>
      </c>
      <c r="Q155" s="25">
        <v>200</v>
      </c>
    </row>
    <row r="156" spans="1:17" x14ac:dyDescent="0.2">
      <c r="A156" s="8" t="s">
        <v>875</v>
      </c>
      <c r="B156" s="9" t="s">
        <v>876</v>
      </c>
      <c r="C156" s="10">
        <v>9</v>
      </c>
      <c r="D156" s="10">
        <v>7</v>
      </c>
      <c r="E156" s="10">
        <v>15</v>
      </c>
      <c r="F156" s="10">
        <v>14</v>
      </c>
      <c r="G156" s="10">
        <v>13</v>
      </c>
      <c r="H156" s="10">
        <v>13</v>
      </c>
      <c r="I156" s="10">
        <v>17</v>
      </c>
      <c r="J156" s="10">
        <v>18</v>
      </c>
      <c r="K156" s="10">
        <v>11</v>
      </c>
      <c r="L156" s="10">
        <v>17</v>
      </c>
      <c r="M156" s="10">
        <v>20</v>
      </c>
      <c r="N156" s="10">
        <v>11</v>
      </c>
      <c r="O156" s="10">
        <v>13</v>
      </c>
      <c r="P156" s="15">
        <v>178</v>
      </c>
      <c r="Q156" s="25">
        <v>172</v>
      </c>
    </row>
    <row r="157" spans="1:17" x14ac:dyDescent="0.2">
      <c r="A157" s="8" t="s">
        <v>210</v>
      </c>
      <c r="B157" s="9" t="s">
        <v>211</v>
      </c>
      <c r="C157" s="10">
        <v>45</v>
      </c>
      <c r="D157" s="10">
        <v>35</v>
      </c>
      <c r="E157" s="10">
        <v>30</v>
      </c>
      <c r="F157" s="10">
        <v>46</v>
      </c>
      <c r="G157" s="10">
        <v>41</v>
      </c>
      <c r="H157" s="10">
        <v>40</v>
      </c>
      <c r="I157" s="10">
        <v>36</v>
      </c>
      <c r="J157" s="10">
        <v>45</v>
      </c>
      <c r="K157" s="10">
        <v>28</v>
      </c>
      <c r="L157" s="10">
        <v>37</v>
      </c>
      <c r="M157" s="10">
        <v>43</v>
      </c>
      <c r="N157" s="10">
        <v>35</v>
      </c>
      <c r="O157" s="10">
        <v>36</v>
      </c>
      <c r="P157" s="15">
        <v>497</v>
      </c>
      <c r="Q157" s="25">
        <v>457</v>
      </c>
    </row>
    <row r="158" spans="1:17" x14ac:dyDescent="0.2">
      <c r="A158" s="8" t="s">
        <v>877</v>
      </c>
      <c r="B158" s="9" t="s">
        <v>878</v>
      </c>
      <c r="C158" s="10">
        <v>45</v>
      </c>
      <c r="D158" s="10">
        <v>34</v>
      </c>
      <c r="E158" s="10">
        <v>30</v>
      </c>
      <c r="F158" s="10">
        <v>45</v>
      </c>
      <c r="G158" s="10">
        <v>28</v>
      </c>
      <c r="H158" s="10">
        <v>46</v>
      </c>
      <c r="I158" s="10">
        <v>46</v>
      </c>
      <c r="J158" s="10">
        <v>24</v>
      </c>
      <c r="K158" s="10">
        <v>35</v>
      </c>
      <c r="L158" s="10">
        <v>43</v>
      </c>
      <c r="M158" s="10">
        <v>42</v>
      </c>
      <c r="N158" s="10">
        <v>35</v>
      </c>
      <c r="O158" s="10">
        <v>33</v>
      </c>
      <c r="P158" s="15">
        <v>486</v>
      </c>
      <c r="Q158" s="25">
        <v>464</v>
      </c>
    </row>
    <row r="159" spans="1:17" x14ac:dyDescent="0.2">
      <c r="A159" s="8" t="s">
        <v>212</v>
      </c>
      <c r="B159" s="9" t="s">
        <v>213</v>
      </c>
      <c r="C159" s="10">
        <v>60</v>
      </c>
      <c r="D159" s="10">
        <v>60</v>
      </c>
      <c r="E159" s="10">
        <v>65</v>
      </c>
      <c r="F159" s="10">
        <v>65</v>
      </c>
      <c r="G159" s="10">
        <v>77</v>
      </c>
      <c r="H159" s="10">
        <v>68</v>
      </c>
      <c r="I159" s="10">
        <v>71</v>
      </c>
      <c r="J159" s="10">
        <v>51</v>
      </c>
      <c r="K159" s="10">
        <v>67</v>
      </c>
      <c r="L159" s="10">
        <v>68</v>
      </c>
      <c r="M159" s="10">
        <v>52</v>
      </c>
      <c r="N159" s="10">
        <v>64</v>
      </c>
      <c r="O159" s="10">
        <v>71</v>
      </c>
      <c r="P159" s="15">
        <v>839</v>
      </c>
      <c r="Q159" s="25">
        <v>868</v>
      </c>
    </row>
    <row r="160" spans="1:17" x14ac:dyDescent="0.2">
      <c r="A160" s="8" t="s">
        <v>214</v>
      </c>
      <c r="B160" s="9" t="s">
        <v>215</v>
      </c>
      <c r="C160" s="10">
        <v>5</v>
      </c>
      <c r="D160" s="10">
        <v>2</v>
      </c>
      <c r="E160" s="10">
        <v>2</v>
      </c>
      <c r="F160" s="10">
        <v>3</v>
      </c>
      <c r="G160" s="10">
        <v>2</v>
      </c>
      <c r="H160" s="10">
        <v>3</v>
      </c>
      <c r="I160" s="10">
        <v>6</v>
      </c>
      <c r="J160" s="10">
        <v>2</v>
      </c>
      <c r="K160" s="10">
        <v>0</v>
      </c>
      <c r="L160" s="10">
        <v>5</v>
      </c>
      <c r="M160" s="10">
        <v>2</v>
      </c>
      <c r="N160" s="10">
        <v>4</v>
      </c>
      <c r="O160" s="10">
        <v>1</v>
      </c>
      <c r="P160" s="15">
        <v>37</v>
      </c>
      <c r="Q160" s="25">
        <v>30</v>
      </c>
    </row>
    <row r="161" spans="1:17" x14ac:dyDescent="0.2">
      <c r="A161" s="8" t="s">
        <v>1039</v>
      </c>
      <c r="B161" s="9" t="s">
        <v>1040</v>
      </c>
      <c r="C161" s="10">
        <v>33</v>
      </c>
      <c r="D161" s="10">
        <v>39</v>
      </c>
      <c r="E161" s="10">
        <v>24</v>
      </c>
      <c r="F161" s="10">
        <v>39</v>
      </c>
      <c r="G161" s="10">
        <v>37</v>
      </c>
      <c r="H161" s="10">
        <v>29</v>
      </c>
      <c r="I161" s="10">
        <v>24</v>
      </c>
      <c r="J161" s="10">
        <v>33</v>
      </c>
      <c r="K161" s="10">
        <v>21</v>
      </c>
      <c r="L161" s="10">
        <v>27</v>
      </c>
      <c r="M161" s="10">
        <v>30</v>
      </c>
      <c r="N161" s="10">
        <v>37</v>
      </c>
      <c r="O161" s="10">
        <v>37</v>
      </c>
      <c r="P161" s="15">
        <v>410</v>
      </c>
      <c r="Q161" s="25">
        <v>416</v>
      </c>
    </row>
    <row r="162" spans="1:17" x14ac:dyDescent="0.2">
      <c r="A162" s="8" t="s">
        <v>795</v>
      </c>
      <c r="B162" s="9" t="s">
        <v>796</v>
      </c>
      <c r="C162" s="10">
        <v>20</v>
      </c>
      <c r="D162" s="10">
        <v>22</v>
      </c>
      <c r="E162" s="10">
        <v>21</v>
      </c>
      <c r="F162" s="10">
        <v>22</v>
      </c>
      <c r="G162" s="10">
        <v>18</v>
      </c>
      <c r="H162" s="10">
        <v>22</v>
      </c>
      <c r="I162" s="10">
        <v>18</v>
      </c>
      <c r="J162" s="10">
        <v>21</v>
      </c>
      <c r="K162" s="10">
        <v>17</v>
      </c>
      <c r="L162" s="10">
        <v>15</v>
      </c>
      <c r="M162" s="10">
        <v>17</v>
      </c>
      <c r="N162" s="10">
        <v>16</v>
      </c>
      <c r="O162" s="10">
        <v>21</v>
      </c>
      <c r="P162" s="15">
        <v>250</v>
      </c>
      <c r="Q162" s="25">
        <v>247</v>
      </c>
    </row>
    <row r="163" spans="1:17" x14ac:dyDescent="0.2">
      <c r="A163" s="8" t="s">
        <v>216</v>
      </c>
      <c r="B163" s="9" t="s">
        <v>217</v>
      </c>
      <c r="C163" s="10">
        <v>731</v>
      </c>
      <c r="D163" s="10">
        <v>658</v>
      </c>
      <c r="E163" s="10">
        <v>632</v>
      </c>
      <c r="F163" s="10">
        <v>644</v>
      </c>
      <c r="G163" s="10">
        <v>570</v>
      </c>
      <c r="H163" s="10">
        <v>647</v>
      </c>
      <c r="I163" s="10">
        <v>529</v>
      </c>
      <c r="J163" s="10">
        <v>529</v>
      </c>
      <c r="K163" s="10">
        <v>543</v>
      </c>
      <c r="L163" s="10">
        <v>473</v>
      </c>
      <c r="M163" s="10">
        <v>505</v>
      </c>
      <c r="N163" s="10">
        <v>466</v>
      </c>
      <c r="O163" s="10">
        <v>479</v>
      </c>
      <c r="P163" s="15">
        <v>7406</v>
      </c>
      <c r="Q163" s="25">
        <v>7439</v>
      </c>
    </row>
    <row r="164" spans="1:17" x14ac:dyDescent="0.2">
      <c r="A164" s="8" t="s">
        <v>218</v>
      </c>
      <c r="B164" s="9" t="s">
        <v>219</v>
      </c>
      <c r="C164" s="10">
        <v>51</v>
      </c>
      <c r="D164" s="10">
        <v>57</v>
      </c>
      <c r="E164" s="10">
        <v>38</v>
      </c>
      <c r="F164" s="10">
        <v>38</v>
      </c>
      <c r="G164" s="10">
        <v>38</v>
      </c>
      <c r="H164" s="10">
        <v>43</v>
      </c>
      <c r="I164" s="10">
        <v>42</v>
      </c>
      <c r="J164" s="10">
        <v>39</v>
      </c>
      <c r="K164" s="10">
        <v>48</v>
      </c>
      <c r="L164" s="10">
        <v>46</v>
      </c>
      <c r="M164" s="10">
        <v>33</v>
      </c>
      <c r="N164" s="10">
        <v>39</v>
      </c>
      <c r="O164" s="10">
        <v>18</v>
      </c>
      <c r="P164" s="15">
        <v>530</v>
      </c>
      <c r="Q164" s="25">
        <v>472</v>
      </c>
    </row>
    <row r="165" spans="1:17" x14ac:dyDescent="0.2">
      <c r="A165" s="8" t="s">
        <v>220</v>
      </c>
      <c r="B165" s="9" t="s">
        <v>221</v>
      </c>
      <c r="C165" s="10">
        <v>49</v>
      </c>
      <c r="D165" s="10">
        <v>41</v>
      </c>
      <c r="E165" s="10">
        <v>51</v>
      </c>
      <c r="F165" s="10">
        <v>47</v>
      </c>
      <c r="G165" s="10">
        <v>59</v>
      </c>
      <c r="H165" s="10">
        <v>57</v>
      </c>
      <c r="I165" s="10">
        <v>56</v>
      </c>
      <c r="J165" s="10">
        <v>51</v>
      </c>
      <c r="K165" s="10">
        <v>50</v>
      </c>
      <c r="L165" s="10">
        <v>47</v>
      </c>
      <c r="M165" s="10">
        <v>51</v>
      </c>
      <c r="N165" s="10">
        <v>38</v>
      </c>
      <c r="O165" s="10">
        <v>39</v>
      </c>
      <c r="P165" s="15">
        <v>636</v>
      </c>
      <c r="Q165" s="25">
        <v>643</v>
      </c>
    </row>
    <row r="166" spans="1:17" x14ac:dyDescent="0.2">
      <c r="A166" s="8" t="s">
        <v>879</v>
      </c>
      <c r="B166" s="9" t="s">
        <v>880</v>
      </c>
      <c r="C166" s="10">
        <v>4</v>
      </c>
      <c r="D166" s="10">
        <v>3</v>
      </c>
      <c r="E166" s="10">
        <v>2</v>
      </c>
      <c r="F166" s="10">
        <v>2</v>
      </c>
      <c r="G166" s="10">
        <v>3</v>
      </c>
      <c r="H166" s="10">
        <v>5</v>
      </c>
      <c r="I166" s="10">
        <v>4</v>
      </c>
      <c r="J166" s="10">
        <v>0</v>
      </c>
      <c r="K166" s="10">
        <v>0</v>
      </c>
      <c r="L166" s="10">
        <v>0</v>
      </c>
      <c r="M166" s="10">
        <v>0</v>
      </c>
      <c r="N166" s="10">
        <v>0</v>
      </c>
      <c r="O166" s="10">
        <v>0</v>
      </c>
      <c r="P166" s="15">
        <v>23</v>
      </c>
      <c r="Q166" s="25">
        <v>54</v>
      </c>
    </row>
    <row r="167" spans="1:17" x14ac:dyDescent="0.2">
      <c r="A167" s="8" t="s">
        <v>222</v>
      </c>
      <c r="B167" s="9" t="s">
        <v>223</v>
      </c>
      <c r="C167" s="10">
        <v>24</v>
      </c>
      <c r="D167" s="10">
        <v>22</v>
      </c>
      <c r="E167" s="10">
        <v>34</v>
      </c>
      <c r="F167" s="10">
        <v>23</v>
      </c>
      <c r="G167" s="10">
        <v>26</v>
      </c>
      <c r="H167" s="10">
        <v>31</v>
      </c>
      <c r="I167" s="10">
        <v>17</v>
      </c>
      <c r="J167" s="10">
        <v>26</v>
      </c>
      <c r="K167" s="10">
        <v>24</v>
      </c>
      <c r="L167" s="10">
        <v>20</v>
      </c>
      <c r="M167" s="10">
        <v>20</v>
      </c>
      <c r="N167" s="10">
        <v>19</v>
      </c>
      <c r="O167" s="10">
        <v>18</v>
      </c>
      <c r="P167" s="15">
        <v>304</v>
      </c>
      <c r="Q167" s="25">
        <v>314</v>
      </c>
    </row>
    <row r="168" spans="1:17" x14ac:dyDescent="0.2">
      <c r="A168" s="8" t="s">
        <v>881</v>
      </c>
      <c r="B168" s="9" t="s">
        <v>882</v>
      </c>
      <c r="C168" s="10">
        <v>23</v>
      </c>
      <c r="D168" s="10">
        <v>35</v>
      </c>
      <c r="E168" s="10">
        <v>27</v>
      </c>
      <c r="F168" s="10">
        <v>41</v>
      </c>
      <c r="G168" s="10">
        <v>33</v>
      </c>
      <c r="H168" s="10">
        <v>37</v>
      </c>
      <c r="I168" s="10">
        <v>31</v>
      </c>
      <c r="J168" s="10">
        <v>39</v>
      </c>
      <c r="K168" s="10">
        <v>32</v>
      </c>
      <c r="L168" s="10">
        <v>28</v>
      </c>
      <c r="M168" s="10">
        <v>17</v>
      </c>
      <c r="N168" s="10">
        <v>15</v>
      </c>
      <c r="O168" s="10">
        <v>34</v>
      </c>
      <c r="P168" s="15">
        <v>392</v>
      </c>
      <c r="Q168" s="25">
        <v>403</v>
      </c>
    </row>
    <row r="169" spans="1:17" x14ac:dyDescent="0.2">
      <c r="A169" s="8" t="s">
        <v>224</v>
      </c>
      <c r="B169" s="9" t="s">
        <v>225</v>
      </c>
      <c r="C169" s="10">
        <v>34</v>
      </c>
      <c r="D169" s="10">
        <v>29</v>
      </c>
      <c r="E169" s="10">
        <v>35</v>
      </c>
      <c r="F169" s="10">
        <v>26</v>
      </c>
      <c r="G169" s="10">
        <v>43</v>
      </c>
      <c r="H169" s="10">
        <v>42</v>
      </c>
      <c r="I169" s="10">
        <v>40</v>
      </c>
      <c r="J169" s="10">
        <v>43</v>
      </c>
      <c r="K169" s="10">
        <v>19</v>
      </c>
      <c r="L169" s="10">
        <v>27</v>
      </c>
      <c r="M169" s="10">
        <v>31</v>
      </c>
      <c r="N169" s="10">
        <v>29</v>
      </c>
      <c r="O169" s="10">
        <v>24</v>
      </c>
      <c r="P169" s="15">
        <v>422</v>
      </c>
      <c r="Q169" s="25">
        <v>405</v>
      </c>
    </row>
    <row r="170" spans="1:17" x14ac:dyDescent="0.2">
      <c r="A170" s="8" t="s">
        <v>226</v>
      </c>
      <c r="B170" s="9" t="s">
        <v>227</v>
      </c>
      <c r="C170" s="10">
        <v>28</v>
      </c>
      <c r="D170" s="10">
        <v>25</v>
      </c>
      <c r="E170" s="10">
        <v>44</v>
      </c>
      <c r="F170" s="10">
        <v>26</v>
      </c>
      <c r="G170" s="10">
        <v>30</v>
      </c>
      <c r="H170" s="10">
        <v>28</v>
      </c>
      <c r="I170" s="10">
        <v>24</v>
      </c>
      <c r="J170" s="10">
        <v>37</v>
      </c>
      <c r="K170" s="10">
        <v>34</v>
      </c>
      <c r="L170" s="10">
        <v>21</v>
      </c>
      <c r="M170" s="10">
        <v>30</v>
      </c>
      <c r="N170" s="10">
        <v>24</v>
      </c>
      <c r="O170" s="10">
        <v>28</v>
      </c>
      <c r="P170" s="15">
        <v>379</v>
      </c>
      <c r="Q170" s="25">
        <v>380</v>
      </c>
    </row>
    <row r="171" spans="1:17" x14ac:dyDescent="0.2">
      <c r="A171" s="8" t="s">
        <v>228</v>
      </c>
      <c r="B171" s="9" t="s">
        <v>229</v>
      </c>
      <c r="C171" s="10">
        <v>10</v>
      </c>
      <c r="D171" s="10">
        <v>17</v>
      </c>
      <c r="E171" s="10">
        <v>14</v>
      </c>
      <c r="F171" s="10">
        <v>12</v>
      </c>
      <c r="G171" s="10">
        <v>18</v>
      </c>
      <c r="H171" s="10">
        <v>12</v>
      </c>
      <c r="I171" s="10">
        <v>12</v>
      </c>
      <c r="J171" s="10">
        <v>11</v>
      </c>
      <c r="K171" s="10">
        <v>14</v>
      </c>
      <c r="L171" s="10">
        <v>11</v>
      </c>
      <c r="M171" s="10">
        <v>6</v>
      </c>
      <c r="N171" s="10">
        <v>8</v>
      </c>
      <c r="O171" s="10">
        <v>8</v>
      </c>
      <c r="P171" s="15">
        <v>153</v>
      </c>
      <c r="Q171" s="25">
        <v>154</v>
      </c>
    </row>
    <row r="172" spans="1:17" x14ac:dyDescent="0.2">
      <c r="A172" s="8" t="s">
        <v>230</v>
      </c>
      <c r="B172" s="9" t="s">
        <v>231</v>
      </c>
      <c r="C172" s="10">
        <v>42</v>
      </c>
      <c r="D172" s="10">
        <v>29</v>
      </c>
      <c r="E172" s="10">
        <v>30</v>
      </c>
      <c r="F172" s="10">
        <v>30</v>
      </c>
      <c r="G172" s="10">
        <v>36</v>
      </c>
      <c r="H172" s="10">
        <v>26</v>
      </c>
      <c r="I172" s="10">
        <v>24</v>
      </c>
      <c r="J172" s="10">
        <v>23</v>
      </c>
      <c r="K172" s="10">
        <v>31</v>
      </c>
      <c r="L172" s="10">
        <v>36</v>
      </c>
      <c r="M172" s="10">
        <v>23</v>
      </c>
      <c r="N172" s="10">
        <v>36</v>
      </c>
      <c r="O172" s="10">
        <v>44</v>
      </c>
      <c r="P172" s="15">
        <v>410</v>
      </c>
      <c r="Q172" s="25">
        <v>406</v>
      </c>
    </row>
    <row r="173" spans="1:17" x14ac:dyDescent="0.2">
      <c r="A173" s="8" t="s">
        <v>232</v>
      </c>
      <c r="B173" s="9" t="s">
        <v>233</v>
      </c>
      <c r="C173" s="10">
        <v>364</v>
      </c>
      <c r="D173" s="10">
        <v>307</v>
      </c>
      <c r="E173" s="10">
        <v>349</v>
      </c>
      <c r="F173" s="10">
        <v>325</v>
      </c>
      <c r="G173" s="10">
        <v>347</v>
      </c>
      <c r="H173" s="10">
        <v>332</v>
      </c>
      <c r="I173" s="10">
        <v>295</v>
      </c>
      <c r="J173" s="10">
        <v>292</v>
      </c>
      <c r="K173" s="10">
        <v>286</v>
      </c>
      <c r="L173" s="10">
        <v>310</v>
      </c>
      <c r="M173" s="10">
        <v>306</v>
      </c>
      <c r="N173" s="10">
        <v>284</v>
      </c>
      <c r="O173" s="10">
        <v>284</v>
      </c>
      <c r="P173" s="15">
        <v>4081</v>
      </c>
      <c r="Q173" s="25">
        <v>3840</v>
      </c>
    </row>
    <row r="174" spans="1:17" x14ac:dyDescent="0.2">
      <c r="A174" s="8" t="s">
        <v>234</v>
      </c>
      <c r="B174" s="9" t="s">
        <v>235</v>
      </c>
      <c r="C174" s="10">
        <v>29</v>
      </c>
      <c r="D174" s="10">
        <v>30</v>
      </c>
      <c r="E174" s="10">
        <v>26</v>
      </c>
      <c r="F174" s="10">
        <v>22</v>
      </c>
      <c r="G174" s="10">
        <v>36</v>
      </c>
      <c r="H174" s="10">
        <v>18</v>
      </c>
      <c r="I174" s="10">
        <v>37</v>
      </c>
      <c r="J174" s="10">
        <v>30</v>
      </c>
      <c r="K174" s="10">
        <v>25</v>
      </c>
      <c r="L174" s="10">
        <v>20</v>
      </c>
      <c r="M174" s="10">
        <v>17</v>
      </c>
      <c r="N174" s="10">
        <v>24</v>
      </c>
      <c r="O174" s="10">
        <v>21</v>
      </c>
      <c r="P174" s="15">
        <v>335</v>
      </c>
      <c r="Q174" s="25">
        <v>303</v>
      </c>
    </row>
    <row r="175" spans="1:17" x14ac:dyDescent="0.2">
      <c r="A175" s="8" t="s">
        <v>883</v>
      </c>
      <c r="B175" s="9" t="s">
        <v>884</v>
      </c>
      <c r="C175" s="10">
        <v>22</v>
      </c>
      <c r="D175" s="10">
        <v>17</v>
      </c>
      <c r="E175" s="10">
        <v>23</v>
      </c>
      <c r="F175" s="10">
        <v>27</v>
      </c>
      <c r="G175" s="10">
        <v>17</v>
      </c>
      <c r="H175" s="10">
        <v>28</v>
      </c>
      <c r="I175" s="10">
        <v>20</v>
      </c>
      <c r="J175" s="10">
        <v>18</v>
      </c>
      <c r="K175" s="10">
        <v>24</v>
      </c>
      <c r="L175" s="10">
        <v>28</v>
      </c>
      <c r="M175" s="10">
        <v>25</v>
      </c>
      <c r="N175" s="10">
        <v>23</v>
      </c>
      <c r="O175" s="10">
        <v>13</v>
      </c>
      <c r="P175" s="15">
        <v>285</v>
      </c>
      <c r="Q175" s="25">
        <v>264</v>
      </c>
    </row>
    <row r="176" spans="1:17" x14ac:dyDescent="0.2">
      <c r="A176" s="8" t="s">
        <v>998</v>
      </c>
      <c r="B176" s="9" t="s">
        <v>1200</v>
      </c>
      <c r="C176" s="10">
        <v>66</v>
      </c>
      <c r="D176" s="10">
        <v>67</v>
      </c>
      <c r="E176" s="10">
        <v>69</v>
      </c>
      <c r="F176" s="10">
        <v>51</v>
      </c>
      <c r="G176" s="10">
        <v>58</v>
      </c>
      <c r="H176" s="10">
        <v>42</v>
      </c>
      <c r="I176" s="10">
        <v>40</v>
      </c>
      <c r="J176" s="10">
        <v>29</v>
      </c>
      <c r="K176" s="10">
        <v>51</v>
      </c>
      <c r="L176" s="10">
        <v>0</v>
      </c>
      <c r="M176" s="10">
        <v>0</v>
      </c>
      <c r="N176" s="10">
        <v>0</v>
      </c>
      <c r="O176" s="10">
        <v>0</v>
      </c>
      <c r="P176" s="15">
        <v>473</v>
      </c>
      <c r="Q176" s="25">
        <v>433</v>
      </c>
    </row>
    <row r="177" spans="1:17" x14ac:dyDescent="0.2">
      <c r="A177" s="8" t="s">
        <v>885</v>
      </c>
      <c r="B177" s="9" t="s">
        <v>886</v>
      </c>
      <c r="C177" s="10">
        <v>36</v>
      </c>
      <c r="D177" s="10">
        <v>40</v>
      </c>
      <c r="E177" s="10">
        <v>29</v>
      </c>
      <c r="F177" s="10">
        <v>44</v>
      </c>
      <c r="G177" s="10">
        <v>39</v>
      </c>
      <c r="H177" s="10">
        <v>40</v>
      </c>
      <c r="I177" s="10">
        <v>23</v>
      </c>
      <c r="J177" s="10">
        <v>43</v>
      </c>
      <c r="K177" s="10">
        <v>22</v>
      </c>
      <c r="L177" s="10">
        <v>40</v>
      </c>
      <c r="M177" s="10">
        <v>28</v>
      </c>
      <c r="N177" s="10">
        <v>30</v>
      </c>
      <c r="O177" s="10">
        <v>22</v>
      </c>
      <c r="P177" s="15">
        <v>436</v>
      </c>
      <c r="Q177" s="25">
        <v>433</v>
      </c>
    </row>
    <row r="178" spans="1:17" x14ac:dyDescent="0.2">
      <c r="A178" s="13" t="s">
        <v>236</v>
      </c>
      <c r="B178" s="3" t="s">
        <v>237</v>
      </c>
      <c r="C178" s="4">
        <v>14</v>
      </c>
      <c r="D178" s="4">
        <v>15</v>
      </c>
      <c r="E178" s="4">
        <v>19</v>
      </c>
      <c r="F178" s="4">
        <v>12</v>
      </c>
      <c r="G178" s="4">
        <v>15</v>
      </c>
      <c r="H178" s="4">
        <v>16</v>
      </c>
      <c r="I178" s="4">
        <v>15</v>
      </c>
      <c r="J178" s="4">
        <v>14</v>
      </c>
      <c r="K178" s="4">
        <v>17</v>
      </c>
      <c r="L178" s="4">
        <v>10</v>
      </c>
      <c r="M178" s="4">
        <v>14</v>
      </c>
      <c r="N178" s="4">
        <v>9</v>
      </c>
      <c r="O178" s="4">
        <v>12</v>
      </c>
      <c r="P178" s="16">
        <v>182</v>
      </c>
      <c r="Q178" s="25">
        <v>174</v>
      </c>
    </row>
    <row r="179" spans="1:17" ht="15" customHeight="1" x14ac:dyDescent="0.2">
      <c r="A179" s="9"/>
      <c r="B179" s="11" t="s">
        <v>4</v>
      </c>
      <c r="C179" s="12">
        <f t="shared" ref="C179:Q179" si="0">SUM(C4:C178)</f>
        <v>9271</v>
      </c>
      <c r="D179" s="12">
        <f t="shared" si="0"/>
        <v>8736</v>
      </c>
      <c r="E179" s="12">
        <f t="shared" si="0"/>
        <v>8709</v>
      </c>
      <c r="F179" s="12">
        <f t="shared" si="0"/>
        <v>8871</v>
      </c>
      <c r="G179" s="12">
        <f t="shared" si="0"/>
        <v>8774</v>
      </c>
      <c r="H179" s="12">
        <f t="shared" si="0"/>
        <v>8739</v>
      </c>
      <c r="I179" s="12">
        <f t="shared" si="0"/>
        <v>8563</v>
      </c>
      <c r="J179" s="12">
        <f t="shared" si="0"/>
        <v>8291</v>
      </c>
      <c r="K179" s="12">
        <f t="shared" si="0"/>
        <v>8220</v>
      </c>
      <c r="L179" s="12">
        <f t="shared" si="0"/>
        <v>8174</v>
      </c>
      <c r="M179" s="12">
        <f t="shared" si="0"/>
        <v>7728</v>
      </c>
      <c r="N179" s="12">
        <f t="shared" si="0"/>
        <v>7533</v>
      </c>
      <c r="O179" s="12">
        <f t="shared" si="0"/>
        <v>7336</v>
      </c>
      <c r="P179" s="12">
        <f t="shared" si="0"/>
        <v>108945</v>
      </c>
      <c r="Q179" s="26">
        <f t="shared" si="0"/>
        <v>106863</v>
      </c>
    </row>
    <row r="180" spans="1:17" x14ac:dyDescent="0.2">
      <c r="A180" s="8"/>
      <c r="Q180" s="34"/>
    </row>
    <row r="181" spans="1:17" x14ac:dyDescent="0.2">
      <c r="A181" s="8"/>
      <c r="Q181" s="35"/>
    </row>
  </sheetData>
  <autoFilter ref="A3:Q179"/>
  <sortState ref="A4:R165">
    <sortCondition ref="A4"/>
  </sortState>
  <phoneticPr fontId="0" type="noConversion"/>
  <pageMargins left="0.5" right="0.25" top="0.75" bottom="0.75" header="0.3" footer="0.3"/>
  <pageSetup scale="92" fitToHeight="0" orientation="portrait" r:id="rId1"/>
  <headerFooter alignWithMargins="0">
    <oddFooter>&amp;L&amp;8Department of Public Instruction&amp;C&amp;8&amp;P/&amp;8&amp;N&amp;R&amp;8&amp;F &amp;8&amp;D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79"/>
  <sheetViews>
    <sheetView workbookViewId="0">
      <pane xSplit="2" ySplit="3" topLeftCell="C145" activePane="bottomRight" state="frozen"/>
      <selection pane="topRight" activeCell="C1" sqref="C1"/>
      <selection pane="bottomLeft" activeCell="A2" sqref="A2"/>
      <selection pane="bottomRight" activeCell="L182" sqref="L182"/>
    </sheetView>
  </sheetViews>
  <sheetFormatPr defaultColWidth="9.140625" defaultRowHeight="11.25" x14ac:dyDescent="0.2"/>
  <cols>
    <col min="1" max="1" width="6.140625" style="1" customWidth="1"/>
    <col min="2" max="2" width="19.5703125" style="1" customWidth="1"/>
    <col min="3" max="3" width="6" style="1" customWidth="1"/>
    <col min="4" max="4" width="6.85546875" style="1" customWidth="1"/>
    <col min="5" max="5" width="6" style="1" customWidth="1"/>
    <col min="6" max="8" width="6.85546875" style="1" customWidth="1"/>
    <col min="9" max="9" width="9.5703125" style="1" customWidth="1"/>
    <col min="10" max="16384" width="9.140625" style="1"/>
  </cols>
  <sheetData>
    <row r="1" spans="1:9" x14ac:dyDescent="0.2">
      <c r="A1" s="1" t="str">
        <f>+'K-12 Summary'!A1</f>
        <v>Public School District Fall Enrollment 2017-18</v>
      </c>
    </row>
    <row r="2" spans="1:9" x14ac:dyDescent="0.2">
      <c r="A2" s="1" t="s">
        <v>809</v>
      </c>
    </row>
    <row r="3" spans="1:9" x14ac:dyDescent="0.2">
      <c r="A3" s="21" t="s">
        <v>0</v>
      </c>
      <c r="B3" s="22" t="s">
        <v>1</v>
      </c>
      <c r="C3" s="22" t="s">
        <v>238</v>
      </c>
      <c r="D3" s="22" t="s">
        <v>239</v>
      </c>
      <c r="E3" s="22" t="s">
        <v>2</v>
      </c>
      <c r="F3" s="22" t="s">
        <v>764</v>
      </c>
      <c r="G3" s="22" t="s">
        <v>765</v>
      </c>
      <c r="H3" s="22" t="s">
        <v>766</v>
      </c>
      <c r="I3" s="23" t="s">
        <v>767</v>
      </c>
    </row>
    <row r="4" spans="1:9" x14ac:dyDescent="0.2">
      <c r="A4" s="8" t="s">
        <v>5</v>
      </c>
      <c r="B4" s="9" t="s">
        <v>6</v>
      </c>
      <c r="C4" s="10">
        <v>31</v>
      </c>
      <c r="D4" s="10">
        <v>8</v>
      </c>
      <c r="E4" s="10">
        <v>27</v>
      </c>
      <c r="F4" s="10">
        <v>134</v>
      </c>
      <c r="G4" s="10">
        <v>40</v>
      </c>
      <c r="H4" s="10">
        <v>74</v>
      </c>
      <c r="I4" s="15">
        <v>314</v>
      </c>
    </row>
    <row r="5" spans="1:9" x14ac:dyDescent="0.2">
      <c r="A5" s="8" t="s">
        <v>7</v>
      </c>
      <c r="B5" s="9" t="s">
        <v>8</v>
      </c>
      <c r="C5" s="10">
        <v>0</v>
      </c>
      <c r="D5" s="10">
        <v>11</v>
      </c>
      <c r="E5" s="10">
        <v>67</v>
      </c>
      <c r="F5" s="10">
        <v>447</v>
      </c>
      <c r="G5" s="10">
        <v>199</v>
      </c>
      <c r="H5" s="10">
        <v>339</v>
      </c>
      <c r="I5" s="15">
        <v>1063</v>
      </c>
    </row>
    <row r="6" spans="1:9" x14ac:dyDescent="0.2">
      <c r="A6" s="8" t="s">
        <v>825</v>
      </c>
      <c r="B6" s="9" t="s">
        <v>826</v>
      </c>
      <c r="C6" s="10">
        <v>12</v>
      </c>
      <c r="D6" s="10">
        <v>0</v>
      </c>
      <c r="E6" s="10">
        <v>12</v>
      </c>
      <c r="F6" s="10">
        <v>119</v>
      </c>
      <c r="G6" s="10">
        <v>41</v>
      </c>
      <c r="H6" s="10">
        <v>84</v>
      </c>
      <c r="I6" s="15">
        <v>268</v>
      </c>
    </row>
    <row r="7" spans="1:9" x14ac:dyDescent="0.2">
      <c r="A7" s="8" t="s">
        <v>9</v>
      </c>
      <c r="B7" s="9" t="s">
        <v>10</v>
      </c>
      <c r="C7" s="10">
        <v>15</v>
      </c>
      <c r="D7" s="10">
        <v>2</v>
      </c>
      <c r="E7" s="10">
        <v>18</v>
      </c>
      <c r="F7" s="10">
        <v>53</v>
      </c>
      <c r="G7" s="10">
        <v>10</v>
      </c>
      <c r="H7" s="10">
        <v>27</v>
      </c>
      <c r="I7" s="15">
        <v>125</v>
      </c>
    </row>
    <row r="8" spans="1:9" x14ac:dyDescent="0.2">
      <c r="A8" s="8" t="s">
        <v>11</v>
      </c>
      <c r="B8" s="9" t="s">
        <v>12</v>
      </c>
      <c r="C8" s="10">
        <v>16</v>
      </c>
      <c r="D8" s="10">
        <v>1</v>
      </c>
      <c r="E8" s="10">
        <v>18</v>
      </c>
      <c r="F8" s="10">
        <v>123</v>
      </c>
      <c r="G8" s="10">
        <v>44</v>
      </c>
      <c r="H8" s="10">
        <v>67</v>
      </c>
      <c r="I8" s="15">
        <v>269</v>
      </c>
    </row>
    <row r="9" spans="1:9" x14ac:dyDescent="0.2">
      <c r="A9" s="8" t="s">
        <v>13</v>
      </c>
      <c r="B9" s="9" t="s">
        <v>14</v>
      </c>
      <c r="C9" s="10">
        <v>7</v>
      </c>
      <c r="D9" s="10">
        <v>2</v>
      </c>
      <c r="E9" s="10">
        <v>10</v>
      </c>
      <c r="F9" s="10">
        <v>55</v>
      </c>
      <c r="G9" s="10">
        <v>21</v>
      </c>
      <c r="H9" s="10">
        <v>42</v>
      </c>
      <c r="I9" s="15">
        <v>137</v>
      </c>
    </row>
    <row r="10" spans="1:9" x14ac:dyDescent="0.2">
      <c r="A10" s="8" t="s">
        <v>15</v>
      </c>
      <c r="B10" s="9" t="s">
        <v>16</v>
      </c>
      <c r="C10" s="10">
        <v>8</v>
      </c>
      <c r="D10" s="10">
        <v>0</v>
      </c>
      <c r="E10" s="10">
        <v>8</v>
      </c>
      <c r="F10" s="10">
        <v>61</v>
      </c>
      <c r="G10" s="10">
        <v>18</v>
      </c>
      <c r="H10" s="10">
        <v>32</v>
      </c>
      <c r="I10" s="15">
        <v>127</v>
      </c>
    </row>
    <row r="11" spans="1:9" x14ac:dyDescent="0.2">
      <c r="A11" s="8" t="s">
        <v>17</v>
      </c>
      <c r="B11" s="9" t="s">
        <v>18</v>
      </c>
      <c r="C11" s="10">
        <v>0</v>
      </c>
      <c r="D11" s="10">
        <v>0</v>
      </c>
      <c r="E11" s="10">
        <v>5</v>
      </c>
      <c r="F11" s="10">
        <v>54</v>
      </c>
      <c r="G11" s="10">
        <v>0</v>
      </c>
      <c r="H11" s="10">
        <v>0</v>
      </c>
      <c r="I11" s="15">
        <v>59</v>
      </c>
    </row>
    <row r="12" spans="1:9" x14ac:dyDescent="0.2">
      <c r="A12" s="8" t="s">
        <v>827</v>
      </c>
      <c r="B12" s="9" t="s">
        <v>828</v>
      </c>
      <c r="C12" s="10">
        <v>10</v>
      </c>
      <c r="D12" s="10">
        <v>2</v>
      </c>
      <c r="E12" s="10">
        <v>14</v>
      </c>
      <c r="F12" s="10">
        <v>105</v>
      </c>
      <c r="G12" s="10">
        <v>46</v>
      </c>
      <c r="H12" s="10">
        <v>60</v>
      </c>
      <c r="I12" s="15">
        <v>237</v>
      </c>
    </row>
    <row r="13" spans="1:9" x14ac:dyDescent="0.2">
      <c r="A13" s="8" t="s">
        <v>19</v>
      </c>
      <c r="B13" s="9" t="s">
        <v>20</v>
      </c>
      <c r="C13" s="10">
        <v>2</v>
      </c>
      <c r="D13" s="10">
        <v>15</v>
      </c>
      <c r="E13" s="10">
        <v>0</v>
      </c>
      <c r="F13" s="10">
        <v>0</v>
      </c>
      <c r="G13" s="10">
        <v>0</v>
      </c>
      <c r="H13" s="10">
        <v>164</v>
      </c>
      <c r="I13" s="15">
        <v>181</v>
      </c>
    </row>
    <row r="14" spans="1:9" x14ac:dyDescent="0.2">
      <c r="A14" s="8" t="s">
        <v>21</v>
      </c>
      <c r="B14" s="9" t="s">
        <v>22</v>
      </c>
      <c r="C14" s="10">
        <v>6</v>
      </c>
      <c r="D14" s="10">
        <v>2</v>
      </c>
      <c r="E14" s="10">
        <v>12</v>
      </c>
      <c r="F14" s="10">
        <v>48</v>
      </c>
      <c r="G14" s="10">
        <v>8</v>
      </c>
      <c r="H14" s="10">
        <v>0</v>
      </c>
      <c r="I14" s="15">
        <v>76</v>
      </c>
    </row>
    <row r="15" spans="1:9" x14ac:dyDescent="0.2">
      <c r="A15" s="8" t="s">
        <v>829</v>
      </c>
      <c r="B15" s="9" t="s">
        <v>830</v>
      </c>
      <c r="C15" s="10">
        <v>0</v>
      </c>
      <c r="D15" s="10">
        <v>10</v>
      </c>
      <c r="E15" s="10">
        <v>42</v>
      </c>
      <c r="F15" s="10">
        <v>329</v>
      </c>
      <c r="G15" s="10">
        <v>95</v>
      </c>
      <c r="H15" s="10">
        <v>195</v>
      </c>
      <c r="I15" s="15">
        <v>671</v>
      </c>
    </row>
    <row r="16" spans="1:9" x14ac:dyDescent="0.2">
      <c r="A16" s="8" t="s">
        <v>23</v>
      </c>
      <c r="B16" s="9" t="s">
        <v>24</v>
      </c>
      <c r="C16" s="10">
        <v>14</v>
      </c>
      <c r="D16" s="10">
        <v>4</v>
      </c>
      <c r="E16" s="10">
        <v>10</v>
      </c>
      <c r="F16" s="10">
        <v>61</v>
      </c>
      <c r="G16" s="10">
        <v>13</v>
      </c>
      <c r="H16" s="10">
        <v>39</v>
      </c>
      <c r="I16" s="15">
        <v>141</v>
      </c>
    </row>
    <row r="17" spans="1:9" x14ac:dyDescent="0.2">
      <c r="A17" s="8" t="s">
        <v>25</v>
      </c>
      <c r="B17" s="9" t="s">
        <v>26</v>
      </c>
      <c r="C17" s="10">
        <v>0</v>
      </c>
      <c r="D17" s="10">
        <v>1</v>
      </c>
      <c r="E17" s="10">
        <v>9</v>
      </c>
      <c r="F17" s="10">
        <v>35</v>
      </c>
      <c r="G17" s="10">
        <v>10</v>
      </c>
      <c r="H17" s="10">
        <v>21</v>
      </c>
      <c r="I17" s="15">
        <v>76</v>
      </c>
    </row>
    <row r="18" spans="1:9" x14ac:dyDescent="0.2">
      <c r="A18" s="8" t="s">
        <v>27</v>
      </c>
      <c r="B18" s="9" t="s">
        <v>28</v>
      </c>
      <c r="C18" s="10">
        <v>1</v>
      </c>
      <c r="D18" s="10">
        <v>6</v>
      </c>
      <c r="E18" s="10">
        <v>41</v>
      </c>
      <c r="F18" s="10">
        <v>239</v>
      </c>
      <c r="G18" s="10">
        <v>65</v>
      </c>
      <c r="H18" s="10">
        <v>130</v>
      </c>
      <c r="I18" s="15">
        <v>482</v>
      </c>
    </row>
    <row r="19" spans="1:9" x14ac:dyDescent="0.2">
      <c r="A19" s="8" t="s">
        <v>29</v>
      </c>
      <c r="B19" s="9" t="s">
        <v>30</v>
      </c>
      <c r="C19" s="10">
        <v>15</v>
      </c>
      <c r="D19" s="10">
        <v>3</v>
      </c>
      <c r="E19" s="10">
        <v>11</v>
      </c>
      <c r="F19" s="10">
        <v>55</v>
      </c>
      <c r="G19" s="10">
        <v>15</v>
      </c>
      <c r="H19" s="10">
        <v>40</v>
      </c>
      <c r="I19" s="15">
        <v>139</v>
      </c>
    </row>
    <row r="20" spans="1:9" x14ac:dyDescent="0.2">
      <c r="A20" s="8" t="s">
        <v>31</v>
      </c>
      <c r="B20" s="9" t="s">
        <v>32</v>
      </c>
      <c r="C20" s="10">
        <v>0</v>
      </c>
      <c r="D20" s="10">
        <v>1</v>
      </c>
      <c r="E20" s="10">
        <v>9</v>
      </c>
      <c r="F20" s="10">
        <v>38</v>
      </c>
      <c r="G20" s="10">
        <v>7</v>
      </c>
      <c r="H20" s="10">
        <v>19</v>
      </c>
      <c r="I20" s="15">
        <v>74</v>
      </c>
    </row>
    <row r="21" spans="1:9" x14ac:dyDescent="0.2">
      <c r="A21" s="8" t="s">
        <v>33</v>
      </c>
      <c r="B21" s="9" t="s">
        <v>34</v>
      </c>
      <c r="C21" s="10">
        <v>0</v>
      </c>
      <c r="D21" s="10">
        <v>0</v>
      </c>
      <c r="E21" s="10">
        <v>13</v>
      </c>
      <c r="F21" s="10">
        <v>93</v>
      </c>
      <c r="G21" s="10">
        <v>32</v>
      </c>
      <c r="H21" s="10">
        <v>49</v>
      </c>
      <c r="I21" s="15">
        <v>187</v>
      </c>
    </row>
    <row r="22" spans="1:9" x14ac:dyDescent="0.2">
      <c r="A22" s="8" t="s">
        <v>831</v>
      </c>
      <c r="B22" s="9" t="s">
        <v>832</v>
      </c>
      <c r="C22" s="10">
        <v>0</v>
      </c>
      <c r="D22" s="10">
        <v>0</v>
      </c>
      <c r="E22" s="10">
        <v>6</v>
      </c>
      <c r="F22" s="10">
        <v>40</v>
      </c>
      <c r="G22" s="10">
        <v>10</v>
      </c>
      <c r="H22" s="10">
        <v>43</v>
      </c>
      <c r="I22" s="15">
        <v>99</v>
      </c>
    </row>
    <row r="23" spans="1:9" x14ac:dyDescent="0.2">
      <c r="A23" s="8" t="s">
        <v>35</v>
      </c>
      <c r="B23" s="9" t="s">
        <v>36</v>
      </c>
      <c r="C23" s="10">
        <v>177</v>
      </c>
      <c r="D23" s="10">
        <v>141</v>
      </c>
      <c r="E23" s="10">
        <v>1002</v>
      </c>
      <c r="F23" s="10">
        <v>6114</v>
      </c>
      <c r="G23" s="10">
        <v>1924</v>
      </c>
      <c r="H23" s="10">
        <v>3696</v>
      </c>
      <c r="I23" s="15">
        <v>13054</v>
      </c>
    </row>
    <row r="24" spans="1:9" x14ac:dyDescent="0.2">
      <c r="A24" s="8" t="s">
        <v>1008</v>
      </c>
      <c r="B24" s="9" t="s">
        <v>1009</v>
      </c>
      <c r="C24" s="10">
        <v>0</v>
      </c>
      <c r="D24" s="10">
        <v>0</v>
      </c>
      <c r="E24" s="10">
        <v>1</v>
      </c>
      <c r="F24" s="10">
        <v>8</v>
      </c>
      <c r="G24" s="10">
        <v>0</v>
      </c>
      <c r="H24" s="10">
        <v>0</v>
      </c>
      <c r="I24" s="15">
        <v>9</v>
      </c>
    </row>
    <row r="25" spans="1:9" x14ac:dyDescent="0.2">
      <c r="A25" s="8" t="s">
        <v>833</v>
      </c>
      <c r="B25" s="9" t="s">
        <v>834</v>
      </c>
      <c r="C25" s="10">
        <v>4</v>
      </c>
      <c r="D25" s="10">
        <v>0</v>
      </c>
      <c r="E25" s="10">
        <v>8</v>
      </c>
      <c r="F25" s="10">
        <v>29</v>
      </c>
      <c r="G25" s="10">
        <v>19</v>
      </c>
      <c r="H25" s="10">
        <v>30</v>
      </c>
      <c r="I25" s="15">
        <v>90</v>
      </c>
    </row>
    <row r="26" spans="1:9" x14ac:dyDescent="0.2">
      <c r="A26" s="8" t="s">
        <v>887</v>
      </c>
      <c r="B26" s="9" t="s">
        <v>888</v>
      </c>
      <c r="C26" s="10">
        <v>0</v>
      </c>
      <c r="D26" s="10">
        <v>0</v>
      </c>
      <c r="E26" s="10">
        <v>11</v>
      </c>
      <c r="F26" s="10">
        <v>18</v>
      </c>
      <c r="G26" s="10">
        <v>8</v>
      </c>
      <c r="H26" s="10">
        <v>0</v>
      </c>
      <c r="I26" s="15">
        <v>37</v>
      </c>
    </row>
    <row r="27" spans="1:9" x14ac:dyDescent="0.2">
      <c r="A27" s="8" t="s">
        <v>37</v>
      </c>
      <c r="B27" s="9" t="s">
        <v>38</v>
      </c>
      <c r="C27" s="10">
        <v>0</v>
      </c>
      <c r="D27" s="10">
        <v>0</v>
      </c>
      <c r="E27" s="10">
        <v>2</v>
      </c>
      <c r="F27" s="10">
        <v>13</v>
      </c>
      <c r="G27" s="10">
        <v>7</v>
      </c>
      <c r="H27" s="10">
        <v>0</v>
      </c>
      <c r="I27" s="15">
        <v>22</v>
      </c>
    </row>
    <row r="28" spans="1:9" x14ac:dyDescent="0.2">
      <c r="A28" s="8" t="s">
        <v>39</v>
      </c>
      <c r="B28" s="9" t="s">
        <v>40</v>
      </c>
      <c r="C28" s="10">
        <v>0</v>
      </c>
      <c r="D28" s="10">
        <v>0</v>
      </c>
      <c r="E28" s="10">
        <v>11</v>
      </c>
      <c r="F28" s="10">
        <v>45</v>
      </c>
      <c r="G28" s="10">
        <v>0</v>
      </c>
      <c r="H28" s="10">
        <v>0</v>
      </c>
      <c r="I28" s="15">
        <v>56</v>
      </c>
    </row>
    <row r="29" spans="1:9" x14ac:dyDescent="0.2">
      <c r="A29" s="8" t="s">
        <v>41</v>
      </c>
      <c r="B29" s="9" t="s">
        <v>42</v>
      </c>
      <c r="C29" s="10">
        <v>0</v>
      </c>
      <c r="D29" s="10">
        <v>0</v>
      </c>
      <c r="E29" s="10">
        <v>0</v>
      </c>
      <c r="F29" s="10">
        <v>9</v>
      </c>
      <c r="G29" s="10">
        <v>5</v>
      </c>
      <c r="H29" s="10">
        <v>0</v>
      </c>
      <c r="I29" s="15">
        <v>14</v>
      </c>
    </row>
    <row r="30" spans="1:9" x14ac:dyDescent="0.2">
      <c r="A30" s="8" t="s">
        <v>43</v>
      </c>
      <c r="B30" s="9" t="s">
        <v>44</v>
      </c>
      <c r="C30" s="10">
        <v>10</v>
      </c>
      <c r="D30" s="10">
        <v>109</v>
      </c>
      <c r="E30" s="10">
        <v>913</v>
      </c>
      <c r="F30" s="10">
        <v>5388</v>
      </c>
      <c r="G30" s="10">
        <v>1676</v>
      </c>
      <c r="H30" s="10">
        <v>3343</v>
      </c>
      <c r="I30" s="15">
        <v>11439</v>
      </c>
    </row>
    <row r="31" spans="1:9" x14ac:dyDescent="0.2">
      <c r="A31" s="8" t="s">
        <v>45</v>
      </c>
      <c r="B31" s="9" t="s">
        <v>46</v>
      </c>
      <c r="C31" s="10">
        <v>16</v>
      </c>
      <c r="D31" s="10">
        <v>15</v>
      </c>
      <c r="E31" s="10">
        <v>67</v>
      </c>
      <c r="F31" s="10">
        <v>387</v>
      </c>
      <c r="G31" s="10">
        <v>104</v>
      </c>
      <c r="H31" s="10">
        <v>200</v>
      </c>
      <c r="I31" s="15">
        <v>789</v>
      </c>
    </row>
    <row r="32" spans="1:9" x14ac:dyDescent="0.2">
      <c r="A32" s="8" t="s">
        <v>47</v>
      </c>
      <c r="B32" s="9" t="s">
        <v>48</v>
      </c>
      <c r="C32" s="10">
        <v>0</v>
      </c>
      <c r="D32" s="10">
        <v>1</v>
      </c>
      <c r="E32" s="10">
        <v>16</v>
      </c>
      <c r="F32" s="10">
        <v>103</v>
      </c>
      <c r="G32" s="10">
        <v>27</v>
      </c>
      <c r="H32" s="10">
        <v>61</v>
      </c>
      <c r="I32" s="15">
        <v>208</v>
      </c>
    </row>
    <row r="33" spans="1:9" x14ac:dyDescent="0.2">
      <c r="A33" s="8" t="s">
        <v>49</v>
      </c>
      <c r="B33" s="9" t="s">
        <v>50</v>
      </c>
      <c r="C33" s="10">
        <v>40</v>
      </c>
      <c r="D33" s="10">
        <v>115</v>
      </c>
      <c r="E33" s="10">
        <v>964</v>
      </c>
      <c r="F33" s="10">
        <v>5191</v>
      </c>
      <c r="G33" s="10">
        <v>1513</v>
      </c>
      <c r="H33" s="10">
        <v>2743</v>
      </c>
      <c r="I33" s="15">
        <v>10566</v>
      </c>
    </row>
    <row r="34" spans="1:9" x14ac:dyDescent="0.2">
      <c r="A34" s="8" t="s">
        <v>835</v>
      </c>
      <c r="B34" s="9" t="s">
        <v>836</v>
      </c>
      <c r="C34" s="10">
        <v>1</v>
      </c>
      <c r="D34" s="10">
        <v>0</v>
      </c>
      <c r="E34" s="10">
        <v>13</v>
      </c>
      <c r="F34" s="10">
        <v>90</v>
      </c>
      <c r="G34" s="10">
        <v>0</v>
      </c>
      <c r="H34" s="10">
        <v>0</v>
      </c>
      <c r="I34" s="15">
        <v>104</v>
      </c>
    </row>
    <row r="35" spans="1:9" x14ac:dyDescent="0.2">
      <c r="A35" s="8" t="s">
        <v>51</v>
      </c>
      <c r="B35" s="9" t="s">
        <v>52</v>
      </c>
      <c r="C35" s="10">
        <v>9</v>
      </c>
      <c r="D35" s="10">
        <v>4</v>
      </c>
      <c r="E35" s="10">
        <v>79</v>
      </c>
      <c r="F35" s="10">
        <v>422</v>
      </c>
      <c r="G35" s="10">
        <v>153</v>
      </c>
      <c r="H35" s="10">
        <v>227</v>
      </c>
      <c r="I35" s="15">
        <v>894</v>
      </c>
    </row>
    <row r="36" spans="1:9" x14ac:dyDescent="0.2">
      <c r="A36" s="8" t="s">
        <v>53</v>
      </c>
      <c r="B36" s="9" t="s">
        <v>54</v>
      </c>
      <c r="C36" s="10">
        <v>1</v>
      </c>
      <c r="D36" s="10">
        <v>1</v>
      </c>
      <c r="E36" s="10">
        <v>18</v>
      </c>
      <c r="F36" s="10">
        <v>84</v>
      </c>
      <c r="G36" s="10">
        <v>0</v>
      </c>
      <c r="H36" s="10">
        <v>0</v>
      </c>
      <c r="I36" s="15">
        <v>104</v>
      </c>
    </row>
    <row r="37" spans="1:9" x14ac:dyDescent="0.2">
      <c r="A37" s="8" t="s">
        <v>55</v>
      </c>
      <c r="B37" s="9" t="s">
        <v>56</v>
      </c>
      <c r="C37" s="10">
        <v>18</v>
      </c>
      <c r="D37" s="10">
        <v>0</v>
      </c>
      <c r="E37" s="10">
        <v>53</v>
      </c>
      <c r="F37" s="10">
        <v>301</v>
      </c>
      <c r="G37" s="10">
        <v>104</v>
      </c>
      <c r="H37" s="10">
        <v>162</v>
      </c>
      <c r="I37" s="15">
        <v>638</v>
      </c>
    </row>
    <row r="38" spans="1:9" x14ac:dyDescent="0.2">
      <c r="A38" s="8" t="s">
        <v>57</v>
      </c>
      <c r="B38" s="9" t="s">
        <v>58</v>
      </c>
      <c r="C38" s="10">
        <v>0</v>
      </c>
      <c r="D38" s="10">
        <v>0</v>
      </c>
      <c r="E38" s="10">
        <v>6</v>
      </c>
      <c r="F38" s="10">
        <v>46</v>
      </c>
      <c r="G38" s="10">
        <v>10</v>
      </c>
      <c r="H38" s="10">
        <v>33</v>
      </c>
      <c r="I38" s="15">
        <v>95</v>
      </c>
    </row>
    <row r="39" spans="1:9" x14ac:dyDescent="0.2">
      <c r="A39" s="8" t="s">
        <v>793</v>
      </c>
      <c r="B39" s="9" t="s">
        <v>794</v>
      </c>
      <c r="C39" s="10">
        <v>4</v>
      </c>
      <c r="D39" s="10">
        <v>15</v>
      </c>
      <c r="E39" s="10">
        <v>32</v>
      </c>
      <c r="F39" s="10">
        <v>174</v>
      </c>
      <c r="G39" s="10">
        <v>48</v>
      </c>
      <c r="H39" s="10">
        <v>126</v>
      </c>
      <c r="I39" s="15">
        <v>399</v>
      </c>
    </row>
    <row r="40" spans="1:9" x14ac:dyDescent="0.2">
      <c r="A40" s="8" t="s">
        <v>59</v>
      </c>
      <c r="B40" s="9" t="s">
        <v>60</v>
      </c>
      <c r="C40" s="10">
        <v>3</v>
      </c>
      <c r="D40" s="10">
        <v>3</v>
      </c>
      <c r="E40" s="10">
        <v>32</v>
      </c>
      <c r="F40" s="10">
        <v>153</v>
      </c>
      <c r="G40" s="10">
        <v>56</v>
      </c>
      <c r="H40" s="10">
        <v>95</v>
      </c>
      <c r="I40" s="15">
        <v>342</v>
      </c>
    </row>
    <row r="41" spans="1:9" x14ac:dyDescent="0.2">
      <c r="A41" s="8" t="s">
        <v>61</v>
      </c>
      <c r="B41" s="9" t="s">
        <v>62</v>
      </c>
      <c r="C41" s="10">
        <v>5</v>
      </c>
      <c r="D41" s="10">
        <v>2</v>
      </c>
      <c r="E41" s="10">
        <v>35</v>
      </c>
      <c r="F41" s="10">
        <v>248</v>
      </c>
      <c r="G41" s="10">
        <v>72</v>
      </c>
      <c r="H41" s="10">
        <v>138</v>
      </c>
      <c r="I41" s="15">
        <v>500</v>
      </c>
    </row>
    <row r="42" spans="1:9" x14ac:dyDescent="0.2">
      <c r="A42" s="8" t="s">
        <v>63</v>
      </c>
      <c r="B42" s="9" t="s">
        <v>64</v>
      </c>
      <c r="C42" s="10">
        <v>4</v>
      </c>
      <c r="D42" s="10">
        <v>0</v>
      </c>
      <c r="E42" s="10">
        <v>28</v>
      </c>
      <c r="F42" s="10">
        <v>173</v>
      </c>
      <c r="G42" s="10">
        <v>65</v>
      </c>
      <c r="H42" s="10">
        <v>102</v>
      </c>
      <c r="I42" s="15">
        <v>372</v>
      </c>
    </row>
    <row r="43" spans="1:9" x14ac:dyDescent="0.2">
      <c r="A43" s="8" t="s">
        <v>837</v>
      </c>
      <c r="B43" s="9" t="s">
        <v>838</v>
      </c>
      <c r="C43" s="10">
        <v>29</v>
      </c>
      <c r="D43" s="10">
        <v>4</v>
      </c>
      <c r="E43" s="10">
        <v>44</v>
      </c>
      <c r="F43" s="10">
        <v>228</v>
      </c>
      <c r="G43" s="10">
        <v>67</v>
      </c>
      <c r="H43" s="10">
        <v>142</v>
      </c>
      <c r="I43" s="15">
        <v>514</v>
      </c>
    </row>
    <row r="44" spans="1:9" x14ac:dyDescent="0.2">
      <c r="A44" s="8" t="s">
        <v>65</v>
      </c>
      <c r="B44" s="9" t="s">
        <v>66</v>
      </c>
      <c r="C44" s="10">
        <v>0</v>
      </c>
      <c r="D44" s="10">
        <v>0</v>
      </c>
      <c r="E44" s="10">
        <v>7</v>
      </c>
      <c r="F44" s="10">
        <v>23</v>
      </c>
      <c r="G44" s="10">
        <v>0</v>
      </c>
      <c r="H44" s="10">
        <v>0</v>
      </c>
      <c r="I44" s="15">
        <v>30</v>
      </c>
    </row>
    <row r="45" spans="1:9" x14ac:dyDescent="0.2">
      <c r="A45" s="8" t="s">
        <v>67</v>
      </c>
      <c r="B45" s="9" t="s">
        <v>68</v>
      </c>
      <c r="C45" s="10">
        <v>0</v>
      </c>
      <c r="D45" s="10">
        <v>1</v>
      </c>
      <c r="E45" s="10">
        <v>7</v>
      </c>
      <c r="F45" s="10">
        <v>33</v>
      </c>
      <c r="G45" s="10">
        <v>9</v>
      </c>
      <c r="H45" s="10">
        <v>0</v>
      </c>
      <c r="I45" s="15">
        <v>50</v>
      </c>
    </row>
    <row r="46" spans="1:9" x14ac:dyDescent="0.2">
      <c r="A46" s="8" t="s">
        <v>839</v>
      </c>
      <c r="B46" s="9" t="s">
        <v>840</v>
      </c>
      <c r="C46" s="10">
        <v>18</v>
      </c>
      <c r="D46" s="10">
        <v>0</v>
      </c>
      <c r="E46" s="10">
        <v>20</v>
      </c>
      <c r="F46" s="10">
        <v>138</v>
      </c>
      <c r="G46" s="10">
        <v>47</v>
      </c>
      <c r="H46" s="10">
        <v>88</v>
      </c>
      <c r="I46" s="15">
        <v>311</v>
      </c>
    </row>
    <row r="47" spans="1:9" x14ac:dyDescent="0.2">
      <c r="A47" s="8" t="s">
        <v>69</v>
      </c>
      <c r="B47" s="9" t="s">
        <v>70</v>
      </c>
      <c r="C47" s="10">
        <v>9</v>
      </c>
      <c r="D47" s="10">
        <v>0</v>
      </c>
      <c r="E47" s="10">
        <v>7</v>
      </c>
      <c r="F47" s="10">
        <v>57</v>
      </c>
      <c r="G47" s="10">
        <v>22</v>
      </c>
      <c r="H47" s="10">
        <v>31</v>
      </c>
      <c r="I47" s="15">
        <v>126</v>
      </c>
    </row>
    <row r="48" spans="1:9" x14ac:dyDescent="0.2">
      <c r="A48" s="8" t="s">
        <v>71</v>
      </c>
      <c r="B48" s="9" t="s">
        <v>72</v>
      </c>
      <c r="C48" s="10">
        <v>0</v>
      </c>
      <c r="D48" s="10">
        <v>0</v>
      </c>
      <c r="E48" s="10">
        <v>4</v>
      </c>
      <c r="F48" s="10">
        <v>7</v>
      </c>
      <c r="G48" s="10">
        <v>0</v>
      </c>
      <c r="H48" s="10">
        <v>0</v>
      </c>
      <c r="I48" s="15">
        <v>11</v>
      </c>
    </row>
    <row r="49" spans="1:9" x14ac:dyDescent="0.2">
      <c r="A49" s="8" t="s">
        <v>1015</v>
      </c>
      <c r="B49" s="9" t="s">
        <v>1016</v>
      </c>
      <c r="C49" s="10">
        <v>0</v>
      </c>
      <c r="D49" s="10">
        <v>0</v>
      </c>
      <c r="E49" s="10">
        <v>7</v>
      </c>
      <c r="F49" s="10">
        <v>50</v>
      </c>
      <c r="G49" s="10">
        <v>23</v>
      </c>
      <c r="H49" s="10">
        <v>44</v>
      </c>
      <c r="I49" s="15">
        <v>124</v>
      </c>
    </row>
    <row r="50" spans="1:9" x14ac:dyDescent="0.2">
      <c r="A50" s="8" t="s">
        <v>841</v>
      </c>
      <c r="B50" s="9" t="s">
        <v>842</v>
      </c>
      <c r="C50" s="10">
        <v>12</v>
      </c>
      <c r="D50" s="10">
        <v>0</v>
      </c>
      <c r="E50" s="10">
        <v>17</v>
      </c>
      <c r="F50" s="10">
        <v>102</v>
      </c>
      <c r="G50" s="10">
        <v>46</v>
      </c>
      <c r="H50" s="10">
        <v>86</v>
      </c>
      <c r="I50" s="15">
        <v>263</v>
      </c>
    </row>
    <row r="51" spans="1:9" x14ac:dyDescent="0.2">
      <c r="A51" s="8" t="s">
        <v>73</v>
      </c>
      <c r="B51" s="9" t="s">
        <v>74</v>
      </c>
      <c r="C51" s="10">
        <v>1</v>
      </c>
      <c r="D51" s="10">
        <v>1</v>
      </c>
      <c r="E51" s="10">
        <v>35</v>
      </c>
      <c r="F51" s="10">
        <v>235</v>
      </c>
      <c r="G51" s="10">
        <v>80</v>
      </c>
      <c r="H51" s="10">
        <v>148</v>
      </c>
      <c r="I51" s="15">
        <v>500</v>
      </c>
    </row>
    <row r="52" spans="1:9" x14ac:dyDescent="0.2">
      <c r="A52" s="8" t="s">
        <v>75</v>
      </c>
      <c r="B52" s="9" t="s">
        <v>76</v>
      </c>
      <c r="C52" s="10">
        <v>17</v>
      </c>
      <c r="D52" s="10">
        <v>4</v>
      </c>
      <c r="E52" s="10">
        <v>18</v>
      </c>
      <c r="F52" s="10">
        <v>108</v>
      </c>
      <c r="G52" s="10">
        <v>40</v>
      </c>
      <c r="H52" s="10">
        <v>115</v>
      </c>
      <c r="I52" s="15">
        <v>302</v>
      </c>
    </row>
    <row r="53" spans="1:9" x14ac:dyDescent="0.2">
      <c r="A53" s="8" t="s">
        <v>77</v>
      </c>
      <c r="B53" s="9" t="s">
        <v>78</v>
      </c>
      <c r="C53" s="10">
        <v>0</v>
      </c>
      <c r="D53" s="10">
        <v>2</v>
      </c>
      <c r="E53" s="10">
        <v>3</v>
      </c>
      <c r="F53" s="10">
        <v>23</v>
      </c>
      <c r="G53" s="10">
        <v>4</v>
      </c>
      <c r="H53" s="10">
        <v>0</v>
      </c>
      <c r="I53" s="15">
        <v>32</v>
      </c>
    </row>
    <row r="54" spans="1:9" x14ac:dyDescent="0.2">
      <c r="A54" s="8" t="s">
        <v>79</v>
      </c>
      <c r="B54" s="9" t="s">
        <v>80</v>
      </c>
      <c r="C54" s="10">
        <v>24</v>
      </c>
      <c r="D54" s="10">
        <v>106</v>
      </c>
      <c r="E54" s="10">
        <v>638</v>
      </c>
      <c r="F54" s="10">
        <v>3589</v>
      </c>
      <c r="G54" s="10">
        <v>1064</v>
      </c>
      <c r="H54" s="10">
        <v>2169</v>
      </c>
      <c r="I54" s="15">
        <v>7590</v>
      </c>
    </row>
    <row r="55" spans="1:9" x14ac:dyDescent="0.2">
      <c r="A55" s="8" t="s">
        <v>81</v>
      </c>
      <c r="B55" s="9" t="s">
        <v>82</v>
      </c>
      <c r="C55" s="10">
        <v>26</v>
      </c>
      <c r="D55" s="10">
        <v>2</v>
      </c>
      <c r="E55" s="10">
        <v>32</v>
      </c>
      <c r="F55" s="10">
        <v>178</v>
      </c>
      <c r="G55" s="10">
        <v>59</v>
      </c>
      <c r="H55" s="10">
        <v>109</v>
      </c>
      <c r="I55" s="15">
        <v>406</v>
      </c>
    </row>
    <row r="56" spans="1:9" x14ac:dyDescent="0.2">
      <c r="A56" s="8" t="s">
        <v>843</v>
      </c>
      <c r="B56" s="9" t="s">
        <v>844</v>
      </c>
      <c r="C56" s="10">
        <v>0</v>
      </c>
      <c r="D56" s="10">
        <v>1</v>
      </c>
      <c r="E56" s="10">
        <v>53</v>
      </c>
      <c r="F56" s="10">
        <v>253</v>
      </c>
      <c r="G56" s="10">
        <v>86</v>
      </c>
      <c r="H56" s="10">
        <v>132</v>
      </c>
      <c r="I56" s="15">
        <v>525</v>
      </c>
    </row>
    <row r="57" spans="1:9" x14ac:dyDescent="0.2">
      <c r="A57" s="8" t="s">
        <v>83</v>
      </c>
      <c r="B57" s="9" t="s">
        <v>84</v>
      </c>
      <c r="C57" s="10">
        <v>16</v>
      </c>
      <c r="D57" s="10">
        <v>6</v>
      </c>
      <c r="E57" s="10">
        <v>17</v>
      </c>
      <c r="F57" s="10">
        <v>103</v>
      </c>
      <c r="G57" s="10">
        <v>30</v>
      </c>
      <c r="H57" s="10">
        <v>0</v>
      </c>
      <c r="I57" s="15">
        <v>172</v>
      </c>
    </row>
    <row r="58" spans="1:9" x14ac:dyDescent="0.2">
      <c r="A58" s="8" t="s">
        <v>85</v>
      </c>
      <c r="B58" s="9" t="s">
        <v>86</v>
      </c>
      <c r="C58" s="10">
        <v>17</v>
      </c>
      <c r="D58" s="10">
        <v>2</v>
      </c>
      <c r="E58" s="10">
        <v>13</v>
      </c>
      <c r="F58" s="10">
        <v>74</v>
      </c>
      <c r="G58" s="10">
        <v>16</v>
      </c>
      <c r="H58" s="10">
        <v>0</v>
      </c>
      <c r="I58" s="15">
        <v>122</v>
      </c>
    </row>
    <row r="59" spans="1:9" x14ac:dyDescent="0.2">
      <c r="A59" s="8" t="s">
        <v>87</v>
      </c>
      <c r="B59" s="9" t="s">
        <v>88</v>
      </c>
      <c r="C59" s="10">
        <v>7</v>
      </c>
      <c r="D59" s="10">
        <v>4</v>
      </c>
      <c r="E59" s="10">
        <v>9</v>
      </c>
      <c r="F59" s="10">
        <v>79</v>
      </c>
      <c r="G59" s="10">
        <v>24</v>
      </c>
      <c r="H59" s="10">
        <v>53</v>
      </c>
      <c r="I59" s="15">
        <v>176</v>
      </c>
    </row>
    <row r="60" spans="1:9" x14ac:dyDescent="0.2">
      <c r="A60" s="8" t="s">
        <v>845</v>
      </c>
      <c r="B60" s="9" t="s">
        <v>846</v>
      </c>
      <c r="C60" s="10">
        <v>0</v>
      </c>
      <c r="D60" s="10">
        <v>1</v>
      </c>
      <c r="E60" s="10">
        <v>33</v>
      </c>
      <c r="F60" s="10">
        <v>141</v>
      </c>
      <c r="G60" s="10">
        <v>50</v>
      </c>
      <c r="H60" s="10">
        <v>64</v>
      </c>
      <c r="I60" s="15">
        <v>289</v>
      </c>
    </row>
    <row r="61" spans="1:9" x14ac:dyDescent="0.2">
      <c r="A61" s="8" t="s">
        <v>89</v>
      </c>
      <c r="B61" s="9" t="s">
        <v>90</v>
      </c>
      <c r="C61" s="10">
        <v>2</v>
      </c>
      <c r="D61" s="10">
        <v>2</v>
      </c>
      <c r="E61" s="10">
        <v>3</v>
      </c>
      <c r="F61" s="10">
        <v>37</v>
      </c>
      <c r="G61" s="10">
        <v>7</v>
      </c>
      <c r="H61" s="10">
        <v>0</v>
      </c>
      <c r="I61" s="15">
        <v>51</v>
      </c>
    </row>
    <row r="62" spans="1:9" x14ac:dyDescent="0.2">
      <c r="A62" s="8" t="s">
        <v>91</v>
      </c>
      <c r="B62" s="9" t="s">
        <v>92</v>
      </c>
      <c r="C62" s="10">
        <v>1</v>
      </c>
      <c r="D62" s="10">
        <v>2</v>
      </c>
      <c r="E62" s="10">
        <v>12</v>
      </c>
      <c r="F62" s="10">
        <v>78</v>
      </c>
      <c r="G62" s="10">
        <v>28</v>
      </c>
      <c r="H62" s="10">
        <v>58</v>
      </c>
      <c r="I62" s="15">
        <v>179</v>
      </c>
    </row>
    <row r="63" spans="1:9" x14ac:dyDescent="0.2">
      <c r="A63" s="8" t="s">
        <v>791</v>
      </c>
      <c r="B63" s="9" t="s">
        <v>792</v>
      </c>
      <c r="C63" s="10">
        <v>1</v>
      </c>
      <c r="D63" s="10">
        <v>1</v>
      </c>
      <c r="E63" s="10">
        <v>13</v>
      </c>
      <c r="F63" s="10">
        <v>81</v>
      </c>
      <c r="G63" s="10">
        <v>25</v>
      </c>
      <c r="H63" s="10">
        <v>49</v>
      </c>
      <c r="I63" s="15">
        <v>170</v>
      </c>
    </row>
    <row r="64" spans="1:9" x14ac:dyDescent="0.2">
      <c r="A64" s="8" t="s">
        <v>93</v>
      </c>
      <c r="B64" s="9" t="s">
        <v>94</v>
      </c>
      <c r="C64" s="10">
        <v>6</v>
      </c>
      <c r="D64" s="10">
        <v>5</v>
      </c>
      <c r="E64" s="10">
        <v>17</v>
      </c>
      <c r="F64" s="10">
        <v>123</v>
      </c>
      <c r="G64" s="10">
        <v>40</v>
      </c>
      <c r="H64" s="10">
        <v>62</v>
      </c>
      <c r="I64" s="15">
        <v>253</v>
      </c>
    </row>
    <row r="65" spans="1:9" x14ac:dyDescent="0.2">
      <c r="A65" s="8" t="s">
        <v>240</v>
      </c>
      <c r="B65" s="9" t="s">
        <v>241</v>
      </c>
      <c r="C65" s="10">
        <v>0</v>
      </c>
      <c r="D65" s="10">
        <v>9</v>
      </c>
      <c r="E65" s="10">
        <v>13</v>
      </c>
      <c r="F65" s="10">
        <v>105</v>
      </c>
      <c r="G65" s="10">
        <v>38</v>
      </c>
      <c r="H65" s="10">
        <v>59</v>
      </c>
      <c r="I65" s="15">
        <v>224</v>
      </c>
    </row>
    <row r="66" spans="1:9" x14ac:dyDescent="0.2">
      <c r="A66" s="8" t="s">
        <v>847</v>
      </c>
      <c r="B66" s="9" t="s">
        <v>848</v>
      </c>
      <c r="C66" s="10">
        <v>24</v>
      </c>
      <c r="D66" s="10">
        <v>2</v>
      </c>
      <c r="E66" s="10">
        <v>26</v>
      </c>
      <c r="F66" s="10">
        <v>119</v>
      </c>
      <c r="G66" s="10">
        <v>43</v>
      </c>
      <c r="H66" s="10">
        <v>70</v>
      </c>
      <c r="I66" s="15">
        <v>284</v>
      </c>
    </row>
    <row r="67" spans="1:9" x14ac:dyDescent="0.2">
      <c r="A67" s="8" t="s">
        <v>254</v>
      </c>
      <c r="B67" s="9" t="s">
        <v>768</v>
      </c>
      <c r="C67" s="10">
        <v>23</v>
      </c>
      <c r="D67" s="10">
        <v>3</v>
      </c>
      <c r="E67" s="10">
        <v>34</v>
      </c>
      <c r="F67" s="10">
        <v>163</v>
      </c>
      <c r="G67" s="10">
        <v>46</v>
      </c>
      <c r="H67" s="10">
        <v>115</v>
      </c>
      <c r="I67" s="15">
        <v>384</v>
      </c>
    </row>
    <row r="68" spans="1:9" x14ac:dyDescent="0.2">
      <c r="A68" s="8" t="s">
        <v>95</v>
      </c>
      <c r="B68" s="9" t="s">
        <v>96</v>
      </c>
      <c r="C68" s="10">
        <v>13</v>
      </c>
      <c r="D68" s="10">
        <v>5</v>
      </c>
      <c r="E68" s="10">
        <v>14</v>
      </c>
      <c r="F68" s="10">
        <v>107</v>
      </c>
      <c r="G68" s="10">
        <v>43</v>
      </c>
      <c r="H68" s="10">
        <v>61</v>
      </c>
      <c r="I68" s="15">
        <v>243</v>
      </c>
    </row>
    <row r="69" spans="1:9" x14ac:dyDescent="0.2">
      <c r="A69" s="8" t="s">
        <v>849</v>
      </c>
      <c r="B69" s="9" t="s">
        <v>850</v>
      </c>
      <c r="C69" s="10">
        <v>12</v>
      </c>
      <c r="D69" s="10">
        <v>4</v>
      </c>
      <c r="E69" s="10">
        <v>7</v>
      </c>
      <c r="F69" s="10">
        <v>63</v>
      </c>
      <c r="G69" s="10">
        <v>20</v>
      </c>
      <c r="H69" s="10">
        <v>34</v>
      </c>
      <c r="I69" s="15">
        <v>140</v>
      </c>
    </row>
    <row r="70" spans="1:9" x14ac:dyDescent="0.2">
      <c r="A70" s="8" t="s">
        <v>97</v>
      </c>
      <c r="B70" s="9" t="s">
        <v>98</v>
      </c>
      <c r="C70" s="10">
        <v>1</v>
      </c>
      <c r="D70" s="10">
        <v>4</v>
      </c>
      <c r="E70" s="10">
        <v>18</v>
      </c>
      <c r="F70" s="10">
        <v>135</v>
      </c>
      <c r="G70" s="10">
        <v>55</v>
      </c>
      <c r="H70" s="10">
        <v>92</v>
      </c>
      <c r="I70" s="15">
        <v>305</v>
      </c>
    </row>
    <row r="71" spans="1:9" x14ac:dyDescent="0.2">
      <c r="A71" s="8" t="s">
        <v>99</v>
      </c>
      <c r="B71" s="9" t="s">
        <v>100</v>
      </c>
      <c r="C71" s="10">
        <v>0</v>
      </c>
      <c r="D71" s="10">
        <v>2</v>
      </c>
      <c r="E71" s="10">
        <v>16</v>
      </c>
      <c r="F71" s="10">
        <v>116</v>
      </c>
      <c r="G71" s="10">
        <v>35</v>
      </c>
      <c r="H71" s="10">
        <v>81</v>
      </c>
      <c r="I71" s="15">
        <v>250</v>
      </c>
    </row>
    <row r="72" spans="1:9" x14ac:dyDescent="0.2">
      <c r="A72" s="8" t="s">
        <v>851</v>
      </c>
      <c r="B72" s="9" t="s">
        <v>852</v>
      </c>
      <c r="C72" s="10">
        <v>8</v>
      </c>
      <c r="D72" s="10">
        <v>1</v>
      </c>
      <c r="E72" s="10">
        <v>9</v>
      </c>
      <c r="F72" s="10">
        <v>52</v>
      </c>
      <c r="G72" s="10">
        <v>16</v>
      </c>
      <c r="H72" s="10">
        <v>20</v>
      </c>
      <c r="I72" s="15">
        <v>106</v>
      </c>
    </row>
    <row r="73" spans="1:9" x14ac:dyDescent="0.2">
      <c r="A73" s="8" t="s">
        <v>101</v>
      </c>
      <c r="B73" s="9" t="s">
        <v>102</v>
      </c>
      <c r="C73" s="10">
        <v>0</v>
      </c>
      <c r="D73" s="10">
        <v>4</v>
      </c>
      <c r="E73" s="10">
        <v>33</v>
      </c>
      <c r="F73" s="10">
        <v>218</v>
      </c>
      <c r="G73" s="10">
        <v>76</v>
      </c>
      <c r="H73" s="10">
        <v>145</v>
      </c>
      <c r="I73" s="15">
        <v>476</v>
      </c>
    </row>
    <row r="74" spans="1:9" x14ac:dyDescent="0.2">
      <c r="A74" s="8" t="s">
        <v>103</v>
      </c>
      <c r="B74" s="9" t="s">
        <v>104</v>
      </c>
      <c r="C74" s="10">
        <v>1</v>
      </c>
      <c r="D74" s="10">
        <v>3</v>
      </c>
      <c r="E74" s="10">
        <v>16</v>
      </c>
      <c r="F74" s="10">
        <v>87</v>
      </c>
      <c r="G74" s="10">
        <v>0</v>
      </c>
      <c r="H74" s="10">
        <v>0</v>
      </c>
      <c r="I74" s="15">
        <v>107</v>
      </c>
    </row>
    <row r="75" spans="1:9" x14ac:dyDescent="0.2">
      <c r="A75" s="8" t="s">
        <v>853</v>
      </c>
      <c r="B75" s="9" t="s">
        <v>854</v>
      </c>
      <c r="C75" s="10">
        <v>0</v>
      </c>
      <c r="D75" s="10">
        <v>0</v>
      </c>
      <c r="E75" s="10">
        <v>0</v>
      </c>
      <c r="F75" s="10">
        <v>0</v>
      </c>
      <c r="G75" s="10">
        <v>26</v>
      </c>
      <c r="H75" s="10">
        <v>58</v>
      </c>
      <c r="I75" s="15">
        <v>84</v>
      </c>
    </row>
    <row r="76" spans="1:9" x14ac:dyDescent="0.2">
      <c r="A76" s="8" t="s">
        <v>105</v>
      </c>
      <c r="B76" s="9" t="s">
        <v>106</v>
      </c>
      <c r="C76" s="10">
        <v>0</v>
      </c>
      <c r="D76" s="10">
        <v>5</v>
      </c>
      <c r="E76" s="10">
        <v>21</v>
      </c>
      <c r="F76" s="10">
        <v>162</v>
      </c>
      <c r="G76" s="10">
        <v>48</v>
      </c>
      <c r="H76" s="10">
        <v>88</v>
      </c>
      <c r="I76" s="15">
        <v>324</v>
      </c>
    </row>
    <row r="77" spans="1:9" x14ac:dyDescent="0.2">
      <c r="A77" s="8" t="s">
        <v>107</v>
      </c>
      <c r="B77" s="9" t="s">
        <v>108</v>
      </c>
      <c r="C77" s="10">
        <v>5</v>
      </c>
      <c r="D77" s="10">
        <v>1</v>
      </c>
      <c r="E77" s="10">
        <v>0</v>
      </c>
      <c r="F77" s="10">
        <v>11</v>
      </c>
      <c r="G77" s="10">
        <v>7</v>
      </c>
      <c r="H77" s="10">
        <v>10</v>
      </c>
      <c r="I77" s="15">
        <v>34</v>
      </c>
    </row>
    <row r="78" spans="1:9" x14ac:dyDescent="0.2">
      <c r="A78" s="8" t="s">
        <v>109</v>
      </c>
      <c r="B78" s="9" t="s">
        <v>110</v>
      </c>
      <c r="C78" s="10">
        <v>13</v>
      </c>
      <c r="D78" s="10">
        <v>0</v>
      </c>
      <c r="E78" s="10">
        <v>11</v>
      </c>
      <c r="F78" s="10">
        <v>62</v>
      </c>
      <c r="G78" s="10">
        <v>26</v>
      </c>
      <c r="H78" s="10">
        <v>38</v>
      </c>
      <c r="I78" s="15">
        <v>150</v>
      </c>
    </row>
    <row r="79" spans="1:9" x14ac:dyDescent="0.2">
      <c r="A79" s="8" t="s">
        <v>111</v>
      </c>
      <c r="B79" s="9" t="s">
        <v>112</v>
      </c>
      <c r="C79" s="10">
        <v>0</v>
      </c>
      <c r="D79" s="10">
        <v>5</v>
      </c>
      <c r="E79" s="10">
        <v>13</v>
      </c>
      <c r="F79" s="10">
        <v>99</v>
      </c>
      <c r="G79" s="10">
        <v>24</v>
      </c>
      <c r="H79" s="10">
        <v>53</v>
      </c>
      <c r="I79" s="15">
        <v>194</v>
      </c>
    </row>
    <row r="80" spans="1:9" x14ac:dyDescent="0.2">
      <c r="A80" s="8" t="s">
        <v>855</v>
      </c>
      <c r="B80" s="9" t="s">
        <v>856</v>
      </c>
      <c r="C80" s="10">
        <v>12</v>
      </c>
      <c r="D80" s="10">
        <v>10</v>
      </c>
      <c r="E80" s="10">
        <v>145</v>
      </c>
      <c r="F80" s="10">
        <v>786</v>
      </c>
      <c r="G80" s="10">
        <v>221</v>
      </c>
      <c r="H80" s="10">
        <v>387</v>
      </c>
      <c r="I80" s="15">
        <v>1561</v>
      </c>
    </row>
    <row r="81" spans="1:9" x14ac:dyDescent="0.2">
      <c r="A81" s="8" t="s">
        <v>889</v>
      </c>
      <c r="B81" s="9" t="s">
        <v>890</v>
      </c>
      <c r="C81" s="10">
        <v>23</v>
      </c>
      <c r="D81" s="10">
        <v>0</v>
      </c>
      <c r="E81" s="10">
        <v>19</v>
      </c>
      <c r="F81" s="10">
        <v>116</v>
      </c>
      <c r="G81" s="10">
        <v>38</v>
      </c>
      <c r="H81" s="10">
        <v>53</v>
      </c>
      <c r="I81" s="15">
        <v>249</v>
      </c>
    </row>
    <row r="82" spans="1:9" x14ac:dyDescent="0.2">
      <c r="A82" s="8" t="s">
        <v>113</v>
      </c>
      <c r="B82" s="9" t="s">
        <v>114</v>
      </c>
      <c r="C82" s="10">
        <v>0</v>
      </c>
      <c r="D82" s="10">
        <v>0</v>
      </c>
      <c r="E82" s="10">
        <v>7</v>
      </c>
      <c r="F82" s="10">
        <v>51</v>
      </c>
      <c r="G82" s="10">
        <v>19</v>
      </c>
      <c r="H82" s="10">
        <v>0</v>
      </c>
      <c r="I82" s="15">
        <v>77</v>
      </c>
    </row>
    <row r="83" spans="1:9" x14ac:dyDescent="0.2">
      <c r="A83" s="8" t="s">
        <v>1017</v>
      </c>
      <c r="B83" s="9" t="s">
        <v>1212</v>
      </c>
      <c r="C83" s="10">
        <v>0</v>
      </c>
      <c r="D83" s="10">
        <v>0</v>
      </c>
      <c r="E83" s="10">
        <v>2</v>
      </c>
      <c r="F83" s="10">
        <v>6</v>
      </c>
      <c r="G83" s="10">
        <v>1</v>
      </c>
      <c r="H83" s="10">
        <v>0</v>
      </c>
      <c r="I83" s="15">
        <v>9</v>
      </c>
    </row>
    <row r="84" spans="1:9" x14ac:dyDescent="0.2">
      <c r="A84" s="8" t="s">
        <v>1018</v>
      </c>
      <c r="B84" s="9" t="s">
        <v>1019</v>
      </c>
      <c r="C84" s="10">
        <v>0</v>
      </c>
      <c r="D84" s="10">
        <v>0</v>
      </c>
      <c r="E84" s="10">
        <v>14</v>
      </c>
      <c r="F84" s="10">
        <v>115</v>
      </c>
      <c r="G84" s="10">
        <v>33</v>
      </c>
      <c r="H84" s="10">
        <v>56</v>
      </c>
      <c r="I84" s="15">
        <v>218</v>
      </c>
    </row>
    <row r="85" spans="1:9" x14ac:dyDescent="0.2">
      <c r="A85" s="8" t="s">
        <v>115</v>
      </c>
      <c r="B85" s="9" t="s">
        <v>769</v>
      </c>
      <c r="C85" s="10">
        <v>16</v>
      </c>
      <c r="D85" s="10">
        <v>3</v>
      </c>
      <c r="E85" s="10">
        <v>18</v>
      </c>
      <c r="F85" s="10">
        <v>121</v>
      </c>
      <c r="G85" s="10">
        <v>22</v>
      </c>
      <c r="H85" s="10">
        <v>67</v>
      </c>
      <c r="I85" s="15">
        <v>247</v>
      </c>
    </row>
    <row r="86" spans="1:9" x14ac:dyDescent="0.2">
      <c r="A86" s="8" t="s">
        <v>116</v>
      </c>
      <c r="B86" s="9" t="s">
        <v>117</v>
      </c>
      <c r="C86" s="10">
        <v>21</v>
      </c>
      <c r="D86" s="10">
        <v>6</v>
      </c>
      <c r="E86" s="10">
        <v>23</v>
      </c>
      <c r="F86" s="10">
        <v>135</v>
      </c>
      <c r="G86" s="10">
        <v>51</v>
      </c>
      <c r="H86" s="10">
        <v>89</v>
      </c>
      <c r="I86" s="15">
        <v>325</v>
      </c>
    </row>
    <row r="87" spans="1:9" x14ac:dyDescent="0.2">
      <c r="A87" s="8" t="s">
        <v>118</v>
      </c>
      <c r="B87" s="9" t="s">
        <v>119</v>
      </c>
      <c r="C87" s="10">
        <v>21</v>
      </c>
      <c r="D87" s="10">
        <v>4</v>
      </c>
      <c r="E87" s="10">
        <v>27</v>
      </c>
      <c r="F87" s="10">
        <v>92</v>
      </c>
      <c r="G87" s="10">
        <v>37</v>
      </c>
      <c r="H87" s="10">
        <v>51</v>
      </c>
      <c r="I87" s="15">
        <v>232</v>
      </c>
    </row>
    <row r="88" spans="1:9" x14ac:dyDescent="0.2">
      <c r="A88" s="8" t="s">
        <v>120</v>
      </c>
      <c r="B88" s="9" t="s">
        <v>121</v>
      </c>
      <c r="C88" s="10">
        <v>12</v>
      </c>
      <c r="D88" s="10">
        <v>2</v>
      </c>
      <c r="E88" s="10">
        <v>16</v>
      </c>
      <c r="F88" s="10">
        <v>78</v>
      </c>
      <c r="G88" s="10">
        <v>42</v>
      </c>
      <c r="H88" s="10">
        <v>53</v>
      </c>
      <c r="I88" s="15">
        <v>203</v>
      </c>
    </row>
    <row r="89" spans="1:9" x14ac:dyDescent="0.2">
      <c r="A89" s="8" t="s">
        <v>857</v>
      </c>
      <c r="B89" s="9" t="s">
        <v>858</v>
      </c>
      <c r="C89" s="10">
        <v>22</v>
      </c>
      <c r="D89" s="10">
        <v>6</v>
      </c>
      <c r="E89" s="10">
        <v>33</v>
      </c>
      <c r="F89" s="10">
        <v>167</v>
      </c>
      <c r="G89" s="10">
        <v>61</v>
      </c>
      <c r="H89" s="10">
        <v>119</v>
      </c>
      <c r="I89" s="15">
        <v>408</v>
      </c>
    </row>
    <row r="90" spans="1:9" x14ac:dyDescent="0.2">
      <c r="A90" s="8" t="s">
        <v>122</v>
      </c>
      <c r="B90" s="9" t="s">
        <v>123</v>
      </c>
      <c r="C90" s="10">
        <v>0</v>
      </c>
      <c r="D90" s="10">
        <v>4</v>
      </c>
      <c r="E90" s="10">
        <v>17</v>
      </c>
      <c r="F90" s="10">
        <v>82</v>
      </c>
      <c r="G90" s="10">
        <v>30</v>
      </c>
      <c r="H90" s="10">
        <v>44</v>
      </c>
      <c r="I90" s="15">
        <v>177</v>
      </c>
    </row>
    <row r="91" spans="1:9" x14ac:dyDescent="0.2">
      <c r="A91" s="8" t="s">
        <v>1020</v>
      </c>
      <c r="B91" s="9" t="s">
        <v>1213</v>
      </c>
      <c r="C91" s="10">
        <v>0</v>
      </c>
      <c r="D91" s="10">
        <v>0</v>
      </c>
      <c r="E91" s="10">
        <v>11</v>
      </c>
      <c r="F91" s="10">
        <v>63</v>
      </c>
      <c r="G91" s="10">
        <v>14</v>
      </c>
      <c r="H91" s="10">
        <v>50</v>
      </c>
      <c r="I91" s="15">
        <v>138</v>
      </c>
    </row>
    <row r="92" spans="1:9" x14ac:dyDescent="0.2">
      <c r="A92" s="8" t="s">
        <v>124</v>
      </c>
      <c r="B92" s="9" t="s">
        <v>125</v>
      </c>
      <c r="C92" s="10">
        <v>8</v>
      </c>
      <c r="D92" s="10">
        <v>9</v>
      </c>
      <c r="E92" s="10">
        <v>54</v>
      </c>
      <c r="F92" s="10">
        <v>241</v>
      </c>
      <c r="G92" s="10">
        <v>83</v>
      </c>
      <c r="H92" s="10">
        <v>174</v>
      </c>
      <c r="I92" s="15">
        <v>569</v>
      </c>
    </row>
    <row r="93" spans="1:9" x14ac:dyDescent="0.2">
      <c r="A93" s="8" t="s">
        <v>126</v>
      </c>
      <c r="B93" s="9" t="s">
        <v>127</v>
      </c>
      <c r="C93" s="10">
        <v>3</v>
      </c>
      <c r="D93" s="10">
        <v>14</v>
      </c>
      <c r="E93" s="10">
        <v>56</v>
      </c>
      <c r="F93" s="10">
        <v>352</v>
      </c>
      <c r="G93" s="10">
        <v>117</v>
      </c>
      <c r="H93" s="10">
        <v>201</v>
      </c>
      <c r="I93" s="15">
        <v>743</v>
      </c>
    </row>
    <row r="94" spans="1:9" x14ac:dyDescent="0.2">
      <c r="A94" s="8" t="s">
        <v>128</v>
      </c>
      <c r="B94" s="9" t="s">
        <v>129</v>
      </c>
      <c r="C94" s="10">
        <v>8</v>
      </c>
      <c r="D94" s="10">
        <v>50</v>
      </c>
      <c r="E94" s="10">
        <v>318</v>
      </c>
      <c r="F94" s="10">
        <v>1763</v>
      </c>
      <c r="G94" s="10">
        <v>567</v>
      </c>
      <c r="H94" s="10">
        <v>1069</v>
      </c>
      <c r="I94" s="15">
        <v>3775</v>
      </c>
    </row>
    <row r="95" spans="1:9" x14ac:dyDescent="0.2">
      <c r="A95" s="8" t="s">
        <v>130</v>
      </c>
      <c r="B95" s="9" t="s">
        <v>131</v>
      </c>
      <c r="C95" s="10">
        <v>1</v>
      </c>
      <c r="D95" s="10">
        <v>0</v>
      </c>
      <c r="E95" s="10">
        <v>3</v>
      </c>
      <c r="F95" s="10">
        <v>13</v>
      </c>
      <c r="G95" s="10">
        <v>4</v>
      </c>
      <c r="H95" s="10">
        <v>0</v>
      </c>
      <c r="I95" s="15">
        <v>21</v>
      </c>
    </row>
    <row r="96" spans="1:9" x14ac:dyDescent="0.2">
      <c r="A96" s="8" t="s">
        <v>132</v>
      </c>
      <c r="B96" s="9" t="s">
        <v>133</v>
      </c>
      <c r="C96" s="10">
        <v>17</v>
      </c>
      <c r="D96" s="10">
        <v>3</v>
      </c>
      <c r="E96" s="10">
        <v>11</v>
      </c>
      <c r="F96" s="10">
        <v>73</v>
      </c>
      <c r="G96" s="10">
        <v>23</v>
      </c>
      <c r="H96" s="10">
        <v>42</v>
      </c>
      <c r="I96" s="15">
        <v>169</v>
      </c>
    </row>
    <row r="97" spans="1:9" x14ac:dyDescent="0.2">
      <c r="A97" s="8" t="s">
        <v>134</v>
      </c>
      <c r="B97" s="9" t="s">
        <v>135</v>
      </c>
      <c r="C97" s="10">
        <v>0</v>
      </c>
      <c r="D97" s="10">
        <v>0</v>
      </c>
      <c r="E97" s="10">
        <v>2</v>
      </c>
      <c r="F97" s="10">
        <v>14</v>
      </c>
      <c r="G97" s="10">
        <v>4</v>
      </c>
      <c r="H97" s="10">
        <v>0</v>
      </c>
      <c r="I97" s="15">
        <v>20</v>
      </c>
    </row>
    <row r="98" spans="1:9" x14ac:dyDescent="0.2">
      <c r="A98" s="8" t="s">
        <v>136</v>
      </c>
      <c r="B98" s="9" t="s">
        <v>137</v>
      </c>
      <c r="C98" s="10">
        <v>0</v>
      </c>
      <c r="D98" s="10">
        <v>4</v>
      </c>
      <c r="E98" s="10">
        <v>25</v>
      </c>
      <c r="F98" s="10">
        <v>92</v>
      </c>
      <c r="G98" s="10">
        <v>31</v>
      </c>
      <c r="H98" s="10">
        <v>66</v>
      </c>
      <c r="I98" s="15">
        <v>218</v>
      </c>
    </row>
    <row r="99" spans="1:9" x14ac:dyDescent="0.2">
      <c r="A99" s="8" t="s">
        <v>138</v>
      </c>
      <c r="B99" s="9" t="s">
        <v>139</v>
      </c>
      <c r="C99" s="10">
        <v>2</v>
      </c>
      <c r="D99" s="10">
        <v>1</v>
      </c>
      <c r="E99" s="10">
        <v>12</v>
      </c>
      <c r="F99" s="10">
        <v>62</v>
      </c>
      <c r="G99" s="10">
        <v>29</v>
      </c>
      <c r="H99" s="10">
        <v>35</v>
      </c>
      <c r="I99" s="15">
        <v>141</v>
      </c>
    </row>
    <row r="100" spans="1:9" x14ac:dyDescent="0.2">
      <c r="A100" s="8" t="s">
        <v>859</v>
      </c>
      <c r="B100" s="9" t="s">
        <v>860</v>
      </c>
      <c r="C100" s="10">
        <v>0</v>
      </c>
      <c r="D100" s="10">
        <v>0</v>
      </c>
      <c r="E100" s="10">
        <v>25</v>
      </c>
      <c r="F100" s="10">
        <v>164</v>
      </c>
      <c r="G100" s="10">
        <v>58</v>
      </c>
      <c r="H100" s="10">
        <v>88</v>
      </c>
      <c r="I100" s="15">
        <v>335</v>
      </c>
    </row>
    <row r="101" spans="1:9" x14ac:dyDescent="0.2">
      <c r="A101" s="8" t="s">
        <v>140</v>
      </c>
      <c r="B101" s="9" t="s">
        <v>141</v>
      </c>
      <c r="C101" s="10">
        <v>0</v>
      </c>
      <c r="D101" s="10">
        <v>1</v>
      </c>
      <c r="E101" s="10">
        <v>95</v>
      </c>
      <c r="F101" s="10">
        <v>474</v>
      </c>
      <c r="G101" s="10">
        <v>159</v>
      </c>
      <c r="H101" s="10">
        <v>261</v>
      </c>
      <c r="I101" s="15">
        <v>990</v>
      </c>
    </row>
    <row r="102" spans="1:9" x14ac:dyDescent="0.2">
      <c r="A102" s="8" t="s">
        <v>142</v>
      </c>
      <c r="B102" s="9" t="s">
        <v>143</v>
      </c>
      <c r="C102" s="10">
        <v>0</v>
      </c>
      <c r="D102" s="10">
        <v>1</v>
      </c>
      <c r="E102" s="10">
        <v>58</v>
      </c>
      <c r="F102" s="10">
        <v>330</v>
      </c>
      <c r="G102" s="10">
        <v>111</v>
      </c>
      <c r="H102" s="10">
        <v>192</v>
      </c>
      <c r="I102" s="15">
        <v>692</v>
      </c>
    </row>
    <row r="103" spans="1:9" x14ac:dyDescent="0.2">
      <c r="A103" s="8" t="s">
        <v>144</v>
      </c>
      <c r="B103" s="9" t="s">
        <v>145</v>
      </c>
      <c r="C103" s="10">
        <v>0</v>
      </c>
      <c r="D103" s="10">
        <v>0</v>
      </c>
      <c r="E103" s="10">
        <v>25</v>
      </c>
      <c r="F103" s="10">
        <v>155</v>
      </c>
      <c r="G103" s="10">
        <v>41</v>
      </c>
      <c r="H103" s="10">
        <v>64</v>
      </c>
      <c r="I103" s="15">
        <v>285</v>
      </c>
    </row>
    <row r="104" spans="1:9" x14ac:dyDescent="0.2">
      <c r="A104" s="8" t="s">
        <v>146</v>
      </c>
      <c r="B104" s="9" t="s">
        <v>147</v>
      </c>
      <c r="C104" s="10">
        <v>16</v>
      </c>
      <c r="D104" s="10">
        <v>3</v>
      </c>
      <c r="E104" s="10">
        <v>21</v>
      </c>
      <c r="F104" s="10">
        <v>123</v>
      </c>
      <c r="G104" s="10">
        <v>49</v>
      </c>
      <c r="H104" s="10">
        <v>78</v>
      </c>
      <c r="I104" s="15">
        <v>290</v>
      </c>
    </row>
    <row r="105" spans="1:9" x14ac:dyDescent="0.2">
      <c r="A105" s="8" t="s">
        <v>861</v>
      </c>
      <c r="B105" s="9" t="s">
        <v>862</v>
      </c>
      <c r="C105" s="10">
        <v>0</v>
      </c>
      <c r="D105" s="10">
        <v>3</v>
      </c>
      <c r="E105" s="10">
        <v>15</v>
      </c>
      <c r="F105" s="10">
        <v>70</v>
      </c>
      <c r="G105" s="10">
        <v>16</v>
      </c>
      <c r="H105" s="10">
        <v>57</v>
      </c>
      <c r="I105" s="15">
        <v>161</v>
      </c>
    </row>
    <row r="106" spans="1:9" x14ac:dyDescent="0.2">
      <c r="A106" s="8" t="s">
        <v>821</v>
      </c>
      <c r="B106" s="9" t="s">
        <v>822</v>
      </c>
      <c r="C106" s="10">
        <v>14</v>
      </c>
      <c r="D106" s="10">
        <v>2</v>
      </c>
      <c r="E106" s="10">
        <v>20</v>
      </c>
      <c r="F106" s="10">
        <v>118</v>
      </c>
      <c r="G106" s="10">
        <v>35</v>
      </c>
      <c r="H106" s="10">
        <v>48</v>
      </c>
      <c r="I106" s="15">
        <v>237</v>
      </c>
    </row>
    <row r="107" spans="1:9" x14ac:dyDescent="0.2">
      <c r="A107" s="8" t="s">
        <v>148</v>
      </c>
      <c r="B107" s="9" t="s">
        <v>149</v>
      </c>
      <c r="C107" s="10">
        <v>26</v>
      </c>
      <c r="D107" s="10">
        <v>7</v>
      </c>
      <c r="E107" s="10">
        <v>38</v>
      </c>
      <c r="F107" s="10">
        <v>183</v>
      </c>
      <c r="G107" s="10">
        <v>61</v>
      </c>
      <c r="H107" s="10">
        <v>129</v>
      </c>
      <c r="I107" s="15">
        <v>444</v>
      </c>
    </row>
    <row r="108" spans="1:9" x14ac:dyDescent="0.2">
      <c r="A108" s="8" t="s">
        <v>150</v>
      </c>
      <c r="B108" s="9" t="s">
        <v>151</v>
      </c>
      <c r="C108" s="10">
        <v>14</v>
      </c>
      <c r="D108" s="10">
        <v>4</v>
      </c>
      <c r="E108" s="10">
        <v>14</v>
      </c>
      <c r="F108" s="10">
        <v>98</v>
      </c>
      <c r="G108" s="10">
        <v>27</v>
      </c>
      <c r="H108" s="10">
        <v>42</v>
      </c>
      <c r="I108" s="15">
        <v>199</v>
      </c>
    </row>
    <row r="109" spans="1:9" x14ac:dyDescent="0.2">
      <c r="A109" s="8" t="s">
        <v>815</v>
      </c>
      <c r="B109" s="9" t="s">
        <v>816</v>
      </c>
      <c r="C109" s="10">
        <v>4</v>
      </c>
      <c r="D109" s="10">
        <v>1</v>
      </c>
      <c r="E109" s="10">
        <v>8</v>
      </c>
      <c r="F109" s="10">
        <v>27</v>
      </c>
      <c r="G109" s="10">
        <v>8</v>
      </c>
      <c r="H109" s="10">
        <v>13</v>
      </c>
      <c r="I109" s="15">
        <v>61</v>
      </c>
    </row>
    <row r="110" spans="1:9" x14ac:dyDescent="0.2">
      <c r="A110" s="8" t="s">
        <v>817</v>
      </c>
      <c r="B110" s="9" t="s">
        <v>818</v>
      </c>
      <c r="C110" s="10">
        <v>18</v>
      </c>
      <c r="D110" s="10">
        <v>1</v>
      </c>
      <c r="E110" s="10">
        <v>27</v>
      </c>
      <c r="F110" s="10">
        <v>137</v>
      </c>
      <c r="G110" s="10">
        <v>38</v>
      </c>
      <c r="H110" s="10">
        <v>110</v>
      </c>
      <c r="I110" s="15">
        <v>331</v>
      </c>
    </row>
    <row r="111" spans="1:9" x14ac:dyDescent="0.2">
      <c r="A111" s="8" t="s">
        <v>863</v>
      </c>
      <c r="B111" s="9" t="s">
        <v>864</v>
      </c>
      <c r="C111" s="10">
        <v>4</v>
      </c>
      <c r="D111" s="10">
        <v>1</v>
      </c>
      <c r="E111" s="10">
        <v>9</v>
      </c>
      <c r="F111" s="10">
        <v>72</v>
      </c>
      <c r="G111" s="10">
        <v>28</v>
      </c>
      <c r="H111" s="10">
        <v>71</v>
      </c>
      <c r="I111" s="15">
        <v>185</v>
      </c>
    </row>
    <row r="112" spans="1:9" x14ac:dyDescent="0.2">
      <c r="A112" s="8" t="s">
        <v>152</v>
      </c>
      <c r="B112" s="9" t="s">
        <v>153</v>
      </c>
      <c r="C112" s="10">
        <v>0</v>
      </c>
      <c r="D112" s="10">
        <v>2</v>
      </c>
      <c r="E112" s="10">
        <v>5</v>
      </c>
      <c r="F112" s="10">
        <v>14</v>
      </c>
      <c r="G112" s="10">
        <v>10</v>
      </c>
      <c r="H112" s="10">
        <v>13</v>
      </c>
      <c r="I112" s="15">
        <v>44</v>
      </c>
    </row>
    <row r="113" spans="1:9" x14ac:dyDescent="0.2">
      <c r="A113" s="8" t="s">
        <v>865</v>
      </c>
      <c r="B113" s="9" t="s">
        <v>866</v>
      </c>
      <c r="C113" s="10">
        <v>33</v>
      </c>
      <c r="D113" s="10">
        <v>0</v>
      </c>
      <c r="E113" s="10">
        <v>55</v>
      </c>
      <c r="F113" s="10">
        <v>267</v>
      </c>
      <c r="G113" s="10">
        <v>99</v>
      </c>
      <c r="H113" s="10">
        <v>166</v>
      </c>
      <c r="I113" s="15">
        <v>620</v>
      </c>
    </row>
    <row r="114" spans="1:9" x14ac:dyDescent="0.2">
      <c r="A114" s="8" t="s">
        <v>867</v>
      </c>
      <c r="B114" s="9" t="s">
        <v>868</v>
      </c>
      <c r="C114" s="10">
        <v>3</v>
      </c>
      <c r="D114" s="10">
        <v>28</v>
      </c>
      <c r="E114" s="10">
        <v>136</v>
      </c>
      <c r="F114" s="10">
        <v>793</v>
      </c>
      <c r="G114" s="10">
        <v>259</v>
      </c>
      <c r="H114" s="10">
        <v>476</v>
      </c>
      <c r="I114" s="15">
        <v>1695</v>
      </c>
    </row>
    <row r="115" spans="1:9" x14ac:dyDescent="0.2">
      <c r="A115" s="8" t="s">
        <v>154</v>
      </c>
      <c r="B115" s="9" t="s">
        <v>155</v>
      </c>
      <c r="C115" s="10">
        <v>0</v>
      </c>
      <c r="D115" s="10">
        <v>1</v>
      </c>
      <c r="E115" s="10">
        <v>3</v>
      </c>
      <c r="F115" s="10">
        <v>27</v>
      </c>
      <c r="G115" s="10">
        <v>8</v>
      </c>
      <c r="H115" s="10">
        <v>17</v>
      </c>
      <c r="I115" s="15">
        <v>56</v>
      </c>
    </row>
    <row r="116" spans="1:9" x14ac:dyDescent="0.2">
      <c r="A116" s="8" t="s">
        <v>156</v>
      </c>
      <c r="B116" s="9" t="s">
        <v>157</v>
      </c>
      <c r="C116" s="10">
        <v>0</v>
      </c>
      <c r="D116" s="10">
        <v>0</v>
      </c>
      <c r="E116" s="10">
        <v>6</v>
      </c>
      <c r="F116" s="10">
        <v>29</v>
      </c>
      <c r="G116" s="10">
        <v>3</v>
      </c>
      <c r="H116" s="10">
        <v>11</v>
      </c>
      <c r="I116" s="15">
        <v>49</v>
      </c>
    </row>
    <row r="117" spans="1:9" x14ac:dyDescent="0.2">
      <c r="A117" s="8" t="s">
        <v>158</v>
      </c>
      <c r="B117" s="9" t="s">
        <v>159</v>
      </c>
      <c r="C117" s="10">
        <v>0</v>
      </c>
      <c r="D117" s="10">
        <v>2</v>
      </c>
      <c r="E117" s="10">
        <v>4</v>
      </c>
      <c r="F117" s="10">
        <v>21</v>
      </c>
      <c r="G117" s="10">
        <v>0</v>
      </c>
      <c r="H117" s="10">
        <v>0</v>
      </c>
      <c r="I117" s="15">
        <v>27</v>
      </c>
    </row>
    <row r="118" spans="1:9" x14ac:dyDescent="0.2">
      <c r="A118" s="8" t="s">
        <v>160</v>
      </c>
      <c r="B118" s="9" t="s">
        <v>161</v>
      </c>
      <c r="C118" s="10">
        <v>1</v>
      </c>
      <c r="D118" s="10">
        <v>5</v>
      </c>
      <c r="E118" s="10">
        <v>60</v>
      </c>
      <c r="F118" s="10">
        <v>266</v>
      </c>
      <c r="G118" s="10">
        <v>93</v>
      </c>
      <c r="H118" s="10">
        <v>178</v>
      </c>
      <c r="I118" s="15">
        <v>603</v>
      </c>
    </row>
    <row r="119" spans="1:9" x14ac:dyDescent="0.2">
      <c r="A119" s="8" t="s">
        <v>162</v>
      </c>
      <c r="B119" s="9" t="s">
        <v>163</v>
      </c>
      <c r="C119" s="10">
        <v>4</v>
      </c>
      <c r="D119" s="10">
        <v>2</v>
      </c>
      <c r="E119" s="10">
        <v>23</v>
      </c>
      <c r="F119" s="10">
        <v>147</v>
      </c>
      <c r="G119" s="10">
        <v>44</v>
      </c>
      <c r="H119" s="10">
        <v>82</v>
      </c>
      <c r="I119" s="15">
        <v>302</v>
      </c>
    </row>
    <row r="120" spans="1:9" x14ac:dyDescent="0.2">
      <c r="A120" s="8" t="s">
        <v>164</v>
      </c>
      <c r="B120" s="9" t="s">
        <v>165</v>
      </c>
      <c r="C120" s="10">
        <v>10</v>
      </c>
      <c r="D120" s="10">
        <v>7</v>
      </c>
      <c r="E120" s="10">
        <v>26</v>
      </c>
      <c r="F120" s="10">
        <v>135</v>
      </c>
      <c r="G120" s="10">
        <v>55</v>
      </c>
      <c r="H120" s="10">
        <v>100</v>
      </c>
      <c r="I120" s="15">
        <v>333</v>
      </c>
    </row>
    <row r="121" spans="1:9" x14ac:dyDescent="0.2">
      <c r="A121" s="8" t="s">
        <v>166</v>
      </c>
      <c r="B121" s="9" t="s">
        <v>167</v>
      </c>
      <c r="C121" s="10">
        <v>4</v>
      </c>
      <c r="D121" s="10">
        <v>3</v>
      </c>
      <c r="E121" s="10">
        <v>24</v>
      </c>
      <c r="F121" s="10">
        <v>109</v>
      </c>
      <c r="G121" s="10">
        <v>39</v>
      </c>
      <c r="H121" s="10">
        <v>86</v>
      </c>
      <c r="I121" s="15">
        <v>265</v>
      </c>
    </row>
    <row r="122" spans="1:9" x14ac:dyDescent="0.2">
      <c r="A122" s="8" t="s">
        <v>819</v>
      </c>
      <c r="B122" s="9" t="s">
        <v>820</v>
      </c>
      <c r="C122" s="10">
        <v>2</v>
      </c>
      <c r="D122" s="10">
        <v>6</v>
      </c>
      <c r="E122" s="10">
        <v>17</v>
      </c>
      <c r="F122" s="10">
        <v>109</v>
      </c>
      <c r="G122" s="10">
        <v>44</v>
      </c>
      <c r="H122" s="10">
        <v>76</v>
      </c>
      <c r="I122" s="15">
        <v>254</v>
      </c>
    </row>
    <row r="123" spans="1:9" x14ac:dyDescent="0.2">
      <c r="A123" s="8" t="s">
        <v>168</v>
      </c>
      <c r="B123" s="9" t="s">
        <v>169</v>
      </c>
      <c r="C123" s="10">
        <v>0</v>
      </c>
      <c r="D123" s="10">
        <v>0</v>
      </c>
      <c r="E123" s="10">
        <v>7</v>
      </c>
      <c r="F123" s="10">
        <v>41</v>
      </c>
      <c r="G123" s="10">
        <v>21</v>
      </c>
      <c r="H123" s="10">
        <v>24</v>
      </c>
      <c r="I123" s="15">
        <v>93</v>
      </c>
    </row>
    <row r="124" spans="1:9" x14ac:dyDescent="0.2">
      <c r="A124" s="8" t="s">
        <v>170</v>
      </c>
      <c r="B124" s="9" t="s">
        <v>171</v>
      </c>
      <c r="C124" s="10">
        <v>0</v>
      </c>
      <c r="D124" s="10">
        <v>1</v>
      </c>
      <c r="E124" s="10">
        <v>20</v>
      </c>
      <c r="F124" s="10">
        <v>82</v>
      </c>
      <c r="G124" s="10">
        <v>27</v>
      </c>
      <c r="H124" s="10">
        <v>61</v>
      </c>
      <c r="I124" s="15">
        <v>191</v>
      </c>
    </row>
    <row r="125" spans="1:9" x14ac:dyDescent="0.2">
      <c r="A125" s="8" t="s">
        <v>172</v>
      </c>
      <c r="B125" s="9" t="s">
        <v>173</v>
      </c>
      <c r="C125" s="10">
        <v>1</v>
      </c>
      <c r="D125" s="10">
        <v>17</v>
      </c>
      <c r="E125" s="10">
        <v>78</v>
      </c>
      <c r="F125" s="10">
        <v>566</v>
      </c>
      <c r="G125" s="10">
        <v>202</v>
      </c>
      <c r="H125" s="10">
        <v>333</v>
      </c>
      <c r="I125" s="15">
        <v>1197</v>
      </c>
    </row>
    <row r="126" spans="1:9" x14ac:dyDescent="0.2">
      <c r="A126" s="8" t="s">
        <v>174</v>
      </c>
      <c r="B126" s="9" t="s">
        <v>175</v>
      </c>
      <c r="C126" s="10">
        <v>2</v>
      </c>
      <c r="D126" s="10">
        <v>5</v>
      </c>
      <c r="E126" s="10">
        <v>23</v>
      </c>
      <c r="F126" s="10">
        <v>108</v>
      </c>
      <c r="G126" s="10">
        <v>31</v>
      </c>
      <c r="H126" s="10">
        <v>70</v>
      </c>
      <c r="I126" s="15">
        <v>239</v>
      </c>
    </row>
    <row r="127" spans="1:9" x14ac:dyDescent="0.2">
      <c r="A127" s="8" t="s">
        <v>176</v>
      </c>
      <c r="B127" s="9" t="s">
        <v>177</v>
      </c>
      <c r="C127" s="10">
        <v>15</v>
      </c>
      <c r="D127" s="10">
        <v>3</v>
      </c>
      <c r="E127" s="10">
        <v>21</v>
      </c>
      <c r="F127" s="10">
        <v>120</v>
      </c>
      <c r="G127" s="10">
        <v>35</v>
      </c>
      <c r="H127" s="10">
        <v>79</v>
      </c>
      <c r="I127" s="15">
        <v>273</v>
      </c>
    </row>
    <row r="128" spans="1:9" x14ac:dyDescent="0.2">
      <c r="A128" s="8" t="s">
        <v>178</v>
      </c>
      <c r="B128" s="9" t="s">
        <v>179</v>
      </c>
      <c r="C128" s="10">
        <v>16</v>
      </c>
      <c r="D128" s="10">
        <v>12</v>
      </c>
      <c r="E128" s="10">
        <v>30</v>
      </c>
      <c r="F128" s="10">
        <v>198</v>
      </c>
      <c r="G128" s="10">
        <v>77</v>
      </c>
      <c r="H128" s="10">
        <v>190</v>
      </c>
      <c r="I128" s="15">
        <v>523</v>
      </c>
    </row>
    <row r="129" spans="1:9" x14ac:dyDescent="0.2">
      <c r="A129" s="8" t="s">
        <v>869</v>
      </c>
      <c r="B129" s="9" t="s">
        <v>870</v>
      </c>
      <c r="C129" s="10">
        <v>0</v>
      </c>
      <c r="D129" s="10">
        <v>7</v>
      </c>
      <c r="E129" s="10">
        <v>33</v>
      </c>
      <c r="F129" s="10">
        <v>173</v>
      </c>
      <c r="G129" s="10">
        <v>57</v>
      </c>
      <c r="H129" s="10">
        <v>121</v>
      </c>
      <c r="I129" s="15">
        <v>391</v>
      </c>
    </row>
    <row r="130" spans="1:9" x14ac:dyDescent="0.2">
      <c r="A130" s="8" t="s">
        <v>891</v>
      </c>
      <c r="B130" s="9" t="s">
        <v>892</v>
      </c>
      <c r="C130" s="10">
        <v>12</v>
      </c>
      <c r="D130" s="10">
        <v>3</v>
      </c>
      <c r="E130" s="10">
        <v>23</v>
      </c>
      <c r="F130" s="10">
        <v>125</v>
      </c>
      <c r="G130" s="10">
        <v>33</v>
      </c>
      <c r="H130" s="10">
        <v>65</v>
      </c>
      <c r="I130" s="15">
        <v>261</v>
      </c>
    </row>
    <row r="131" spans="1:9" x14ac:dyDescent="0.2">
      <c r="A131" s="8" t="s">
        <v>992</v>
      </c>
      <c r="B131" s="9" t="s">
        <v>993</v>
      </c>
      <c r="C131" s="10">
        <v>30</v>
      </c>
      <c r="D131" s="10">
        <v>3</v>
      </c>
      <c r="E131" s="10">
        <v>119</v>
      </c>
      <c r="F131" s="10">
        <v>754</v>
      </c>
      <c r="G131" s="10">
        <v>255</v>
      </c>
      <c r="H131" s="10">
        <v>529</v>
      </c>
      <c r="I131" s="15">
        <v>1690</v>
      </c>
    </row>
    <row r="132" spans="1:9" x14ac:dyDescent="0.2">
      <c r="A132" s="8" t="s">
        <v>180</v>
      </c>
      <c r="B132" s="9" t="s">
        <v>181</v>
      </c>
      <c r="C132" s="10">
        <v>0</v>
      </c>
      <c r="D132" s="10">
        <v>2</v>
      </c>
      <c r="E132" s="10">
        <v>10</v>
      </c>
      <c r="F132" s="10">
        <v>77</v>
      </c>
      <c r="G132" s="10">
        <v>24</v>
      </c>
      <c r="H132" s="10">
        <v>45</v>
      </c>
      <c r="I132" s="15">
        <v>158</v>
      </c>
    </row>
    <row r="133" spans="1:9" x14ac:dyDescent="0.2">
      <c r="A133" s="8" t="s">
        <v>871</v>
      </c>
      <c r="B133" s="9" t="s">
        <v>872</v>
      </c>
      <c r="C133" s="10">
        <v>0</v>
      </c>
      <c r="D133" s="10">
        <v>5</v>
      </c>
      <c r="E133" s="10">
        <v>21</v>
      </c>
      <c r="F133" s="10">
        <v>100</v>
      </c>
      <c r="G133" s="10">
        <v>32</v>
      </c>
      <c r="H133" s="10">
        <v>71</v>
      </c>
      <c r="I133" s="15">
        <v>229</v>
      </c>
    </row>
    <row r="134" spans="1:9" x14ac:dyDescent="0.2">
      <c r="A134" s="8" t="s">
        <v>182</v>
      </c>
      <c r="B134" s="9" t="s">
        <v>183</v>
      </c>
      <c r="C134" s="10">
        <v>0</v>
      </c>
      <c r="D134" s="10">
        <v>3</v>
      </c>
      <c r="E134" s="10">
        <v>14</v>
      </c>
      <c r="F134" s="10">
        <v>95</v>
      </c>
      <c r="G134" s="10">
        <v>33</v>
      </c>
      <c r="H134" s="10">
        <v>69</v>
      </c>
      <c r="I134" s="15">
        <v>214</v>
      </c>
    </row>
    <row r="135" spans="1:9" x14ac:dyDescent="0.2">
      <c r="A135" s="8" t="s">
        <v>1021</v>
      </c>
      <c r="B135" s="9" t="s">
        <v>1022</v>
      </c>
      <c r="C135" s="10">
        <v>14</v>
      </c>
      <c r="D135" s="10">
        <v>0</v>
      </c>
      <c r="E135" s="10">
        <v>18</v>
      </c>
      <c r="F135" s="10">
        <v>65</v>
      </c>
      <c r="G135" s="10">
        <v>29</v>
      </c>
      <c r="H135" s="10">
        <v>59</v>
      </c>
      <c r="I135" s="15">
        <v>185</v>
      </c>
    </row>
    <row r="136" spans="1:9" x14ac:dyDescent="0.2">
      <c r="A136" s="8" t="s">
        <v>184</v>
      </c>
      <c r="B136" s="9" t="s">
        <v>185</v>
      </c>
      <c r="C136" s="10">
        <v>0</v>
      </c>
      <c r="D136" s="10">
        <v>0</v>
      </c>
      <c r="E136" s="10">
        <v>4</v>
      </c>
      <c r="F136" s="10">
        <v>6</v>
      </c>
      <c r="G136" s="10">
        <v>4</v>
      </c>
      <c r="H136" s="10">
        <v>9</v>
      </c>
      <c r="I136" s="15">
        <v>23</v>
      </c>
    </row>
    <row r="137" spans="1:9" x14ac:dyDescent="0.2">
      <c r="A137" s="8" t="s">
        <v>186</v>
      </c>
      <c r="B137" s="9" t="s">
        <v>187</v>
      </c>
      <c r="C137" s="10">
        <v>6</v>
      </c>
      <c r="D137" s="10">
        <v>1</v>
      </c>
      <c r="E137" s="10">
        <v>6</v>
      </c>
      <c r="F137" s="10">
        <v>46</v>
      </c>
      <c r="G137" s="10">
        <v>10</v>
      </c>
      <c r="H137" s="10">
        <v>28</v>
      </c>
      <c r="I137" s="15">
        <v>97</v>
      </c>
    </row>
    <row r="138" spans="1:9" x14ac:dyDescent="0.2">
      <c r="A138" s="8" t="s">
        <v>188</v>
      </c>
      <c r="B138" s="9" t="s">
        <v>189</v>
      </c>
      <c r="C138" s="10">
        <v>1</v>
      </c>
      <c r="D138" s="10">
        <v>6</v>
      </c>
      <c r="E138" s="10">
        <v>16</v>
      </c>
      <c r="F138" s="10">
        <v>93</v>
      </c>
      <c r="G138" s="10">
        <v>20</v>
      </c>
      <c r="H138" s="10">
        <v>55</v>
      </c>
      <c r="I138" s="15">
        <v>191</v>
      </c>
    </row>
    <row r="139" spans="1:9" x14ac:dyDescent="0.2">
      <c r="A139" s="8" t="s">
        <v>776</v>
      </c>
      <c r="B139" s="9" t="s">
        <v>777</v>
      </c>
      <c r="C139" s="10">
        <v>0</v>
      </c>
      <c r="D139" s="10">
        <v>0</v>
      </c>
      <c r="E139" s="10">
        <v>0</v>
      </c>
      <c r="F139" s="10">
        <v>65</v>
      </c>
      <c r="G139" s="10">
        <v>135</v>
      </c>
      <c r="H139" s="10">
        <v>0</v>
      </c>
      <c r="I139" s="15">
        <v>200</v>
      </c>
    </row>
    <row r="140" spans="1:9" x14ac:dyDescent="0.2">
      <c r="A140" s="8" t="s">
        <v>823</v>
      </c>
      <c r="B140" s="9" t="s">
        <v>824</v>
      </c>
      <c r="C140" s="10">
        <v>0</v>
      </c>
      <c r="D140" s="10">
        <v>0</v>
      </c>
      <c r="E140" s="10">
        <v>8</v>
      </c>
      <c r="F140" s="10">
        <v>34</v>
      </c>
      <c r="G140" s="10">
        <v>15</v>
      </c>
      <c r="H140" s="10">
        <v>28</v>
      </c>
      <c r="I140" s="15">
        <v>85</v>
      </c>
    </row>
    <row r="141" spans="1:9" x14ac:dyDescent="0.2">
      <c r="A141" s="8" t="s">
        <v>994</v>
      </c>
      <c r="B141" s="9" t="s">
        <v>995</v>
      </c>
      <c r="C141" s="10">
        <v>0</v>
      </c>
      <c r="D141" s="10">
        <v>0</v>
      </c>
      <c r="E141" s="10">
        <v>4</v>
      </c>
      <c r="F141" s="10">
        <v>9</v>
      </c>
      <c r="G141" s="10">
        <v>2</v>
      </c>
      <c r="H141" s="10">
        <v>0</v>
      </c>
      <c r="I141" s="15">
        <v>15</v>
      </c>
    </row>
    <row r="142" spans="1:9" x14ac:dyDescent="0.2">
      <c r="A142" s="8" t="s">
        <v>996</v>
      </c>
      <c r="B142" s="9" t="s">
        <v>997</v>
      </c>
      <c r="C142" s="10">
        <v>0</v>
      </c>
      <c r="D142" s="10">
        <v>0</v>
      </c>
      <c r="E142" s="10">
        <v>0</v>
      </c>
      <c r="F142" s="10">
        <v>2</v>
      </c>
      <c r="G142" s="10">
        <v>0</v>
      </c>
      <c r="H142" s="10">
        <v>0</v>
      </c>
      <c r="I142" s="15">
        <v>2</v>
      </c>
    </row>
    <row r="143" spans="1:9" x14ac:dyDescent="0.2">
      <c r="A143" s="8" t="s">
        <v>190</v>
      </c>
      <c r="B143" s="9" t="s">
        <v>191</v>
      </c>
      <c r="C143" s="10">
        <v>7</v>
      </c>
      <c r="D143" s="10">
        <v>70</v>
      </c>
      <c r="E143" s="10">
        <v>353</v>
      </c>
      <c r="F143" s="10">
        <v>1750</v>
      </c>
      <c r="G143" s="10">
        <v>530</v>
      </c>
      <c r="H143" s="10">
        <v>970</v>
      </c>
      <c r="I143" s="15">
        <v>3680</v>
      </c>
    </row>
    <row r="144" spans="1:9" x14ac:dyDescent="0.2">
      <c r="A144" s="8" t="s">
        <v>192</v>
      </c>
      <c r="B144" s="9" t="s">
        <v>193</v>
      </c>
      <c r="C144" s="10">
        <v>18</v>
      </c>
      <c r="D144" s="10">
        <v>6</v>
      </c>
      <c r="E144" s="10">
        <v>29</v>
      </c>
      <c r="F144" s="10">
        <v>151</v>
      </c>
      <c r="G144" s="10">
        <v>48</v>
      </c>
      <c r="H144" s="10">
        <v>98</v>
      </c>
      <c r="I144" s="15">
        <v>350</v>
      </c>
    </row>
    <row r="145" spans="1:9" x14ac:dyDescent="0.2">
      <c r="A145" s="8" t="s">
        <v>194</v>
      </c>
      <c r="B145" s="9" t="s">
        <v>195</v>
      </c>
      <c r="C145" s="10">
        <v>12</v>
      </c>
      <c r="D145" s="10">
        <v>6</v>
      </c>
      <c r="E145" s="10">
        <v>23</v>
      </c>
      <c r="F145" s="10">
        <v>112</v>
      </c>
      <c r="G145" s="10">
        <v>42</v>
      </c>
      <c r="H145" s="10">
        <v>76</v>
      </c>
      <c r="I145" s="15">
        <v>271</v>
      </c>
    </row>
    <row r="146" spans="1:9" x14ac:dyDescent="0.2">
      <c r="A146" s="8" t="s">
        <v>196</v>
      </c>
      <c r="B146" s="9" t="s">
        <v>197</v>
      </c>
      <c r="C146" s="10">
        <v>17</v>
      </c>
      <c r="D146" s="10">
        <v>7</v>
      </c>
      <c r="E146" s="10">
        <v>20</v>
      </c>
      <c r="F146" s="10">
        <v>156</v>
      </c>
      <c r="G146" s="10">
        <v>58</v>
      </c>
      <c r="H146" s="10">
        <v>82</v>
      </c>
      <c r="I146" s="15">
        <v>340</v>
      </c>
    </row>
    <row r="147" spans="1:9" x14ac:dyDescent="0.2">
      <c r="A147" s="8" t="s">
        <v>198</v>
      </c>
      <c r="B147" s="9" t="s">
        <v>199</v>
      </c>
      <c r="C147" s="10">
        <v>0</v>
      </c>
      <c r="D147" s="10">
        <v>0</v>
      </c>
      <c r="E147" s="10">
        <v>0</v>
      </c>
      <c r="F147" s="10">
        <v>0</v>
      </c>
      <c r="G147" s="10">
        <v>18</v>
      </c>
      <c r="H147" s="10">
        <v>43</v>
      </c>
      <c r="I147" s="15">
        <v>61</v>
      </c>
    </row>
    <row r="148" spans="1:9" x14ac:dyDescent="0.2">
      <c r="A148" s="8" t="s">
        <v>200</v>
      </c>
      <c r="B148" s="9" t="s">
        <v>201</v>
      </c>
      <c r="C148" s="10">
        <v>0</v>
      </c>
      <c r="D148" s="10">
        <v>0</v>
      </c>
      <c r="E148" s="10">
        <v>3</v>
      </c>
      <c r="F148" s="10">
        <v>39</v>
      </c>
      <c r="G148" s="10">
        <v>10</v>
      </c>
      <c r="H148" s="10">
        <v>31</v>
      </c>
      <c r="I148" s="15">
        <v>83</v>
      </c>
    </row>
    <row r="149" spans="1:9" x14ac:dyDescent="0.2">
      <c r="A149" s="8" t="s">
        <v>202</v>
      </c>
      <c r="B149" s="9" t="s">
        <v>203</v>
      </c>
      <c r="C149" s="10">
        <v>0</v>
      </c>
      <c r="D149" s="10">
        <v>10</v>
      </c>
      <c r="E149" s="10">
        <v>167</v>
      </c>
      <c r="F149" s="10">
        <v>941</v>
      </c>
      <c r="G149" s="10">
        <v>381</v>
      </c>
      <c r="H149" s="10">
        <v>665</v>
      </c>
      <c r="I149" s="15">
        <v>2164</v>
      </c>
    </row>
    <row r="150" spans="1:9" x14ac:dyDescent="0.2">
      <c r="A150" s="8" t="s">
        <v>204</v>
      </c>
      <c r="B150" s="9" t="s">
        <v>205</v>
      </c>
      <c r="C150" s="10">
        <v>14</v>
      </c>
      <c r="D150" s="10">
        <v>3</v>
      </c>
      <c r="E150" s="10">
        <v>17</v>
      </c>
      <c r="F150" s="10">
        <v>67</v>
      </c>
      <c r="G150" s="10">
        <v>20</v>
      </c>
      <c r="H150" s="10">
        <v>43</v>
      </c>
      <c r="I150" s="15">
        <v>164</v>
      </c>
    </row>
    <row r="151" spans="1:9" x14ac:dyDescent="0.2">
      <c r="A151" s="8" t="s">
        <v>1023</v>
      </c>
      <c r="B151" s="9" t="s">
        <v>1024</v>
      </c>
      <c r="C151" s="10">
        <v>5</v>
      </c>
      <c r="D151" s="10">
        <v>1</v>
      </c>
      <c r="E151" s="10">
        <v>14</v>
      </c>
      <c r="F151" s="10">
        <v>69</v>
      </c>
      <c r="G151" s="10">
        <v>12</v>
      </c>
      <c r="H151" s="10">
        <v>40</v>
      </c>
      <c r="I151" s="15">
        <v>141</v>
      </c>
    </row>
    <row r="152" spans="1:9" x14ac:dyDescent="0.2">
      <c r="A152" s="8" t="s">
        <v>873</v>
      </c>
      <c r="B152" s="9" t="s">
        <v>874</v>
      </c>
      <c r="C152" s="10">
        <v>8</v>
      </c>
      <c r="D152" s="10">
        <v>2</v>
      </c>
      <c r="E152" s="10">
        <v>7</v>
      </c>
      <c r="F152" s="10">
        <v>50</v>
      </c>
      <c r="G152" s="10">
        <v>22</v>
      </c>
      <c r="H152" s="10">
        <v>38</v>
      </c>
      <c r="I152" s="15">
        <v>127</v>
      </c>
    </row>
    <row r="153" spans="1:9" x14ac:dyDescent="0.2">
      <c r="A153" s="8" t="s">
        <v>206</v>
      </c>
      <c r="B153" s="9" t="s">
        <v>207</v>
      </c>
      <c r="C153" s="10">
        <v>17</v>
      </c>
      <c r="D153" s="10">
        <v>2</v>
      </c>
      <c r="E153" s="10">
        <v>5</v>
      </c>
      <c r="F153" s="10">
        <v>23</v>
      </c>
      <c r="G153" s="10">
        <v>0</v>
      </c>
      <c r="H153" s="10">
        <v>0</v>
      </c>
      <c r="I153" s="15">
        <v>47</v>
      </c>
    </row>
    <row r="154" spans="1:9" x14ac:dyDescent="0.2">
      <c r="A154" s="8" t="s">
        <v>255</v>
      </c>
      <c r="B154" s="9" t="s">
        <v>256</v>
      </c>
      <c r="C154" s="10">
        <v>23</v>
      </c>
      <c r="D154" s="10">
        <v>1</v>
      </c>
      <c r="E154" s="10">
        <v>24</v>
      </c>
      <c r="F154" s="10">
        <v>133</v>
      </c>
      <c r="G154" s="10">
        <v>39</v>
      </c>
      <c r="H154" s="10">
        <v>75</v>
      </c>
      <c r="I154" s="15">
        <v>295</v>
      </c>
    </row>
    <row r="155" spans="1:9" x14ac:dyDescent="0.2">
      <c r="A155" s="8" t="s">
        <v>208</v>
      </c>
      <c r="B155" s="9" t="s">
        <v>209</v>
      </c>
      <c r="C155" s="10">
        <v>13</v>
      </c>
      <c r="D155" s="10">
        <v>4</v>
      </c>
      <c r="E155" s="10">
        <v>20</v>
      </c>
      <c r="F155" s="10">
        <v>88</v>
      </c>
      <c r="G155" s="10">
        <v>25</v>
      </c>
      <c r="H155" s="10">
        <v>62</v>
      </c>
      <c r="I155" s="15">
        <v>212</v>
      </c>
    </row>
    <row r="156" spans="1:9" x14ac:dyDescent="0.2">
      <c r="A156" s="8" t="s">
        <v>875</v>
      </c>
      <c r="B156" s="9" t="s">
        <v>876</v>
      </c>
      <c r="C156" s="10">
        <v>0</v>
      </c>
      <c r="D156" s="10">
        <v>0</v>
      </c>
      <c r="E156" s="10">
        <v>9</v>
      </c>
      <c r="F156" s="10">
        <v>79</v>
      </c>
      <c r="G156" s="10">
        <v>29</v>
      </c>
      <c r="H156" s="10">
        <v>61</v>
      </c>
      <c r="I156" s="15">
        <v>178</v>
      </c>
    </row>
    <row r="157" spans="1:9" x14ac:dyDescent="0.2">
      <c r="A157" s="8" t="s">
        <v>210</v>
      </c>
      <c r="B157" s="9" t="s">
        <v>211</v>
      </c>
      <c r="C157" s="10">
        <v>1</v>
      </c>
      <c r="D157" s="10">
        <v>3</v>
      </c>
      <c r="E157" s="10">
        <v>45</v>
      </c>
      <c r="F157" s="10">
        <v>228</v>
      </c>
      <c r="G157" s="10">
        <v>73</v>
      </c>
      <c r="H157" s="10">
        <v>151</v>
      </c>
      <c r="I157" s="15">
        <v>501</v>
      </c>
    </row>
    <row r="158" spans="1:9" x14ac:dyDescent="0.2">
      <c r="A158" s="8" t="s">
        <v>877</v>
      </c>
      <c r="B158" s="9" t="s">
        <v>878</v>
      </c>
      <c r="C158" s="10">
        <v>0</v>
      </c>
      <c r="D158" s="10">
        <v>2</v>
      </c>
      <c r="E158" s="10">
        <v>45</v>
      </c>
      <c r="F158" s="10">
        <v>229</v>
      </c>
      <c r="G158" s="10">
        <v>59</v>
      </c>
      <c r="H158" s="10">
        <v>153</v>
      </c>
      <c r="I158" s="15">
        <v>488</v>
      </c>
    </row>
    <row r="159" spans="1:9" x14ac:dyDescent="0.2">
      <c r="A159" s="8" t="s">
        <v>212</v>
      </c>
      <c r="B159" s="9" t="s">
        <v>213</v>
      </c>
      <c r="C159" s="10">
        <v>55</v>
      </c>
      <c r="D159" s="10">
        <v>41</v>
      </c>
      <c r="E159" s="10">
        <v>60</v>
      </c>
      <c r="F159" s="10">
        <v>406</v>
      </c>
      <c r="G159" s="10">
        <v>118</v>
      </c>
      <c r="H159" s="10">
        <v>255</v>
      </c>
      <c r="I159" s="15">
        <v>935</v>
      </c>
    </row>
    <row r="160" spans="1:9" x14ac:dyDescent="0.2">
      <c r="A160" s="8" t="s">
        <v>214</v>
      </c>
      <c r="B160" s="9" t="s">
        <v>215</v>
      </c>
      <c r="C160" s="10">
        <v>3</v>
      </c>
      <c r="D160" s="10">
        <v>0</v>
      </c>
      <c r="E160" s="10">
        <v>5</v>
      </c>
      <c r="F160" s="10">
        <v>18</v>
      </c>
      <c r="G160" s="10">
        <v>2</v>
      </c>
      <c r="H160" s="10">
        <v>12</v>
      </c>
      <c r="I160" s="15">
        <v>40</v>
      </c>
    </row>
    <row r="161" spans="1:9" x14ac:dyDescent="0.2">
      <c r="A161" s="8" t="s">
        <v>1039</v>
      </c>
      <c r="B161" s="9" t="s">
        <v>1040</v>
      </c>
      <c r="C161" s="10">
        <v>29</v>
      </c>
      <c r="D161" s="10">
        <v>4</v>
      </c>
      <c r="E161" s="10">
        <v>33</v>
      </c>
      <c r="F161" s="10">
        <v>192</v>
      </c>
      <c r="G161" s="10">
        <v>54</v>
      </c>
      <c r="H161" s="10">
        <v>131</v>
      </c>
      <c r="I161" s="15">
        <v>443</v>
      </c>
    </row>
    <row r="162" spans="1:9" x14ac:dyDescent="0.2">
      <c r="A162" s="8" t="s">
        <v>795</v>
      </c>
      <c r="B162" s="9" t="s">
        <v>796</v>
      </c>
      <c r="C162" s="10">
        <v>12</v>
      </c>
      <c r="D162" s="10">
        <v>6</v>
      </c>
      <c r="E162" s="10">
        <v>20</v>
      </c>
      <c r="F162" s="10">
        <v>123</v>
      </c>
      <c r="G162" s="10">
        <v>38</v>
      </c>
      <c r="H162" s="10">
        <v>69</v>
      </c>
      <c r="I162" s="15">
        <v>268</v>
      </c>
    </row>
    <row r="163" spans="1:9" x14ac:dyDescent="0.2">
      <c r="A163" s="8" t="s">
        <v>216</v>
      </c>
      <c r="B163" s="9" t="s">
        <v>217</v>
      </c>
      <c r="C163" s="10">
        <v>47</v>
      </c>
      <c r="D163" s="10">
        <v>105</v>
      </c>
      <c r="E163" s="10">
        <v>731</v>
      </c>
      <c r="F163" s="10">
        <v>3680</v>
      </c>
      <c r="G163" s="10">
        <v>1072</v>
      </c>
      <c r="H163" s="10">
        <v>1923</v>
      </c>
      <c r="I163" s="15">
        <v>7558</v>
      </c>
    </row>
    <row r="164" spans="1:9" x14ac:dyDescent="0.2">
      <c r="A164" s="8" t="s">
        <v>218</v>
      </c>
      <c r="B164" s="9" t="s">
        <v>219</v>
      </c>
      <c r="C164" s="10">
        <v>17</v>
      </c>
      <c r="D164" s="10">
        <v>5</v>
      </c>
      <c r="E164" s="10">
        <v>51</v>
      </c>
      <c r="F164" s="10">
        <v>256</v>
      </c>
      <c r="G164" s="10">
        <v>87</v>
      </c>
      <c r="H164" s="10">
        <v>136</v>
      </c>
      <c r="I164" s="15">
        <v>552</v>
      </c>
    </row>
    <row r="165" spans="1:9" x14ac:dyDescent="0.2">
      <c r="A165" s="8" t="s">
        <v>220</v>
      </c>
      <c r="B165" s="1" t="s">
        <v>221</v>
      </c>
      <c r="C165" s="2">
        <v>2</v>
      </c>
      <c r="D165" s="2">
        <v>5</v>
      </c>
      <c r="E165" s="2">
        <v>49</v>
      </c>
      <c r="F165" s="2">
        <v>311</v>
      </c>
      <c r="G165" s="2">
        <v>101</v>
      </c>
      <c r="H165" s="2">
        <v>175</v>
      </c>
      <c r="I165" s="15">
        <v>643</v>
      </c>
    </row>
    <row r="166" spans="1:9" x14ac:dyDescent="0.2">
      <c r="A166" s="8" t="s">
        <v>879</v>
      </c>
      <c r="B166" s="9" t="s">
        <v>880</v>
      </c>
      <c r="C166" s="10">
        <v>4</v>
      </c>
      <c r="D166" s="10">
        <v>2</v>
      </c>
      <c r="E166" s="10">
        <v>4</v>
      </c>
      <c r="F166" s="10">
        <v>19</v>
      </c>
      <c r="G166" s="10">
        <v>0</v>
      </c>
      <c r="H166" s="10">
        <v>0</v>
      </c>
      <c r="I166" s="15">
        <v>29</v>
      </c>
    </row>
    <row r="167" spans="1:9" x14ac:dyDescent="0.2">
      <c r="A167" s="8" t="s">
        <v>222</v>
      </c>
      <c r="B167" s="9" t="s">
        <v>223</v>
      </c>
      <c r="C167" s="10">
        <v>0</v>
      </c>
      <c r="D167" s="10">
        <v>3</v>
      </c>
      <c r="E167" s="10">
        <v>24</v>
      </c>
      <c r="F167" s="10">
        <v>153</v>
      </c>
      <c r="G167" s="10">
        <v>50</v>
      </c>
      <c r="H167" s="10">
        <v>77</v>
      </c>
      <c r="I167" s="15">
        <v>307</v>
      </c>
    </row>
    <row r="168" spans="1:9" x14ac:dyDescent="0.2">
      <c r="A168" s="8" t="s">
        <v>881</v>
      </c>
      <c r="B168" s="9" t="s">
        <v>882</v>
      </c>
      <c r="C168" s="10">
        <v>15</v>
      </c>
      <c r="D168" s="10">
        <v>2</v>
      </c>
      <c r="E168" s="10">
        <v>23</v>
      </c>
      <c r="F168" s="10">
        <v>204</v>
      </c>
      <c r="G168" s="10">
        <v>71</v>
      </c>
      <c r="H168" s="10">
        <v>94</v>
      </c>
      <c r="I168" s="15">
        <v>409</v>
      </c>
    </row>
    <row r="169" spans="1:9" x14ac:dyDescent="0.2">
      <c r="A169" s="8" t="s">
        <v>224</v>
      </c>
      <c r="B169" s="9" t="s">
        <v>225</v>
      </c>
      <c r="C169" s="10">
        <v>21</v>
      </c>
      <c r="D169" s="10">
        <v>4</v>
      </c>
      <c r="E169" s="10">
        <v>34</v>
      </c>
      <c r="F169" s="10">
        <v>215</v>
      </c>
      <c r="G169" s="10">
        <v>62</v>
      </c>
      <c r="H169" s="10">
        <v>111</v>
      </c>
      <c r="I169" s="15">
        <v>447</v>
      </c>
    </row>
    <row r="170" spans="1:9" x14ac:dyDescent="0.2">
      <c r="A170" s="8" t="s">
        <v>226</v>
      </c>
      <c r="B170" s="9" t="s">
        <v>227</v>
      </c>
      <c r="C170" s="10">
        <v>25</v>
      </c>
      <c r="D170" s="10">
        <v>2</v>
      </c>
      <c r="E170" s="10">
        <v>28</v>
      </c>
      <c r="F170" s="10">
        <v>177</v>
      </c>
      <c r="G170" s="10">
        <v>71</v>
      </c>
      <c r="H170" s="10">
        <v>103</v>
      </c>
      <c r="I170" s="15">
        <v>406</v>
      </c>
    </row>
    <row r="171" spans="1:9" x14ac:dyDescent="0.2">
      <c r="A171" s="8" t="s">
        <v>228</v>
      </c>
      <c r="B171" s="9" t="s">
        <v>229</v>
      </c>
      <c r="C171" s="10">
        <v>17</v>
      </c>
      <c r="D171" s="10">
        <v>6</v>
      </c>
      <c r="E171" s="10">
        <v>10</v>
      </c>
      <c r="F171" s="10">
        <v>85</v>
      </c>
      <c r="G171" s="10">
        <v>25</v>
      </c>
      <c r="H171" s="10">
        <v>33</v>
      </c>
      <c r="I171" s="15">
        <v>176</v>
      </c>
    </row>
    <row r="172" spans="1:9" x14ac:dyDescent="0.2">
      <c r="A172" s="8" t="s">
        <v>230</v>
      </c>
      <c r="B172" s="9" t="s">
        <v>231</v>
      </c>
      <c r="C172" s="10">
        <v>2</v>
      </c>
      <c r="D172" s="10">
        <v>0</v>
      </c>
      <c r="E172" s="10">
        <v>42</v>
      </c>
      <c r="F172" s="10">
        <v>175</v>
      </c>
      <c r="G172" s="10">
        <v>54</v>
      </c>
      <c r="H172" s="10">
        <v>139</v>
      </c>
      <c r="I172" s="15">
        <v>412</v>
      </c>
    </row>
    <row r="173" spans="1:9" x14ac:dyDescent="0.2">
      <c r="A173" s="8" t="s">
        <v>232</v>
      </c>
      <c r="B173" s="9" t="s">
        <v>233</v>
      </c>
      <c r="C173" s="10">
        <v>0</v>
      </c>
      <c r="D173" s="10">
        <v>0</v>
      </c>
      <c r="E173" s="10">
        <v>364</v>
      </c>
      <c r="F173" s="10">
        <v>1955</v>
      </c>
      <c r="G173" s="10">
        <v>578</v>
      </c>
      <c r="H173" s="10">
        <v>1184</v>
      </c>
      <c r="I173" s="15">
        <v>4081</v>
      </c>
    </row>
    <row r="174" spans="1:9" x14ac:dyDescent="0.2">
      <c r="A174" s="8" t="s">
        <v>234</v>
      </c>
      <c r="B174" s="9" t="s">
        <v>235</v>
      </c>
      <c r="C174" s="10">
        <v>0</v>
      </c>
      <c r="D174" s="10">
        <v>4</v>
      </c>
      <c r="E174" s="10">
        <v>29</v>
      </c>
      <c r="F174" s="10">
        <v>169</v>
      </c>
      <c r="G174" s="10">
        <v>55</v>
      </c>
      <c r="H174" s="10">
        <v>82</v>
      </c>
      <c r="I174" s="15">
        <v>339</v>
      </c>
    </row>
    <row r="175" spans="1:9" x14ac:dyDescent="0.2">
      <c r="A175" s="8" t="s">
        <v>883</v>
      </c>
      <c r="B175" s="1" t="s">
        <v>884</v>
      </c>
      <c r="C175" s="2">
        <v>0</v>
      </c>
      <c r="D175" s="2">
        <v>0</v>
      </c>
      <c r="E175" s="2">
        <v>22</v>
      </c>
      <c r="F175" s="2">
        <v>132</v>
      </c>
      <c r="G175" s="2">
        <v>42</v>
      </c>
      <c r="H175" s="2">
        <v>89</v>
      </c>
      <c r="I175" s="15">
        <v>285</v>
      </c>
    </row>
    <row r="176" spans="1:9" x14ac:dyDescent="0.2">
      <c r="A176" s="8" t="s">
        <v>998</v>
      </c>
      <c r="B176" s="1" t="s">
        <v>1200</v>
      </c>
      <c r="C176" s="2">
        <v>0</v>
      </c>
      <c r="D176" s="2">
        <v>18</v>
      </c>
      <c r="E176" s="2">
        <v>66</v>
      </c>
      <c r="F176" s="2">
        <v>327</v>
      </c>
      <c r="G176" s="2">
        <v>80</v>
      </c>
      <c r="H176" s="2">
        <v>0</v>
      </c>
      <c r="I176" s="15">
        <v>491</v>
      </c>
    </row>
    <row r="177" spans="1:9" x14ac:dyDescent="0.2">
      <c r="A177" s="8" t="s">
        <v>885</v>
      </c>
      <c r="B177" s="9" t="s">
        <v>886</v>
      </c>
      <c r="C177" s="10">
        <v>0</v>
      </c>
      <c r="D177" s="10">
        <v>4</v>
      </c>
      <c r="E177" s="10">
        <v>36</v>
      </c>
      <c r="F177" s="10">
        <v>215</v>
      </c>
      <c r="G177" s="10">
        <v>65</v>
      </c>
      <c r="H177" s="10">
        <v>120</v>
      </c>
      <c r="I177" s="15">
        <v>440</v>
      </c>
    </row>
    <row r="178" spans="1:9" x14ac:dyDescent="0.2">
      <c r="A178" s="13" t="s">
        <v>236</v>
      </c>
      <c r="B178" s="3" t="s">
        <v>237</v>
      </c>
      <c r="C178" s="4">
        <v>0</v>
      </c>
      <c r="D178" s="4">
        <v>1</v>
      </c>
      <c r="E178" s="4">
        <v>14</v>
      </c>
      <c r="F178" s="4">
        <v>92</v>
      </c>
      <c r="G178" s="4">
        <v>31</v>
      </c>
      <c r="H178" s="4">
        <v>45</v>
      </c>
      <c r="I178" s="16">
        <v>183</v>
      </c>
    </row>
    <row r="179" spans="1:9" x14ac:dyDescent="0.2">
      <c r="A179" s="13"/>
      <c r="B179" s="3" t="s">
        <v>4</v>
      </c>
      <c r="C179" s="4">
        <f t="shared" ref="C179:I179" si="0">SUM(C4:C178)</f>
        <v>1515</v>
      </c>
      <c r="D179" s="4">
        <f t="shared" si="0"/>
        <v>1259</v>
      </c>
      <c r="E179" s="4">
        <f t="shared" si="0"/>
        <v>9271</v>
      </c>
      <c r="F179" s="4">
        <f t="shared" si="0"/>
        <v>52392</v>
      </c>
      <c r="G179" s="4">
        <f t="shared" si="0"/>
        <v>16511</v>
      </c>
      <c r="H179" s="4">
        <f t="shared" si="0"/>
        <v>30771</v>
      </c>
      <c r="I179" s="16">
        <f t="shared" si="0"/>
        <v>111719</v>
      </c>
    </row>
  </sheetData>
  <phoneticPr fontId="0" type="noConversion"/>
  <pageMargins left="0.75" right="0.75" top="1" bottom="1" header="0.5" footer="0.5"/>
  <pageSetup orientation="portrait" r:id="rId1"/>
  <headerFooter alignWithMargins="0">
    <oddFooter>&amp;L&amp;8Department of Public Instruction&amp;C&amp;8&amp;P/&amp;N&amp;R&amp;8&amp;D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57"/>
  <sheetViews>
    <sheetView workbookViewId="0">
      <pane xSplit="2" ySplit="3" topLeftCell="C13" activePane="bottomRight" state="frozen"/>
      <selection pane="topRight" activeCell="C1" sqref="C1"/>
      <selection pane="bottomLeft" activeCell="A4" sqref="A4"/>
      <selection pane="bottomRight" activeCell="G35" sqref="G35"/>
    </sheetView>
  </sheetViews>
  <sheetFormatPr defaultRowHeight="12.75" x14ac:dyDescent="0.2"/>
  <cols>
    <col min="1" max="1" width="5.5703125" customWidth="1"/>
    <col min="2" max="2" width="17.85546875" customWidth="1"/>
    <col min="3" max="15" width="6.7109375" style="18" customWidth="1"/>
    <col min="16" max="16" width="7.7109375" style="18" customWidth="1"/>
    <col min="17" max="17" width="17.42578125" style="18" customWidth="1"/>
    <col min="18" max="18" width="8.85546875" style="18" bestFit="1" customWidth="1"/>
    <col min="19" max="19" width="9" bestFit="1" customWidth="1"/>
  </cols>
  <sheetData>
    <row r="1" spans="1:18" x14ac:dyDescent="0.2">
      <c r="A1" s="1" t="str">
        <f>+'K-12 Summary'!A1</f>
        <v>Public School District Fall Enrollment 2017-18</v>
      </c>
    </row>
    <row r="2" spans="1:18" x14ac:dyDescent="0.2">
      <c r="A2" s="1" t="s">
        <v>807</v>
      </c>
    </row>
    <row r="3" spans="1:18" x14ac:dyDescent="0.2">
      <c r="A3" s="18" t="s">
        <v>1092</v>
      </c>
      <c r="B3" s="18" t="s">
        <v>257</v>
      </c>
      <c r="C3" s="18" t="s">
        <v>2</v>
      </c>
      <c r="D3" s="18" t="s">
        <v>242</v>
      </c>
      <c r="E3" s="18" t="s">
        <v>243</v>
      </c>
      <c r="F3" s="18" t="s">
        <v>244</v>
      </c>
      <c r="G3" s="18" t="s">
        <v>245</v>
      </c>
      <c r="H3" s="18" t="s">
        <v>246</v>
      </c>
      <c r="I3" s="18" t="s">
        <v>247</v>
      </c>
      <c r="J3" s="18" t="s">
        <v>248</v>
      </c>
      <c r="K3" s="18" t="s">
        <v>249</v>
      </c>
      <c r="L3" s="18" t="s">
        <v>250</v>
      </c>
      <c r="M3" s="18" t="s">
        <v>251</v>
      </c>
      <c r="N3" s="18" t="s">
        <v>252</v>
      </c>
      <c r="O3" s="18" t="s">
        <v>253</v>
      </c>
      <c r="P3" s="18" t="s">
        <v>4</v>
      </c>
      <c r="Q3"/>
      <c r="R3"/>
    </row>
    <row r="4" spans="1:18" x14ac:dyDescent="0.2">
      <c r="A4" s="18" t="s">
        <v>258</v>
      </c>
      <c r="B4" s="18" t="s">
        <v>1041</v>
      </c>
      <c r="C4" s="18">
        <v>27</v>
      </c>
      <c r="D4" s="18">
        <v>25</v>
      </c>
      <c r="E4" s="18">
        <v>21</v>
      </c>
      <c r="F4" s="18">
        <v>22</v>
      </c>
      <c r="G4" s="18">
        <v>16</v>
      </c>
      <c r="H4" s="18">
        <v>28</v>
      </c>
      <c r="I4" s="18">
        <v>22</v>
      </c>
      <c r="J4" s="18">
        <v>20</v>
      </c>
      <c r="K4" s="18">
        <v>20</v>
      </c>
      <c r="L4" s="18">
        <v>14</v>
      </c>
      <c r="M4" s="18">
        <v>17</v>
      </c>
      <c r="N4" s="18">
        <v>17</v>
      </c>
      <c r="O4" s="18">
        <v>26</v>
      </c>
      <c r="P4" s="18">
        <v>275</v>
      </c>
      <c r="Q4"/>
      <c r="R4"/>
    </row>
    <row r="5" spans="1:18" x14ac:dyDescent="0.2">
      <c r="A5" s="27" t="s">
        <v>259</v>
      </c>
      <c r="B5" s="27" t="s">
        <v>1042</v>
      </c>
      <c r="C5" s="27">
        <v>97</v>
      </c>
      <c r="D5" s="27">
        <v>104</v>
      </c>
      <c r="E5" s="27">
        <v>110</v>
      </c>
      <c r="F5" s="27">
        <v>92</v>
      </c>
      <c r="G5" s="27">
        <v>106</v>
      </c>
      <c r="H5" s="27">
        <v>105</v>
      </c>
      <c r="I5" s="27">
        <v>102</v>
      </c>
      <c r="J5" s="27">
        <v>140</v>
      </c>
      <c r="K5" s="27">
        <v>110</v>
      </c>
      <c r="L5" s="27">
        <v>123</v>
      </c>
      <c r="M5" s="27">
        <v>104</v>
      </c>
      <c r="N5" s="27">
        <v>110</v>
      </c>
      <c r="O5" s="27">
        <v>113</v>
      </c>
      <c r="P5" s="27">
        <v>1416</v>
      </c>
      <c r="Q5"/>
      <c r="R5"/>
    </row>
    <row r="6" spans="1:18" x14ac:dyDescent="0.2">
      <c r="A6" s="27" t="s">
        <v>260</v>
      </c>
      <c r="B6" s="27" t="s">
        <v>1043</v>
      </c>
      <c r="C6" s="27">
        <v>55</v>
      </c>
      <c r="D6" s="27">
        <v>68</v>
      </c>
      <c r="E6" s="27">
        <v>58</v>
      </c>
      <c r="F6" s="27">
        <v>64</v>
      </c>
      <c r="G6" s="27">
        <v>67</v>
      </c>
      <c r="H6" s="27">
        <v>71</v>
      </c>
      <c r="I6" s="27">
        <v>70</v>
      </c>
      <c r="J6" s="27">
        <v>58</v>
      </c>
      <c r="K6" s="27">
        <v>71</v>
      </c>
      <c r="L6" s="27">
        <v>112</v>
      </c>
      <c r="M6" s="27">
        <v>103</v>
      </c>
      <c r="N6" s="27">
        <v>93</v>
      </c>
      <c r="O6" s="27">
        <v>57</v>
      </c>
      <c r="P6" s="27">
        <v>947</v>
      </c>
      <c r="Q6"/>
      <c r="R6"/>
    </row>
    <row r="7" spans="1:18" x14ac:dyDescent="0.2">
      <c r="A7" s="27" t="s">
        <v>261</v>
      </c>
      <c r="B7" s="27" t="s">
        <v>1044</v>
      </c>
      <c r="C7" s="27">
        <v>12</v>
      </c>
      <c r="D7" s="27">
        <v>9</v>
      </c>
      <c r="E7" s="27">
        <v>8</v>
      </c>
      <c r="F7" s="27">
        <v>7</v>
      </c>
      <c r="G7" s="27">
        <v>10</v>
      </c>
      <c r="H7" s="27">
        <v>4</v>
      </c>
      <c r="I7" s="27">
        <v>10</v>
      </c>
      <c r="J7" s="27">
        <v>5</v>
      </c>
      <c r="K7" s="27">
        <v>3</v>
      </c>
      <c r="L7" s="27">
        <v>0</v>
      </c>
      <c r="M7" s="27">
        <v>0</v>
      </c>
      <c r="N7" s="27">
        <v>0</v>
      </c>
      <c r="O7" s="27">
        <v>0</v>
      </c>
      <c r="P7" s="27">
        <v>68</v>
      </c>
      <c r="Q7"/>
      <c r="R7"/>
    </row>
    <row r="8" spans="1:18" x14ac:dyDescent="0.2">
      <c r="A8" s="27" t="s">
        <v>262</v>
      </c>
      <c r="B8" s="27" t="s">
        <v>1045</v>
      </c>
      <c r="C8" s="27">
        <v>61</v>
      </c>
      <c r="D8" s="27">
        <v>74</v>
      </c>
      <c r="E8" s="27">
        <v>61</v>
      </c>
      <c r="F8" s="27">
        <v>82</v>
      </c>
      <c r="G8" s="27">
        <v>64</v>
      </c>
      <c r="H8" s="27">
        <v>78</v>
      </c>
      <c r="I8" s="27">
        <v>66</v>
      </c>
      <c r="J8" s="27">
        <v>53</v>
      </c>
      <c r="K8" s="27">
        <v>65</v>
      </c>
      <c r="L8" s="27">
        <v>73</v>
      </c>
      <c r="M8" s="27">
        <v>55</v>
      </c>
      <c r="N8" s="27">
        <v>55</v>
      </c>
      <c r="O8" s="27">
        <v>72</v>
      </c>
      <c r="P8" s="27">
        <v>859</v>
      </c>
      <c r="Q8"/>
      <c r="R8"/>
    </row>
    <row r="9" spans="1:18" x14ac:dyDescent="0.2">
      <c r="A9" s="27" t="s">
        <v>263</v>
      </c>
      <c r="B9" s="27" t="s">
        <v>1046</v>
      </c>
      <c r="C9" s="27">
        <v>52</v>
      </c>
      <c r="D9" s="27">
        <v>40</v>
      </c>
      <c r="E9" s="27">
        <v>55</v>
      </c>
      <c r="F9" s="27">
        <v>47</v>
      </c>
      <c r="G9" s="27">
        <v>48</v>
      </c>
      <c r="H9" s="27">
        <v>48</v>
      </c>
      <c r="I9" s="27">
        <v>56</v>
      </c>
      <c r="J9" s="27">
        <v>35</v>
      </c>
      <c r="K9" s="27">
        <v>45</v>
      </c>
      <c r="L9" s="27">
        <v>44</v>
      </c>
      <c r="M9" s="27">
        <v>40</v>
      </c>
      <c r="N9" s="27">
        <v>54</v>
      </c>
      <c r="O9" s="27">
        <v>32</v>
      </c>
      <c r="P9" s="27">
        <v>596</v>
      </c>
      <c r="Q9"/>
      <c r="R9"/>
    </row>
    <row r="10" spans="1:18" x14ac:dyDescent="0.2">
      <c r="A10" s="27" t="s">
        <v>264</v>
      </c>
      <c r="B10" s="27" t="s">
        <v>1047</v>
      </c>
      <c r="C10" s="27">
        <v>28</v>
      </c>
      <c r="D10" s="27">
        <v>28</v>
      </c>
      <c r="E10" s="27">
        <v>29</v>
      </c>
      <c r="F10" s="27">
        <v>29</v>
      </c>
      <c r="G10" s="27">
        <v>27</v>
      </c>
      <c r="H10" s="27">
        <v>37</v>
      </c>
      <c r="I10" s="27">
        <v>21</v>
      </c>
      <c r="J10" s="27">
        <v>27</v>
      </c>
      <c r="K10" s="27">
        <v>22</v>
      </c>
      <c r="L10" s="27">
        <v>30</v>
      </c>
      <c r="M10" s="27">
        <v>22</v>
      </c>
      <c r="N10" s="27">
        <v>29</v>
      </c>
      <c r="O10" s="27">
        <v>30</v>
      </c>
      <c r="P10" s="27">
        <v>359</v>
      </c>
      <c r="Q10"/>
      <c r="R10"/>
    </row>
    <row r="11" spans="1:18" x14ac:dyDescent="0.2">
      <c r="A11" s="27" t="s">
        <v>265</v>
      </c>
      <c r="B11" s="27" t="s">
        <v>1048</v>
      </c>
      <c r="C11" s="27">
        <v>1035</v>
      </c>
      <c r="D11" s="27">
        <v>1026</v>
      </c>
      <c r="E11" s="27">
        <v>1007</v>
      </c>
      <c r="F11" s="27">
        <v>1028</v>
      </c>
      <c r="G11" s="27">
        <v>1081</v>
      </c>
      <c r="H11" s="27">
        <v>1052</v>
      </c>
      <c r="I11" s="27">
        <v>1042</v>
      </c>
      <c r="J11" s="27">
        <v>990</v>
      </c>
      <c r="K11" s="27">
        <v>973</v>
      </c>
      <c r="L11" s="27">
        <v>990</v>
      </c>
      <c r="M11" s="27">
        <v>943</v>
      </c>
      <c r="N11" s="27">
        <v>916</v>
      </c>
      <c r="O11" s="27">
        <v>877</v>
      </c>
      <c r="P11" s="27">
        <v>12960</v>
      </c>
      <c r="Q11"/>
      <c r="R11"/>
    </row>
    <row r="12" spans="1:18" x14ac:dyDescent="0.2">
      <c r="A12" s="27" t="s">
        <v>266</v>
      </c>
      <c r="B12" s="27" t="s">
        <v>1049</v>
      </c>
      <c r="C12" s="27">
        <v>2123</v>
      </c>
      <c r="D12" s="27">
        <v>2046</v>
      </c>
      <c r="E12" s="27">
        <v>1989</v>
      </c>
      <c r="F12" s="27">
        <v>2029</v>
      </c>
      <c r="G12" s="27">
        <v>1982</v>
      </c>
      <c r="H12" s="27">
        <v>1984</v>
      </c>
      <c r="I12" s="27">
        <v>1936</v>
      </c>
      <c r="J12" s="27">
        <v>1779</v>
      </c>
      <c r="K12" s="27">
        <v>1798</v>
      </c>
      <c r="L12" s="27">
        <v>1731</v>
      </c>
      <c r="M12" s="27">
        <v>1653</v>
      </c>
      <c r="N12" s="27">
        <v>1681</v>
      </c>
      <c r="O12" s="27">
        <v>1671</v>
      </c>
      <c r="P12" s="27">
        <v>24402</v>
      </c>
      <c r="Q12"/>
      <c r="R12"/>
    </row>
    <row r="13" spans="1:18" x14ac:dyDescent="0.2">
      <c r="A13" s="27" t="s">
        <v>267</v>
      </c>
      <c r="B13" s="27" t="s">
        <v>1050</v>
      </c>
      <c r="C13" s="27">
        <v>38</v>
      </c>
      <c r="D13" s="27">
        <v>38</v>
      </c>
      <c r="E13" s="27">
        <v>39</v>
      </c>
      <c r="F13" s="27">
        <v>32</v>
      </c>
      <c r="G13" s="27">
        <v>39</v>
      </c>
      <c r="H13" s="27">
        <v>35</v>
      </c>
      <c r="I13" s="27">
        <v>37</v>
      </c>
      <c r="J13" s="27">
        <v>30</v>
      </c>
      <c r="K13" s="27">
        <v>28</v>
      </c>
      <c r="L13" s="27">
        <v>48</v>
      </c>
      <c r="M13" s="27">
        <v>50</v>
      </c>
      <c r="N13" s="27">
        <v>30</v>
      </c>
      <c r="O13" s="27">
        <v>31</v>
      </c>
      <c r="P13" s="27">
        <v>475</v>
      </c>
      <c r="Q13"/>
      <c r="R13"/>
    </row>
    <row r="14" spans="1:18" x14ac:dyDescent="0.2">
      <c r="A14" s="27" t="s">
        <v>268</v>
      </c>
      <c r="B14" s="27" t="s">
        <v>1051</v>
      </c>
      <c r="C14" s="27">
        <v>67</v>
      </c>
      <c r="D14" s="27">
        <v>73</v>
      </c>
      <c r="E14" s="27">
        <v>67</v>
      </c>
      <c r="F14" s="27">
        <v>69</v>
      </c>
      <c r="G14" s="27">
        <v>62</v>
      </c>
      <c r="H14" s="27">
        <v>64</v>
      </c>
      <c r="I14" s="27">
        <v>66</v>
      </c>
      <c r="J14" s="27">
        <v>72</v>
      </c>
      <c r="K14" s="27">
        <v>56</v>
      </c>
      <c r="L14" s="27">
        <v>60</v>
      </c>
      <c r="M14" s="27">
        <v>57</v>
      </c>
      <c r="N14" s="27">
        <v>48</v>
      </c>
      <c r="O14" s="27">
        <v>68</v>
      </c>
      <c r="P14" s="27">
        <v>829</v>
      </c>
      <c r="Q14"/>
      <c r="R14"/>
    </row>
    <row r="15" spans="1:18" x14ac:dyDescent="0.2">
      <c r="A15" s="27" t="s">
        <v>269</v>
      </c>
      <c r="B15" s="27" t="s">
        <v>1052</v>
      </c>
      <c r="C15" s="27">
        <v>28</v>
      </c>
      <c r="D15" s="27">
        <v>29</v>
      </c>
      <c r="E15" s="27">
        <v>22</v>
      </c>
      <c r="F15" s="27">
        <v>30</v>
      </c>
      <c r="G15" s="27">
        <v>35</v>
      </c>
      <c r="H15" s="27">
        <v>26</v>
      </c>
      <c r="I15" s="27">
        <v>31</v>
      </c>
      <c r="J15" s="27">
        <v>35</v>
      </c>
      <c r="K15" s="27">
        <v>30</v>
      </c>
      <c r="L15" s="27">
        <v>31</v>
      </c>
      <c r="M15" s="27">
        <v>23</v>
      </c>
      <c r="N15" s="27">
        <v>18</v>
      </c>
      <c r="O15" s="27">
        <v>30</v>
      </c>
      <c r="P15" s="27">
        <v>368</v>
      </c>
      <c r="Q15"/>
      <c r="R15"/>
    </row>
    <row r="16" spans="1:18" x14ac:dyDescent="0.2">
      <c r="A16" s="27" t="s">
        <v>270</v>
      </c>
      <c r="B16" s="27" t="s">
        <v>1053</v>
      </c>
      <c r="C16" s="27">
        <v>58</v>
      </c>
      <c r="D16" s="27">
        <v>63</v>
      </c>
      <c r="E16" s="27">
        <v>49</v>
      </c>
      <c r="F16" s="27">
        <v>46</v>
      </c>
      <c r="G16" s="27">
        <v>48</v>
      </c>
      <c r="H16" s="27">
        <v>44</v>
      </c>
      <c r="I16" s="27">
        <v>34</v>
      </c>
      <c r="J16" s="27">
        <v>39</v>
      </c>
      <c r="K16" s="27">
        <v>37</v>
      </c>
      <c r="L16" s="27">
        <v>46</v>
      </c>
      <c r="M16" s="27">
        <v>36</v>
      </c>
      <c r="N16" s="27">
        <v>30</v>
      </c>
      <c r="O16" s="27">
        <v>30</v>
      </c>
      <c r="P16" s="27">
        <v>560</v>
      </c>
      <c r="Q16"/>
      <c r="R16"/>
    </row>
    <row r="17" spans="1:18" x14ac:dyDescent="0.2">
      <c r="A17" s="27" t="s">
        <v>991</v>
      </c>
      <c r="B17" s="27" t="s">
        <v>1054</v>
      </c>
      <c r="C17" s="27">
        <v>20</v>
      </c>
      <c r="D17" s="27">
        <v>23</v>
      </c>
      <c r="E17" s="27">
        <v>28</v>
      </c>
      <c r="F17" s="27">
        <v>26</v>
      </c>
      <c r="G17" s="27">
        <v>18</v>
      </c>
      <c r="H17" s="27">
        <v>23</v>
      </c>
      <c r="I17" s="27">
        <v>20</v>
      </c>
      <c r="J17" s="27">
        <v>22</v>
      </c>
      <c r="K17" s="27">
        <v>25</v>
      </c>
      <c r="L17" s="27">
        <v>21</v>
      </c>
      <c r="M17" s="27">
        <v>24</v>
      </c>
      <c r="N17" s="27">
        <v>26</v>
      </c>
      <c r="O17" s="27">
        <v>17</v>
      </c>
      <c r="P17" s="27">
        <v>293</v>
      </c>
      <c r="Q17"/>
      <c r="R17"/>
    </row>
    <row r="18" spans="1:18" x14ac:dyDescent="0.2">
      <c r="A18" s="27" t="s">
        <v>271</v>
      </c>
      <c r="B18" s="27" t="s">
        <v>1055</v>
      </c>
      <c r="C18" s="27">
        <v>35</v>
      </c>
      <c r="D18" s="27">
        <v>38</v>
      </c>
      <c r="E18" s="27">
        <v>22</v>
      </c>
      <c r="F18" s="27">
        <v>41</v>
      </c>
      <c r="G18" s="27">
        <v>32</v>
      </c>
      <c r="H18" s="27">
        <v>42</v>
      </c>
      <c r="I18" s="27">
        <v>41</v>
      </c>
      <c r="J18" s="27">
        <v>57</v>
      </c>
      <c r="K18" s="27">
        <v>34</v>
      </c>
      <c r="L18" s="27">
        <v>48</v>
      </c>
      <c r="M18" s="27">
        <v>38</v>
      </c>
      <c r="N18" s="27">
        <v>42</v>
      </c>
      <c r="O18" s="27">
        <v>33</v>
      </c>
      <c r="P18" s="27">
        <v>503</v>
      </c>
      <c r="Q18"/>
      <c r="R18"/>
    </row>
    <row r="19" spans="1:18" x14ac:dyDescent="0.2">
      <c r="A19" s="27" t="s">
        <v>3</v>
      </c>
      <c r="B19" s="27" t="s">
        <v>1056</v>
      </c>
      <c r="C19" s="27">
        <v>35</v>
      </c>
      <c r="D19" s="27">
        <v>36</v>
      </c>
      <c r="E19" s="27">
        <v>41</v>
      </c>
      <c r="F19" s="27">
        <v>35</v>
      </c>
      <c r="G19" s="27">
        <v>46</v>
      </c>
      <c r="H19" s="27">
        <v>42</v>
      </c>
      <c r="I19" s="27">
        <v>35</v>
      </c>
      <c r="J19" s="27">
        <v>44</v>
      </c>
      <c r="K19" s="27">
        <v>36</v>
      </c>
      <c r="L19" s="27">
        <v>34</v>
      </c>
      <c r="M19" s="27">
        <v>34</v>
      </c>
      <c r="N19" s="27">
        <v>44</v>
      </c>
      <c r="O19" s="27">
        <v>36</v>
      </c>
      <c r="P19" s="27">
        <v>498</v>
      </c>
      <c r="Q19"/>
      <c r="R19"/>
    </row>
    <row r="20" spans="1:18" x14ac:dyDescent="0.2">
      <c r="A20" s="27" t="s">
        <v>272</v>
      </c>
      <c r="B20" s="27" t="s">
        <v>1057</v>
      </c>
      <c r="C20" s="27">
        <v>21</v>
      </c>
      <c r="D20" s="27">
        <v>24</v>
      </c>
      <c r="E20" s="27">
        <v>25</v>
      </c>
      <c r="F20" s="27">
        <v>20</v>
      </c>
      <c r="G20" s="27">
        <v>24</v>
      </c>
      <c r="H20" s="27">
        <v>15</v>
      </c>
      <c r="I20" s="27">
        <v>23</v>
      </c>
      <c r="J20" s="27">
        <v>21</v>
      </c>
      <c r="K20" s="27">
        <v>23</v>
      </c>
      <c r="L20" s="27">
        <v>36</v>
      </c>
      <c r="M20" s="27">
        <v>28</v>
      </c>
      <c r="N20" s="27">
        <v>26</v>
      </c>
      <c r="O20" s="27">
        <v>25</v>
      </c>
      <c r="P20" s="27">
        <v>311</v>
      </c>
      <c r="Q20"/>
      <c r="R20"/>
    </row>
    <row r="21" spans="1:18" x14ac:dyDescent="0.2">
      <c r="A21" s="27" t="s">
        <v>273</v>
      </c>
      <c r="B21" s="27" t="s">
        <v>1058</v>
      </c>
      <c r="C21" s="27">
        <v>795</v>
      </c>
      <c r="D21" s="27">
        <v>713</v>
      </c>
      <c r="E21" s="27">
        <v>743</v>
      </c>
      <c r="F21" s="27">
        <v>771</v>
      </c>
      <c r="G21" s="27">
        <v>739</v>
      </c>
      <c r="H21" s="27">
        <v>707</v>
      </c>
      <c r="I21" s="27">
        <v>744</v>
      </c>
      <c r="J21" s="27">
        <v>681</v>
      </c>
      <c r="K21" s="27">
        <v>648</v>
      </c>
      <c r="L21" s="27">
        <v>648</v>
      </c>
      <c r="M21" s="27">
        <v>623</v>
      </c>
      <c r="N21" s="27">
        <v>603</v>
      </c>
      <c r="O21" s="27">
        <v>653</v>
      </c>
      <c r="P21" s="27">
        <v>9068</v>
      </c>
      <c r="Q21"/>
      <c r="R21"/>
    </row>
    <row r="22" spans="1:18" x14ac:dyDescent="0.2">
      <c r="A22" s="27" t="s">
        <v>274</v>
      </c>
      <c r="B22" s="27" t="s">
        <v>1059</v>
      </c>
      <c r="C22" s="27">
        <v>15</v>
      </c>
      <c r="D22" s="27">
        <v>22</v>
      </c>
      <c r="E22" s="27">
        <v>20</v>
      </c>
      <c r="F22" s="27">
        <v>24</v>
      </c>
      <c r="G22" s="27">
        <v>15</v>
      </c>
      <c r="H22" s="27">
        <v>19</v>
      </c>
      <c r="I22" s="27">
        <v>15</v>
      </c>
      <c r="J22" s="27">
        <v>22</v>
      </c>
      <c r="K22" s="27">
        <v>13</v>
      </c>
      <c r="L22" s="27">
        <v>15</v>
      </c>
      <c r="M22" s="27">
        <v>15</v>
      </c>
      <c r="N22" s="27">
        <v>12</v>
      </c>
      <c r="O22" s="27">
        <v>16</v>
      </c>
      <c r="P22" s="27">
        <v>223</v>
      </c>
      <c r="Q22"/>
      <c r="R22"/>
    </row>
    <row r="23" spans="1:18" x14ac:dyDescent="0.2">
      <c r="A23" s="27" t="s">
        <v>275</v>
      </c>
      <c r="B23" s="27" t="s">
        <v>1060</v>
      </c>
      <c r="C23" s="27">
        <v>30</v>
      </c>
      <c r="D23" s="27">
        <v>33</v>
      </c>
      <c r="E23" s="27">
        <v>33</v>
      </c>
      <c r="F23" s="27">
        <v>37</v>
      </c>
      <c r="G23" s="27">
        <v>33</v>
      </c>
      <c r="H23" s="27">
        <v>39</v>
      </c>
      <c r="I23" s="27">
        <v>29</v>
      </c>
      <c r="J23" s="27">
        <v>29</v>
      </c>
      <c r="K23" s="27">
        <v>36</v>
      </c>
      <c r="L23" s="27">
        <v>39</v>
      </c>
      <c r="M23" s="27">
        <v>28</v>
      </c>
      <c r="N23" s="27">
        <v>22</v>
      </c>
      <c r="O23" s="27">
        <v>22</v>
      </c>
      <c r="P23" s="27">
        <v>410</v>
      </c>
      <c r="Q23"/>
      <c r="R23"/>
    </row>
    <row r="24" spans="1:18" x14ac:dyDescent="0.2">
      <c r="A24" s="27" t="s">
        <v>276</v>
      </c>
      <c r="B24" s="27" t="s">
        <v>1061</v>
      </c>
      <c r="C24" s="27">
        <v>39</v>
      </c>
      <c r="D24" s="27">
        <v>42</v>
      </c>
      <c r="E24" s="27">
        <v>38</v>
      </c>
      <c r="F24" s="27">
        <v>31</v>
      </c>
      <c r="G24" s="27">
        <v>42</v>
      </c>
      <c r="H24" s="27">
        <v>35</v>
      </c>
      <c r="I24" s="27">
        <v>36</v>
      </c>
      <c r="J24" s="27">
        <v>34</v>
      </c>
      <c r="K24" s="27">
        <v>47</v>
      </c>
      <c r="L24" s="27">
        <v>29</v>
      </c>
      <c r="M24" s="27">
        <v>37</v>
      </c>
      <c r="N24" s="27">
        <v>32</v>
      </c>
      <c r="O24" s="27">
        <v>31</v>
      </c>
      <c r="P24" s="27">
        <v>473</v>
      </c>
      <c r="Q24"/>
      <c r="R24"/>
    </row>
    <row r="25" spans="1:18" x14ac:dyDescent="0.2">
      <c r="A25" s="27" t="s">
        <v>277</v>
      </c>
      <c r="B25" s="27" t="s">
        <v>1062</v>
      </c>
      <c r="C25" s="27">
        <v>34</v>
      </c>
      <c r="D25" s="27">
        <v>33</v>
      </c>
      <c r="E25" s="27">
        <v>25</v>
      </c>
      <c r="F25" s="27">
        <v>22</v>
      </c>
      <c r="G25" s="27">
        <v>37</v>
      </c>
      <c r="H25" s="27">
        <v>21</v>
      </c>
      <c r="I25" s="27">
        <v>25</v>
      </c>
      <c r="J25" s="27">
        <v>26</v>
      </c>
      <c r="K25" s="27">
        <v>20</v>
      </c>
      <c r="L25" s="27">
        <v>31</v>
      </c>
      <c r="M25" s="27">
        <v>29</v>
      </c>
      <c r="N25" s="27">
        <v>33</v>
      </c>
      <c r="O25" s="27">
        <v>22</v>
      </c>
      <c r="P25" s="27">
        <v>358</v>
      </c>
      <c r="Q25"/>
      <c r="R25"/>
    </row>
    <row r="26" spans="1:18" x14ac:dyDescent="0.2">
      <c r="A26" s="27" t="s">
        <v>278</v>
      </c>
      <c r="B26" s="27" t="s">
        <v>1063</v>
      </c>
      <c r="C26" s="27">
        <v>39</v>
      </c>
      <c r="D26" s="27">
        <v>44</v>
      </c>
      <c r="E26" s="27">
        <v>49</v>
      </c>
      <c r="F26" s="27">
        <v>54</v>
      </c>
      <c r="G26" s="27">
        <v>52</v>
      </c>
      <c r="H26" s="27">
        <v>55</v>
      </c>
      <c r="I26" s="27">
        <v>51</v>
      </c>
      <c r="J26" s="27">
        <v>51</v>
      </c>
      <c r="K26" s="27">
        <v>67</v>
      </c>
      <c r="L26" s="27">
        <v>45</v>
      </c>
      <c r="M26" s="27">
        <v>53</v>
      </c>
      <c r="N26" s="27">
        <v>55</v>
      </c>
      <c r="O26" s="27">
        <v>34</v>
      </c>
      <c r="P26" s="27">
        <v>649</v>
      </c>
      <c r="Q26"/>
      <c r="R26"/>
    </row>
    <row r="27" spans="1:18" x14ac:dyDescent="0.2">
      <c r="A27" s="27" t="s">
        <v>279</v>
      </c>
      <c r="B27" s="27" t="s">
        <v>1064</v>
      </c>
      <c r="C27" s="27">
        <v>25</v>
      </c>
      <c r="D27" s="27">
        <v>32</v>
      </c>
      <c r="E27" s="27">
        <v>28</v>
      </c>
      <c r="F27" s="27">
        <v>34</v>
      </c>
      <c r="G27" s="27">
        <v>28</v>
      </c>
      <c r="H27" s="27">
        <v>22</v>
      </c>
      <c r="I27" s="27">
        <v>24</v>
      </c>
      <c r="J27" s="27">
        <v>21</v>
      </c>
      <c r="K27" s="27">
        <v>30</v>
      </c>
      <c r="L27" s="27">
        <v>25</v>
      </c>
      <c r="M27" s="27">
        <v>23</v>
      </c>
      <c r="N27" s="27">
        <v>28</v>
      </c>
      <c r="O27" s="27">
        <v>25</v>
      </c>
      <c r="P27" s="27">
        <v>345</v>
      </c>
      <c r="Q27"/>
      <c r="R27"/>
    </row>
    <row r="28" spans="1:18" x14ac:dyDescent="0.2">
      <c r="A28" s="27" t="s">
        <v>280</v>
      </c>
      <c r="B28" s="27" t="s">
        <v>1065</v>
      </c>
      <c r="C28" s="27">
        <v>70</v>
      </c>
      <c r="D28" s="27">
        <v>83</v>
      </c>
      <c r="E28" s="27">
        <v>80</v>
      </c>
      <c r="F28" s="27">
        <v>78</v>
      </c>
      <c r="G28" s="27">
        <v>85</v>
      </c>
      <c r="H28" s="27">
        <v>77</v>
      </c>
      <c r="I28" s="27">
        <v>64</v>
      </c>
      <c r="J28" s="27">
        <v>62</v>
      </c>
      <c r="K28" s="27">
        <v>88</v>
      </c>
      <c r="L28" s="27">
        <v>84</v>
      </c>
      <c r="M28" s="27">
        <v>60</v>
      </c>
      <c r="N28" s="27">
        <v>70</v>
      </c>
      <c r="O28" s="27">
        <v>77</v>
      </c>
      <c r="P28" s="27">
        <v>978</v>
      </c>
      <c r="Q28"/>
      <c r="R28"/>
    </row>
    <row r="29" spans="1:18" x14ac:dyDescent="0.2">
      <c r="A29" s="27" t="s">
        <v>281</v>
      </c>
      <c r="B29" s="27" t="s">
        <v>1066</v>
      </c>
      <c r="C29" s="27">
        <v>24</v>
      </c>
      <c r="D29" s="27">
        <v>24</v>
      </c>
      <c r="E29" s="27">
        <v>33</v>
      </c>
      <c r="F29" s="27">
        <v>26</v>
      </c>
      <c r="G29" s="27">
        <v>31</v>
      </c>
      <c r="H29" s="27">
        <v>26</v>
      </c>
      <c r="I29" s="27">
        <v>32</v>
      </c>
      <c r="J29" s="27">
        <v>27</v>
      </c>
      <c r="K29" s="27">
        <v>30</v>
      </c>
      <c r="L29" s="27">
        <v>31</v>
      </c>
      <c r="M29" s="27">
        <v>21</v>
      </c>
      <c r="N29" s="27">
        <v>29</v>
      </c>
      <c r="O29" s="27">
        <v>20</v>
      </c>
      <c r="P29" s="27">
        <v>354</v>
      </c>
      <c r="Q29"/>
      <c r="R29"/>
    </row>
    <row r="30" spans="1:18" x14ac:dyDescent="0.2">
      <c r="A30" s="27" t="s">
        <v>282</v>
      </c>
      <c r="B30" s="27" t="s">
        <v>1067</v>
      </c>
      <c r="C30" s="27">
        <v>187</v>
      </c>
      <c r="D30" s="27">
        <v>178</v>
      </c>
      <c r="E30" s="27">
        <v>191</v>
      </c>
      <c r="F30" s="27">
        <v>189</v>
      </c>
      <c r="G30" s="27">
        <v>206</v>
      </c>
      <c r="H30" s="27">
        <v>165</v>
      </c>
      <c r="I30" s="27">
        <v>145</v>
      </c>
      <c r="J30" s="27">
        <v>156</v>
      </c>
      <c r="K30" s="27">
        <v>156</v>
      </c>
      <c r="L30" s="27">
        <v>150</v>
      </c>
      <c r="M30" s="27">
        <v>121</v>
      </c>
      <c r="N30" s="27">
        <v>125</v>
      </c>
      <c r="O30" s="27">
        <v>100</v>
      </c>
      <c r="P30" s="27">
        <v>2069</v>
      </c>
      <c r="Q30"/>
      <c r="R30"/>
    </row>
    <row r="31" spans="1:18" x14ac:dyDescent="0.2">
      <c r="A31" s="27" t="s">
        <v>283</v>
      </c>
      <c r="B31" s="27" t="s">
        <v>1068</v>
      </c>
      <c r="C31" s="27">
        <v>145</v>
      </c>
      <c r="D31" s="27">
        <v>117</v>
      </c>
      <c r="E31" s="27">
        <v>148</v>
      </c>
      <c r="F31" s="27">
        <v>124</v>
      </c>
      <c r="G31" s="27">
        <v>124</v>
      </c>
      <c r="H31" s="27">
        <v>112</v>
      </c>
      <c r="I31" s="27">
        <v>113</v>
      </c>
      <c r="J31" s="27">
        <v>134</v>
      </c>
      <c r="K31" s="27">
        <v>123</v>
      </c>
      <c r="L31" s="27">
        <v>132</v>
      </c>
      <c r="M31" s="27">
        <v>114</v>
      </c>
      <c r="N31" s="27">
        <v>105</v>
      </c>
      <c r="O31" s="27">
        <v>122</v>
      </c>
      <c r="P31" s="27">
        <v>1613</v>
      </c>
      <c r="Q31"/>
      <c r="R31"/>
    </row>
    <row r="32" spans="1:18" x14ac:dyDescent="0.2">
      <c r="A32" s="27" t="s">
        <v>284</v>
      </c>
      <c r="B32" s="27" t="s">
        <v>1069</v>
      </c>
      <c r="C32" s="27">
        <v>110</v>
      </c>
      <c r="D32" s="27">
        <v>90</v>
      </c>
      <c r="E32" s="27">
        <v>119</v>
      </c>
      <c r="F32" s="27">
        <v>94</v>
      </c>
      <c r="G32" s="27">
        <v>82</v>
      </c>
      <c r="H32" s="27">
        <v>100</v>
      </c>
      <c r="I32" s="27">
        <v>108</v>
      </c>
      <c r="J32" s="27">
        <v>95</v>
      </c>
      <c r="K32" s="27">
        <v>105</v>
      </c>
      <c r="L32" s="27">
        <v>100</v>
      </c>
      <c r="M32" s="27">
        <v>95</v>
      </c>
      <c r="N32" s="27">
        <v>100</v>
      </c>
      <c r="O32" s="27">
        <v>80</v>
      </c>
      <c r="P32" s="27">
        <v>1278</v>
      </c>
      <c r="Q32"/>
      <c r="R32"/>
    </row>
    <row r="33" spans="1:18" x14ac:dyDescent="0.2">
      <c r="A33" s="27" t="s">
        <v>285</v>
      </c>
      <c r="B33" s="27" t="s">
        <v>1070</v>
      </c>
      <c r="C33" s="27">
        <v>396</v>
      </c>
      <c r="D33" s="27">
        <v>328</v>
      </c>
      <c r="E33" s="27">
        <v>349</v>
      </c>
      <c r="F33" s="27">
        <v>365</v>
      </c>
      <c r="G33" s="27">
        <v>360</v>
      </c>
      <c r="H33" s="27">
        <v>400</v>
      </c>
      <c r="I33" s="27">
        <v>379</v>
      </c>
      <c r="J33" s="27">
        <v>377</v>
      </c>
      <c r="K33" s="27">
        <v>339</v>
      </c>
      <c r="L33" s="27">
        <v>377</v>
      </c>
      <c r="M33" s="27">
        <v>320</v>
      </c>
      <c r="N33" s="27">
        <v>324</v>
      </c>
      <c r="O33" s="27">
        <v>279</v>
      </c>
      <c r="P33" s="27">
        <v>4593</v>
      </c>
      <c r="Q33"/>
      <c r="R33"/>
    </row>
    <row r="34" spans="1:18" x14ac:dyDescent="0.2">
      <c r="A34" s="27" t="s">
        <v>286</v>
      </c>
      <c r="B34" s="27" t="s">
        <v>1071</v>
      </c>
      <c r="C34" s="27">
        <v>178</v>
      </c>
      <c r="D34" s="27">
        <v>164</v>
      </c>
      <c r="E34" s="27">
        <v>157</v>
      </c>
      <c r="F34" s="27">
        <v>193</v>
      </c>
      <c r="G34" s="27">
        <v>152</v>
      </c>
      <c r="H34" s="27">
        <v>144</v>
      </c>
      <c r="I34" s="27">
        <v>149</v>
      </c>
      <c r="J34" s="27">
        <v>159</v>
      </c>
      <c r="K34" s="27">
        <v>152</v>
      </c>
      <c r="L34" s="27">
        <v>171</v>
      </c>
      <c r="M34" s="27">
        <v>121</v>
      </c>
      <c r="N34" s="27">
        <v>129</v>
      </c>
      <c r="O34" s="27">
        <v>96</v>
      </c>
      <c r="P34" s="27">
        <v>1965</v>
      </c>
      <c r="Q34"/>
      <c r="R34"/>
    </row>
    <row r="35" spans="1:18" x14ac:dyDescent="0.2">
      <c r="A35" s="27" t="s">
        <v>287</v>
      </c>
      <c r="B35" s="27" t="s">
        <v>1072</v>
      </c>
      <c r="C35" s="27">
        <v>36</v>
      </c>
      <c r="D35" s="27">
        <v>34</v>
      </c>
      <c r="E35" s="27">
        <v>29</v>
      </c>
      <c r="F35" s="27">
        <v>28</v>
      </c>
      <c r="G35" s="27">
        <v>31</v>
      </c>
      <c r="H35" s="27">
        <v>39</v>
      </c>
      <c r="I35" s="27">
        <v>32</v>
      </c>
      <c r="J35" s="27">
        <v>30</v>
      </c>
      <c r="K35" s="27">
        <v>35</v>
      </c>
      <c r="L35" s="27">
        <v>28</v>
      </c>
      <c r="M35" s="27">
        <v>44</v>
      </c>
      <c r="N35" s="27">
        <v>29</v>
      </c>
      <c r="O35" s="27">
        <v>34</v>
      </c>
      <c r="P35" s="27">
        <v>429</v>
      </c>
      <c r="Q35"/>
      <c r="R35"/>
    </row>
    <row r="36" spans="1:18" x14ac:dyDescent="0.2">
      <c r="A36" s="27" t="s">
        <v>1148</v>
      </c>
      <c r="B36" s="27" t="s">
        <v>1149</v>
      </c>
      <c r="C36" s="27">
        <v>20</v>
      </c>
      <c r="D36" s="27">
        <v>13</v>
      </c>
      <c r="E36" s="27">
        <v>19</v>
      </c>
      <c r="F36" s="27">
        <v>23</v>
      </c>
      <c r="G36" s="27">
        <v>18</v>
      </c>
      <c r="H36" s="27">
        <v>20</v>
      </c>
      <c r="I36" s="27">
        <v>25</v>
      </c>
      <c r="J36" s="27">
        <v>18</v>
      </c>
      <c r="K36" s="27">
        <v>17</v>
      </c>
      <c r="L36" s="27">
        <v>18</v>
      </c>
      <c r="M36" s="27">
        <v>12</v>
      </c>
      <c r="N36" s="27">
        <v>10</v>
      </c>
      <c r="O36" s="27">
        <v>8</v>
      </c>
      <c r="P36" s="27">
        <v>221</v>
      </c>
      <c r="Q36"/>
      <c r="R36"/>
    </row>
    <row r="37" spans="1:18" x14ac:dyDescent="0.2">
      <c r="A37" s="27" t="s">
        <v>288</v>
      </c>
      <c r="B37" s="27" t="s">
        <v>1073</v>
      </c>
      <c r="C37" s="27">
        <v>96</v>
      </c>
      <c r="D37" s="27">
        <v>87</v>
      </c>
      <c r="E37" s="27">
        <v>83</v>
      </c>
      <c r="F37" s="27">
        <v>81</v>
      </c>
      <c r="G37" s="27">
        <v>98</v>
      </c>
      <c r="H37" s="27">
        <v>83</v>
      </c>
      <c r="I37" s="27">
        <v>85</v>
      </c>
      <c r="J37" s="27">
        <v>85</v>
      </c>
      <c r="K37" s="27">
        <v>77</v>
      </c>
      <c r="L37" s="27">
        <v>106</v>
      </c>
      <c r="M37" s="27">
        <v>87</v>
      </c>
      <c r="N37" s="27">
        <v>92</v>
      </c>
      <c r="O37" s="27">
        <v>80</v>
      </c>
      <c r="P37" s="27">
        <v>1140</v>
      </c>
      <c r="Q37"/>
      <c r="R37"/>
    </row>
    <row r="38" spans="1:18" x14ac:dyDescent="0.2">
      <c r="A38" s="27" t="s">
        <v>289</v>
      </c>
      <c r="B38" s="27" t="s">
        <v>1074</v>
      </c>
      <c r="C38" s="27">
        <v>60</v>
      </c>
      <c r="D38" s="27">
        <v>46</v>
      </c>
      <c r="E38" s="27">
        <v>44</v>
      </c>
      <c r="F38" s="27">
        <v>60</v>
      </c>
      <c r="G38" s="27">
        <v>42</v>
      </c>
      <c r="H38" s="27">
        <v>50</v>
      </c>
      <c r="I38" s="27">
        <v>39</v>
      </c>
      <c r="J38" s="27">
        <v>52</v>
      </c>
      <c r="K38" s="27">
        <v>57</v>
      </c>
      <c r="L38" s="27">
        <v>40</v>
      </c>
      <c r="M38" s="27">
        <v>50</v>
      </c>
      <c r="N38" s="27">
        <v>41</v>
      </c>
      <c r="O38" s="27">
        <v>48</v>
      </c>
      <c r="P38" s="27">
        <v>629</v>
      </c>
      <c r="Q38"/>
      <c r="R38"/>
    </row>
    <row r="39" spans="1:18" x14ac:dyDescent="0.2">
      <c r="A39" s="27" t="s">
        <v>290</v>
      </c>
      <c r="B39" s="27" t="s">
        <v>1075</v>
      </c>
      <c r="C39" s="27">
        <v>145</v>
      </c>
      <c r="D39" s="27">
        <v>161</v>
      </c>
      <c r="E39" s="27">
        <v>136</v>
      </c>
      <c r="F39" s="27">
        <v>144</v>
      </c>
      <c r="G39" s="27">
        <v>133</v>
      </c>
      <c r="H39" s="27">
        <v>134</v>
      </c>
      <c r="I39" s="27">
        <v>141</v>
      </c>
      <c r="J39" s="27">
        <v>140</v>
      </c>
      <c r="K39" s="27">
        <v>130</v>
      </c>
      <c r="L39" s="27">
        <v>127</v>
      </c>
      <c r="M39" s="27">
        <v>134</v>
      </c>
      <c r="N39" s="27">
        <v>126</v>
      </c>
      <c r="O39" s="27">
        <v>117</v>
      </c>
      <c r="P39" s="27">
        <v>1768</v>
      </c>
      <c r="Q39"/>
      <c r="R39"/>
    </row>
    <row r="40" spans="1:18" x14ac:dyDescent="0.2">
      <c r="A40" s="27" t="s">
        <v>291</v>
      </c>
      <c r="B40" s="27" t="s">
        <v>1076</v>
      </c>
      <c r="C40" s="27">
        <v>87</v>
      </c>
      <c r="D40" s="27">
        <v>66</v>
      </c>
      <c r="E40" s="27">
        <v>57</v>
      </c>
      <c r="F40" s="27">
        <v>69</v>
      </c>
      <c r="G40" s="27">
        <v>83</v>
      </c>
      <c r="H40" s="27">
        <v>73</v>
      </c>
      <c r="I40" s="27">
        <v>86</v>
      </c>
      <c r="J40" s="27">
        <v>56</v>
      </c>
      <c r="K40" s="27">
        <v>81</v>
      </c>
      <c r="L40" s="27">
        <v>64</v>
      </c>
      <c r="M40" s="27">
        <v>65</v>
      </c>
      <c r="N40" s="27">
        <v>63</v>
      </c>
      <c r="O40" s="27">
        <v>68</v>
      </c>
      <c r="P40" s="27">
        <v>918</v>
      </c>
      <c r="Q40"/>
      <c r="R40"/>
    </row>
    <row r="41" spans="1:18" x14ac:dyDescent="0.2">
      <c r="A41" s="27" t="s">
        <v>292</v>
      </c>
      <c r="B41" s="27" t="s">
        <v>1077</v>
      </c>
      <c r="C41" s="27">
        <v>50</v>
      </c>
      <c r="D41" s="27">
        <v>39</v>
      </c>
      <c r="E41" s="27">
        <v>37</v>
      </c>
      <c r="F41" s="27">
        <v>45</v>
      </c>
      <c r="G41" s="27">
        <v>38</v>
      </c>
      <c r="H41" s="27">
        <v>47</v>
      </c>
      <c r="I41" s="27">
        <v>38</v>
      </c>
      <c r="J41" s="27">
        <v>46</v>
      </c>
      <c r="K41" s="27">
        <v>48</v>
      </c>
      <c r="L41" s="27">
        <v>50</v>
      </c>
      <c r="M41" s="27">
        <v>55</v>
      </c>
      <c r="N41" s="27">
        <v>43</v>
      </c>
      <c r="O41" s="27">
        <v>38</v>
      </c>
      <c r="P41" s="27">
        <v>574</v>
      </c>
      <c r="Q41"/>
      <c r="R41"/>
    </row>
    <row r="42" spans="1:18" x14ac:dyDescent="0.2">
      <c r="A42" s="27" t="s">
        <v>293</v>
      </c>
      <c r="B42" s="27" t="s">
        <v>1078</v>
      </c>
      <c r="C42" s="27">
        <v>166</v>
      </c>
      <c r="D42" s="27">
        <v>173</v>
      </c>
      <c r="E42" s="27">
        <v>179</v>
      </c>
      <c r="F42" s="27">
        <v>155</v>
      </c>
      <c r="G42" s="27">
        <v>161</v>
      </c>
      <c r="H42" s="27">
        <v>158</v>
      </c>
      <c r="I42" s="27">
        <v>200</v>
      </c>
      <c r="J42" s="27">
        <v>189</v>
      </c>
      <c r="K42" s="27">
        <v>171</v>
      </c>
      <c r="L42" s="27">
        <v>170</v>
      </c>
      <c r="M42" s="27">
        <v>168</v>
      </c>
      <c r="N42" s="27">
        <v>157</v>
      </c>
      <c r="O42" s="27">
        <v>148</v>
      </c>
      <c r="P42" s="27">
        <v>2195</v>
      </c>
      <c r="Q42"/>
      <c r="R42"/>
    </row>
    <row r="43" spans="1:18" x14ac:dyDescent="0.2">
      <c r="A43" s="27" t="s">
        <v>294</v>
      </c>
      <c r="B43" s="27" t="s">
        <v>1079</v>
      </c>
      <c r="C43" s="27">
        <v>215</v>
      </c>
      <c r="D43" s="27">
        <v>211</v>
      </c>
      <c r="E43" s="27">
        <v>227</v>
      </c>
      <c r="F43" s="27">
        <v>221</v>
      </c>
      <c r="G43" s="27">
        <v>229</v>
      </c>
      <c r="H43" s="27">
        <v>228</v>
      </c>
      <c r="I43" s="27">
        <v>211</v>
      </c>
      <c r="J43" s="27">
        <v>229</v>
      </c>
      <c r="K43" s="27">
        <v>217</v>
      </c>
      <c r="L43" s="27">
        <v>267</v>
      </c>
      <c r="M43" s="27">
        <v>227</v>
      </c>
      <c r="N43" s="27">
        <v>243</v>
      </c>
      <c r="O43" s="27">
        <v>213</v>
      </c>
      <c r="P43" s="27">
        <v>2938</v>
      </c>
      <c r="Q43"/>
      <c r="R43"/>
    </row>
    <row r="44" spans="1:18" x14ac:dyDescent="0.2">
      <c r="A44" s="27" t="s">
        <v>295</v>
      </c>
      <c r="B44" s="27" t="s">
        <v>1080</v>
      </c>
      <c r="C44" s="27">
        <v>53</v>
      </c>
      <c r="D44" s="27">
        <v>46</v>
      </c>
      <c r="E44" s="27">
        <v>40</v>
      </c>
      <c r="F44" s="27">
        <v>47</v>
      </c>
      <c r="G44" s="27">
        <v>46</v>
      </c>
      <c r="H44" s="27">
        <v>42</v>
      </c>
      <c r="I44" s="27">
        <v>39</v>
      </c>
      <c r="J44" s="27">
        <v>48</v>
      </c>
      <c r="K44" s="27">
        <v>46</v>
      </c>
      <c r="L44" s="27">
        <v>49</v>
      </c>
      <c r="M44" s="27">
        <v>52</v>
      </c>
      <c r="N44" s="27">
        <v>50</v>
      </c>
      <c r="O44" s="27">
        <v>48</v>
      </c>
      <c r="P44" s="27">
        <v>606</v>
      </c>
      <c r="Q44"/>
      <c r="R44"/>
    </row>
    <row r="45" spans="1:18" x14ac:dyDescent="0.2">
      <c r="A45" s="27" t="s">
        <v>296</v>
      </c>
      <c r="B45" s="27" t="s">
        <v>1081</v>
      </c>
      <c r="C45" s="27">
        <v>10</v>
      </c>
      <c r="D45" s="27">
        <v>4</v>
      </c>
      <c r="E45" s="27">
        <v>11</v>
      </c>
      <c r="F45" s="27">
        <v>9</v>
      </c>
      <c r="G45" s="27">
        <v>6</v>
      </c>
      <c r="H45" s="27">
        <v>14</v>
      </c>
      <c r="I45" s="27">
        <v>8</v>
      </c>
      <c r="J45" s="27">
        <v>7</v>
      </c>
      <c r="K45" s="27">
        <v>7</v>
      </c>
      <c r="L45" s="27">
        <v>6</v>
      </c>
      <c r="M45" s="27">
        <v>11</v>
      </c>
      <c r="N45" s="27">
        <v>10</v>
      </c>
      <c r="O45" s="27">
        <v>10</v>
      </c>
      <c r="P45" s="27">
        <v>113</v>
      </c>
      <c r="Q45"/>
      <c r="R45"/>
    </row>
    <row r="46" spans="1:18" x14ac:dyDescent="0.2">
      <c r="A46" s="27" t="s">
        <v>297</v>
      </c>
      <c r="B46" s="27" t="s">
        <v>1082</v>
      </c>
      <c r="C46" s="27">
        <v>24</v>
      </c>
      <c r="D46" s="27">
        <v>24</v>
      </c>
      <c r="E46" s="27">
        <v>25</v>
      </c>
      <c r="F46" s="27">
        <v>13</v>
      </c>
      <c r="G46" s="27">
        <v>20</v>
      </c>
      <c r="H46" s="27">
        <v>16</v>
      </c>
      <c r="I46" s="27">
        <v>94</v>
      </c>
      <c r="J46" s="27">
        <v>79</v>
      </c>
      <c r="K46" s="27">
        <v>91</v>
      </c>
      <c r="L46" s="27">
        <v>21</v>
      </c>
      <c r="M46" s="27">
        <v>23</v>
      </c>
      <c r="N46" s="27">
        <v>19</v>
      </c>
      <c r="O46" s="27">
        <v>20</v>
      </c>
      <c r="P46" s="27">
        <v>469</v>
      </c>
      <c r="Q46"/>
      <c r="R46"/>
    </row>
    <row r="47" spans="1:18" x14ac:dyDescent="0.2">
      <c r="A47" s="27" t="s">
        <v>1154</v>
      </c>
      <c r="B47" s="27" t="s">
        <v>1155</v>
      </c>
      <c r="C47" s="27">
        <v>4</v>
      </c>
      <c r="D47" s="27">
        <v>0</v>
      </c>
      <c r="E47" s="27">
        <v>4</v>
      </c>
      <c r="F47" s="27">
        <v>2</v>
      </c>
      <c r="G47" s="27">
        <v>3</v>
      </c>
      <c r="H47" s="27">
        <v>1</v>
      </c>
      <c r="I47" s="27">
        <v>1</v>
      </c>
      <c r="J47" s="27">
        <v>1</v>
      </c>
      <c r="K47" s="27">
        <v>1</v>
      </c>
      <c r="L47" s="27">
        <v>0</v>
      </c>
      <c r="M47" s="27">
        <v>0</v>
      </c>
      <c r="N47" s="27">
        <v>0</v>
      </c>
      <c r="O47" s="27">
        <v>0</v>
      </c>
      <c r="P47" s="27">
        <v>17</v>
      </c>
      <c r="Q47"/>
      <c r="R47"/>
    </row>
    <row r="48" spans="1:18" x14ac:dyDescent="0.2">
      <c r="A48" s="27" t="s">
        <v>298</v>
      </c>
      <c r="B48" s="27" t="s">
        <v>1083</v>
      </c>
      <c r="C48" s="27">
        <v>425</v>
      </c>
      <c r="D48" s="27">
        <v>384</v>
      </c>
      <c r="E48" s="27">
        <v>346</v>
      </c>
      <c r="F48" s="27">
        <v>388</v>
      </c>
      <c r="G48" s="27">
        <v>353</v>
      </c>
      <c r="H48" s="27">
        <v>345</v>
      </c>
      <c r="I48" s="27">
        <v>353</v>
      </c>
      <c r="J48" s="27">
        <v>324</v>
      </c>
      <c r="K48" s="27">
        <v>354</v>
      </c>
      <c r="L48" s="27">
        <v>311</v>
      </c>
      <c r="M48" s="27">
        <v>328</v>
      </c>
      <c r="N48" s="27">
        <v>308</v>
      </c>
      <c r="O48" s="27">
        <v>279</v>
      </c>
      <c r="P48" s="27">
        <v>4498</v>
      </c>
      <c r="Q48"/>
      <c r="R48"/>
    </row>
    <row r="49" spans="1:18" x14ac:dyDescent="0.2">
      <c r="A49" s="27" t="s">
        <v>299</v>
      </c>
      <c r="B49" s="27" t="s">
        <v>1084</v>
      </c>
      <c r="C49" s="27">
        <v>3</v>
      </c>
      <c r="D49" s="27">
        <v>8</v>
      </c>
      <c r="E49" s="27">
        <v>5</v>
      </c>
      <c r="F49" s="27">
        <v>8</v>
      </c>
      <c r="G49" s="27">
        <v>6</v>
      </c>
      <c r="H49" s="27">
        <v>6</v>
      </c>
      <c r="I49" s="27">
        <v>6</v>
      </c>
      <c r="J49" s="27">
        <v>12</v>
      </c>
      <c r="K49" s="27">
        <v>16</v>
      </c>
      <c r="L49" s="27">
        <v>17</v>
      </c>
      <c r="M49" s="27">
        <v>23</v>
      </c>
      <c r="N49" s="27">
        <v>18</v>
      </c>
      <c r="O49" s="27">
        <v>16</v>
      </c>
      <c r="P49" s="27">
        <v>144</v>
      </c>
      <c r="Q49"/>
      <c r="R49"/>
    </row>
    <row r="50" spans="1:18" x14ac:dyDescent="0.2">
      <c r="A50" s="27" t="s">
        <v>300</v>
      </c>
      <c r="B50" s="27" t="s">
        <v>1085</v>
      </c>
      <c r="C50" s="27">
        <v>210</v>
      </c>
      <c r="D50" s="27">
        <v>170</v>
      </c>
      <c r="E50" s="27">
        <v>179</v>
      </c>
      <c r="F50" s="27">
        <v>194</v>
      </c>
      <c r="G50" s="27">
        <v>197</v>
      </c>
      <c r="H50" s="27">
        <v>199</v>
      </c>
      <c r="I50" s="27">
        <v>211</v>
      </c>
      <c r="J50" s="27">
        <v>226</v>
      </c>
      <c r="K50" s="27">
        <v>209</v>
      </c>
      <c r="L50" s="27">
        <v>209</v>
      </c>
      <c r="M50" s="27">
        <v>212</v>
      </c>
      <c r="N50" s="27">
        <v>170</v>
      </c>
      <c r="O50" s="27">
        <v>195</v>
      </c>
      <c r="P50" s="27">
        <v>2581</v>
      </c>
      <c r="Q50"/>
      <c r="R50"/>
    </row>
    <row r="51" spans="1:18" x14ac:dyDescent="0.2">
      <c r="A51" s="27" t="s">
        <v>301</v>
      </c>
      <c r="B51" s="27" t="s">
        <v>1086</v>
      </c>
      <c r="C51" s="27">
        <v>24</v>
      </c>
      <c r="D51" s="27">
        <v>20</v>
      </c>
      <c r="E51" s="27">
        <v>20</v>
      </c>
      <c r="F51" s="27">
        <v>25</v>
      </c>
      <c r="G51" s="27">
        <v>21</v>
      </c>
      <c r="H51" s="27">
        <v>17</v>
      </c>
      <c r="I51" s="27">
        <v>30</v>
      </c>
      <c r="J51" s="27">
        <v>21</v>
      </c>
      <c r="K51" s="27">
        <v>18</v>
      </c>
      <c r="L51" s="27">
        <v>28</v>
      </c>
      <c r="M51" s="27">
        <v>21</v>
      </c>
      <c r="N51" s="27">
        <v>13</v>
      </c>
      <c r="O51" s="27">
        <v>13</v>
      </c>
      <c r="P51" s="27">
        <v>271</v>
      </c>
      <c r="Q51"/>
      <c r="R51"/>
    </row>
    <row r="52" spans="1:18" x14ac:dyDescent="0.2">
      <c r="A52" s="27" t="s">
        <v>302</v>
      </c>
      <c r="B52" s="27" t="s">
        <v>1087</v>
      </c>
      <c r="C52" s="27">
        <v>119</v>
      </c>
      <c r="D52" s="27">
        <v>88</v>
      </c>
      <c r="E52" s="27">
        <v>90</v>
      </c>
      <c r="F52" s="27">
        <v>119</v>
      </c>
      <c r="G52" s="27">
        <v>96</v>
      </c>
      <c r="H52" s="27">
        <v>121</v>
      </c>
      <c r="I52" s="27">
        <v>110</v>
      </c>
      <c r="J52" s="27">
        <v>96</v>
      </c>
      <c r="K52" s="27">
        <v>90</v>
      </c>
      <c r="L52" s="27">
        <v>113</v>
      </c>
      <c r="M52" s="27">
        <v>122</v>
      </c>
      <c r="N52" s="27">
        <v>90</v>
      </c>
      <c r="O52" s="27">
        <v>102</v>
      </c>
      <c r="P52" s="27">
        <v>1356</v>
      </c>
      <c r="Q52"/>
      <c r="R52"/>
    </row>
    <row r="53" spans="1:18" x14ac:dyDescent="0.2">
      <c r="A53" s="27" t="s">
        <v>303</v>
      </c>
      <c r="B53" s="27" t="s">
        <v>1088</v>
      </c>
      <c r="C53" s="27">
        <v>118</v>
      </c>
      <c r="D53" s="27">
        <v>123</v>
      </c>
      <c r="E53" s="27">
        <v>112</v>
      </c>
      <c r="F53" s="27">
        <v>129</v>
      </c>
      <c r="G53" s="27">
        <v>134</v>
      </c>
      <c r="H53" s="27">
        <v>122</v>
      </c>
      <c r="I53" s="27">
        <v>119</v>
      </c>
      <c r="J53" s="27">
        <v>107</v>
      </c>
      <c r="K53" s="27">
        <v>105</v>
      </c>
      <c r="L53" s="27">
        <v>115</v>
      </c>
      <c r="M53" s="27">
        <v>101</v>
      </c>
      <c r="N53" s="27">
        <v>121</v>
      </c>
      <c r="O53" s="27">
        <v>130</v>
      </c>
      <c r="P53" s="27">
        <v>1536</v>
      </c>
      <c r="Q53"/>
      <c r="R53"/>
    </row>
    <row r="54" spans="1:18" x14ac:dyDescent="0.2">
      <c r="A54" s="27" t="s">
        <v>304</v>
      </c>
      <c r="B54" s="27" t="s">
        <v>1089</v>
      </c>
      <c r="C54" s="27">
        <v>944</v>
      </c>
      <c r="D54" s="27">
        <v>870</v>
      </c>
      <c r="E54" s="27">
        <v>863</v>
      </c>
      <c r="F54" s="27">
        <v>847</v>
      </c>
      <c r="G54" s="27">
        <v>802</v>
      </c>
      <c r="H54" s="27">
        <v>890</v>
      </c>
      <c r="I54" s="27">
        <v>743</v>
      </c>
      <c r="J54" s="27">
        <v>764</v>
      </c>
      <c r="K54" s="27">
        <v>750</v>
      </c>
      <c r="L54" s="27">
        <v>662</v>
      </c>
      <c r="M54" s="27">
        <v>687</v>
      </c>
      <c r="N54" s="27">
        <v>630</v>
      </c>
      <c r="O54" s="27">
        <v>640</v>
      </c>
      <c r="P54" s="27">
        <v>10092</v>
      </c>
      <c r="Q54"/>
      <c r="R54"/>
    </row>
    <row r="55" spans="1:18" x14ac:dyDescent="0.2">
      <c r="A55" s="27" t="s">
        <v>305</v>
      </c>
      <c r="B55" s="27" t="s">
        <v>1090</v>
      </c>
      <c r="C55" s="27">
        <v>52</v>
      </c>
      <c r="D55" s="27">
        <v>46</v>
      </c>
      <c r="E55" s="27">
        <v>44</v>
      </c>
      <c r="F55" s="27">
        <v>42</v>
      </c>
      <c r="G55" s="27">
        <v>54</v>
      </c>
      <c r="H55" s="27">
        <v>38</v>
      </c>
      <c r="I55" s="27">
        <v>36</v>
      </c>
      <c r="J55" s="27">
        <v>34</v>
      </c>
      <c r="K55" s="27">
        <v>45</v>
      </c>
      <c r="L55" s="27">
        <v>47</v>
      </c>
      <c r="M55" s="27">
        <v>29</v>
      </c>
      <c r="N55" s="27">
        <v>44</v>
      </c>
      <c r="O55" s="27">
        <v>52</v>
      </c>
      <c r="P55" s="27">
        <v>563</v>
      </c>
      <c r="Q55"/>
      <c r="R55"/>
    </row>
    <row r="56" spans="1:18" x14ac:dyDescent="0.2">
      <c r="A56" s="27" t="s">
        <v>306</v>
      </c>
      <c r="B56" s="27" t="s">
        <v>1091</v>
      </c>
      <c r="C56" s="27">
        <v>531</v>
      </c>
      <c r="D56" s="27">
        <v>476</v>
      </c>
      <c r="E56" s="27">
        <v>515</v>
      </c>
      <c r="F56" s="27">
        <v>481</v>
      </c>
      <c r="G56" s="27">
        <v>512</v>
      </c>
      <c r="H56" s="27">
        <v>476</v>
      </c>
      <c r="I56" s="27">
        <v>430</v>
      </c>
      <c r="J56" s="27">
        <v>426</v>
      </c>
      <c r="K56" s="27">
        <v>425</v>
      </c>
      <c r="L56" s="27">
        <v>408</v>
      </c>
      <c r="M56" s="27">
        <v>390</v>
      </c>
      <c r="N56" s="27">
        <v>370</v>
      </c>
      <c r="O56" s="27">
        <v>352</v>
      </c>
      <c r="P56" s="27">
        <v>5792</v>
      </c>
      <c r="Q56"/>
      <c r="R56"/>
    </row>
    <row r="57" spans="1:18" x14ac:dyDescent="0.2">
      <c r="A57" t="s">
        <v>4</v>
      </c>
      <c r="C57"/>
      <c r="D57"/>
      <c r="E57"/>
      <c r="F57"/>
      <c r="G57"/>
      <c r="H57"/>
      <c r="I57"/>
      <c r="J57"/>
      <c r="K57"/>
      <c r="L57"/>
      <c r="M57"/>
      <c r="N57"/>
      <c r="O57"/>
      <c r="P57">
        <f>SUBTOTAL(103,Table_Query_from_dpiorsnet[Total])</f>
        <v>53</v>
      </c>
      <c r="Q57"/>
      <c r="R57"/>
    </row>
  </sheetData>
  <pageMargins left="0.7" right="0.7" top="0.75" bottom="0.75" header="0.3" footer="0.3"/>
  <pageSetup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R376"/>
  <sheetViews>
    <sheetView tabSelected="1" workbookViewId="0">
      <pane xSplit="2" ySplit="3" topLeftCell="C267" activePane="bottomRight" state="frozen"/>
      <selection pane="topRight" activeCell="C1" sqref="C1"/>
      <selection pane="bottomLeft" activeCell="A2" sqref="A2"/>
      <selection pane="bottomRight" activeCell="W317" sqref="W317"/>
    </sheetView>
  </sheetViews>
  <sheetFormatPr defaultColWidth="9.140625" defaultRowHeight="11.25" x14ac:dyDescent="0.2"/>
  <cols>
    <col min="1" max="1" width="9.85546875" style="1" customWidth="1"/>
    <col min="2" max="2" width="26.85546875" style="1" customWidth="1"/>
    <col min="3" max="3" width="8.7109375" style="2" customWidth="1"/>
    <col min="4" max="4" width="9.5703125" style="15" customWidth="1"/>
    <col min="5" max="5" width="6" style="2" customWidth="1"/>
    <col min="6" max="14" width="6.42578125" style="2" customWidth="1"/>
    <col min="15" max="17" width="7.28515625" style="2" customWidth="1"/>
    <col min="18" max="18" width="7.7109375" style="2" customWidth="1"/>
    <col min="19" max="16384" width="9.140625" style="1"/>
  </cols>
  <sheetData>
    <row r="1" spans="1:18" x14ac:dyDescent="0.2">
      <c r="A1" s="1" t="str">
        <f>+'K-12 Summary'!A1</f>
        <v>Public School District Fall Enrollment 2017-18</v>
      </c>
      <c r="D1" s="2"/>
    </row>
    <row r="2" spans="1:18" x14ac:dyDescent="0.2">
      <c r="A2" s="1" t="s">
        <v>806</v>
      </c>
      <c r="D2" s="2"/>
    </row>
    <row r="3" spans="1:18" s="5" customFormat="1" ht="22.5" x14ac:dyDescent="0.2">
      <c r="A3" s="6" t="s">
        <v>763</v>
      </c>
      <c r="B3" s="7" t="s">
        <v>762</v>
      </c>
      <c r="C3" s="19" t="s">
        <v>238</v>
      </c>
      <c r="D3" s="20" t="s">
        <v>239</v>
      </c>
      <c r="E3" s="19" t="s">
        <v>2</v>
      </c>
      <c r="F3" s="19" t="s">
        <v>242</v>
      </c>
      <c r="G3" s="19" t="s">
        <v>243</v>
      </c>
      <c r="H3" s="19" t="s">
        <v>244</v>
      </c>
      <c r="I3" s="19" t="s">
        <v>245</v>
      </c>
      <c r="J3" s="19" t="s">
        <v>246</v>
      </c>
      <c r="K3" s="19" t="s">
        <v>247</v>
      </c>
      <c r="L3" s="19" t="s">
        <v>248</v>
      </c>
      <c r="M3" s="19" t="s">
        <v>249</v>
      </c>
      <c r="N3" s="19" t="s">
        <v>250</v>
      </c>
      <c r="O3" s="19" t="s">
        <v>251</v>
      </c>
      <c r="P3" s="19" t="s">
        <v>252</v>
      </c>
      <c r="Q3" s="19" t="s">
        <v>253</v>
      </c>
      <c r="R3" s="20" t="s">
        <v>307</v>
      </c>
    </row>
    <row r="4" spans="1:18" x14ac:dyDescent="0.2">
      <c r="A4" s="8" t="s">
        <v>761</v>
      </c>
      <c r="B4" s="9" t="s">
        <v>760</v>
      </c>
      <c r="C4" s="10">
        <v>31</v>
      </c>
      <c r="D4" s="15">
        <v>8</v>
      </c>
      <c r="E4" s="10">
        <v>27</v>
      </c>
      <c r="F4" s="10">
        <v>25</v>
      </c>
      <c r="G4" s="10">
        <v>21</v>
      </c>
      <c r="H4" s="10">
        <v>22</v>
      </c>
      <c r="I4" s="10">
        <v>16</v>
      </c>
      <c r="J4" s="10">
        <v>28</v>
      </c>
      <c r="K4" s="10">
        <v>22</v>
      </c>
      <c r="L4" s="10">
        <v>20</v>
      </c>
      <c r="M4" s="10">
        <v>20</v>
      </c>
      <c r="N4" s="10">
        <v>14</v>
      </c>
      <c r="O4" s="10">
        <v>17</v>
      </c>
      <c r="P4" s="10">
        <v>17</v>
      </c>
      <c r="Q4" s="10">
        <v>26</v>
      </c>
      <c r="R4" s="15">
        <v>275</v>
      </c>
    </row>
    <row r="5" spans="1:18" x14ac:dyDescent="0.2">
      <c r="A5" s="8" t="s">
        <v>759</v>
      </c>
      <c r="B5" s="9" t="s">
        <v>413</v>
      </c>
      <c r="C5" s="10">
        <v>0</v>
      </c>
      <c r="D5" s="15">
        <v>11</v>
      </c>
      <c r="E5" s="10">
        <v>67</v>
      </c>
      <c r="F5" s="10">
        <v>78</v>
      </c>
      <c r="G5" s="10">
        <v>80</v>
      </c>
      <c r="H5" s="10">
        <v>64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5">
        <v>289</v>
      </c>
    </row>
    <row r="6" spans="1:18" x14ac:dyDescent="0.2">
      <c r="A6" s="8" t="s">
        <v>1122</v>
      </c>
      <c r="B6" s="9" t="s">
        <v>1123</v>
      </c>
      <c r="C6" s="10">
        <v>0</v>
      </c>
      <c r="D6" s="15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110</v>
      </c>
      <c r="M6" s="10">
        <v>89</v>
      </c>
      <c r="N6" s="10">
        <v>88</v>
      </c>
      <c r="O6" s="10">
        <v>81</v>
      </c>
      <c r="P6" s="10">
        <v>78</v>
      </c>
      <c r="Q6" s="10">
        <v>92</v>
      </c>
      <c r="R6" s="15">
        <v>538</v>
      </c>
    </row>
    <row r="7" spans="1:18" x14ac:dyDescent="0.2">
      <c r="A7" s="8" t="s">
        <v>758</v>
      </c>
      <c r="B7" s="9" t="s">
        <v>342</v>
      </c>
      <c r="C7" s="10">
        <v>0</v>
      </c>
      <c r="D7" s="15">
        <v>0</v>
      </c>
      <c r="E7" s="10">
        <v>0</v>
      </c>
      <c r="F7" s="10">
        <v>0</v>
      </c>
      <c r="G7" s="10">
        <v>0</v>
      </c>
      <c r="H7" s="10">
        <v>0</v>
      </c>
      <c r="I7" s="10">
        <v>70</v>
      </c>
      <c r="J7" s="10">
        <v>78</v>
      </c>
      <c r="K7" s="10">
        <v>77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5">
        <v>225</v>
      </c>
    </row>
    <row r="8" spans="1:18" x14ac:dyDescent="0.2">
      <c r="A8" s="8" t="s">
        <v>893</v>
      </c>
      <c r="B8" s="9" t="s">
        <v>1162</v>
      </c>
      <c r="C8" s="10">
        <v>12</v>
      </c>
      <c r="D8" s="15">
        <v>0</v>
      </c>
      <c r="E8" s="10">
        <v>12</v>
      </c>
      <c r="F8" s="10">
        <v>15</v>
      </c>
      <c r="G8" s="10">
        <v>24</v>
      </c>
      <c r="H8" s="10">
        <v>17</v>
      </c>
      <c r="I8" s="10">
        <v>24</v>
      </c>
      <c r="J8" s="10">
        <v>19</v>
      </c>
      <c r="K8" s="10">
        <v>20</v>
      </c>
      <c r="L8" s="10">
        <v>23</v>
      </c>
      <c r="M8" s="10">
        <v>18</v>
      </c>
      <c r="N8" s="10">
        <v>28</v>
      </c>
      <c r="O8" s="10">
        <v>19</v>
      </c>
      <c r="P8" s="10">
        <v>24</v>
      </c>
      <c r="Q8" s="10">
        <v>13</v>
      </c>
      <c r="R8" s="15">
        <v>256</v>
      </c>
    </row>
    <row r="9" spans="1:18" x14ac:dyDescent="0.2">
      <c r="A9" s="8" t="s">
        <v>757</v>
      </c>
      <c r="B9" s="9" t="s">
        <v>756</v>
      </c>
      <c r="C9" s="10">
        <v>15</v>
      </c>
      <c r="D9" s="15">
        <v>2</v>
      </c>
      <c r="E9" s="10">
        <v>18</v>
      </c>
      <c r="F9" s="10">
        <v>11</v>
      </c>
      <c r="G9" s="10">
        <v>6</v>
      </c>
      <c r="H9" s="10">
        <v>11</v>
      </c>
      <c r="I9" s="10">
        <v>12</v>
      </c>
      <c r="J9" s="10">
        <v>8</v>
      </c>
      <c r="K9" s="10">
        <v>5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5">
        <v>71</v>
      </c>
    </row>
    <row r="10" spans="1:18" x14ac:dyDescent="0.2">
      <c r="A10" s="8" t="s">
        <v>755</v>
      </c>
      <c r="B10" s="9" t="s">
        <v>754</v>
      </c>
      <c r="C10" s="10">
        <v>0</v>
      </c>
      <c r="D10" s="15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7</v>
      </c>
      <c r="M10" s="10">
        <v>3</v>
      </c>
      <c r="N10" s="10">
        <v>7</v>
      </c>
      <c r="O10" s="10">
        <v>4</v>
      </c>
      <c r="P10" s="10">
        <v>8</v>
      </c>
      <c r="Q10" s="10">
        <v>8</v>
      </c>
      <c r="R10" s="15">
        <v>37</v>
      </c>
    </row>
    <row r="11" spans="1:18" x14ac:dyDescent="0.2">
      <c r="A11" s="8" t="s">
        <v>753</v>
      </c>
      <c r="B11" s="9" t="s">
        <v>752</v>
      </c>
      <c r="C11" s="10">
        <v>16</v>
      </c>
      <c r="D11" s="15">
        <v>1</v>
      </c>
      <c r="E11" s="10">
        <v>18</v>
      </c>
      <c r="F11" s="10">
        <v>19</v>
      </c>
      <c r="G11" s="10">
        <v>21</v>
      </c>
      <c r="H11" s="10">
        <v>16</v>
      </c>
      <c r="I11" s="10">
        <v>23</v>
      </c>
      <c r="J11" s="10">
        <v>24</v>
      </c>
      <c r="K11" s="10">
        <v>20</v>
      </c>
      <c r="L11" s="10">
        <v>24</v>
      </c>
      <c r="M11" s="10">
        <v>20</v>
      </c>
      <c r="N11" s="10">
        <v>19</v>
      </c>
      <c r="O11" s="10">
        <v>20</v>
      </c>
      <c r="P11" s="10">
        <v>16</v>
      </c>
      <c r="Q11" s="10">
        <v>12</v>
      </c>
      <c r="R11" s="15">
        <v>252</v>
      </c>
    </row>
    <row r="12" spans="1:18" x14ac:dyDescent="0.2">
      <c r="A12" s="8" t="s">
        <v>751</v>
      </c>
      <c r="B12" s="9" t="s">
        <v>750</v>
      </c>
      <c r="C12" s="10">
        <v>7</v>
      </c>
      <c r="D12" s="15">
        <v>2</v>
      </c>
      <c r="E12" s="10">
        <v>10</v>
      </c>
      <c r="F12" s="10">
        <v>6</v>
      </c>
      <c r="G12" s="10">
        <v>7</v>
      </c>
      <c r="H12" s="10">
        <v>9</v>
      </c>
      <c r="I12" s="10">
        <v>12</v>
      </c>
      <c r="J12" s="10">
        <v>10</v>
      </c>
      <c r="K12" s="10">
        <v>11</v>
      </c>
      <c r="L12" s="10">
        <v>6</v>
      </c>
      <c r="M12" s="10">
        <v>15</v>
      </c>
      <c r="N12" s="10">
        <v>11</v>
      </c>
      <c r="O12" s="10">
        <v>10</v>
      </c>
      <c r="P12" s="10">
        <v>14</v>
      </c>
      <c r="Q12" s="10">
        <v>7</v>
      </c>
      <c r="R12" s="15">
        <v>128</v>
      </c>
    </row>
    <row r="13" spans="1:18" x14ac:dyDescent="0.2">
      <c r="A13" s="8" t="s">
        <v>749</v>
      </c>
      <c r="B13" s="9" t="s">
        <v>748</v>
      </c>
      <c r="C13" s="10">
        <v>8</v>
      </c>
      <c r="D13" s="15">
        <v>0</v>
      </c>
      <c r="E13" s="10">
        <v>8</v>
      </c>
      <c r="F13" s="10">
        <v>11</v>
      </c>
      <c r="G13" s="10">
        <v>7</v>
      </c>
      <c r="H13" s="10">
        <v>8</v>
      </c>
      <c r="I13" s="10">
        <v>11</v>
      </c>
      <c r="J13" s="10">
        <v>13</v>
      </c>
      <c r="K13" s="10">
        <v>11</v>
      </c>
      <c r="L13" s="10">
        <v>6</v>
      </c>
      <c r="M13" s="10">
        <v>12</v>
      </c>
      <c r="N13" s="10">
        <v>5</v>
      </c>
      <c r="O13" s="10">
        <v>9</v>
      </c>
      <c r="P13" s="10">
        <v>10</v>
      </c>
      <c r="Q13" s="10">
        <v>8</v>
      </c>
      <c r="R13" s="15">
        <v>119</v>
      </c>
    </row>
    <row r="14" spans="1:18" x14ac:dyDescent="0.2">
      <c r="A14" s="8" t="s">
        <v>747</v>
      </c>
      <c r="B14" s="9" t="s">
        <v>746</v>
      </c>
      <c r="C14" s="10">
        <v>0</v>
      </c>
      <c r="D14" s="15">
        <v>0</v>
      </c>
      <c r="E14" s="10">
        <v>5</v>
      </c>
      <c r="F14" s="10">
        <v>14</v>
      </c>
      <c r="G14" s="10">
        <v>10</v>
      </c>
      <c r="H14" s="10">
        <v>11</v>
      </c>
      <c r="I14" s="10">
        <v>5</v>
      </c>
      <c r="J14" s="10">
        <v>5</v>
      </c>
      <c r="K14" s="10">
        <v>9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5">
        <v>59</v>
      </c>
    </row>
    <row r="15" spans="1:18" x14ac:dyDescent="0.2">
      <c r="A15" s="8" t="s">
        <v>894</v>
      </c>
      <c r="B15" s="9" t="s">
        <v>895</v>
      </c>
      <c r="C15" s="10">
        <v>10</v>
      </c>
      <c r="D15" s="15">
        <v>2</v>
      </c>
      <c r="E15" s="10">
        <v>14</v>
      </c>
      <c r="F15" s="10">
        <v>18</v>
      </c>
      <c r="G15" s="10">
        <v>13</v>
      </c>
      <c r="H15" s="10">
        <v>20</v>
      </c>
      <c r="I15" s="10">
        <v>16</v>
      </c>
      <c r="J15" s="10">
        <v>19</v>
      </c>
      <c r="K15" s="10">
        <v>19</v>
      </c>
      <c r="L15" s="10">
        <v>22</v>
      </c>
      <c r="M15" s="10">
        <v>24</v>
      </c>
      <c r="N15" s="10">
        <v>22</v>
      </c>
      <c r="O15" s="10">
        <v>20</v>
      </c>
      <c r="P15" s="10">
        <v>10</v>
      </c>
      <c r="Q15" s="10">
        <v>8</v>
      </c>
      <c r="R15" s="15">
        <v>225</v>
      </c>
    </row>
    <row r="16" spans="1:18" x14ac:dyDescent="0.2">
      <c r="A16" s="8" t="s">
        <v>745</v>
      </c>
      <c r="B16" s="9" t="s">
        <v>744</v>
      </c>
      <c r="C16" s="10">
        <v>2</v>
      </c>
      <c r="D16" s="15">
        <v>15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55</v>
      </c>
      <c r="O16" s="10">
        <v>44</v>
      </c>
      <c r="P16" s="10">
        <v>43</v>
      </c>
      <c r="Q16" s="10">
        <v>22</v>
      </c>
      <c r="R16" s="15">
        <v>164</v>
      </c>
    </row>
    <row r="17" spans="1:18" x14ac:dyDescent="0.2">
      <c r="A17" s="8" t="s">
        <v>743</v>
      </c>
      <c r="B17" s="9" t="s">
        <v>742</v>
      </c>
      <c r="C17" s="10">
        <v>4</v>
      </c>
      <c r="D17" s="15">
        <v>1</v>
      </c>
      <c r="E17" s="10">
        <v>4</v>
      </c>
      <c r="F17" s="10">
        <v>7</v>
      </c>
      <c r="G17" s="10">
        <v>3</v>
      </c>
      <c r="H17" s="10">
        <v>5</v>
      </c>
      <c r="I17" s="10">
        <v>5</v>
      </c>
      <c r="J17" s="10">
        <v>1</v>
      </c>
      <c r="K17" s="10">
        <v>7</v>
      </c>
      <c r="L17" s="10">
        <v>1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5">
        <v>33</v>
      </c>
    </row>
    <row r="18" spans="1:18" x14ac:dyDescent="0.2">
      <c r="A18" s="8" t="s">
        <v>741</v>
      </c>
      <c r="B18" s="9" t="s">
        <v>740</v>
      </c>
      <c r="C18" s="10">
        <v>2</v>
      </c>
      <c r="D18" s="15">
        <v>1</v>
      </c>
      <c r="E18" s="10">
        <v>8</v>
      </c>
      <c r="F18" s="10">
        <v>2</v>
      </c>
      <c r="G18" s="10">
        <v>5</v>
      </c>
      <c r="H18" s="10">
        <v>2</v>
      </c>
      <c r="I18" s="10">
        <v>5</v>
      </c>
      <c r="J18" s="10">
        <v>3</v>
      </c>
      <c r="K18" s="10">
        <v>3</v>
      </c>
      <c r="L18" s="10">
        <v>4</v>
      </c>
      <c r="M18" s="10">
        <v>3</v>
      </c>
      <c r="N18" s="10">
        <v>0</v>
      </c>
      <c r="O18" s="10">
        <v>0</v>
      </c>
      <c r="P18" s="10">
        <v>0</v>
      </c>
      <c r="Q18" s="10">
        <v>0</v>
      </c>
      <c r="R18" s="15">
        <v>35</v>
      </c>
    </row>
    <row r="19" spans="1:18" x14ac:dyDescent="0.2">
      <c r="A19" s="8" t="s">
        <v>1124</v>
      </c>
      <c r="B19" s="9" t="s">
        <v>1125</v>
      </c>
      <c r="C19" s="10">
        <v>0</v>
      </c>
      <c r="D19" s="15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47</v>
      </c>
      <c r="M19" s="10">
        <v>48</v>
      </c>
      <c r="N19" s="10">
        <v>55</v>
      </c>
      <c r="O19" s="10">
        <v>43</v>
      </c>
      <c r="P19" s="10">
        <v>44</v>
      </c>
      <c r="Q19" s="10">
        <v>53</v>
      </c>
      <c r="R19" s="15">
        <v>290</v>
      </c>
    </row>
    <row r="20" spans="1:18" x14ac:dyDescent="0.2">
      <c r="A20" s="8" t="s">
        <v>896</v>
      </c>
      <c r="B20" s="9" t="s">
        <v>897</v>
      </c>
      <c r="C20" s="10">
        <v>0</v>
      </c>
      <c r="D20" s="15">
        <v>10</v>
      </c>
      <c r="E20" s="10">
        <v>42</v>
      </c>
      <c r="F20" s="10">
        <v>54</v>
      </c>
      <c r="G20" s="10">
        <v>49</v>
      </c>
      <c r="H20" s="10">
        <v>63</v>
      </c>
      <c r="I20" s="10">
        <v>54</v>
      </c>
      <c r="J20" s="10">
        <v>60</v>
      </c>
      <c r="K20" s="10">
        <v>49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5">
        <v>371</v>
      </c>
    </row>
    <row r="21" spans="1:18" x14ac:dyDescent="0.2">
      <c r="A21" s="8" t="s">
        <v>739</v>
      </c>
      <c r="B21" s="9" t="s">
        <v>738</v>
      </c>
      <c r="C21" s="10">
        <v>14</v>
      </c>
      <c r="D21" s="15">
        <v>4</v>
      </c>
      <c r="E21" s="10">
        <v>10</v>
      </c>
      <c r="F21" s="10">
        <v>12</v>
      </c>
      <c r="G21" s="10">
        <v>6</v>
      </c>
      <c r="H21" s="10">
        <v>11</v>
      </c>
      <c r="I21" s="10">
        <v>7</v>
      </c>
      <c r="J21" s="10">
        <v>14</v>
      </c>
      <c r="K21" s="10">
        <v>11</v>
      </c>
      <c r="L21" s="10">
        <v>5</v>
      </c>
      <c r="M21" s="10">
        <v>8</v>
      </c>
      <c r="N21" s="10">
        <v>12</v>
      </c>
      <c r="O21" s="10">
        <v>9</v>
      </c>
      <c r="P21" s="10">
        <v>7</v>
      </c>
      <c r="Q21" s="10">
        <v>11</v>
      </c>
      <c r="R21" s="15">
        <v>123</v>
      </c>
    </row>
    <row r="22" spans="1:18" x14ac:dyDescent="0.2">
      <c r="A22" s="8" t="s">
        <v>737</v>
      </c>
      <c r="B22" s="9" t="s">
        <v>736</v>
      </c>
      <c r="C22" s="10">
        <v>0</v>
      </c>
      <c r="D22" s="15">
        <v>1</v>
      </c>
      <c r="E22" s="10">
        <v>9</v>
      </c>
      <c r="F22" s="10">
        <v>8</v>
      </c>
      <c r="G22" s="10">
        <v>6</v>
      </c>
      <c r="H22" s="10">
        <v>8</v>
      </c>
      <c r="I22" s="10">
        <v>3</v>
      </c>
      <c r="J22" s="10">
        <v>4</v>
      </c>
      <c r="K22" s="10">
        <v>6</v>
      </c>
      <c r="L22" s="10">
        <v>1</v>
      </c>
      <c r="M22" s="10">
        <v>9</v>
      </c>
      <c r="N22" s="10">
        <v>6</v>
      </c>
      <c r="O22" s="10">
        <v>3</v>
      </c>
      <c r="P22" s="10">
        <v>4</v>
      </c>
      <c r="Q22" s="10">
        <v>8</v>
      </c>
      <c r="R22" s="15">
        <v>75</v>
      </c>
    </row>
    <row r="23" spans="1:18" x14ac:dyDescent="0.2">
      <c r="A23" s="8" t="s">
        <v>735</v>
      </c>
      <c r="B23" s="9" t="s">
        <v>734</v>
      </c>
      <c r="C23" s="10">
        <v>1</v>
      </c>
      <c r="D23" s="15">
        <v>6</v>
      </c>
      <c r="E23" s="10">
        <v>34</v>
      </c>
      <c r="F23" s="10">
        <v>30</v>
      </c>
      <c r="G23" s="10">
        <v>37</v>
      </c>
      <c r="H23" s="10">
        <v>34</v>
      </c>
      <c r="I23" s="10">
        <v>32</v>
      </c>
      <c r="J23" s="10">
        <v>35</v>
      </c>
      <c r="K23" s="10">
        <v>38</v>
      </c>
      <c r="L23" s="10">
        <v>29</v>
      </c>
      <c r="M23" s="10">
        <v>36</v>
      </c>
      <c r="N23" s="10">
        <v>35</v>
      </c>
      <c r="O23" s="10">
        <v>29</v>
      </c>
      <c r="P23" s="10">
        <v>40</v>
      </c>
      <c r="Q23" s="10">
        <v>26</v>
      </c>
      <c r="R23" s="15">
        <v>435</v>
      </c>
    </row>
    <row r="24" spans="1:18" x14ac:dyDescent="0.2">
      <c r="A24" s="8" t="s">
        <v>733</v>
      </c>
      <c r="B24" s="9" t="s">
        <v>732</v>
      </c>
      <c r="C24" s="10">
        <v>0</v>
      </c>
      <c r="D24" s="15">
        <v>0</v>
      </c>
      <c r="E24" s="10">
        <v>7</v>
      </c>
      <c r="F24" s="10">
        <v>2</v>
      </c>
      <c r="G24" s="10">
        <v>9</v>
      </c>
      <c r="H24" s="10">
        <v>5</v>
      </c>
      <c r="I24" s="10">
        <v>7</v>
      </c>
      <c r="J24" s="10">
        <v>4</v>
      </c>
      <c r="K24" s="10">
        <v>6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5">
        <v>40</v>
      </c>
    </row>
    <row r="25" spans="1:18" x14ac:dyDescent="0.2">
      <c r="A25" s="8" t="s">
        <v>731</v>
      </c>
      <c r="B25" s="9" t="s">
        <v>730</v>
      </c>
      <c r="C25" s="10">
        <v>15</v>
      </c>
      <c r="D25" s="15">
        <v>3</v>
      </c>
      <c r="E25" s="10">
        <v>11</v>
      </c>
      <c r="F25" s="10">
        <v>8</v>
      </c>
      <c r="G25" s="10">
        <v>9</v>
      </c>
      <c r="H25" s="10">
        <v>8</v>
      </c>
      <c r="I25" s="10">
        <v>9</v>
      </c>
      <c r="J25" s="10">
        <v>9</v>
      </c>
      <c r="K25" s="10">
        <v>12</v>
      </c>
      <c r="L25" s="10">
        <v>6</v>
      </c>
      <c r="M25" s="10">
        <v>9</v>
      </c>
      <c r="N25" s="10">
        <v>9</v>
      </c>
      <c r="O25" s="10">
        <v>11</v>
      </c>
      <c r="P25" s="10">
        <v>14</v>
      </c>
      <c r="Q25" s="10">
        <v>6</v>
      </c>
      <c r="R25" s="15">
        <v>121</v>
      </c>
    </row>
    <row r="26" spans="1:18" x14ac:dyDescent="0.2">
      <c r="A26" s="8" t="s">
        <v>729</v>
      </c>
      <c r="B26" s="9" t="s">
        <v>728</v>
      </c>
      <c r="C26" s="10">
        <v>0</v>
      </c>
      <c r="D26" s="15">
        <v>1</v>
      </c>
      <c r="E26" s="10">
        <v>9</v>
      </c>
      <c r="F26" s="10">
        <v>5</v>
      </c>
      <c r="G26" s="10">
        <v>8</v>
      </c>
      <c r="H26" s="10">
        <v>9</v>
      </c>
      <c r="I26" s="10">
        <v>2</v>
      </c>
      <c r="J26" s="10">
        <v>12</v>
      </c>
      <c r="K26" s="10">
        <v>2</v>
      </c>
      <c r="L26" s="10">
        <v>5</v>
      </c>
      <c r="M26" s="10">
        <v>2</v>
      </c>
      <c r="N26" s="10">
        <v>4</v>
      </c>
      <c r="O26" s="10">
        <v>7</v>
      </c>
      <c r="P26" s="10">
        <v>3</v>
      </c>
      <c r="Q26" s="10">
        <v>5</v>
      </c>
      <c r="R26" s="15">
        <v>73</v>
      </c>
    </row>
    <row r="27" spans="1:18" x14ac:dyDescent="0.2">
      <c r="A27" s="8" t="s">
        <v>1126</v>
      </c>
      <c r="B27" s="9" t="s">
        <v>1127</v>
      </c>
      <c r="C27" s="10">
        <v>0</v>
      </c>
      <c r="D27" s="15">
        <v>0</v>
      </c>
      <c r="E27" s="10">
        <v>13</v>
      </c>
      <c r="F27" s="10">
        <v>17</v>
      </c>
      <c r="G27" s="10">
        <v>15</v>
      </c>
      <c r="H27" s="10">
        <v>15</v>
      </c>
      <c r="I27" s="10">
        <v>16</v>
      </c>
      <c r="J27" s="10">
        <v>16</v>
      </c>
      <c r="K27" s="10">
        <v>14</v>
      </c>
      <c r="L27" s="10">
        <v>17</v>
      </c>
      <c r="M27" s="10">
        <v>15</v>
      </c>
      <c r="N27" s="10">
        <v>16</v>
      </c>
      <c r="O27" s="10">
        <v>8</v>
      </c>
      <c r="P27" s="10">
        <v>11</v>
      </c>
      <c r="Q27" s="10">
        <v>14</v>
      </c>
      <c r="R27" s="15">
        <v>187</v>
      </c>
    </row>
    <row r="28" spans="1:18" x14ac:dyDescent="0.2">
      <c r="A28" s="8" t="s">
        <v>898</v>
      </c>
      <c r="B28" s="9" t="s">
        <v>899</v>
      </c>
      <c r="C28" s="10">
        <v>0</v>
      </c>
      <c r="D28" s="15">
        <v>0</v>
      </c>
      <c r="E28" s="10">
        <v>6</v>
      </c>
      <c r="F28" s="10">
        <v>6</v>
      </c>
      <c r="G28" s="10">
        <v>6</v>
      </c>
      <c r="H28" s="10">
        <v>5</v>
      </c>
      <c r="I28" s="10">
        <v>9</v>
      </c>
      <c r="J28" s="10">
        <v>9</v>
      </c>
      <c r="K28" s="10">
        <v>5</v>
      </c>
      <c r="L28" s="10">
        <v>5</v>
      </c>
      <c r="M28" s="10">
        <v>5</v>
      </c>
      <c r="N28" s="10">
        <v>10</v>
      </c>
      <c r="O28" s="10">
        <v>7</v>
      </c>
      <c r="P28" s="10">
        <v>15</v>
      </c>
      <c r="Q28" s="10">
        <v>11</v>
      </c>
      <c r="R28" s="15">
        <v>99</v>
      </c>
    </row>
    <row r="29" spans="1:18" x14ac:dyDescent="0.2">
      <c r="A29" s="8" t="s">
        <v>727</v>
      </c>
      <c r="B29" s="9" t="s">
        <v>726</v>
      </c>
      <c r="C29" s="10">
        <v>0</v>
      </c>
      <c r="D29" s="15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310</v>
      </c>
      <c r="O29" s="10">
        <v>298</v>
      </c>
      <c r="P29" s="10">
        <v>280</v>
      </c>
      <c r="Q29" s="10">
        <v>257</v>
      </c>
      <c r="R29" s="15">
        <v>1145</v>
      </c>
    </row>
    <row r="30" spans="1:18" x14ac:dyDescent="0.2">
      <c r="A30" s="8" t="s">
        <v>725</v>
      </c>
      <c r="B30" s="9" t="s">
        <v>674</v>
      </c>
      <c r="C30" s="10">
        <v>0</v>
      </c>
      <c r="D30" s="15">
        <v>0</v>
      </c>
      <c r="E30" s="10">
        <v>77</v>
      </c>
      <c r="F30" s="10">
        <v>73</v>
      </c>
      <c r="G30" s="10">
        <v>59</v>
      </c>
      <c r="H30" s="10">
        <v>65</v>
      </c>
      <c r="I30" s="10">
        <v>78</v>
      </c>
      <c r="J30" s="10">
        <v>76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5">
        <v>428</v>
      </c>
    </row>
    <row r="31" spans="1:18" x14ac:dyDescent="0.2">
      <c r="A31" s="8" t="s">
        <v>724</v>
      </c>
      <c r="B31" s="9" t="s">
        <v>723</v>
      </c>
      <c r="C31" s="10">
        <v>0</v>
      </c>
      <c r="D31" s="15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335</v>
      </c>
      <c r="O31" s="10">
        <v>303</v>
      </c>
      <c r="P31" s="10">
        <v>305</v>
      </c>
      <c r="Q31" s="10">
        <v>309</v>
      </c>
      <c r="R31" s="15">
        <v>1252</v>
      </c>
    </row>
    <row r="32" spans="1:18" x14ac:dyDescent="0.2">
      <c r="A32" s="8" t="s">
        <v>722</v>
      </c>
      <c r="B32" s="9" t="s">
        <v>721</v>
      </c>
      <c r="C32" s="10">
        <v>0</v>
      </c>
      <c r="D32" s="15">
        <v>0</v>
      </c>
      <c r="E32" s="10">
        <v>61</v>
      </c>
      <c r="F32" s="10">
        <v>66</v>
      </c>
      <c r="G32" s="10">
        <v>57</v>
      </c>
      <c r="H32" s="10">
        <v>65</v>
      </c>
      <c r="I32" s="10">
        <v>64</v>
      </c>
      <c r="J32" s="10">
        <v>63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5">
        <v>376</v>
      </c>
    </row>
    <row r="33" spans="1:18" x14ac:dyDescent="0.2">
      <c r="A33" s="8" t="s">
        <v>720</v>
      </c>
      <c r="B33" s="9" t="s">
        <v>719</v>
      </c>
      <c r="C33" s="10">
        <v>0</v>
      </c>
      <c r="D33" s="15">
        <v>0</v>
      </c>
      <c r="E33" s="10">
        <v>51</v>
      </c>
      <c r="F33" s="10">
        <v>40</v>
      </c>
      <c r="G33" s="10">
        <v>43</v>
      </c>
      <c r="H33" s="10">
        <v>41</v>
      </c>
      <c r="I33" s="10">
        <v>35</v>
      </c>
      <c r="J33" s="10">
        <v>45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5">
        <v>255</v>
      </c>
    </row>
    <row r="34" spans="1:18" x14ac:dyDescent="0.2">
      <c r="A34" s="8" t="s">
        <v>718</v>
      </c>
      <c r="B34" s="9" t="s">
        <v>717</v>
      </c>
      <c r="C34" s="10">
        <v>0</v>
      </c>
      <c r="D34" s="15">
        <v>0</v>
      </c>
      <c r="E34" s="10">
        <v>31</v>
      </c>
      <c r="F34" s="10">
        <v>27</v>
      </c>
      <c r="G34" s="10">
        <v>34</v>
      </c>
      <c r="H34" s="10">
        <v>24</v>
      </c>
      <c r="I34" s="10">
        <v>20</v>
      </c>
      <c r="J34" s="10">
        <v>24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5">
        <v>160</v>
      </c>
    </row>
    <row r="35" spans="1:18" x14ac:dyDescent="0.2">
      <c r="A35" s="8" t="s">
        <v>716</v>
      </c>
      <c r="B35" s="9" t="s">
        <v>715</v>
      </c>
      <c r="C35" s="10">
        <v>0</v>
      </c>
      <c r="D35" s="15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387</v>
      </c>
      <c r="L35" s="10">
        <v>339</v>
      </c>
      <c r="M35" s="10">
        <v>308</v>
      </c>
      <c r="N35" s="10">
        <v>0</v>
      </c>
      <c r="O35" s="10">
        <v>0</v>
      </c>
      <c r="P35" s="10">
        <v>0</v>
      </c>
      <c r="Q35" s="10">
        <v>0</v>
      </c>
      <c r="R35" s="15">
        <v>1034</v>
      </c>
    </row>
    <row r="36" spans="1:18" x14ac:dyDescent="0.2">
      <c r="A36" s="8" t="s">
        <v>714</v>
      </c>
      <c r="B36" s="9" t="s">
        <v>713</v>
      </c>
      <c r="C36" s="10">
        <v>0</v>
      </c>
      <c r="D36" s="15">
        <v>0</v>
      </c>
      <c r="E36" s="10">
        <v>49</v>
      </c>
      <c r="F36" s="10">
        <v>46</v>
      </c>
      <c r="G36" s="10">
        <v>50</v>
      </c>
      <c r="H36" s="10">
        <v>41</v>
      </c>
      <c r="I36" s="10">
        <v>57</v>
      </c>
      <c r="J36" s="10">
        <v>48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5">
        <v>291</v>
      </c>
    </row>
    <row r="37" spans="1:18" x14ac:dyDescent="0.2">
      <c r="A37" s="8" t="s">
        <v>1093</v>
      </c>
      <c r="B37" s="9" t="s">
        <v>1094</v>
      </c>
      <c r="C37" s="10">
        <v>0</v>
      </c>
      <c r="D37" s="15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326</v>
      </c>
      <c r="O37" s="10">
        <v>320</v>
      </c>
      <c r="P37" s="10">
        <v>276</v>
      </c>
      <c r="Q37" s="10">
        <v>267</v>
      </c>
      <c r="R37" s="15">
        <v>1189</v>
      </c>
    </row>
    <row r="38" spans="1:18" x14ac:dyDescent="0.2">
      <c r="A38" s="8" t="s">
        <v>1095</v>
      </c>
      <c r="B38" s="9" t="s">
        <v>1096</v>
      </c>
      <c r="C38" s="10">
        <v>0</v>
      </c>
      <c r="D38" s="15">
        <v>0</v>
      </c>
      <c r="E38" s="10">
        <v>89</v>
      </c>
      <c r="F38" s="10">
        <v>105</v>
      </c>
      <c r="G38" s="10">
        <v>97</v>
      </c>
      <c r="H38" s="10">
        <v>104</v>
      </c>
      <c r="I38" s="10">
        <v>110</v>
      </c>
      <c r="J38" s="10">
        <v>111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5">
        <v>616</v>
      </c>
    </row>
    <row r="39" spans="1:18" x14ac:dyDescent="0.2">
      <c r="A39" s="8" t="s">
        <v>712</v>
      </c>
      <c r="B39" s="9" t="s">
        <v>711</v>
      </c>
      <c r="C39" s="10">
        <v>0</v>
      </c>
      <c r="D39" s="15">
        <v>0</v>
      </c>
      <c r="E39" s="10">
        <v>21</v>
      </c>
      <c r="F39" s="10">
        <v>24</v>
      </c>
      <c r="G39" s="10">
        <v>29</v>
      </c>
      <c r="H39" s="10">
        <v>28</v>
      </c>
      <c r="I39" s="10">
        <v>28</v>
      </c>
      <c r="J39" s="10">
        <v>30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5">
        <v>160</v>
      </c>
    </row>
    <row r="40" spans="1:18" x14ac:dyDescent="0.2">
      <c r="A40" s="8" t="s">
        <v>1097</v>
      </c>
      <c r="B40" s="9" t="s">
        <v>364</v>
      </c>
      <c r="C40" s="10">
        <v>0</v>
      </c>
      <c r="D40" s="15">
        <v>0</v>
      </c>
      <c r="E40" s="10">
        <v>104</v>
      </c>
      <c r="F40" s="10">
        <v>94</v>
      </c>
      <c r="G40" s="10">
        <v>104</v>
      </c>
      <c r="H40" s="10">
        <v>110</v>
      </c>
      <c r="I40" s="10">
        <v>111</v>
      </c>
      <c r="J40" s="10">
        <v>77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5">
        <v>600</v>
      </c>
    </row>
    <row r="41" spans="1:18" x14ac:dyDescent="0.2">
      <c r="A41" s="8" t="s">
        <v>710</v>
      </c>
      <c r="B41" s="9" t="s">
        <v>1173</v>
      </c>
      <c r="C41" s="10">
        <v>0</v>
      </c>
      <c r="D41" s="15">
        <v>0</v>
      </c>
      <c r="E41" s="10">
        <v>61</v>
      </c>
      <c r="F41" s="10">
        <v>66</v>
      </c>
      <c r="G41" s="10">
        <v>54</v>
      </c>
      <c r="H41" s="10">
        <v>60</v>
      </c>
      <c r="I41" s="10">
        <v>65</v>
      </c>
      <c r="J41" s="10">
        <v>74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5">
        <v>380</v>
      </c>
    </row>
    <row r="42" spans="1:18" x14ac:dyDescent="0.2">
      <c r="A42" s="8" t="s">
        <v>709</v>
      </c>
      <c r="B42" s="9" t="s">
        <v>708</v>
      </c>
      <c r="C42" s="10">
        <v>0</v>
      </c>
      <c r="D42" s="15">
        <v>0</v>
      </c>
      <c r="E42" s="10">
        <v>73</v>
      </c>
      <c r="F42" s="10">
        <v>73</v>
      </c>
      <c r="G42" s="10">
        <v>78</v>
      </c>
      <c r="H42" s="10">
        <v>73</v>
      </c>
      <c r="I42" s="10">
        <v>74</v>
      </c>
      <c r="J42" s="10">
        <v>65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5">
        <v>436</v>
      </c>
    </row>
    <row r="43" spans="1:18" x14ac:dyDescent="0.2">
      <c r="A43" s="8" t="s">
        <v>707</v>
      </c>
      <c r="B43" s="9" t="s">
        <v>706</v>
      </c>
      <c r="C43" s="10">
        <v>0</v>
      </c>
      <c r="D43" s="15">
        <v>0</v>
      </c>
      <c r="E43" s="10">
        <v>59</v>
      </c>
      <c r="F43" s="10">
        <v>40</v>
      </c>
      <c r="G43" s="10">
        <v>35</v>
      </c>
      <c r="H43" s="10">
        <v>40</v>
      </c>
      <c r="I43" s="10">
        <v>43</v>
      </c>
      <c r="J43" s="10">
        <v>48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5">
        <v>265</v>
      </c>
    </row>
    <row r="44" spans="1:18" x14ac:dyDescent="0.2">
      <c r="A44" s="8" t="s">
        <v>705</v>
      </c>
      <c r="B44" s="9" t="s">
        <v>704</v>
      </c>
      <c r="C44" s="10">
        <v>0</v>
      </c>
      <c r="D44" s="15">
        <v>0</v>
      </c>
      <c r="E44" s="10">
        <v>98</v>
      </c>
      <c r="F44" s="10">
        <v>90</v>
      </c>
      <c r="G44" s="10">
        <v>101</v>
      </c>
      <c r="H44" s="10">
        <v>99</v>
      </c>
      <c r="I44" s="10">
        <v>103</v>
      </c>
      <c r="J44" s="10">
        <v>107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5">
        <v>598</v>
      </c>
    </row>
    <row r="45" spans="1:18" x14ac:dyDescent="0.2">
      <c r="A45" s="8" t="s">
        <v>703</v>
      </c>
      <c r="B45" s="9" t="s">
        <v>347</v>
      </c>
      <c r="C45" s="10">
        <v>0</v>
      </c>
      <c r="D45" s="15">
        <v>0</v>
      </c>
      <c r="E45" s="10">
        <v>16</v>
      </c>
      <c r="F45" s="10">
        <v>21</v>
      </c>
      <c r="G45" s="10">
        <v>19</v>
      </c>
      <c r="H45" s="10">
        <v>13</v>
      </c>
      <c r="I45" s="10">
        <v>20</v>
      </c>
      <c r="J45" s="10">
        <v>21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5">
        <v>110</v>
      </c>
    </row>
    <row r="46" spans="1:18" x14ac:dyDescent="0.2">
      <c r="A46" s="8" t="s">
        <v>702</v>
      </c>
      <c r="B46" s="9" t="s">
        <v>701</v>
      </c>
      <c r="C46" s="10">
        <v>0</v>
      </c>
      <c r="D46" s="15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319</v>
      </c>
      <c r="L46" s="10">
        <v>347</v>
      </c>
      <c r="M46" s="10">
        <v>344</v>
      </c>
      <c r="N46" s="10">
        <v>0</v>
      </c>
      <c r="O46" s="10">
        <v>0</v>
      </c>
      <c r="P46" s="10">
        <v>0</v>
      </c>
      <c r="Q46" s="10">
        <v>0</v>
      </c>
      <c r="R46" s="15">
        <v>1010</v>
      </c>
    </row>
    <row r="47" spans="1:18" x14ac:dyDescent="0.2">
      <c r="A47" s="8" t="s">
        <v>700</v>
      </c>
      <c r="B47" s="9" t="s">
        <v>699</v>
      </c>
      <c r="C47" s="10">
        <v>0</v>
      </c>
      <c r="D47" s="15">
        <v>0</v>
      </c>
      <c r="E47" s="10">
        <v>83</v>
      </c>
      <c r="F47" s="10">
        <v>88</v>
      </c>
      <c r="G47" s="10">
        <v>88</v>
      </c>
      <c r="H47" s="10">
        <v>84</v>
      </c>
      <c r="I47" s="10">
        <v>102</v>
      </c>
      <c r="J47" s="10">
        <v>89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5">
        <v>534</v>
      </c>
    </row>
    <row r="48" spans="1:18" x14ac:dyDescent="0.2">
      <c r="A48" s="8" t="s">
        <v>698</v>
      </c>
      <c r="B48" s="9" t="s">
        <v>1179</v>
      </c>
      <c r="C48" s="10">
        <v>0</v>
      </c>
      <c r="D48" s="15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8</v>
      </c>
      <c r="O48" s="10">
        <v>15</v>
      </c>
      <c r="P48" s="10">
        <v>47</v>
      </c>
      <c r="Q48" s="10">
        <v>40</v>
      </c>
      <c r="R48" s="15">
        <v>110</v>
      </c>
    </row>
    <row r="49" spans="1:18" x14ac:dyDescent="0.2">
      <c r="A49" s="8" t="s">
        <v>770</v>
      </c>
      <c r="B49" s="9" t="s">
        <v>771</v>
      </c>
      <c r="C49" s="10">
        <v>0</v>
      </c>
      <c r="D49" s="15">
        <v>0</v>
      </c>
      <c r="E49" s="10">
        <v>99</v>
      </c>
      <c r="F49" s="10">
        <v>108</v>
      </c>
      <c r="G49" s="10">
        <v>108</v>
      </c>
      <c r="H49" s="10">
        <v>112</v>
      </c>
      <c r="I49" s="10">
        <v>110</v>
      </c>
      <c r="J49" s="10">
        <v>104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5">
        <v>641</v>
      </c>
    </row>
    <row r="50" spans="1:18" x14ac:dyDescent="0.2">
      <c r="A50" s="8" t="s">
        <v>697</v>
      </c>
      <c r="B50" s="9" t="s">
        <v>696</v>
      </c>
      <c r="C50" s="10">
        <v>177</v>
      </c>
      <c r="D50" s="15">
        <v>141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5">
        <v>0</v>
      </c>
    </row>
    <row r="51" spans="1:18" x14ac:dyDescent="0.2">
      <c r="A51" s="8" t="s">
        <v>695</v>
      </c>
      <c r="B51" s="9" t="s">
        <v>694</v>
      </c>
      <c r="C51" s="10">
        <v>0</v>
      </c>
      <c r="D51" s="15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322</v>
      </c>
      <c r="L51" s="10">
        <v>283</v>
      </c>
      <c r="M51" s="10">
        <v>303</v>
      </c>
      <c r="N51" s="10">
        <v>0</v>
      </c>
      <c r="O51" s="10">
        <v>0</v>
      </c>
      <c r="P51" s="10">
        <v>0</v>
      </c>
      <c r="Q51" s="10">
        <v>0</v>
      </c>
      <c r="R51" s="15">
        <v>908</v>
      </c>
    </row>
    <row r="52" spans="1:18" x14ac:dyDescent="0.2">
      <c r="A52" s="8" t="s">
        <v>693</v>
      </c>
      <c r="B52" s="9" t="s">
        <v>692</v>
      </c>
      <c r="C52" s="10">
        <v>0</v>
      </c>
      <c r="D52" s="15">
        <v>0</v>
      </c>
      <c r="E52" s="10">
        <v>30</v>
      </c>
      <c r="F52" s="10">
        <v>42</v>
      </c>
      <c r="G52" s="10">
        <v>30</v>
      </c>
      <c r="H52" s="10">
        <v>46</v>
      </c>
      <c r="I52" s="10">
        <v>43</v>
      </c>
      <c r="J52" s="10">
        <v>47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5">
        <v>238</v>
      </c>
    </row>
    <row r="53" spans="1:18" x14ac:dyDescent="0.2">
      <c r="A53" s="8" t="s">
        <v>1010</v>
      </c>
      <c r="B53" s="9" t="s">
        <v>1011</v>
      </c>
      <c r="C53" s="10">
        <v>0</v>
      </c>
      <c r="D53" s="15">
        <v>0</v>
      </c>
      <c r="E53" s="10">
        <v>1</v>
      </c>
      <c r="F53" s="10">
        <v>2</v>
      </c>
      <c r="G53" s="10">
        <v>1</v>
      </c>
      <c r="H53" s="10">
        <v>3</v>
      </c>
      <c r="I53" s="10">
        <v>2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5">
        <v>9</v>
      </c>
    </row>
    <row r="54" spans="1:18" x14ac:dyDescent="0.2">
      <c r="A54" s="8" t="s">
        <v>900</v>
      </c>
      <c r="B54" s="9" t="s">
        <v>901</v>
      </c>
      <c r="C54" s="10">
        <v>4</v>
      </c>
      <c r="D54" s="15">
        <v>0</v>
      </c>
      <c r="E54" s="10">
        <v>8</v>
      </c>
      <c r="F54" s="10">
        <v>2</v>
      </c>
      <c r="G54" s="10">
        <v>4</v>
      </c>
      <c r="H54" s="10">
        <v>9</v>
      </c>
      <c r="I54" s="10">
        <v>4</v>
      </c>
      <c r="J54" s="10">
        <v>5</v>
      </c>
      <c r="K54" s="10">
        <v>5</v>
      </c>
      <c r="L54" s="10">
        <v>10</v>
      </c>
      <c r="M54" s="10">
        <v>9</v>
      </c>
      <c r="N54" s="10">
        <v>11</v>
      </c>
      <c r="O54" s="10">
        <v>7</v>
      </c>
      <c r="P54" s="10">
        <v>8</v>
      </c>
      <c r="Q54" s="10">
        <v>4</v>
      </c>
      <c r="R54" s="15">
        <v>86</v>
      </c>
    </row>
    <row r="55" spans="1:18" x14ac:dyDescent="0.2">
      <c r="A55" s="8" t="s">
        <v>1128</v>
      </c>
      <c r="B55" s="9" t="s">
        <v>1129</v>
      </c>
      <c r="C55" s="10">
        <v>0</v>
      </c>
      <c r="D55" s="15">
        <v>0</v>
      </c>
      <c r="E55" s="10">
        <v>11</v>
      </c>
      <c r="F55" s="10">
        <v>3</v>
      </c>
      <c r="G55" s="10">
        <v>2</v>
      </c>
      <c r="H55" s="10">
        <v>1</v>
      </c>
      <c r="I55" s="10">
        <v>2</v>
      </c>
      <c r="J55" s="10">
        <v>4</v>
      </c>
      <c r="K55" s="10">
        <v>6</v>
      </c>
      <c r="L55" s="10">
        <v>5</v>
      </c>
      <c r="M55" s="10">
        <v>3</v>
      </c>
      <c r="N55" s="10">
        <v>0</v>
      </c>
      <c r="O55" s="10">
        <v>0</v>
      </c>
      <c r="P55" s="10">
        <v>0</v>
      </c>
      <c r="Q55" s="10">
        <v>0</v>
      </c>
      <c r="R55" s="15">
        <v>37</v>
      </c>
    </row>
    <row r="56" spans="1:18" x14ac:dyDescent="0.2">
      <c r="A56" s="8" t="s">
        <v>691</v>
      </c>
      <c r="B56" s="9" t="s">
        <v>690</v>
      </c>
      <c r="C56" s="10">
        <v>0</v>
      </c>
      <c r="D56" s="15">
        <v>0</v>
      </c>
      <c r="E56" s="10">
        <v>2</v>
      </c>
      <c r="F56" s="10">
        <v>4</v>
      </c>
      <c r="G56" s="10">
        <v>0</v>
      </c>
      <c r="H56" s="10">
        <v>2</v>
      </c>
      <c r="I56" s="10">
        <v>2</v>
      </c>
      <c r="J56" s="10">
        <v>3</v>
      </c>
      <c r="K56" s="10">
        <v>2</v>
      </c>
      <c r="L56" s="10">
        <v>4</v>
      </c>
      <c r="M56" s="10">
        <v>3</v>
      </c>
      <c r="N56" s="10">
        <v>0</v>
      </c>
      <c r="O56" s="10">
        <v>0</v>
      </c>
      <c r="P56" s="10">
        <v>0</v>
      </c>
      <c r="Q56" s="10">
        <v>0</v>
      </c>
      <c r="R56" s="15">
        <v>22</v>
      </c>
    </row>
    <row r="57" spans="1:18" x14ac:dyDescent="0.2">
      <c r="A57" s="8" t="s">
        <v>689</v>
      </c>
      <c r="B57" s="9" t="s">
        <v>772</v>
      </c>
      <c r="C57" s="10">
        <v>0</v>
      </c>
      <c r="D57" s="15">
        <v>0</v>
      </c>
      <c r="E57" s="10">
        <v>11</v>
      </c>
      <c r="F57" s="10">
        <v>10</v>
      </c>
      <c r="G57" s="10">
        <v>12</v>
      </c>
      <c r="H57" s="10">
        <v>7</v>
      </c>
      <c r="I57" s="10">
        <v>7</v>
      </c>
      <c r="J57" s="10">
        <v>9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5">
        <v>56</v>
      </c>
    </row>
    <row r="58" spans="1:18" x14ac:dyDescent="0.2">
      <c r="A58" s="8" t="s">
        <v>688</v>
      </c>
      <c r="B58" s="9" t="s">
        <v>687</v>
      </c>
      <c r="C58" s="10">
        <v>0</v>
      </c>
      <c r="D58" s="15">
        <v>0</v>
      </c>
      <c r="E58" s="10">
        <v>0</v>
      </c>
      <c r="F58" s="10">
        <v>2</v>
      </c>
      <c r="G58" s="10">
        <v>2</v>
      </c>
      <c r="H58" s="10">
        <v>1</v>
      </c>
      <c r="I58" s="10">
        <v>1</v>
      </c>
      <c r="J58" s="10">
        <v>2</v>
      </c>
      <c r="K58" s="10">
        <v>1</v>
      </c>
      <c r="L58" s="10">
        <v>2</v>
      </c>
      <c r="M58" s="10">
        <v>3</v>
      </c>
      <c r="N58" s="10">
        <v>0</v>
      </c>
      <c r="O58" s="10">
        <v>0</v>
      </c>
      <c r="P58" s="10">
        <v>0</v>
      </c>
      <c r="Q58" s="10">
        <v>0</v>
      </c>
      <c r="R58" s="15">
        <v>14</v>
      </c>
    </row>
    <row r="59" spans="1:18" x14ac:dyDescent="0.2">
      <c r="A59" s="8" t="s">
        <v>686</v>
      </c>
      <c r="B59" s="9" t="s">
        <v>685</v>
      </c>
      <c r="C59" s="10">
        <v>0</v>
      </c>
      <c r="D59" s="15">
        <v>0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273</v>
      </c>
      <c r="L59" s="10">
        <v>258</v>
      </c>
      <c r="M59" s="10">
        <v>276</v>
      </c>
      <c r="N59" s="10">
        <v>0</v>
      </c>
      <c r="O59" s="10">
        <v>0</v>
      </c>
      <c r="P59" s="10">
        <v>0</v>
      </c>
      <c r="Q59" s="10">
        <v>0</v>
      </c>
      <c r="R59" s="15">
        <v>807</v>
      </c>
    </row>
    <row r="60" spans="1:18" x14ac:dyDescent="0.2">
      <c r="A60" s="8" t="s">
        <v>684</v>
      </c>
      <c r="B60" s="9" t="s">
        <v>683</v>
      </c>
      <c r="C60" s="10">
        <v>0</v>
      </c>
      <c r="D60" s="15">
        <v>0</v>
      </c>
      <c r="E60" s="10">
        <v>79</v>
      </c>
      <c r="F60" s="10">
        <v>86</v>
      </c>
      <c r="G60" s="10">
        <v>83</v>
      </c>
      <c r="H60" s="10">
        <v>68</v>
      </c>
      <c r="I60" s="10">
        <v>70</v>
      </c>
      <c r="J60" s="10">
        <v>92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5">
        <v>478</v>
      </c>
    </row>
    <row r="61" spans="1:18" x14ac:dyDescent="0.2">
      <c r="A61" s="8" t="s">
        <v>682</v>
      </c>
      <c r="B61" s="9" t="s">
        <v>681</v>
      </c>
      <c r="C61" s="10">
        <v>0</v>
      </c>
      <c r="D61" s="15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264</v>
      </c>
      <c r="L61" s="10">
        <v>252</v>
      </c>
      <c r="M61" s="10">
        <v>242</v>
      </c>
      <c r="N61" s="10">
        <v>0</v>
      </c>
      <c r="O61" s="10">
        <v>0</v>
      </c>
      <c r="P61" s="10">
        <v>0</v>
      </c>
      <c r="Q61" s="10">
        <v>0</v>
      </c>
      <c r="R61" s="15">
        <v>758</v>
      </c>
    </row>
    <row r="62" spans="1:18" x14ac:dyDescent="0.2">
      <c r="A62" s="8" t="s">
        <v>680</v>
      </c>
      <c r="B62" s="9" t="s">
        <v>1176</v>
      </c>
      <c r="C62" s="10">
        <v>0</v>
      </c>
      <c r="D62" s="15">
        <v>0</v>
      </c>
      <c r="E62" s="10">
        <v>70</v>
      </c>
      <c r="F62" s="10">
        <v>60</v>
      </c>
      <c r="G62" s="10">
        <v>87</v>
      </c>
      <c r="H62" s="10">
        <v>63</v>
      </c>
      <c r="I62" s="10">
        <v>56</v>
      </c>
      <c r="J62" s="10">
        <v>56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5">
        <v>392</v>
      </c>
    </row>
    <row r="63" spans="1:18" x14ac:dyDescent="0.2">
      <c r="A63" s="8" t="s">
        <v>790</v>
      </c>
      <c r="B63" s="9" t="s">
        <v>805</v>
      </c>
      <c r="C63" s="10">
        <v>0</v>
      </c>
      <c r="D63" s="15">
        <v>0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332</v>
      </c>
      <c r="O63" s="10">
        <v>330</v>
      </c>
      <c r="P63" s="10">
        <v>288</v>
      </c>
      <c r="Q63" s="10">
        <v>311</v>
      </c>
      <c r="R63" s="15">
        <v>1261</v>
      </c>
    </row>
    <row r="64" spans="1:18" x14ac:dyDescent="0.2">
      <c r="A64" s="8" t="s">
        <v>679</v>
      </c>
      <c r="B64" s="9" t="s">
        <v>678</v>
      </c>
      <c r="C64" s="10">
        <v>0</v>
      </c>
      <c r="D64" s="15">
        <v>0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339</v>
      </c>
      <c r="L64" s="10">
        <v>321</v>
      </c>
      <c r="M64" s="10">
        <v>327</v>
      </c>
      <c r="N64" s="10">
        <v>0</v>
      </c>
      <c r="O64" s="10">
        <v>0</v>
      </c>
      <c r="P64" s="10">
        <v>0</v>
      </c>
      <c r="Q64" s="10">
        <v>0</v>
      </c>
      <c r="R64" s="15">
        <v>987</v>
      </c>
    </row>
    <row r="65" spans="1:18" x14ac:dyDescent="0.2">
      <c r="A65" s="8" t="s">
        <v>1182</v>
      </c>
      <c r="B65" s="9" t="s">
        <v>1183</v>
      </c>
      <c r="C65" s="10">
        <v>0</v>
      </c>
      <c r="D65" s="15">
        <v>0</v>
      </c>
      <c r="E65" s="10">
        <v>55</v>
      </c>
      <c r="F65" s="10">
        <v>57</v>
      </c>
      <c r="G65" s="10">
        <v>46</v>
      </c>
      <c r="H65" s="10">
        <v>56</v>
      </c>
      <c r="I65" s="10">
        <v>56</v>
      </c>
      <c r="J65" s="10">
        <v>53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5">
        <v>323</v>
      </c>
    </row>
    <row r="66" spans="1:18" x14ac:dyDescent="0.2">
      <c r="A66" s="8" t="s">
        <v>1112</v>
      </c>
      <c r="B66" s="1" t="s">
        <v>1113</v>
      </c>
      <c r="C66" s="2">
        <v>0</v>
      </c>
      <c r="D66" s="15">
        <v>0</v>
      </c>
      <c r="E66" s="2">
        <v>85</v>
      </c>
      <c r="F66" s="2">
        <v>74</v>
      </c>
      <c r="G66" s="2">
        <v>85</v>
      </c>
      <c r="H66" s="2">
        <v>76</v>
      </c>
      <c r="I66" s="2">
        <v>111</v>
      </c>
      <c r="J66" s="2">
        <v>73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15">
        <v>504</v>
      </c>
    </row>
    <row r="67" spans="1:18" x14ac:dyDescent="0.2">
      <c r="A67" s="8" t="s">
        <v>677</v>
      </c>
      <c r="B67" s="9" t="s">
        <v>676</v>
      </c>
      <c r="C67" s="10">
        <v>0</v>
      </c>
      <c r="D67" s="15">
        <v>0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291</v>
      </c>
      <c r="O67" s="10">
        <v>241</v>
      </c>
      <c r="P67" s="10">
        <v>241</v>
      </c>
      <c r="Q67" s="10">
        <v>261</v>
      </c>
      <c r="R67" s="15">
        <v>1034</v>
      </c>
    </row>
    <row r="68" spans="1:18" x14ac:dyDescent="0.2">
      <c r="A68" s="8" t="s">
        <v>675</v>
      </c>
      <c r="B68" s="9" t="s">
        <v>674</v>
      </c>
      <c r="C68" s="10">
        <v>0</v>
      </c>
      <c r="D68" s="15">
        <v>0</v>
      </c>
      <c r="E68" s="10">
        <v>90</v>
      </c>
      <c r="F68" s="10">
        <v>91</v>
      </c>
      <c r="G68" s="10">
        <v>81</v>
      </c>
      <c r="H68" s="10">
        <v>86</v>
      </c>
      <c r="I68" s="10">
        <v>99</v>
      </c>
      <c r="J68" s="10">
        <v>93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5">
        <v>540</v>
      </c>
    </row>
    <row r="69" spans="1:18" x14ac:dyDescent="0.2">
      <c r="A69" s="8" t="s">
        <v>673</v>
      </c>
      <c r="B69" s="9" t="s">
        <v>1161</v>
      </c>
      <c r="C69" s="10">
        <v>0</v>
      </c>
      <c r="D69" s="15">
        <v>0</v>
      </c>
      <c r="E69" s="10">
        <v>58</v>
      </c>
      <c r="F69" s="10">
        <v>50</v>
      </c>
      <c r="G69" s="10">
        <v>60</v>
      </c>
      <c r="H69" s="10">
        <v>58</v>
      </c>
      <c r="I69" s="10">
        <v>66</v>
      </c>
      <c r="J69" s="10">
        <v>61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5">
        <v>353</v>
      </c>
    </row>
    <row r="70" spans="1:18" x14ac:dyDescent="0.2">
      <c r="A70" s="8" t="s">
        <v>672</v>
      </c>
      <c r="B70" s="9" t="s">
        <v>413</v>
      </c>
      <c r="C70" s="10">
        <v>0</v>
      </c>
      <c r="D70" s="15">
        <v>0</v>
      </c>
      <c r="E70" s="10">
        <v>71</v>
      </c>
      <c r="F70" s="10">
        <v>56</v>
      </c>
      <c r="G70" s="10">
        <v>54</v>
      </c>
      <c r="H70" s="10">
        <v>50</v>
      </c>
      <c r="I70" s="10">
        <v>61</v>
      </c>
      <c r="J70" s="10">
        <v>68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5">
        <v>360</v>
      </c>
    </row>
    <row r="71" spans="1:18" x14ac:dyDescent="0.2">
      <c r="A71" s="8" t="s">
        <v>671</v>
      </c>
      <c r="B71" s="9" t="s">
        <v>670</v>
      </c>
      <c r="C71" s="10">
        <v>0</v>
      </c>
      <c r="D71" s="15">
        <v>0</v>
      </c>
      <c r="E71" s="10">
        <v>86</v>
      </c>
      <c r="F71" s="10">
        <v>85</v>
      </c>
      <c r="G71" s="10">
        <v>88</v>
      </c>
      <c r="H71" s="10">
        <v>88</v>
      </c>
      <c r="I71" s="10">
        <v>88</v>
      </c>
      <c r="J71" s="10">
        <v>92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0</v>
      </c>
      <c r="R71" s="15">
        <v>527</v>
      </c>
    </row>
    <row r="72" spans="1:18" x14ac:dyDescent="0.2">
      <c r="A72" s="8" t="s">
        <v>669</v>
      </c>
      <c r="B72" s="9" t="s">
        <v>1184</v>
      </c>
      <c r="C72" s="10">
        <v>10</v>
      </c>
      <c r="D72" s="15">
        <v>109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5">
        <v>0</v>
      </c>
    </row>
    <row r="73" spans="1:18" x14ac:dyDescent="0.2">
      <c r="A73" s="8" t="s">
        <v>668</v>
      </c>
      <c r="B73" s="9" t="s">
        <v>321</v>
      </c>
      <c r="C73" s="10">
        <v>0</v>
      </c>
      <c r="D73" s="15">
        <v>0</v>
      </c>
      <c r="E73" s="10">
        <v>78</v>
      </c>
      <c r="F73" s="10">
        <v>91</v>
      </c>
      <c r="G73" s="10">
        <v>80</v>
      </c>
      <c r="H73" s="10">
        <v>84</v>
      </c>
      <c r="I73" s="10">
        <v>83</v>
      </c>
      <c r="J73" s="10">
        <v>79</v>
      </c>
      <c r="K73" s="10">
        <v>0</v>
      </c>
      <c r="L73" s="10">
        <v>0</v>
      </c>
      <c r="M73" s="10">
        <v>0</v>
      </c>
      <c r="N73" s="10">
        <v>0</v>
      </c>
      <c r="O73" s="10">
        <v>0</v>
      </c>
      <c r="P73" s="10">
        <v>0</v>
      </c>
      <c r="Q73" s="10">
        <v>0</v>
      </c>
      <c r="R73" s="15">
        <v>495</v>
      </c>
    </row>
    <row r="74" spans="1:18" x14ac:dyDescent="0.2">
      <c r="A74" s="8" t="s">
        <v>667</v>
      </c>
      <c r="B74" s="9" t="s">
        <v>364</v>
      </c>
      <c r="C74" s="10">
        <v>0</v>
      </c>
      <c r="D74" s="15">
        <v>0</v>
      </c>
      <c r="E74" s="10">
        <v>73</v>
      </c>
      <c r="F74" s="10">
        <v>65</v>
      </c>
      <c r="G74" s="10">
        <v>62</v>
      </c>
      <c r="H74" s="10">
        <v>80</v>
      </c>
      <c r="I74" s="10">
        <v>59</v>
      </c>
      <c r="J74" s="10">
        <v>62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5">
        <v>401</v>
      </c>
    </row>
    <row r="75" spans="1:18" x14ac:dyDescent="0.2">
      <c r="A75" s="8" t="s">
        <v>666</v>
      </c>
      <c r="B75" s="9" t="s">
        <v>362</v>
      </c>
      <c r="C75" s="10">
        <v>0</v>
      </c>
      <c r="D75" s="15">
        <v>0</v>
      </c>
      <c r="E75" s="10">
        <v>62</v>
      </c>
      <c r="F75" s="10">
        <v>63</v>
      </c>
      <c r="G75" s="10">
        <v>59</v>
      </c>
      <c r="H75" s="10">
        <v>60</v>
      </c>
      <c r="I75" s="10">
        <v>53</v>
      </c>
      <c r="J75" s="10">
        <v>66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5">
        <v>363</v>
      </c>
    </row>
    <row r="76" spans="1:18" x14ac:dyDescent="0.2">
      <c r="A76" s="8" t="s">
        <v>665</v>
      </c>
      <c r="B76" s="9" t="s">
        <v>664</v>
      </c>
      <c r="C76" s="10">
        <v>0</v>
      </c>
      <c r="D76" s="15">
        <v>0</v>
      </c>
      <c r="E76" s="10">
        <v>15</v>
      </c>
      <c r="F76" s="10">
        <v>31</v>
      </c>
      <c r="G76" s="10">
        <v>16</v>
      </c>
      <c r="H76" s="10">
        <v>19</v>
      </c>
      <c r="I76" s="10">
        <v>22</v>
      </c>
      <c r="J76" s="10">
        <v>23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5">
        <v>126</v>
      </c>
    </row>
    <row r="77" spans="1:18" x14ac:dyDescent="0.2">
      <c r="A77" s="8" t="s">
        <v>663</v>
      </c>
      <c r="B77" s="9" t="s">
        <v>360</v>
      </c>
      <c r="C77" s="10">
        <v>0</v>
      </c>
      <c r="D77" s="15">
        <v>0</v>
      </c>
      <c r="E77" s="10">
        <v>31</v>
      </c>
      <c r="F77" s="10">
        <v>30</v>
      </c>
      <c r="G77" s="10">
        <v>25</v>
      </c>
      <c r="H77" s="10">
        <v>32</v>
      </c>
      <c r="I77" s="10">
        <v>30</v>
      </c>
      <c r="J77" s="10">
        <v>33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0</v>
      </c>
      <c r="R77" s="15">
        <v>181</v>
      </c>
    </row>
    <row r="78" spans="1:18" x14ac:dyDescent="0.2">
      <c r="A78" s="8" t="s">
        <v>662</v>
      </c>
      <c r="B78" s="9" t="s">
        <v>661</v>
      </c>
      <c r="C78" s="10">
        <v>0</v>
      </c>
      <c r="D78" s="15">
        <v>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230</v>
      </c>
      <c r="O78" s="10">
        <v>214</v>
      </c>
      <c r="P78" s="10">
        <v>263</v>
      </c>
      <c r="Q78" s="10">
        <v>191</v>
      </c>
      <c r="R78" s="15">
        <v>898</v>
      </c>
    </row>
    <row r="79" spans="1:18" x14ac:dyDescent="0.2">
      <c r="A79" s="8" t="s">
        <v>660</v>
      </c>
      <c r="B79" s="9" t="s">
        <v>342</v>
      </c>
      <c r="C79" s="10">
        <v>0</v>
      </c>
      <c r="D79" s="15">
        <v>0</v>
      </c>
      <c r="E79" s="10">
        <v>60</v>
      </c>
      <c r="F79" s="10">
        <v>59</v>
      </c>
      <c r="G79" s="10">
        <v>63</v>
      </c>
      <c r="H79" s="10">
        <v>60</v>
      </c>
      <c r="I79" s="10">
        <v>62</v>
      </c>
      <c r="J79" s="10">
        <v>78</v>
      </c>
      <c r="K79" s="10">
        <v>0</v>
      </c>
      <c r="L79" s="10">
        <v>0</v>
      </c>
      <c r="M79" s="10">
        <v>0</v>
      </c>
      <c r="N79" s="10">
        <v>0</v>
      </c>
      <c r="O79" s="10">
        <v>0</v>
      </c>
      <c r="P79" s="10">
        <v>0</v>
      </c>
      <c r="Q79" s="10">
        <v>0</v>
      </c>
      <c r="R79" s="15">
        <v>382</v>
      </c>
    </row>
    <row r="80" spans="1:18" x14ac:dyDescent="0.2">
      <c r="A80" s="8" t="s">
        <v>659</v>
      </c>
      <c r="B80" s="9" t="s">
        <v>1156</v>
      </c>
      <c r="C80" s="10">
        <v>0</v>
      </c>
      <c r="D80" s="15">
        <v>0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0</v>
      </c>
      <c r="O80" s="10">
        <v>3</v>
      </c>
      <c r="P80" s="10">
        <v>44</v>
      </c>
      <c r="Q80" s="10">
        <v>103</v>
      </c>
      <c r="R80" s="15">
        <v>150</v>
      </c>
    </row>
    <row r="81" spans="1:18" x14ac:dyDescent="0.2">
      <c r="A81" s="8" t="s">
        <v>658</v>
      </c>
      <c r="B81" s="9" t="s">
        <v>810</v>
      </c>
      <c r="C81" s="10">
        <v>16</v>
      </c>
      <c r="D81" s="15">
        <v>15</v>
      </c>
      <c r="E81" s="10">
        <v>67</v>
      </c>
      <c r="F81" s="10">
        <v>55</v>
      </c>
      <c r="G81" s="10">
        <v>63</v>
      </c>
      <c r="H81" s="10">
        <v>77</v>
      </c>
      <c r="I81" s="10">
        <v>56</v>
      </c>
      <c r="J81" s="10">
        <v>58</v>
      </c>
      <c r="K81" s="10">
        <v>78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5">
        <v>454</v>
      </c>
    </row>
    <row r="82" spans="1:18" x14ac:dyDescent="0.2">
      <c r="A82" s="8" t="s">
        <v>902</v>
      </c>
      <c r="B82" s="9" t="s">
        <v>903</v>
      </c>
      <c r="C82" s="10">
        <v>0</v>
      </c>
      <c r="D82" s="15">
        <v>0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50</v>
      </c>
      <c r="M82" s="10">
        <v>54</v>
      </c>
      <c r="N82" s="10">
        <v>56</v>
      </c>
      <c r="O82" s="10">
        <v>52</v>
      </c>
      <c r="P82" s="10">
        <v>51</v>
      </c>
      <c r="Q82" s="10">
        <v>41</v>
      </c>
      <c r="R82" s="15">
        <v>304</v>
      </c>
    </row>
    <row r="83" spans="1:18" x14ac:dyDescent="0.2">
      <c r="A83" s="8" t="s">
        <v>657</v>
      </c>
      <c r="B83" s="9" t="s">
        <v>656</v>
      </c>
      <c r="C83" s="10">
        <v>0</v>
      </c>
      <c r="D83" s="15">
        <v>0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11</v>
      </c>
      <c r="M83" s="10">
        <v>15</v>
      </c>
      <c r="N83" s="10">
        <v>12</v>
      </c>
      <c r="O83" s="10">
        <v>18</v>
      </c>
      <c r="P83" s="10">
        <v>13</v>
      </c>
      <c r="Q83" s="10">
        <v>18</v>
      </c>
      <c r="R83" s="15">
        <v>87</v>
      </c>
    </row>
    <row r="84" spans="1:18" x14ac:dyDescent="0.2">
      <c r="A84" s="8" t="s">
        <v>655</v>
      </c>
      <c r="B84" s="9" t="s">
        <v>654</v>
      </c>
      <c r="C84" s="10">
        <v>0</v>
      </c>
      <c r="D84" s="15">
        <v>0</v>
      </c>
      <c r="E84" s="10">
        <v>0</v>
      </c>
      <c r="F84" s="10">
        <v>0</v>
      </c>
      <c r="G84" s="10">
        <v>0</v>
      </c>
      <c r="H84" s="10">
        <v>0</v>
      </c>
      <c r="I84" s="10">
        <v>23</v>
      </c>
      <c r="J84" s="10">
        <v>12</v>
      </c>
      <c r="K84" s="10">
        <v>16</v>
      </c>
      <c r="L84" s="10">
        <v>0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5">
        <v>51</v>
      </c>
    </row>
    <row r="85" spans="1:18" x14ac:dyDescent="0.2">
      <c r="A85" s="8" t="s">
        <v>653</v>
      </c>
      <c r="B85" s="9" t="s">
        <v>574</v>
      </c>
      <c r="C85" s="10">
        <v>0</v>
      </c>
      <c r="D85" s="15">
        <v>1</v>
      </c>
      <c r="E85" s="10">
        <v>16</v>
      </c>
      <c r="F85" s="10">
        <v>14</v>
      </c>
      <c r="G85" s="10">
        <v>18</v>
      </c>
      <c r="H85" s="10">
        <v>18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5">
        <v>66</v>
      </c>
    </row>
    <row r="86" spans="1:18" x14ac:dyDescent="0.2">
      <c r="A86" s="8" t="s">
        <v>904</v>
      </c>
      <c r="B86" s="9" t="s">
        <v>905</v>
      </c>
      <c r="C86" s="10">
        <v>0</v>
      </c>
      <c r="D86" s="15">
        <v>0</v>
      </c>
      <c r="E86" s="10">
        <v>0</v>
      </c>
      <c r="F86" s="10">
        <v>1</v>
      </c>
      <c r="G86" s="10">
        <v>0</v>
      </c>
      <c r="H86" s="10">
        <v>0</v>
      </c>
      <c r="I86" s="10">
        <v>0</v>
      </c>
      <c r="J86" s="10">
        <v>0</v>
      </c>
      <c r="K86" s="10">
        <v>1</v>
      </c>
      <c r="L86" s="10">
        <v>0</v>
      </c>
      <c r="M86" s="10">
        <v>1</v>
      </c>
      <c r="N86" s="10">
        <v>0</v>
      </c>
      <c r="O86" s="10">
        <v>0</v>
      </c>
      <c r="P86" s="10">
        <v>0</v>
      </c>
      <c r="Q86" s="10">
        <v>0</v>
      </c>
      <c r="R86" s="15">
        <v>3</v>
      </c>
    </row>
    <row r="87" spans="1:18" x14ac:dyDescent="0.2">
      <c r="A87" s="8" t="s">
        <v>652</v>
      </c>
      <c r="B87" s="9" t="s">
        <v>651</v>
      </c>
      <c r="C87" s="10">
        <v>0</v>
      </c>
      <c r="D87" s="15">
        <v>0</v>
      </c>
      <c r="E87" s="10">
        <v>87</v>
      </c>
      <c r="F87" s="10">
        <v>94</v>
      </c>
      <c r="G87" s="10">
        <v>90</v>
      </c>
      <c r="H87" s="10">
        <v>83</v>
      </c>
      <c r="I87" s="10">
        <v>87</v>
      </c>
      <c r="J87" s="10">
        <v>76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5">
        <v>517</v>
      </c>
    </row>
    <row r="88" spans="1:18" x14ac:dyDescent="0.2">
      <c r="A88" s="8" t="s">
        <v>1201</v>
      </c>
      <c r="B88" s="9" t="s">
        <v>1202</v>
      </c>
      <c r="C88" s="10">
        <v>0</v>
      </c>
      <c r="D88" s="15">
        <v>0</v>
      </c>
      <c r="E88" s="10">
        <v>67</v>
      </c>
      <c r="F88" s="10">
        <v>41</v>
      </c>
      <c r="G88" s="10">
        <v>37</v>
      </c>
      <c r="H88" s="10">
        <v>38</v>
      </c>
      <c r="I88" s="10">
        <v>35</v>
      </c>
      <c r="J88" s="10">
        <v>29</v>
      </c>
      <c r="K88" s="10">
        <v>0</v>
      </c>
      <c r="L88" s="10">
        <v>0</v>
      </c>
      <c r="M88" s="10">
        <v>0</v>
      </c>
      <c r="N88" s="10">
        <v>0</v>
      </c>
      <c r="O88" s="10">
        <v>0</v>
      </c>
      <c r="P88" s="10">
        <v>0</v>
      </c>
      <c r="Q88" s="10">
        <v>0</v>
      </c>
      <c r="R88" s="15">
        <v>247</v>
      </c>
    </row>
    <row r="89" spans="1:18" x14ac:dyDescent="0.2">
      <c r="A89" s="8" t="s">
        <v>650</v>
      </c>
      <c r="B89" s="9" t="s">
        <v>1169</v>
      </c>
      <c r="C89" s="10">
        <v>18</v>
      </c>
      <c r="D89" s="15">
        <v>49</v>
      </c>
      <c r="E89" s="10">
        <v>383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0</v>
      </c>
      <c r="P89" s="10">
        <v>0</v>
      </c>
      <c r="Q89" s="10">
        <v>0</v>
      </c>
      <c r="R89" s="15">
        <v>383</v>
      </c>
    </row>
    <row r="90" spans="1:18" x14ac:dyDescent="0.2">
      <c r="A90" s="8" t="s">
        <v>649</v>
      </c>
      <c r="B90" s="9" t="s">
        <v>648</v>
      </c>
      <c r="C90" s="10">
        <v>0</v>
      </c>
      <c r="D90" s="15">
        <v>0</v>
      </c>
      <c r="E90" s="10">
        <v>0</v>
      </c>
      <c r="F90" s="10">
        <v>106</v>
      </c>
      <c r="G90" s="10">
        <v>91</v>
      </c>
      <c r="H90" s="10">
        <v>109</v>
      </c>
      <c r="I90" s="10">
        <v>75</v>
      </c>
      <c r="J90" s="10">
        <v>104</v>
      </c>
      <c r="K90" s="10">
        <v>0</v>
      </c>
      <c r="L90" s="10">
        <v>0</v>
      </c>
      <c r="M90" s="10">
        <v>0</v>
      </c>
      <c r="N90" s="10">
        <v>0</v>
      </c>
      <c r="O90" s="10">
        <v>0</v>
      </c>
      <c r="P90" s="10">
        <v>0</v>
      </c>
      <c r="Q90" s="10">
        <v>0</v>
      </c>
      <c r="R90" s="15">
        <v>485</v>
      </c>
    </row>
    <row r="91" spans="1:18" x14ac:dyDescent="0.2">
      <c r="A91" s="8" t="s">
        <v>811</v>
      </c>
      <c r="B91" s="9" t="s">
        <v>812</v>
      </c>
      <c r="C91" s="10">
        <v>0</v>
      </c>
      <c r="D91" s="15">
        <v>0</v>
      </c>
      <c r="E91" s="10">
        <v>0</v>
      </c>
      <c r="F91" s="10">
        <v>94</v>
      </c>
      <c r="G91" s="10">
        <v>103</v>
      </c>
      <c r="H91" s="10">
        <v>119</v>
      </c>
      <c r="I91" s="10">
        <v>76</v>
      </c>
      <c r="J91" s="10">
        <v>100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5">
        <v>492</v>
      </c>
    </row>
    <row r="92" spans="1:18" x14ac:dyDescent="0.2">
      <c r="A92" s="8" t="s">
        <v>647</v>
      </c>
      <c r="B92" s="9" t="s">
        <v>646</v>
      </c>
      <c r="C92" s="10">
        <v>0</v>
      </c>
      <c r="D92" s="15">
        <v>0</v>
      </c>
      <c r="E92" s="10">
        <v>31</v>
      </c>
      <c r="F92" s="10">
        <v>16</v>
      </c>
      <c r="G92" s="10">
        <v>16</v>
      </c>
      <c r="H92" s="10">
        <v>20</v>
      </c>
      <c r="I92" s="10">
        <v>23</v>
      </c>
      <c r="J92" s="10">
        <v>31</v>
      </c>
      <c r="K92" s="10">
        <v>0</v>
      </c>
      <c r="L92" s="10">
        <v>0</v>
      </c>
      <c r="M92" s="10">
        <v>0</v>
      </c>
      <c r="N92" s="10">
        <v>0</v>
      </c>
      <c r="O92" s="10">
        <v>0</v>
      </c>
      <c r="P92" s="10">
        <v>0</v>
      </c>
      <c r="Q92" s="10">
        <v>0</v>
      </c>
      <c r="R92" s="15">
        <v>137</v>
      </c>
    </row>
    <row r="93" spans="1:18" x14ac:dyDescent="0.2">
      <c r="A93" s="8" t="s">
        <v>645</v>
      </c>
      <c r="B93" s="9" t="s">
        <v>644</v>
      </c>
      <c r="C93" s="10">
        <v>0</v>
      </c>
      <c r="D93" s="15">
        <v>0</v>
      </c>
      <c r="E93" s="10">
        <v>33</v>
      </c>
      <c r="F93" s="10">
        <v>40</v>
      </c>
      <c r="G93" s="10">
        <v>35</v>
      </c>
      <c r="H93" s="10">
        <v>38</v>
      </c>
      <c r="I93" s="10">
        <v>47</v>
      </c>
      <c r="J93" s="10">
        <v>51</v>
      </c>
      <c r="K93" s="10">
        <v>0</v>
      </c>
      <c r="L93" s="10">
        <v>0</v>
      </c>
      <c r="M93" s="10">
        <v>0</v>
      </c>
      <c r="N93" s="10">
        <v>0</v>
      </c>
      <c r="O93" s="10">
        <v>0</v>
      </c>
      <c r="P93" s="10">
        <v>0</v>
      </c>
      <c r="Q93" s="10">
        <v>0</v>
      </c>
      <c r="R93" s="15">
        <v>244</v>
      </c>
    </row>
    <row r="94" spans="1:18" x14ac:dyDescent="0.2">
      <c r="A94" s="8" t="s">
        <v>643</v>
      </c>
      <c r="B94" s="9" t="s">
        <v>642</v>
      </c>
      <c r="C94" s="10">
        <v>0</v>
      </c>
      <c r="D94" s="15">
        <v>0</v>
      </c>
      <c r="E94" s="10">
        <v>0</v>
      </c>
      <c r="F94" s="10">
        <v>87</v>
      </c>
      <c r="G94" s="10">
        <v>83</v>
      </c>
      <c r="H94" s="10">
        <v>78</v>
      </c>
      <c r="I94" s="10">
        <v>77</v>
      </c>
      <c r="J94" s="10">
        <v>84</v>
      </c>
      <c r="K94" s="10">
        <v>0</v>
      </c>
      <c r="L94" s="10">
        <v>0</v>
      </c>
      <c r="M94" s="10">
        <v>0</v>
      </c>
      <c r="N94" s="10">
        <v>0</v>
      </c>
      <c r="O94" s="10">
        <v>0</v>
      </c>
      <c r="P94" s="10">
        <v>0</v>
      </c>
      <c r="Q94" s="10">
        <v>0</v>
      </c>
      <c r="R94" s="15">
        <v>409</v>
      </c>
    </row>
    <row r="95" spans="1:18" x14ac:dyDescent="0.2">
      <c r="A95" s="8" t="s">
        <v>641</v>
      </c>
      <c r="B95" s="9" t="s">
        <v>640</v>
      </c>
      <c r="C95" s="10">
        <v>0</v>
      </c>
      <c r="D95" s="15">
        <v>0</v>
      </c>
      <c r="E95" s="10">
        <v>0</v>
      </c>
      <c r="F95" s="10">
        <v>0</v>
      </c>
      <c r="G95" s="10">
        <v>0</v>
      </c>
      <c r="H95" s="10">
        <v>0</v>
      </c>
      <c r="I95" s="10">
        <v>0</v>
      </c>
      <c r="J95" s="10">
        <v>0</v>
      </c>
      <c r="K95" s="10">
        <v>386</v>
      </c>
      <c r="L95" s="10">
        <v>387</v>
      </c>
      <c r="M95" s="10">
        <v>375</v>
      </c>
      <c r="N95" s="10">
        <v>0</v>
      </c>
      <c r="O95" s="10">
        <v>0</v>
      </c>
      <c r="P95" s="10">
        <v>0</v>
      </c>
      <c r="Q95" s="10">
        <v>0</v>
      </c>
      <c r="R95" s="15">
        <v>1148</v>
      </c>
    </row>
    <row r="96" spans="1:18" x14ac:dyDescent="0.2">
      <c r="A96" s="8" t="s">
        <v>1114</v>
      </c>
      <c r="B96" s="9" t="s">
        <v>1115</v>
      </c>
      <c r="C96" s="10">
        <v>0</v>
      </c>
      <c r="D96" s="15">
        <v>0</v>
      </c>
      <c r="E96" s="10">
        <v>84</v>
      </c>
      <c r="F96" s="10">
        <v>98</v>
      </c>
      <c r="G96" s="10">
        <v>109</v>
      </c>
      <c r="H96" s="10">
        <v>96</v>
      </c>
      <c r="I96" s="10">
        <v>94</v>
      </c>
      <c r="J96" s="10">
        <v>72</v>
      </c>
      <c r="K96" s="10">
        <v>0</v>
      </c>
      <c r="L96" s="10">
        <v>0</v>
      </c>
      <c r="M96" s="10">
        <v>0</v>
      </c>
      <c r="N96" s="10">
        <v>0</v>
      </c>
      <c r="O96" s="10">
        <v>0</v>
      </c>
      <c r="P96" s="10">
        <v>0</v>
      </c>
      <c r="Q96" s="10">
        <v>0</v>
      </c>
      <c r="R96" s="15">
        <v>553</v>
      </c>
    </row>
    <row r="97" spans="1:18" x14ac:dyDescent="0.2">
      <c r="A97" s="8" t="s">
        <v>1098</v>
      </c>
      <c r="B97" s="9" t="s">
        <v>1099</v>
      </c>
      <c r="C97" s="10">
        <v>0</v>
      </c>
      <c r="D97" s="15">
        <v>0</v>
      </c>
      <c r="E97" s="10">
        <v>0</v>
      </c>
      <c r="F97" s="10">
        <v>0</v>
      </c>
      <c r="G97" s="10">
        <v>0</v>
      </c>
      <c r="H97" s="10">
        <v>0</v>
      </c>
      <c r="I97" s="10">
        <v>0</v>
      </c>
      <c r="J97" s="10">
        <v>0</v>
      </c>
      <c r="K97" s="10">
        <v>442</v>
      </c>
      <c r="L97" s="10">
        <v>367</v>
      </c>
      <c r="M97" s="10">
        <v>384</v>
      </c>
      <c r="N97" s="10">
        <v>0</v>
      </c>
      <c r="O97" s="10">
        <v>0</v>
      </c>
      <c r="P97" s="10">
        <v>0</v>
      </c>
      <c r="Q97" s="10">
        <v>0</v>
      </c>
      <c r="R97" s="15">
        <v>1193</v>
      </c>
    </row>
    <row r="98" spans="1:18" x14ac:dyDescent="0.2">
      <c r="A98" s="8" t="s">
        <v>639</v>
      </c>
      <c r="B98" s="9" t="s">
        <v>1172</v>
      </c>
      <c r="C98" s="10">
        <v>0</v>
      </c>
      <c r="D98" s="15">
        <v>0</v>
      </c>
      <c r="E98" s="10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372</v>
      </c>
      <c r="O98" s="10">
        <v>321</v>
      </c>
      <c r="P98" s="10">
        <v>295</v>
      </c>
      <c r="Q98" s="10">
        <v>297</v>
      </c>
      <c r="R98" s="15">
        <v>1285</v>
      </c>
    </row>
    <row r="99" spans="1:18" x14ac:dyDescent="0.2">
      <c r="A99" s="8" t="s">
        <v>638</v>
      </c>
      <c r="B99" s="9" t="s">
        <v>637</v>
      </c>
      <c r="C99" s="10">
        <v>0</v>
      </c>
      <c r="D99" s="15">
        <v>0</v>
      </c>
      <c r="E99" s="10">
        <v>0</v>
      </c>
      <c r="F99" s="10">
        <v>72</v>
      </c>
      <c r="G99" s="10">
        <v>63</v>
      </c>
      <c r="H99" s="10">
        <v>85</v>
      </c>
      <c r="I99" s="10">
        <v>85</v>
      </c>
      <c r="J99" s="10">
        <v>83</v>
      </c>
      <c r="K99" s="10">
        <v>0</v>
      </c>
      <c r="L99" s="10">
        <v>0</v>
      </c>
      <c r="M99" s="10">
        <v>0</v>
      </c>
      <c r="N99" s="10">
        <v>0</v>
      </c>
      <c r="O99" s="10">
        <v>0</v>
      </c>
      <c r="P99" s="10">
        <v>0</v>
      </c>
      <c r="Q99" s="10">
        <v>0</v>
      </c>
      <c r="R99" s="15">
        <v>388</v>
      </c>
    </row>
    <row r="100" spans="1:18" x14ac:dyDescent="0.2">
      <c r="A100" s="8" t="s">
        <v>636</v>
      </c>
      <c r="B100" s="9" t="s">
        <v>635</v>
      </c>
      <c r="C100" s="10">
        <v>22</v>
      </c>
      <c r="D100" s="15">
        <v>66</v>
      </c>
      <c r="E100" s="10">
        <v>235</v>
      </c>
      <c r="F100" s="10">
        <v>105</v>
      </c>
      <c r="G100" s="10">
        <v>54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0</v>
      </c>
      <c r="O100" s="10">
        <v>0</v>
      </c>
      <c r="P100" s="10">
        <v>0</v>
      </c>
      <c r="Q100" s="10">
        <v>0</v>
      </c>
      <c r="R100" s="15">
        <v>394</v>
      </c>
    </row>
    <row r="101" spans="1:18" x14ac:dyDescent="0.2">
      <c r="A101" s="8" t="s">
        <v>634</v>
      </c>
      <c r="B101" s="9" t="s">
        <v>633</v>
      </c>
      <c r="C101" s="10">
        <v>0</v>
      </c>
      <c r="D101" s="15">
        <v>0</v>
      </c>
      <c r="E101" s="10">
        <v>0</v>
      </c>
      <c r="F101" s="10">
        <v>0</v>
      </c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10">
        <v>0</v>
      </c>
      <c r="M101" s="10">
        <v>0</v>
      </c>
      <c r="N101" s="10">
        <v>326</v>
      </c>
      <c r="O101" s="10">
        <v>395</v>
      </c>
      <c r="P101" s="10">
        <v>378</v>
      </c>
      <c r="Q101" s="10">
        <v>359</v>
      </c>
      <c r="R101" s="15">
        <v>1458</v>
      </c>
    </row>
    <row r="102" spans="1:18" x14ac:dyDescent="0.2">
      <c r="A102" s="8" t="s">
        <v>1100</v>
      </c>
      <c r="B102" s="9" t="s">
        <v>1101</v>
      </c>
      <c r="C102" s="10">
        <v>0</v>
      </c>
      <c r="D102" s="15">
        <v>0</v>
      </c>
      <c r="E102" s="10">
        <v>44</v>
      </c>
      <c r="F102" s="10">
        <v>46</v>
      </c>
      <c r="G102" s="10">
        <v>75</v>
      </c>
      <c r="H102" s="10">
        <v>124</v>
      </c>
      <c r="I102" s="10">
        <v>125</v>
      </c>
      <c r="J102" s="10">
        <v>107</v>
      </c>
      <c r="K102" s="10">
        <v>0</v>
      </c>
      <c r="L102" s="10">
        <v>0</v>
      </c>
      <c r="M102" s="10">
        <v>0</v>
      </c>
      <c r="N102" s="10">
        <v>0</v>
      </c>
      <c r="O102" s="10">
        <v>0</v>
      </c>
      <c r="P102" s="10">
        <v>0</v>
      </c>
      <c r="Q102" s="10">
        <v>0</v>
      </c>
      <c r="R102" s="15">
        <v>521</v>
      </c>
    </row>
    <row r="103" spans="1:18" x14ac:dyDescent="0.2">
      <c r="A103" s="8" t="s">
        <v>632</v>
      </c>
      <c r="B103" s="9" t="s">
        <v>631</v>
      </c>
      <c r="C103" s="10">
        <v>0</v>
      </c>
      <c r="D103" s="15">
        <v>0</v>
      </c>
      <c r="E103" s="10">
        <v>0</v>
      </c>
      <c r="F103" s="10">
        <v>115</v>
      </c>
      <c r="G103" s="10">
        <v>107</v>
      </c>
      <c r="H103" s="10">
        <v>114</v>
      </c>
      <c r="I103" s="10">
        <v>121</v>
      </c>
      <c r="J103" s="10">
        <v>100</v>
      </c>
      <c r="K103" s="10">
        <v>0</v>
      </c>
      <c r="L103" s="10">
        <v>0</v>
      </c>
      <c r="M103" s="10">
        <v>0</v>
      </c>
      <c r="N103" s="10">
        <v>0</v>
      </c>
      <c r="O103" s="10">
        <v>0</v>
      </c>
      <c r="P103" s="10">
        <v>0</v>
      </c>
      <c r="Q103" s="10">
        <v>0</v>
      </c>
      <c r="R103" s="15">
        <v>557</v>
      </c>
    </row>
    <row r="104" spans="1:18" x14ac:dyDescent="0.2">
      <c r="A104" s="8" t="s">
        <v>906</v>
      </c>
      <c r="B104" s="9" t="s">
        <v>907</v>
      </c>
      <c r="C104" s="10">
        <v>1</v>
      </c>
      <c r="D104" s="15">
        <v>0</v>
      </c>
      <c r="E104" s="10">
        <v>13</v>
      </c>
      <c r="F104" s="10">
        <v>27</v>
      </c>
      <c r="G104" s="10">
        <v>16</v>
      </c>
      <c r="H104" s="10">
        <v>11</v>
      </c>
      <c r="I104" s="10">
        <v>17</v>
      </c>
      <c r="J104" s="10">
        <v>10</v>
      </c>
      <c r="K104" s="10">
        <v>9</v>
      </c>
      <c r="L104" s="10">
        <v>0</v>
      </c>
      <c r="M104" s="10">
        <v>0</v>
      </c>
      <c r="N104" s="10">
        <v>0</v>
      </c>
      <c r="O104" s="10">
        <v>0</v>
      </c>
      <c r="P104" s="10">
        <v>0</v>
      </c>
      <c r="Q104" s="10">
        <v>0</v>
      </c>
      <c r="R104" s="15">
        <v>103</v>
      </c>
    </row>
    <row r="105" spans="1:18" x14ac:dyDescent="0.2">
      <c r="A105" s="8" t="s">
        <v>630</v>
      </c>
      <c r="B105" s="9" t="s">
        <v>629</v>
      </c>
      <c r="C105" s="10">
        <v>9</v>
      </c>
      <c r="D105" s="15">
        <v>4</v>
      </c>
      <c r="E105" s="10">
        <v>79</v>
      </c>
      <c r="F105" s="10">
        <v>78</v>
      </c>
      <c r="G105" s="10">
        <v>74</v>
      </c>
      <c r="H105" s="10">
        <v>74</v>
      </c>
      <c r="I105" s="10">
        <v>66</v>
      </c>
      <c r="J105" s="10">
        <v>67</v>
      </c>
      <c r="K105" s="10">
        <v>63</v>
      </c>
      <c r="L105" s="10">
        <v>92</v>
      </c>
      <c r="M105" s="10">
        <v>61</v>
      </c>
      <c r="N105" s="10">
        <v>70</v>
      </c>
      <c r="O105" s="10">
        <v>43</v>
      </c>
      <c r="P105" s="10">
        <v>69</v>
      </c>
      <c r="Q105" s="10">
        <v>45</v>
      </c>
      <c r="R105" s="15">
        <v>881</v>
      </c>
    </row>
    <row r="106" spans="1:18" x14ac:dyDescent="0.2">
      <c r="A106" s="8" t="s">
        <v>628</v>
      </c>
      <c r="B106" s="9" t="s">
        <v>627</v>
      </c>
      <c r="C106" s="10">
        <v>1</v>
      </c>
      <c r="D106" s="15">
        <v>1</v>
      </c>
      <c r="E106" s="10">
        <v>18</v>
      </c>
      <c r="F106" s="10">
        <v>17</v>
      </c>
      <c r="G106" s="10">
        <v>13</v>
      </c>
      <c r="H106" s="10">
        <v>14</v>
      </c>
      <c r="I106" s="10">
        <v>14</v>
      </c>
      <c r="J106" s="10">
        <v>9</v>
      </c>
      <c r="K106" s="10">
        <v>17</v>
      </c>
      <c r="L106" s="10">
        <v>0</v>
      </c>
      <c r="M106" s="10">
        <v>0</v>
      </c>
      <c r="N106" s="10">
        <v>0</v>
      </c>
      <c r="O106" s="10">
        <v>0</v>
      </c>
      <c r="P106" s="10">
        <v>0</v>
      </c>
      <c r="Q106" s="10">
        <v>0</v>
      </c>
      <c r="R106" s="15">
        <v>102</v>
      </c>
    </row>
    <row r="107" spans="1:18" x14ac:dyDescent="0.2">
      <c r="A107" s="8" t="s">
        <v>626</v>
      </c>
      <c r="B107" s="9" t="s">
        <v>625</v>
      </c>
      <c r="C107" s="10">
        <v>18</v>
      </c>
      <c r="D107" s="15">
        <v>0</v>
      </c>
      <c r="E107" s="10">
        <v>53</v>
      </c>
      <c r="F107" s="10">
        <v>42</v>
      </c>
      <c r="G107" s="10">
        <v>53</v>
      </c>
      <c r="H107" s="10">
        <v>51</v>
      </c>
      <c r="I107" s="10">
        <v>45</v>
      </c>
      <c r="J107" s="10">
        <v>62</v>
      </c>
      <c r="K107" s="10">
        <v>48</v>
      </c>
      <c r="L107" s="10">
        <v>41</v>
      </c>
      <c r="M107" s="10">
        <v>63</v>
      </c>
      <c r="N107" s="10">
        <v>42</v>
      </c>
      <c r="O107" s="10">
        <v>36</v>
      </c>
      <c r="P107" s="10">
        <v>39</v>
      </c>
      <c r="Q107" s="10">
        <v>45</v>
      </c>
      <c r="R107" s="15">
        <v>620</v>
      </c>
    </row>
    <row r="108" spans="1:18" x14ac:dyDescent="0.2">
      <c r="A108" s="8" t="s">
        <v>624</v>
      </c>
      <c r="B108" s="9" t="s">
        <v>623</v>
      </c>
      <c r="C108" s="10">
        <v>0</v>
      </c>
      <c r="D108" s="15">
        <v>0</v>
      </c>
      <c r="E108" s="10">
        <v>6</v>
      </c>
      <c r="F108" s="10">
        <v>10</v>
      </c>
      <c r="G108" s="10">
        <v>11</v>
      </c>
      <c r="H108" s="10">
        <v>5</v>
      </c>
      <c r="I108" s="10">
        <v>6</v>
      </c>
      <c r="J108" s="10">
        <v>6</v>
      </c>
      <c r="K108" s="10">
        <v>8</v>
      </c>
      <c r="L108" s="10">
        <v>6</v>
      </c>
      <c r="M108" s="10">
        <v>4</v>
      </c>
      <c r="N108" s="10">
        <v>9</v>
      </c>
      <c r="O108" s="10">
        <v>10</v>
      </c>
      <c r="P108" s="10">
        <v>6</v>
      </c>
      <c r="Q108" s="10">
        <v>8</v>
      </c>
      <c r="R108" s="15">
        <v>95</v>
      </c>
    </row>
    <row r="109" spans="1:18" x14ac:dyDescent="0.2">
      <c r="A109" s="8" t="s">
        <v>797</v>
      </c>
      <c r="B109" s="1" t="s">
        <v>798</v>
      </c>
      <c r="C109" s="2">
        <v>0</v>
      </c>
      <c r="D109" s="15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24</v>
      </c>
      <c r="M109" s="2">
        <v>24</v>
      </c>
      <c r="N109" s="2">
        <v>39</v>
      </c>
      <c r="O109" s="2">
        <v>40</v>
      </c>
      <c r="P109" s="2">
        <v>24</v>
      </c>
      <c r="Q109" s="2">
        <v>23</v>
      </c>
      <c r="R109" s="15">
        <v>174</v>
      </c>
    </row>
    <row r="110" spans="1:18" x14ac:dyDescent="0.2">
      <c r="A110" s="8" t="s">
        <v>799</v>
      </c>
      <c r="B110" s="9" t="s">
        <v>800</v>
      </c>
      <c r="C110" s="10">
        <v>4</v>
      </c>
      <c r="D110" s="15">
        <v>15</v>
      </c>
      <c r="E110" s="10">
        <v>32</v>
      </c>
      <c r="F110" s="10">
        <v>28</v>
      </c>
      <c r="G110" s="10">
        <v>28</v>
      </c>
      <c r="H110" s="10">
        <v>27</v>
      </c>
      <c r="I110" s="10">
        <v>33</v>
      </c>
      <c r="J110" s="10">
        <v>29</v>
      </c>
      <c r="K110" s="10">
        <v>29</v>
      </c>
      <c r="L110" s="10">
        <v>0</v>
      </c>
      <c r="M110" s="10">
        <v>0</v>
      </c>
      <c r="N110" s="10">
        <v>0</v>
      </c>
      <c r="O110" s="10">
        <v>0</v>
      </c>
      <c r="P110" s="10">
        <v>0</v>
      </c>
      <c r="Q110" s="10">
        <v>0</v>
      </c>
      <c r="R110" s="15">
        <v>206</v>
      </c>
    </row>
    <row r="111" spans="1:18" x14ac:dyDescent="0.2">
      <c r="A111" s="8" t="s">
        <v>622</v>
      </c>
      <c r="B111" s="9" t="s">
        <v>621</v>
      </c>
      <c r="C111" s="10">
        <v>3</v>
      </c>
      <c r="D111" s="15">
        <v>3</v>
      </c>
      <c r="E111" s="10">
        <v>25</v>
      </c>
      <c r="F111" s="10">
        <v>19</v>
      </c>
      <c r="G111" s="10">
        <v>24</v>
      </c>
      <c r="H111" s="10">
        <v>18</v>
      </c>
      <c r="I111" s="10">
        <v>23</v>
      </c>
      <c r="J111" s="10">
        <v>15</v>
      </c>
      <c r="K111" s="10">
        <v>22</v>
      </c>
      <c r="L111" s="10">
        <v>30</v>
      </c>
      <c r="M111" s="10">
        <v>18</v>
      </c>
      <c r="N111" s="10">
        <v>23</v>
      </c>
      <c r="O111" s="10">
        <v>21</v>
      </c>
      <c r="P111" s="10">
        <v>22</v>
      </c>
      <c r="Q111" s="10">
        <v>29</v>
      </c>
      <c r="R111" s="15">
        <v>289</v>
      </c>
    </row>
    <row r="112" spans="1:18" x14ac:dyDescent="0.2">
      <c r="A112" s="8" t="s">
        <v>620</v>
      </c>
      <c r="B112" s="9" t="s">
        <v>619</v>
      </c>
      <c r="C112" s="10">
        <v>0</v>
      </c>
      <c r="D112" s="15">
        <v>0</v>
      </c>
      <c r="E112" s="10">
        <v>7</v>
      </c>
      <c r="F112" s="10">
        <v>13</v>
      </c>
      <c r="G112" s="10">
        <v>5</v>
      </c>
      <c r="H112" s="10">
        <v>4</v>
      </c>
      <c r="I112" s="10">
        <v>2</v>
      </c>
      <c r="J112" s="10">
        <v>2</v>
      </c>
      <c r="K112" s="10">
        <v>6</v>
      </c>
      <c r="L112" s="10">
        <v>0</v>
      </c>
      <c r="M112" s="10">
        <v>8</v>
      </c>
      <c r="N112" s="10">
        <v>0</v>
      </c>
      <c r="O112" s="10">
        <v>0</v>
      </c>
      <c r="P112" s="10">
        <v>0</v>
      </c>
      <c r="Q112" s="10">
        <v>0</v>
      </c>
      <c r="R112" s="15">
        <v>47</v>
      </c>
    </row>
    <row r="113" spans="1:18" x14ac:dyDescent="0.2">
      <c r="A113" s="8" t="s">
        <v>618</v>
      </c>
      <c r="B113" s="9" t="s">
        <v>617</v>
      </c>
      <c r="C113" s="10">
        <v>5</v>
      </c>
      <c r="D113" s="15">
        <v>2</v>
      </c>
      <c r="E113" s="10">
        <v>35</v>
      </c>
      <c r="F113" s="10">
        <v>41</v>
      </c>
      <c r="G113" s="10">
        <v>38</v>
      </c>
      <c r="H113" s="10">
        <v>47</v>
      </c>
      <c r="I113" s="10">
        <v>37</v>
      </c>
      <c r="J113" s="10">
        <v>47</v>
      </c>
      <c r="K113" s="10">
        <v>38</v>
      </c>
      <c r="L113" s="10">
        <v>0</v>
      </c>
      <c r="M113" s="10">
        <v>0</v>
      </c>
      <c r="N113" s="10">
        <v>0</v>
      </c>
      <c r="O113" s="10">
        <v>0</v>
      </c>
      <c r="P113" s="10">
        <v>0</v>
      </c>
      <c r="Q113" s="10">
        <v>0</v>
      </c>
      <c r="R113" s="15">
        <v>283</v>
      </c>
    </row>
    <row r="114" spans="1:18" x14ac:dyDescent="0.2">
      <c r="A114" s="8" t="s">
        <v>616</v>
      </c>
      <c r="B114" s="9" t="s">
        <v>615</v>
      </c>
      <c r="C114" s="10">
        <v>0</v>
      </c>
      <c r="D114" s="15">
        <v>0</v>
      </c>
      <c r="E114" s="10">
        <v>0</v>
      </c>
      <c r="F114" s="10">
        <v>0</v>
      </c>
      <c r="G114" s="10">
        <v>0</v>
      </c>
      <c r="H114" s="10">
        <v>0</v>
      </c>
      <c r="I114" s="10">
        <v>0</v>
      </c>
      <c r="J114" s="10">
        <v>0</v>
      </c>
      <c r="K114" s="10">
        <v>0</v>
      </c>
      <c r="L114" s="10">
        <v>42</v>
      </c>
      <c r="M114" s="10">
        <v>30</v>
      </c>
      <c r="N114" s="10">
        <v>37</v>
      </c>
      <c r="O114" s="10">
        <v>36</v>
      </c>
      <c r="P114" s="10">
        <v>26</v>
      </c>
      <c r="Q114" s="10">
        <v>39</v>
      </c>
      <c r="R114" s="15">
        <v>210</v>
      </c>
    </row>
    <row r="115" spans="1:18" x14ac:dyDescent="0.2">
      <c r="A115" s="8" t="s">
        <v>908</v>
      </c>
      <c r="B115" s="9" t="s">
        <v>909</v>
      </c>
      <c r="C115" s="10">
        <v>4</v>
      </c>
      <c r="D115" s="15">
        <v>0</v>
      </c>
      <c r="E115" s="10">
        <v>28</v>
      </c>
      <c r="F115" s="10">
        <v>29</v>
      </c>
      <c r="G115" s="10">
        <v>22</v>
      </c>
      <c r="H115" s="10">
        <v>30</v>
      </c>
      <c r="I115" s="10">
        <v>35</v>
      </c>
      <c r="J115" s="10">
        <v>26</v>
      </c>
      <c r="K115" s="10">
        <v>31</v>
      </c>
      <c r="L115" s="10">
        <v>0</v>
      </c>
      <c r="M115" s="10">
        <v>0</v>
      </c>
      <c r="N115" s="10">
        <v>0</v>
      </c>
      <c r="O115" s="10">
        <v>0</v>
      </c>
      <c r="P115" s="10">
        <v>0</v>
      </c>
      <c r="Q115" s="10">
        <v>0</v>
      </c>
      <c r="R115" s="15">
        <v>201</v>
      </c>
    </row>
    <row r="116" spans="1:18" x14ac:dyDescent="0.2">
      <c r="A116" s="8" t="s">
        <v>910</v>
      </c>
      <c r="B116" s="9" t="s">
        <v>911</v>
      </c>
      <c r="C116" s="10">
        <v>0</v>
      </c>
      <c r="D116" s="15">
        <v>0</v>
      </c>
      <c r="E116" s="10">
        <v>0</v>
      </c>
      <c r="F116" s="10">
        <v>0</v>
      </c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10">
        <v>35</v>
      </c>
      <c r="M116" s="10">
        <v>30</v>
      </c>
      <c r="N116" s="10">
        <v>31</v>
      </c>
      <c r="O116" s="10">
        <v>23</v>
      </c>
      <c r="P116" s="10">
        <v>18</v>
      </c>
      <c r="Q116" s="10">
        <v>30</v>
      </c>
      <c r="R116" s="15">
        <v>167</v>
      </c>
    </row>
    <row r="117" spans="1:18" x14ac:dyDescent="0.2">
      <c r="A117" s="8" t="s">
        <v>912</v>
      </c>
      <c r="B117" s="9" t="s">
        <v>913</v>
      </c>
      <c r="C117" s="10">
        <v>29</v>
      </c>
      <c r="D117" s="15">
        <v>4</v>
      </c>
      <c r="E117" s="10">
        <v>44</v>
      </c>
      <c r="F117" s="10">
        <v>49</v>
      </c>
      <c r="G117" s="10">
        <v>37</v>
      </c>
      <c r="H117" s="10">
        <v>36</v>
      </c>
      <c r="I117" s="10">
        <v>43</v>
      </c>
      <c r="J117" s="10">
        <v>34</v>
      </c>
      <c r="K117" s="10">
        <v>29</v>
      </c>
      <c r="L117" s="10">
        <v>34</v>
      </c>
      <c r="M117" s="10">
        <v>33</v>
      </c>
      <c r="N117" s="10">
        <v>46</v>
      </c>
      <c r="O117" s="10">
        <v>36</v>
      </c>
      <c r="P117" s="10">
        <v>30</v>
      </c>
      <c r="Q117" s="10">
        <v>30</v>
      </c>
      <c r="R117" s="15">
        <v>481</v>
      </c>
    </row>
    <row r="118" spans="1:18" x14ac:dyDescent="0.2">
      <c r="A118" s="8" t="s">
        <v>614</v>
      </c>
      <c r="B118" s="9" t="s">
        <v>1203</v>
      </c>
      <c r="C118" s="10">
        <v>0</v>
      </c>
      <c r="D118" s="15">
        <v>0</v>
      </c>
      <c r="E118" s="10">
        <v>7</v>
      </c>
      <c r="F118" s="10">
        <v>7</v>
      </c>
      <c r="G118" s="10">
        <v>2</v>
      </c>
      <c r="H118" s="10">
        <v>6</v>
      </c>
      <c r="I118" s="10">
        <v>1</v>
      </c>
      <c r="J118" s="10">
        <v>3</v>
      </c>
      <c r="K118" s="10">
        <v>4</v>
      </c>
      <c r="L118" s="10">
        <v>0</v>
      </c>
      <c r="M118" s="10">
        <v>0</v>
      </c>
      <c r="N118" s="10">
        <v>0</v>
      </c>
      <c r="O118" s="10">
        <v>0</v>
      </c>
      <c r="P118" s="10">
        <v>0</v>
      </c>
      <c r="Q118" s="10">
        <v>0</v>
      </c>
      <c r="R118" s="15">
        <v>30</v>
      </c>
    </row>
    <row r="119" spans="1:18" x14ac:dyDescent="0.2">
      <c r="A119" s="8" t="s">
        <v>613</v>
      </c>
      <c r="B119" s="9" t="s">
        <v>612</v>
      </c>
      <c r="C119" s="10">
        <v>0</v>
      </c>
      <c r="D119" s="15">
        <v>1</v>
      </c>
      <c r="E119" s="10">
        <v>7</v>
      </c>
      <c r="F119" s="10">
        <v>7</v>
      </c>
      <c r="G119" s="10">
        <v>10</v>
      </c>
      <c r="H119" s="10">
        <v>4</v>
      </c>
      <c r="I119" s="10">
        <v>4</v>
      </c>
      <c r="J119" s="10">
        <v>7</v>
      </c>
      <c r="K119" s="10">
        <v>1</v>
      </c>
      <c r="L119" s="10">
        <v>5</v>
      </c>
      <c r="M119" s="10">
        <v>4</v>
      </c>
      <c r="N119" s="10">
        <v>0</v>
      </c>
      <c r="O119" s="10">
        <v>0</v>
      </c>
      <c r="P119" s="10">
        <v>0</v>
      </c>
      <c r="Q119" s="10">
        <v>0</v>
      </c>
      <c r="R119" s="15">
        <v>49</v>
      </c>
    </row>
    <row r="120" spans="1:18" x14ac:dyDescent="0.2">
      <c r="A120" s="8" t="s">
        <v>914</v>
      </c>
      <c r="B120" s="9" t="s">
        <v>1165</v>
      </c>
      <c r="C120" s="10">
        <v>18</v>
      </c>
      <c r="D120" s="15">
        <v>0</v>
      </c>
      <c r="E120" s="10">
        <v>20</v>
      </c>
      <c r="F120" s="10">
        <v>23</v>
      </c>
      <c r="G120" s="10">
        <v>28</v>
      </c>
      <c r="H120" s="10">
        <v>26</v>
      </c>
      <c r="I120" s="10">
        <v>18</v>
      </c>
      <c r="J120" s="10">
        <v>23</v>
      </c>
      <c r="K120" s="10">
        <v>20</v>
      </c>
      <c r="L120" s="10">
        <v>22</v>
      </c>
      <c r="M120" s="10">
        <v>25</v>
      </c>
      <c r="N120" s="10">
        <v>21</v>
      </c>
      <c r="O120" s="10">
        <v>24</v>
      </c>
      <c r="P120" s="10">
        <v>26</v>
      </c>
      <c r="Q120" s="10">
        <v>17</v>
      </c>
      <c r="R120" s="15">
        <v>293</v>
      </c>
    </row>
    <row r="121" spans="1:18" x14ac:dyDescent="0.2">
      <c r="A121" s="8" t="s">
        <v>611</v>
      </c>
      <c r="B121" s="9" t="s">
        <v>1175</v>
      </c>
      <c r="C121" s="10">
        <v>9</v>
      </c>
      <c r="D121" s="15">
        <v>0</v>
      </c>
      <c r="E121" s="10">
        <v>7</v>
      </c>
      <c r="F121" s="10">
        <v>10</v>
      </c>
      <c r="G121" s="10">
        <v>3</v>
      </c>
      <c r="H121" s="10">
        <v>13</v>
      </c>
      <c r="I121" s="10">
        <v>8</v>
      </c>
      <c r="J121" s="10">
        <v>15</v>
      </c>
      <c r="K121" s="10">
        <v>8</v>
      </c>
      <c r="L121" s="10">
        <v>11</v>
      </c>
      <c r="M121" s="10">
        <v>11</v>
      </c>
      <c r="N121" s="10">
        <v>6</v>
      </c>
      <c r="O121" s="10">
        <v>10</v>
      </c>
      <c r="P121" s="10">
        <v>11</v>
      </c>
      <c r="Q121" s="10">
        <v>4</v>
      </c>
      <c r="R121" s="15">
        <v>117</v>
      </c>
    </row>
    <row r="122" spans="1:18" x14ac:dyDescent="0.2">
      <c r="A122" s="8" t="s">
        <v>610</v>
      </c>
      <c r="B122" s="9" t="s">
        <v>609</v>
      </c>
      <c r="C122" s="10">
        <v>0</v>
      </c>
      <c r="D122" s="15">
        <v>0</v>
      </c>
      <c r="E122" s="10">
        <v>4</v>
      </c>
      <c r="F122" s="10">
        <v>2</v>
      </c>
      <c r="G122" s="10">
        <v>4</v>
      </c>
      <c r="H122" s="10">
        <v>1</v>
      </c>
      <c r="I122" s="10">
        <v>0</v>
      </c>
      <c r="J122" s="10">
        <v>0</v>
      </c>
      <c r="K122" s="10">
        <v>0</v>
      </c>
      <c r="L122" s="10">
        <v>0</v>
      </c>
      <c r="M122" s="10">
        <v>0</v>
      </c>
      <c r="N122" s="10">
        <v>0</v>
      </c>
      <c r="O122" s="10">
        <v>0</v>
      </c>
      <c r="P122" s="10">
        <v>0</v>
      </c>
      <c r="Q122" s="10">
        <v>0</v>
      </c>
      <c r="R122" s="15">
        <v>11</v>
      </c>
    </row>
    <row r="123" spans="1:18" x14ac:dyDescent="0.2">
      <c r="A123" s="8" t="s">
        <v>1025</v>
      </c>
      <c r="B123" s="9" t="s">
        <v>1026</v>
      </c>
      <c r="C123" s="10">
        <v>0</v>
      </c>
      <c r="D123" s="15">
        <v>0</v>
      </c>
      <c r="E123" s="10">
        <v>7</v>
      </c>
      <c r="F123" s="10">
        <v>4</v>
      </c>
      <c r="G123" s="10">
        <v>6</v>
      </c>
      <c r="H123" s="10">
        <v>5</v>
      </c>
      <c r="I123" s="10">
        <v>8</v>
      </c>
      <c r="J123" s="10">
        <v>13</v>
      </c>
      <c r="K123" s="10">
        <v>14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5">
        <v>57</v>
      </c>
    </row>
    <row r="124" spans="1:18" x14ac:dyDescent="0.2">
      <c r="A124" s="8" t="s">
        <v>1027</v>
      </c>
      <c r="B124" s="9" t="s">
        <v>1028</v>
      </c>
      <c r="C124" s="10">
        <v>0</v>
      </c>
      <c r="D124" s="15">
        <v>0</v>
      </c>
      <c r="E124" s="10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0</v>
      </c>
      <c r="K124" s="10">
        <v>0</v>
      </c>
      <c r="L124" s="10">
        <v>15</v>
      </c>
      <c r="M124" s="10">
        <v>8</v>
      </c>
      <c r="N124" s="10">
        <v>15</v>
      </c>
      <c r="O124" s="10">
        <v>9</v>
      </c>
      <c r="P124" s="10">
        <v>9</v>
      </c>
      <c r="Q124" s="10">
        <v>11</v>
      </c>
      <c r="R124" s="15">
        <v>67</v>
      </c>
    </row>
    <row r="125" spans="1:18" x14ac:dyDescent="0.2">
      <c r="A125" s="8" t="s">
        <v>1130</v>
      </c>
      <c r="B125" s="9" t="s">
        <v>1131</v>
      </c>
      <c r="C125" s="10">
        <v>12</v>
      </c>
      <c r="D125" s="15">
        <v>0</v>
      </c>
      <c r="E125" s="10">
        <v>17</v>
      </c>
      <c r="F125" s="10">
        <v>22</v>
      </c>
      <c r="G125" s="10">
        <v>9</v>
      </c>
      <c r="H125" s="10">
        <v>22</v>
      </c>
      <c r="I125" s="10">
        <v>16</v>
      </c>
      <c r="J125" s="10">
        <v>14</v>
      </c>
      <c r="K125" s="10">
        <v>19</v>
      </c>
      <c r="L125" s="10">
        <v>31</v>
      </c>
      <c r="M125" s="10">
        <v>15</v>
      </c>
      <c r="N125" s="10">
        <v>27</v>
      </c>
      <c r="O125" s="10">
        <v>19</v>
      </c>
      <c r="P125" s="10">
        <v>22</v>
      </c>
      <c r="Q125" s="10">
        <v>18</v>
      </c>
      <c r="R125" s="15">
        <v>251</v>
      </c>
    </row>
    <row r="126" spans="1:18" x14ac:dyDescent="0.2">
      <c r="A126" s="8" t="s">
        <v>608</v>
      </c>
      <c r="B126" s="9" t="s">
        <v>607</v>
      </c>
      <c r="C126" s="10">
        <v>1</v>
      </c>
      <c r="D126" s="15">
        <v>1</v>
      </c>
      <c r="E126" s="10">
        <v>35</v>
      </c>
      <c r="F126" s="10">
        <v>36</v>
      </c>
      <c r="G126" s="10">
        <v>41</v>
      </c>
      <c r="H126" s="10">
        <v>35</v>
      </c>
      <c r="I126" s="10">
        <v>46</v>
      </c>
      <c r="J126" s="10">
        <v>42</v>
      </c>
      <c r="K126" s="10">
        <v>35</v>
      </c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5">
        <v>270</v>
      </c>
    </row>
    <row r="127" spans="1:18" x14ac:dyDescent="0.2">
      <c r="A127" s="8" t="s">
        <v>606</v>
      </c>
      <c r="B127" s="9" t="s">
        <v>605</v>
      </c>
      <c r="C127" s="10">
        <v>0</v>
      </c>
      <c r="D127" s="15">
        <v>0</v>
      </c>
      <c r="E127" s="10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44</v>
      </c>
      <c r="M127" s="10">
        <v>36</v>
      </c>
      <c r="N127" s="10">
        <v>34</v>
      </c>
      <c r="O127" s="10">
        <v>34</v>
      </c>
      <c r="P127" s="10">
        <v>44</v>
      </c>
      <c r="Q127" s="10">
        <v>36</v>
      </c>
      <c r="R127" s="15">
        <v>228</v>
      </c>
    </row>
    <row r="128" spans="1:18" x14ac:dyDescent="0.2">
      <c r="A128" s="8" t="s">
        <v>604</v>
      </c>
      <c r="B128" s="9" t="s">
        <v>603</v>
      </c>
      <c r="C128" s="10">
        <v>0</v>
      </c>
      <c r="D128" s="15">
        <v>0</v>
      </c>
      <c r="E128" s="10">
        <v>0</v>
      </c>
      <c r="F128" s="10">
        <v>0</v>
      </c>
      <c r="G128" s="10">
        <v>0</v>
      </c>
      <c r="H128" s="10">
        <v>0</v>
      </c>
      <c r="I128" s="10">
        <v>0</v>
      </c>
      <c r="J128" s="10">
        <v>0</v>
      </c>
      <c r="K128" s="10">
        <v>0</v>
      </c>
      <c r="L128" s="10">
        <v>20</v>
      </c>
      <c r="M128" s="10">
        <v>20</v>
      </c>
      <c r="N128" s="10">
        <v>36</v>
      </c>
      <c r="O128" s="10">
        <v>28</v>
      </c>
      <c r="P128" s="10">
        <v>26</v>
      </c>
      <c r="Q128" s="10">
        <v>25</v>
      </c>
      <c r="R128" s="15">
        <v>155</v>
      </c>
    </row>
    <row r="129" spans="1:18" x14ac:dyDescent="0.2">
      <c r="A129" s="8" t="s">
        <v>602</v>
      </c>
      <c r="B129" s="9" t="s">
        <v>364</v>
      </c>
      <c r="C129" s="10">
        <v>17</v>
      </c>
      <c r="D129" s="15">
        <v>4</v>
      </c>
      <c r="E129" s="10">
        <v>18</v>
      </c>
      <c r="F129" s="10">
        <v>20</v>
      </c>
      <c r="G129" s="10">
        <v>19</v>
      </c>
      <c r="H129" s="10">
        <v>16</v>
      </c>
      <c r="I129" s="10">
        <v>22</v>
      </c>
      <c r="J129" s="10">
        <v>13</v>
      </c>
      <c r="K129" s="10">
        <v>18</v>
      </c>
      <c r="L129" s="10">
        <v>0</v>
      </c>
      <c r="M129" s="10">
        <v>0</v>
      </c>
      <c r="N129" s="10">
        <v>0</v>
      </c>
      <c r="O129" s="10">
        <v>0</v>
      </c>
      <c r="P129" s="10">
        <v>0</v>
      </c>
      <c r="Q129" s="10">
        <v>0</v>
      </c>
      <c r="R129" s="15">
        <v>126</v>
      </c>
    </row>
    <row r="130" spans="1:18" x14ac:dyDescent="0.2">
      <c r="A130" s="8" t="s">
        <v>601</v>
      </c>
      <c r="B130" s="9" t="s">
        <v>600</v>
      </c>
      <c r="C130" s="10">
        <v>0</v>
      </c>
      <c r="D130" s="15">
        <v>2</v>
      </c>
      <c r="E130" s="10">
        <v>3</v>
      </c>
      <c r="F130" s="10">
        <v>4</v>
      </c>
      <c r="G130" s="10">
        <v>6</v>
      </c>
      <c r="H130" s="10">
        <v>4</v>
      </c>
      <c r="I130" s="10">
        <v>2</v>
      </c>
      <c r="J130" s="10">
        <v>2</v>
      </c>
      <c r="K130" s="10">
        <v>5</v>
      </c>
      <c r="L130" s="10">
        <v>1</v>
      </c>
      <c r="M130" s="10">
        <v>3</v>
      </c>
      <c r="N130" s="10">
        <v>0</v>
      </c>
      <c r="O130" s="10">
        <v>0</v>
      </c>
      <c r="P130" s="10">
        <v>0</v>
      </c>
      <c r="Q130" s="10">
        <v>0</v>
      </c>
      <c r="R130" s="15">
        <v>30</v>
      </c>
    </row>
    <row r="131" spans="1:18" x14ac:dyDescent="0.2">
      <c r="A131" s="8" t="s">
        <v>599</v>
      </c>
      <c r="B131" s="9" t="s">
        <v>598</v>
      </c>
      <c r="C131" s="10">
        <v>3</v>
      </c>
      <c r="D131" s="15">
        <v>10</v>
      </c>
      <c r="E131" s="10">
        <v>34</v>
      </c>
      <c r="F131" s="10">
        <v>38</v>
      </c>
      <c r="G131" s="10">
        <v>34</v>
      </c>
      <c r="H131" s="10">
        <v>38</v>
      </c>
      <c r="I131" s="10">
        <v>30</v>
      </c>
      <c r="J131" s="10">
        <v>48</v>
      </c>
      <c r="K131" s="10">
        <v>0</v>
      </c>
      <c r="L131" s="10">
        <v>0</v>
      </c>
      <c r="M131" s="10">
        <v>0</v>
      </c>
      <c r="N131" s="10">
        <v>0</v>
      </c>
      <c r="O131" s="10">
        <v>0</v>
      </c>
      <c r="P131" s="10">
        <v>0</v>
      </c>
      <c r="Q131" s="10">
        <v>0</v>
      </c>
      <c r="R131" s="15">
        <v>222</v>
      </c>
    </row>
    <row r="132" spans="1:18" x14ac:dyDescent="0.2">
      <c r="A132" s="8" t="s">
        <v>597</v>
      </c>
      <c r="B132" s="9" t="s">
        <v>596</v>
      </c>
      <c r="C132" s="10">
        <v>2</v>
      </c>
      <c r="D132" s="15">
        <v>1</v>
      </c>
      <c r="E132" s="10">
        <v>81</v>
      </c>
      <c r="F132" s="10">
        <v>46</v>
      </c>
      <c r="G132" s="10">
        <v>54</v>
      </c>
      <c r="H132" s="10">
        <v>62</v>
      </c>
      <c r="I132" s="10">
        <v>59</v>
      </c>
      <c r="J132" s="10">
        <v>65</v>
      </c>
      <c r="K132" s="10">
        <v>0</v>
      </c>
      <c r="L132" s="10">
        <v>0</v>
      </c>
      <c r="M132" s="10">
        <v>0</v>
      </c>
      <c r="N132" s="10">
        <v>0</v>
      </c>
      <c r="O132" s="10">
        <v>0</v>
      </c>
      <c r="P132" s="10">
        <v>0</v>
      </c>
      <c r="Q132" s="10">
        <v>0</v>
      </c>
      <c r="R132" s="15">
        <v>367</v>
      </c>
    </row>
    <row r="133" spans="1:18" x14ac:dyDescent="0.2">
      <c r="A133" s="8" t="s">
        <v>595</v>
      </c>
      <c r="B133" s="9" t="s">
        <v>378</v>
      </c>
      <c r="C133" s="10">
        <v>0</v>
      </c>
      <c r="D133" s="15">
        <v>1</v>
      </c>
      <c r="E133" s="10">
        <v>72</v>
      </c>
      <c r="F133" s="10">
        <v>74</v>
      </c>
      <c r="G133" s="10">
        <v>78</v>
      </c>
      <c r="H133" s="10">
        <v>90</v>
      </c>
      <c r="I133" s="10">
        <v>67</v>
      </c>
      <c r="J133" s="10">
        <v>67</v>
      </c>
      <c r="K133" s="10">
        <v>0</v>
      </c>
      <c r="L133" s="10">
        <v>0</v>
      </c>
      <c r="M133" s="10">
        <v>0</v>
      </c>
      <c r="N133" s="10">
        <v>0</v>
      </c>
      <c r="O133" s="10">
        <v>0</v>
      </c>
      <c r="P133" s="10">
        <v>0</v>
      </c>
      <c r="Q133" s="10">
        <v>0</v>
      </c>
      <c r="R133" s="15">
        <v>448</v>
      </c>
    </row>
    <row r="134" spans="1:18" x14ac:dyDescent="0.2">
      <c r="A134" s="8" t="s">
        <v>594</v>
      </c>
      <c r="B134" s="9" t="s">
        <v>1159</v>
      </c>
      <c r="C134" s="10">
        <v>0</v>
      </c>
      <c r="D134" s="15">
        <v>0</v>
      </c>
      <c r="E134" s="10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2</v>
      </c>
      <c r="P134" s="10">
        <v>22</v>
      </c>
      <c r="Q134" s="10">
        <v>54</v>
      </c>
      <c r="R134" s="15">
        <v>78</v>
      </c>
    </row>
    <row r="135" spans="1:18" x14ac:dyDescent="0.2">
      <c r="A135" s="8" t="s">
        <v>1116</v>
      </c>
      <c r="B135" s="9" t="s">
        <v>1117</v>
      </c>
      <c r="C135" s="10">
        <v>2</v>
      </c>
      <c r="D135" s="15">
        <v>49</v>
      </c>
      <c r="E135" s="10">
        <v>58</v>
      </c>
      <c r="F135" s="10">
        <v>67</v>
      </c>
      <c r="G135" s="10">
        <v>75</v>
      </c>
      <c r="H135" s="10">
        <v>89</v>
      </c>
      <c r="I135" s="10">
        <v>92</v>
      </c>
      <c r="J135" s="10">
        <v>63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5">
        <v>444</v>
      </c>
    </row>
    <row r="136" spans="1:18" x14ac:dyDescent="0.2">
      <c r="A136" s="8" t="s">
        <v>593</v>
      </c>
      <c r="B136" s="9" t="s">
        <v>592</v>
      </c>
      <c r="C136" s="10">
        <v>0</v>
      </c>
      <c r="D136" s="15">
        <v>0</v>
      </c>
      <c r="E136" s="10">
        <v>0</v>
      </c>
      <c r="F136" s="10">
        <v>0</v>
      </c>
      <c r="G136" s="10">
        <v>0</v>
      </c>
      <c r="H136" s="10">
        <v>0</v>
      </c>
      <c r="I136" s="10">
        <v>0</v>
      </c>
      <c r="J136" s="10">
        <v>0</v>
      </c>
      <c r="K136" s="10">
        <v>0</v>
      </c>
      <c r="L136" s="10">
        <v>0</v>
      </c>
      <c r="M136" s="10">
        <v>0</v>
      </c>
      <c r="N136" s="10">
        <v>313</v>
      </c>
      <c r="O136" s="10">
        <v>247</v>
      </c>
      <c r="P136" s="10">
        <v>224</v>
      </c>
      <c r="Q136" s="10">
        <v>236</v>
      </c>
      <c r="R136" s="15">
        <v>1020</v>
      </c>
    </row>
    <row r="137" spans="1:18" x14ac:dyDescent="0.2">
      <c r="A137" s="8" t="s">
        <v>591</v>
      </c>
      <c r="B137" s="9" t="s">
        <v>590</v>
      </c>
      <c r="C137" s="10">
        <v>2</v>
      </c>
      <c r="D137" s="15">
        <v>2</v>
      </c>
      <c r="E137" s="10">
        <v>76</v>
      </c>
      <c r="F137" s="10">
        <v>81</v>
      </c>
      <c r="G137" s="10">
        <v>64</v>
      </c>
      <c r="H137" s="10">
        <v>80</v>
      </c>
      <c r="I137" s="10">
        <v>69</v>
      </c>
      <c r="J137" s="10">
        <v>62</v>
      </c>
      <c r="K137" s="10">
        <v>0</v>
      </c>
      <c r="L137" s="10">
        <v>0</v>
      </c>
      <c r="M137" s="10">
        <v>0</v>
      </c>
      <c r="N137" s="10">
        <v>0</v>
      </c>
      <c r="O137" s="10">
        <v>0</v>
      </c>
      <c r="P137" s="10">
        <v>0</v>
      </c>
      <c r="Q137" s="10">
        <v>0</v>
      </c>
      <c r="R137" s="15">
        <v>432</v>
      </c>
    </row>
    <row r="138" spans="1:18" x14ac:dyDescent="0.2">
      <c r="A138" s="8" t="s">
        <v>589</v>
      </c>
      <c r="B138" s="9" t="s">
        <v>588</v>
      </c>
      <c r="C138" s="10">
        <v>9</v>
      </c>
      <c r="D138" s="15">
        <v>27</v>
      </c>
      <c r="E138" s="10">
        <v>72</v>
      </c>
      <c r="F138" s="10">
        <v>56</v>
      </c>
      <c r="G138" s="10">
        <v>72</v>
      </c>
      <c r="H138" s="10">
        <v>65</v>
      </c>
      <c r="I138" s="10">
        <v>71</v>
      </c>
      <c r="J138" s="10">
        <v>58</v>
      </c>
      <c r="K138" s="10">
        <v>0</v>
      </c>
      <c r="L138" s="10">
        <v>0</v>
      </c>
      <c r="M138" s="10">
        <v>0</v>
      </c>
      <c r="N138" s="10">
        <v>0</v>
      </c>
      <c r="O138" s="10">
        <v>0</v>
      </c>
      <c r="P138" s="10">
        <v>0</v>
      </c>
      <c r="Q138" s="10">
        <v>0</v>
      </c>
      <c r="R138" s="15">
        <v>394</v>
      </c>
    </row>
    <row r="139" spans="1:18" x14ac:dyDescent="0.2">
      <c r="A139" s="8" t="s">
        <v>587</v>
      </c>
      <c r="B139" s="9" t="s">
        <v>321</v>
      </c>
      <c r="C139" s="10">
        <v>0</v>
      </c>
      <c r="D139" s="15">
        <v>1</v>
      </c>
      <c r="E139" s="10">
        <v>31</v>
      </c>
      <c r="F139" s="10">
        <v>36</v>
      </c>
      <c r="G139" s="10">
        <v>34</v>
      </c>
      <c r="H139" s="10">
        <v>31</v>
      </c>
      <c r="I139" s="10">
        <v>30</v>
      </c>
      <c r="J139" s="10">
        <v>42</v>
      </c>
      <c r="K139" s="10">
        <v>0</v>
      </c>
      <c r="L139" s="10">
        <v>0</v>
      </c>
      <c r="M139" s="10">
        <v>0</v>
      </c>
      <c r="N139" s="10">
        <v>0</v>
      </c>
      <c r="O139" s="10">
        <v>0</v>
      </c>
      <c r="P139" s="10">
        <v>0</v>
      </c>
      <c r="Q139" s="10">
        <v>0</v>
      </c>
      <c r="R139" s="15">
        <v>204</v>
      </c>
    </row>
    <row r="140" spans="1:18" x14ac:dyDescent="0.2">
      <c r="A140" s="8" t="s">
        <v>586</v>
      </c>
      <c r="B140" s="9" t="s">
        <v>1180</v>
      </c>
      <c r="C140" s="10">
        <v>1</v>
      </c>
      <c r="D140" s="15">
        <v>3</v>
      </c>
      <c r="E140" s="10">
        <v>49</v>
      </c>
      <c r="F140" s="10">
        <v>34</v>
      </c>
      <c r="G140" s="10">
        <v>47</v>
      </c>
      <c r="H140" s="10">
        <v>30</v>
      </c>
      <c r="I140" s="10">
        <v>27</v>
      </c>
      <c r="J140" s="10">
        <v>35</v>
      </c>
      <c r="K140" s="10">
        <v>36</v>
      </c>
      <c r="L140" s="10">
        <v>25</v>
      </c>
      <c r="M140" s="10">
        <v>21</v>
      </c>
      <c r="N140" s="10">
        <v>0</v>
      </c>
      <c r="O140" s="10">
        <v>0</v>
      </c>
      <c r="P140" s="10">
        <v>0</v>
      </c>
      <c r="Q140" s="10">
        <v>0</v>
      </c>
      <c r="R140" s="15">
        <v>304</v>
      </c>
    </row>
    <row r="141" spans="1:18" x14ac:dyDescent="0.2">
      <c r="A141" s="8" t="s">
        <v>585</v>
      </c>
      <c r="B141" s="9" t="s">
        <v>584</v>
      </c>
      <c r="C141" s="10">
        <v>0</v>
      </c>
      <c r="D141" s="15">
        <v>0</v>
      </c>
      <c r="E141" s="10">
        <v>0</v>
      </c>
      <c r="F141" s="10">
        <v>0</v>
      </c>
      <c r="G141" s="10">
        <v>0</v>
      </c>
      <c r="H141" s="10">
        <v>0</v>
      </c>
      <c r="I141" s="10">
        <v>0</v>
      </c>
      <c r="J141" s="10">
        <v>0</v>
      </c>
      <c r="K141" s="10">
        <v>0</v>
      </c>
      <c r="L141" s="10">
        <v>0</v>
      </c>
      <c r="M141" s="10">
        <v>0</v>
      </c>
      <c r="N141" s="10">
        <v>249</v>
      </c>
      <c r="O141" s="10">
        <v>270</v>
      </c>
      <c r="P141" s="10">
        <v>268</v>
      </c>
      <c r="Q141" s="10">
        <v>284</v>
      </c>
      <c r="R141" s="15">
        <v>1071</v>
      </c>
    </row>
    <row r="142" spans="1:18" x14ac:dyDescent="0.2">
      <c r="A142" s="8" t="s">
        <v>583</v>
      </c>
      <c r="B142" s="9" t="s">
        <v>582</v>
      </c>
      <c r="C142" s="10">
        <v>0</v>
      </c>
      <c r="D142" s="15">
        <v>0</v>
      </c>
      <c r="E142" s="10">
        <v>0</v>
      </c>
      <c r="F142" s="10">
        <v>0</v>
      </c>
      <c r="G142" s="10">
        <v>0</v>
      </c>
      <c r="H142" s="10">
        <v>0</v>
      </c>
      <c r="I142" s="10">
        <v>0</v>
      </c>
      <c r="J142" s="10">
        <v>0</v>
      </c>
      <c r="K142" s="10">
        <v>165</v>
      </c>
      <c r="L142" s="10">
        <v>146</v>
      </c>
      <c r="M142" s="10">
        <v>152</v>
      </c>
      <c r="N142" s="10">
        <v>0</v>
      </c>
      <c r="O142" s="10">
        <v>0</v>
      </c>
      <c r="P142" s="10">
        <v>0</v>
      </c>
      <c r="Q142" s="10">
        <v>0</v>
      </c>
      <c r="R142" s="15">
        <v>463</v>
      </c>
    </row>
    <row r="143" spans="1:18" x14ac:dyDescent="0.2">
      <c r="A143" s="8" t="s">
        <v>581</v>
      </c>
      <c r="B143" s="9" t="s">
        <v>580</v>
      </c>
      <c r="C143" s="10">
        <v>0</v>
      </c>
      <c r="D143" s="15">
        <v>0</v>
      </c>
      <c r="E143" s="10">
        <v>0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10">
        <v>200</v>
      </c>
      <c r="L143" s="10">
        <v>195</v>
      </c>
      <c r="M143" s="10">
        <v>167</v>
      </c>
      <c r="N143" s="10">
        <v>0</v>
      </c>
      <c r="O143" s="10">
        <v>0</v>
      </c>
      <c r="P143" s="10">
        <v>0</v>
      </c>
      <c r="Q143" s="10">
        <v>0</v>
      </c>
      <c r="R143" s="15">
        <v>562</v>
      </c>
    </row>
    <row r="144" spans="1:18" x14ac:dyDescent="0.2">
      <c r="A144" s="8" t="s">
        <v>579</v>
      </c>
      <c r="B144" s="9" t="s">
        <v>578</v>
      </c>
      <c r="C144" s="10">
        <v>0</v>
      </c>
      <c r="D144" s="15">
        <v>0</v>
      </c>
      <c r="E144" s="10">
        <v>0</v>
      </c>
      <c r="F144" s="10">
        <v>0</v>
      </c>
      <c r="G144" s="10">
        <v>0</v>
      </c>
      <c r="H144" s="10">
        <v>0</v>
      </c>
      <c r="I144" s="10">
        <v>0</v>
      </c>
      <c r="J144" s="10">
        <v>0</v>
      </c>
      <c r="K144" s="10">
        <v>227</v>
      </c>
      <c r="L144" s="10">
        <v>181</v>
      </c>
      <c r="M144" s="10">
        <v>177</v>
      </c>
      <c r="N144" s="10">
        <v>0</v>
      </c>
      <c r="O144" s="10">
        <v>0</v>
      </c>
      <c r="P144" s="10">
        <v>0</v>
      </c>
      <c r="Q144" s="10">
        <v>0</v>
      </c>
      <c r="R144" s="15">
        <v>585</v>
      </c>
    </row>
    <row r="145" spans="1:18" x14ac:dyDescent="0.2">
      <c r="A145" s="8" t="s">
        <v>577</v>
      </c>
      <c r="B145" s="9" t="s">
        <v>576</v>
      </c>
      <c r="C145" s="10">
        <v>0</v>
      </c>
      <c r="D145" s="15">
        <v>3</v>
      </c>
      <c r="E145" s="10">
        <v>68</v>
      </c>
      <c r="F145" s="10">
        <v>57</v>
      </c>
      <c r="G145" s="10">
        <v>51</v>
      </c>
      <c r="H145" s="10">
        <v>46</v>
      </c>
      <c r="I145" s="10">
        <v>52</v>
      </c>
      <c r="J145" s="10">
        <v>42</v>
      </c>
      <c r="K145" s="10">
        <v>0</v>
      </c>
      <c r="L145" s="10">
        <v>0</v>
      </c>
      <c r="M145" s="10">
        <v>0</v>
      </c>
      <c r="N145" s="10">
        <v>0</v>
      </c>
      <c r="O145" s="10">
        <v>0</v>
      </c>
      <c r="P145" s="10">
        <v>0</v>
      </c>
      <c r="Q145" s="10">
        <v>0</v>
      </c>
      <c r="R145" s="15">
        <v>316</v>
      </c>
    </row>
    <row r="146" spans="1:18" x14ac:dyDescent="0.2">
      <c r="A146" s="8" t="s">
        <v>575</v>
      </c>
      <c r="B146" s="9" t="s">
        <v>574</v>
      </c>
      <c r="C146" s="10">
        <v>3</v>
      </c>
      <c r="D146" s="15">
        <v>7</v>
      </c>
      <c r="E146" s="10">
        <v>25</v>
      </c>
      <c r="F146" s="10">
        <v>19</v>
      </c>
      <c r="G146" s="10">
        <v>20</v>
      </c>
      <c r="H146" s="10">
        <v>18</v>
      </c>
      <c r="I146" s="10">
        <v>21</v>
      </c>
      <c r="J146" s="10">
        <v>39</v>
      </c>
      <c r="K146" s="10">
        <v>0</v>
      </c>
      <c r="L146" s="10">
        <v>0</v>
      </c>
      <c r="M146" s="10">
        <v>0</v>
      </c>
      <c r="N146" s="10">
        <v>0</v>
      </c>
      <c r="O146" s="10">
        <v>0</v>
      </c>
      <c r="P146" s="10">
        <v>0</v>
      </c>
      <c r="Q146" s="10">
        <v>0</v>
      </c>
      <c r="R146" s="15">
        <v>142</v>
      </c>
    </row>
    <row r="147" spans="1:18" x14ac:dyDescent="0.2">
      <c r="A147" s="8" t="s">
        <v>573</v>
      </c>
      <c r="B147" s="9" t="s">
        <v>572</v>
      </c>
      <c r="C147" s="10">
        <v>1</v>
      </c>
      <c r="D147" s="15">
        <v>1</v>
      </c>
      <c r="E147" s="10">
        <v>31</v>
      </c>
      <c r="F147" s="10">
        <v>30</v>
      </c>
      <c r="G147" s="10">
        <v>36</v>
      </c>
      <c r="H147" s="10">
        <v>35</v>
      </c>
      <c r="I147" s="10">
        <v>32</v>
      </c>
      <c r="J147" s="10">
        <v>26</v>
      </c>
      <c r="K147" s="10">
        <v>0</v>
      </c>
      <c r="L147" s="10">
        <v>0</v>
      </c>
      <c r="M147" s="10">
        <v>0</v>
      </c>
      <c r="N147" s="10">
        <v>0</v>
      </c>
      <c r="O147" s="10">
        <v>0</v>
      </c>
      <c r="P147" s="10">
        <v>0</v>
      </c>
      <c r="Q147" s="10">
        <v>0</v>
      </c>
      <c r="R147" s="15">
        <v>190</v>
      </c>
    </row>
    <row r="148" spans="1:18" x14ac:dyDescent="0.2">
      <c r="A148" s="8" t="s">
        <v>571</v>
      </c>
      <c r="B148" s="9" t="s">
        <v>570</v>
      </c>
      <c r="C148" s="10">
        <v>1</v>
      </c>
      <c r="D148" s="15">
        <v>1</v>
      </c>
      <c r="E148" s="10">
        <v>41</v>
      </c>
      <c r="F148" s="10">
        <v>39</v>
      </c>
      <c r="G148" s="10">
        <v>33</v>
      </c>
      <c r="H148" s="10">
        <v>34</v>
      </c>
      <c r="I148" s="10">
        <v>40</v>
      </c>
      <c r="J148" s="10">
        <v>31</v>
      </c>
      <c r="K148" s="10">
        <v>0</v>
      </c>
      <c r="L148" s="10">
        <v>0</v>
      </c>
      <c r="M148" s="10">
        <v>0</v>
      </c>
      <c r="N148" s="10">
        <v>0</v>
      </c>
      <c r="O148" s="10">
        <v>0</v>
      </c>
      <c r="P148" s="10">
        <v>0</v>
      </c>
      <c r="Q148" s="10">
        <v>0</v>
      </c>
      <c r="R148" s="15">
        <v>218</v>
      </c>
    </row>
    <row r="149" spans="1:18" x14ac:dyDescent="0.2">
      <c r="A149" s="8" t="s">
        <v>569</v>
      </c>
      <c r="B149" s="9" t="s">
        <v>568</v>
      </c>
      <c r="C149" s="10">
        <v>26</v>
      </c>
      <c r="D149" s="15">
        <v>2</v>
      </c>
      <c r="E149" s="10">
        <v>32</v>
      </c>
      <c r="F149" s="10">
        <v>25</v>
      </c>
      <c r="G149" s="10">
        <v>29</v>
      </c>
      <c r="H149" s="10">
        <v>47</v>
      </c>
      <c r="I149" s="10">
        <v>28</v>
      </c>
      <c r="J149" s="10">
        <v>29</v>
      </c>
      <c r="K149" s="10">
        <v>20</v>
      </c>
      <c r="L149" s="10">
        <v>0</v>
      </c>
      <c r="M149" s="10">
        <v>0</v>
      </c>
      <c r="N149" s="10">
        <v>0</v>
      </c>
      <c r="O149" s="10">
        <v>0</v>
      </c>
      <c r="P149" s="10">
        <v>0</v>
      </c>
      <c r="Q149" s="10">
        <v>0</v>
      </c>
      <c r="R149" s="15">
        <v>210</v>
      </c>
    </row>
    <row r="150" spans="1:18" x14ac:dyDescent="0.2">
      <c r="A150" s="8" t="s">
        <v>567</v>
      </c>
      <c r="B150" s="9" t="s">
        <v>566</v>
      </c>
      <c r="C150" s="10">
        <v>0</v>
      </c>
      <c r="D150" s="15">
        <v>0</v>
      </c>
      <c r="E150" s="10">
        <v>0</v>
      </c>
      <c r="F150" s="10">
        <v>0</v>
      </c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10">
        <v>36</v>
      </c>
      <c r="M150" s="10">
        <v>23</v>
      </c>
      <c r="N150" s="10">
        <v>25</v>
      </c>
      <c r="O150" s="10">
        <v>34</v>
      </c>
      <c r="P150" s="10">
        <v>25</v>
      </c>
      <c r="Q150" s="10">
        <v>25</v>
      </c>
      <c r="R150" s="15">
        <v>168</v>
      </c>
    </row>
    <row r="151" spans="1:18" x14ac:dyDescent="0.2">
      <c r="A151" s="8" t="s">
        <v>915</v>
      </c>
      <c r="B151" s="9" t="s">
        <v>916</v>
      </c>
      <c r="C151" s="10">
        <v>0</v>
      </c>
      <c r="D151" s="15">
        <v>1</v>
      </c>
      <c r="E151" s="10">
        <v>53</v>
      </c>
      <c r="F151" s="10">
        <v>44</v>
      </c>
      <c r="G151" s="10">
        <v>45</v>
      </c>
      <c r="H151" s="10">
        <v>42</v>
      </c>
      <c r="I151" s="10">
        <v>51</v>
      </c>
      <c r="J151" s="10">
        <v>35</v>
      </c>
      <c r="K151" s="10">
        <v>36</v>
      </c>
      <c r="L151" s="10">
        <v>45</v>
      </c>
      <c r="M151" s="10">
        <v>41</v>
      </c>
      <c r="N151" s="10">
        <v>29</v>
      </c>
      <c r="O151" s="10">
        <v>37</v>
      </c>
      <c r="P151" s="10">
        <v>39</v>
      </c>
      <c r="Q151" s="10">
        <v>27</v>
      </c>
      <c r="R151" s="15">
        <v>524</v>
      </c>
    </row>
    <row r="152" spans="1:18" x14ac:dyDescent="0.2">
      <c r="A152" s="8" t="s">
        <v>565</v>
      </c>
      <c r="B152" s="9" t="s">
        <v>564</v>
      </c>
      <c r="C152" s="10">
        <v>16</v>
      </c>
      <c r="D152" s="15">
        <v>6</v>
      </c>
      <c r="E152" s="10">
        <v>17</v>
      </c>
      <c r="F152" s="10">
        <v>17</v>
      </c>
      <c r="G152" s="10">
        <v>15</v>
      </c>
      <c r="H152" s="10">
        <v>17</v>
      </c>
      <c r="I152" s="10">
        <v>20</v>
      </c>
      <c r="J152" s="10">
        <v>17</v>
      </c>
      <c r="K152" s="10">
        <v>17</v>
      </c>
      <c r="L152" s="10">
        <v>16</v>
      </c>
      <c r="M152" s="10">
        <v>14</v>
      </c>
      <c r="N152" s="10">
        <v>0</v>
      </c>
      <c r="O152" s="10">
        <v>0</v>
      </c>
      <c r="P152" s="10">
        <v>0</v>
      </c>
      <c r="Q152" s="10">
        <v>0</v>
      </c>
      <c r="R152" s="15">
        <v>150</v>
      </c>
    </row>
    <row r="153" spans="1:18" x14ac:dyDescent="0.2">
      <c r="A153" s="8" t="s">
        <v>563</v>
      </c>
      <c r="B153" s="9" t="s">
        <v>562</v>
      </c>
      <c r="C153" s="10">
        <v>17</v>
      </c>
      <c r="D153" s="15">
        <v>2</v>
      </c>
      <c r="E153" s="10">
        <v>13</v>
      </c>
      <c r="F153" s="10">
        <v>17</v>
      </c>
      <c r="G153" s="10">
        <v>7</v>
      </c>
      <c r="H153" s="10">
        <v>12</v>
      </c>
      <c r="I153" s="10">
        <v>16</v>
      </c>
      <c r="J153" s="10">
        <v>12</v>
      </c>
      <c r="K153" s="10">
        <v>10</v>
      </c>
      <c r="L153" s="10">
        <v>10</v>
      </c>
      <c r="M153" s="10">
        <v>6</v>
      </c>
      <c r="N153" s="10">
        <v>0</v>
      </c>
      <c r="O153" s="10">
        <v>0</v>
      </c>
      <c r="P153" s="10">
        <v>0</v>
      </c>
      <c r="Q153" s="10">
        <v>0</v>
      </c>
      <c r="R153" s="15">
        <v>103</v>
      </c>
    </row>
    <row r="154" spans="1:18" x14ac:dyDescent="0.2">
      <c r="A154" s="8" t="s">
        <v>561</v>
      </c>
      <c r="B154" s="9" t="s">
        <v>560</v>
      </c>
      <c r="C154" s="10">
        <v>7</v>
      </c>
      <c r="D154" s="15">
        <v>4</v>
      </c>
      <c r="E154" s="10">
        <v>9</v>
      </c>
      <c r="F154" s="10">
        <v>12</v>
      </c>
      <c r="G154" s="10">
        <v>15</v>
      </c>
      <c r="H154" s="10">
        <v>13</v>
      </c>
      <c r="I154" s="10">
        <v>11</v>
      </c>
      <c r="J154" s="10">
        <v>18</v>
      </c>
      <c r="K154" s="10">
        <v>10</v>
      </c>
      <c r="L154" s="10">
        <v>7</v>
      </c>
      <c r="M154" s="10">
        <v>17</v>
      </c>
      <c r="N154" s="10">
        <v>18</v>
      </c>
      <c r="O154" s="10">
        <v>10</v>
      </c>
      <c r="P154" s="10">
        <v>15</v>
      </c>
      <c r="Q154" s="10">
        <v>10</v>
      </c>
      <c r="R154" s="15">
        <v>165</v>
      </c>
    </row>
    <row r="155" spans="1:18" x14ac:dyDescent="0.2">
      <c r="A155" s="8" t="s">
        <v>917</v>
      </c>
      <c r="B155" s="9" t="s">
        <v>918</v>
      </c>
      <c r="C155" s="10">
        <v>0</v>
      </c>
      <c r="D155" s="15">
        <v>1</v>
      </c>
      <c r="E155" s="10">
        <v>33</v>
      </c>
      <c r="F155" s="10">
        <v>21</v>
      </c>
      <c r="G155" s="10">
        <v>34</v>
      </c>
      <c r="H155" s="10">
        <v>22</v>
      </c>
      <c r="I155" s="10">
        <v>23</v>
      </c>
      <c r="J155" s="10">
        <v>18</v>
      </c>
      <c r="K155" s="10">
        <v>23</v>
      </c>
      <c r="L155" s="10">
        <v>20</v>
      </c>
      <c r="M155" s="10">
        <v>30</v>
      </c>
      <c r="N155" s="10">
        <v>14</v>
      </c>
      <c r="O155" s="10">
        <v>23</v>
      </c>
      <c r="P155" s="10">
        <v>10</v>
      </c>
      <c r="Q155" s="10">
        <v>17</v>
      </c>
      <c r="R155" s="15">
        <v>288</v>
      </c>
    </row>
    <row r="156" spans="1:18" x14ac:dyDescent="0.2">
      <c r="A156" s="8" t="s">
        <v>559</v>
      </c>
      <c r="B156" s="9" t="s">
        <v>347</v>
      </c>
      <c r="C156" s="10">
        <v>2</v>
      </c>
      <c r="D156" s="15">
        <v>2</v>
      </c>
      <c r="E156" s="10">
        <v>3</v>
      </c>
      <c r="F156" s="10">
        <v>7</v>
      </c>
      <c r="G156" s="10">
        <v>4</v>
      </c>
      <c r="H156" s="10">
        <v>7</v>
      </c>
      <c r="I156" s="10">
        <v>6</v>
      </c>
      <c r="J156" s="10">
        <v>9</v>
      </c>
      <c r="K156" s="10">
        <v>4</v>
      </c>
      <c r="L156" s="10">
        <v>4</v>
      </c>
      <c r="M156" s="10">
        <v>3</v>
      </c>
      <c r="N156" s="10">
        <v>0</v>
      </c>
      <c r="O156" s="10">
        <v>0</v>
      </c>
      <c r="P156" s="10">
        <v>0</v>
      </c>
      <c r="Q156" s="10">
        <v>0</v>
      </c>
      <c r="R156" s="15">
        <v>47</v>
      </c>
    </row>
    <row r="157" spans="1:18" x14ac:dyDescent="0.2">
      <c r="A157" s="8" t="s">
        <v>1132</v>
      </c>
      <c r="B157" s="9" t="s">
        <v>1160</v>
      </c>
      <c r="C157" s="10">
        <v>1</v>
      </c>
      <c r="D157" s="15">
        <v>2</v>
      </c>
      <c r="E157" s="10">
        <v>12</v>
      </c>
      <c r="F157" s="10">
        <v>15</v>
      </c>
      <c r="G157" s="10">
        <v>16</v>
      </c>
      <c r="H157" s="10">
        <v>17</v>
      </c>
      <c r="I157" s="10">
        <v>9</v>
      </c>
      <c r="J157" s="10">
        <v>10</v>
      </c>
      <c r="K157" s="10">
        <v>11</v>
      </c>
      <c r="L157" s="10">
        <v>18</v>
      </c>
      <c r="M157" s="10">
        <v>10</v>
      </c>
      <c r="N157" s="10">
        <v>15</v>
      </c>
      <c r="O157" s="10">
        <v>15</v>
      </c>
      <c r="P157" s="10">
        <v>12</v>
      </c>
      <c r="Q157" s="10">
        <v>16</v>
      </c>
      <c r="R157" s="15">
        <v>176</v>
      </c>
    </row>
    <row r="158" spans="1:18" x14ac:dyDescent="0.2">
      <c r="A158" s="8" t="s">
        <v>1029</v>
      </c>
      <c r="B158" s="9" t="s">
        <v>1030</v>
      </c>
      <c r="C158" s="10">
        <v>1</v>
      </c>
      <c r="D158" s="15">
        <v>1</v>
      </c>
      <c r="E158" s="10">
        <v>13</v>
      </c>
      <c r="F158" s="10">
        <v>16</v>
      </c>
      <c r="G158" s="10">
        <v>13</v>
      </c>
      <c r="H158" s="10">
        <v>12</v>
      </c>
      <c r="I158" s="10">
        <v>15</v>
      </c>
      <c r="J158" s="10">
        <v>15</v>
      </c>
      <c r="K158" s="10">
        <v>10</v>
      </c>
      <c r="L158" s="10">
        <v>0</v>
      </c>
      <c r="M158" s="10">
        <v>0</v>
      </c>
      <c r="N158" s="10">
        <v>0</v>
      </c>
      <c r="O158" s="10">
        <v>0</v>
      </c>
      <c r="P158" s="10">
        <v>0</v>
      </c>
      <c r="Q158" s="10">
        <v>0</v>
      </c>
      <c r="R158" s="15">
        <v>94</v>
      </c>
    </row>
    <row r="159" spans="1:18" x14ac:dyDescent="0.2">
      <c r="A159" s="8" t="s">
        <v>801</v>
      </c>
      <c r="B159" s="9" t="s">
        <v>802</v>
      </c>
      <c r="C159" s="10">
        <v>0</v>
      </c>
      <c r="D159" s="15">
        <v>0</v>
      </c>
      <c r="E159" s="10">
        <v>0</v>
      </c>
      <c r="F159" s="10">
        <v>0</v>
      </c>
      <c r="G159" s="10">
        <v>0</v>
      </c>
      <c r="H159" s="10">
        <v>0</v>
      </c>
      <c r="I159" s="10">
        <v>0</v>
      </c>
      <c r="J159" s="10">
        <v>0</v>
      </c>
      <c r="K159" s="10">
        <v>0</v>
      </c>
      <c r="L159" s="10">
        <v>12</v>
      </c>
      <c r="M159" s="10">
        <v>13</v>
      </c>
      <c r="N159" s="10">
        <v>14</v>
      </c>
      <c r="O159" s="10">
        <v>13</v>
      </c>
      <c r="P159" s="10">
        <v>12</v>
      </c>
      <c r="Q159" s="10">
        <v>10</v>
      </c>
      <c r="R159" s="15">
        <v>74</v>
      </c>
    </row>
    <row r="160" spans="1:18" x14ac:dyDescent="0.2">
      <c r="A160" s="8" t="s">
        <v>558</v>
      </c>
      <c r="B160" s="9" t="s">
        <v>1174</v>
      </c>
      <c r="C160" s="10">
        <v>6</v>
      </c>
      <c r="D160" s="15">
        <v>5</v>
      </c>
      <c r="E160" s="10">
        <v>17</v>
      </c>
      <c r="F160" s="10">
        <v>17</v>
      </c>
      <c r="G160" s="10">
        <v>20</v>
      </c>
      <c r="H160" s="10">
        <v>25</v>
      </c>
      <c r="I160" s="10">
        <v>18</v>
      </c>
      <c r="J160" s="10">
        <v>24</v>
      </c>
      <c r="K160" s="10">
        <v>19</v>
      </c>
      <c r="L160" s="10">
        <v>17</v>
      </c>
      <c r="M160" s="10">
        <v>23</v>
      </c>
      <c r="N160" s="10">
        <v>25</v>
      </c>
      <c r="O160" s="10">
        <v>15</v>
      </c>
      <c r="P160" s="10">
        <v>10</v>
      </c>
      <c r="Q160" s="10">
        <v>12</v>
      </c>
      <c r="R160" s="15">
        <v>242</v>
      </c>
    </row>
    <row r="161" spans="1:18" x14ac:dyDescent="0.2">
      <c r="A161" s="8" t="s">
        <v>557</v>
      </c>
      <c r="B161" s="9" t="s">
        <v>556</v>
      </c>
      <c r="C161" s="10">
        <v>0</v>
      </c>
      <c r="D161" s="15">
        <v>9</v>
      </c>
      <c r="E161" s="10">
        <v>13</v>
      </c>
      <c r="F161" s="10">
        <v>13</v>
      </c>
      <c r="G161" s="10">
        <v>19</v>
      </c>
      <c r="H161" s="10">
        <v>15</v>
      </c>
      <c r="I161" s="10">
        <v>21</v>
      </c>
      <c r="J161" s="10">
        <v>19</v>
      </c>
      <c r="K161" s="10">
        <v>18</v>
      </c>
      <c r="L161" s="10">
        <v>18</v>
      </c>
      <c r="M161" s="10">
        <v>20</v>
      </c>
      <c r="N161" s="10">
        <v>12</v>
      </c>
      <c r="O161" s="10">
        <v>16</v>
      </c>
      <c r="P161" s="10">
        <v>17</v>
      </c>
      <c r="Q161" s="10">
        <v>14</v>
      </c>
      <c r="R161" s="15">
        <v>215</v>
      </c>
    </row>
    <row r="162" spans="1:18" x14ac:dyDescent="0.2">
      <c r="A162" s="8" t="s">
        <v>919</v>
      </c>
      <c r="B162" s="9" t="s">
        <v>920</v>
      </c>
      <c r="C162" s="10">
        <v>24</v>
      </c>
      <c r="D162" s="15">
        <v>2</v>
      </c>
      <c r="E162" s="10">
        <v>26</v>
      </c>
      <c r="F162" s="10">
        <v>29</v>
      </c>
      <c r="G162" s="10">
        <v>19</v>
      </c>
      <c r="H162" s="10">
        <v>16</v>
      </c>
      <c r="I162" s="10">
        <v>21</v>
      </c>
      <c r="J162" s="10">
        <v>16</v>
      </c>
      <c r="K162" s="10">
        <v>18</v>
      </c>
      <c r="L162" s="10">
        <v>16</v>
      </c>
      <c r="M162" s="10">
        <v>27</v>
      </c>
      <c r="N162" s="10">
        <v>17</v>
      </c>
      <c r="O162" s="10">
        <v>21</v>
      </c>
      <c r="P162" s="10">
        <v>15</v>
      </c>
      <c r="Q162" s="10">
        <v>17</v>
      </c>
      <c r="R162" s="15">
        <v>258</v>
      </c>
    </row>
    <row r="163" spans="1:18" x14ac:dyDescent="0.2">
      <c r="A163" s="8" t="s">
        <v>555</v>
      </c>
      <c r="B163" s="9" t="s">
        <v>554</v>
      </c>
      <c r="C163" s="10">
        <v>17</v>
      </c>
      <c r="D163" s="15">
        <v>2</v>
      </c>
      <c r="E163" s="10">
        <v>26</v>
      </c>
      <c r="F163" s="10">
        <v>27</v>
      </c>
      <c r="G163" s="10">
        <v>20</v>
      </c>
      <c r="H163" s="10">
        <v>16</v>
      </c>
      <c r="I163" s="10">
        <v>29</v>
      </c>
      <c r="J163" s="10">
        <v>18</v>
      </c>
      <c r="K163" s="10">
        <v>22</v>
      </c>
      <c r="L163" s="10">
        <v>26</v>
      </c>
      <c r="M163" s="10">
        <v>20</v>
      </c>
      <c r="N163" s="10">
        <v>31</v>
      </c>
      <c r="O163" s="10">
        <v>29</v>
      </c>
      <c r="P163" s="10">
        <v>33</v>
      </c>
      <c r="Q163" s="10">
        <v>22</v>
      </c>
      <c r="R163" s="15">
        <v>319</v>
      </c>
    </row>
    <row r="164" spans="1:18" x14ac:dyDescent="0.2">
      <c r="A164" s="8" t="s">
        <v>553</v>
      </c>
      <c r="B164" s="9" t="s">
        <v>1204</v>
      </c>
      <c r="C164" s="10">
        <v>6</v>
      </c>
      <c r="D164" s="15">
        <v>1</v>
      </c>
      <c r="E164" s="10">
        <v>8</v>
      </c>
      <c r="F164" s="10">
        <v>6</v>
      </c>
      <c r="G164" s="10">
        <v>5</v>
      </c>
      <c r="H164" s="10">
        <v>6</v>
      </c>
      <c r="I164" s="10">
        <v>8</v>
      </c>
      <c r="J164" s="10">
        <v>3</v>
      </c>
      <c r="K164" s="10">
        <v>3</v>
      </c>
      <c r="L164" s="10">
        <v>0</v>
      </c>
      <c r="M164" s="10">
        <v>0</v>
      </c>
      <c r="N164" s="10">
        <v>0</v>
      </c>
      <c r="O164" s="10">
        <v>0</v>
      </c>
      <c r="P164" s="10">
        <v>0</v>
      </c>
      <c r="Q164" s="10">
        <v>0</v>
      </c>
      <c r="R164" s="15">
        <v>39</v>
      </c>
    </row>
    <row r="165" spans="1:18" x14ac:dyDescent="0.2">
      <c r="A165" s="8" t="s">
        <v>921</v>
      </c>
      <c r="B165" s="9" t="s">
        <v>922</v>
      </c>
      <c r="C165" s="10">
        <v>0</v>
      </c>
      <c r="D165" s="15">
        <v>0</v>
      </c>
      <c r="E165" s="10">
        <v>4</v>
      </c>
      <c r="F165" s="10">
        <v>2</v>
      </c>
      <c r="G165" s="10">
        <v>3</v>
      </c>
      <c r="H165" s="10">
        <v>5</v>
      </c>
      <c r="I165" s="10">
        <v>2</v>
      </c>
      <c r="J165" s="10">
        <v>1</v>
      </c>
      <c r="K165" s="10">
        <v>1</v>
      </c>
      <c r="L165" s="10">
        <v>5</v>
      </c>
      <c r="M165" s="10">
        <v>5</v>
      </c>
      <c r="N165" s="10">
        <v>0</v>
      </c>
      <c r="O165" s="10">
        <v>0</v>
      </c>
      <c r="P165" s="10">
        <v>0</v>
      </c>
      <c r="Q165" s="10">
        <v>0</v>
      </c>
      <c r="R165" s="15">
        <v>28</v>
      </c>
    </row>
    <row r="166" spans="1:18" x14ac:dyDescent="0.2">
      <c r="A166" s="8" t="s">
        <v>552</v>
      </c>
      <c r="B166" s="9" t="s">
        <v>551</v>
      </c>
      <c r="C166" s="10">
        <v>13</v>
      </c>
      <c r="D166" s="15">
        <v>5</v>
      </c>
      <c r="E166" s="10">
        <v>10</v>
      </c>
      <c r="F166" s="10">
        <v>9</v>
      </c>
      <c r="G166" s="10">
        <v>18</v>
      </c>
      <c r="H166" s="10">
        <v>17</v>
      </c>
      <c r="I166" s="10">
        <v>10</v>
      </c>
      <c r="J166" s="10">
        <v>19</v>
      </c>
      <c r="K166" s="10">
        <v>20</v>
      </c>
      <c r="L166" s="10">
        <v>16</v>
      </c>
      <c r="M166" s="10">
        <v>17</v>
      </c>
      <c r="N166" s="10">
        <v>16</v>
      </c>
      <c r="O166" s="10">
        <v>14</v>
      </c>
      <c r="P166" s="10">
        <v>19</v>
      </c>
      <c r="Q166" s="10">
        <v>12</v>
      </c>
      <c r="R166" s="15">
        <v>197</v>
      </c>
    </row>
    <row r="167" spans="1:18" x14ac:dyDescent="0.2">
      <c r="A167" s="8" t="s">
        <v>923</v>
      </c>
      <c r="B167" s="9" t="s">
        <v>1205</v>
      </c>
      <c r="C167" s="10">
        <v>12</v>
      </c>
      <c r="D167" s="15">
        <v>4</v>
      </c>
      <c r="E167" s="10">
        <v>7</v>
      </c>
      <c r="F167" s="10">
        <v>11</v>
      </c>
      <c r="G167" s="10">
        <v>8</v>
      </c>
      <c r="H167" s="10">
        <v>13</v>
      </c>
      <c r="I167" s="10">
        <v>12</v>
      </c>
      <c r="J167" s="10">
        <v>7</v>
      </c>
      <c r="K167" s="10">
        <v>12</v>
      </c>
      <c r="L167" s="10">
        <v>6</v>
      </c>
      <c r="M167" s="10">
        <v>14</v>
      </c>
      <c r="N167" s="10">
        <v>8</v>
      </c>
      <c r="O167" s="10">
        <v>9</v>
      </c>
      <c r="P167" s="10">
        <v>11</v>
      </c>
      <c r="Q167" s="10">
        <v>6</v>
      </c>
      <c r="R167" s="15">
        <v>124</v>
      </c>
    </row>
    <row r="168" spans="1:18" x14ac:dyDescent="0.2">
      <c r="A168" s="8" t="s">
        <v>550</v>
      </c>
      <c r="B168" s="9" t="s">
        <v>549</v>
      </c>
      <c r="C168" s="10">
        <v>0</v>
      </c>
      <c r="D168" s="15">
        <v>0</v>
      </c>
      <c r="E168" s="10">
        <v>4</v>
      </c>
      <c r="F168" s="10">
        <v>4</v>
      </c>
      <c r="G168" s="10">
        <v>4</v>
      </c>
      <c r="H168" s="10">
        <v>3</v>
      </c>
      <c r="I168" s="10">
        <v>5</v>
      </c>
      <c r="J168" s="10">
        <v>3</v>
      </c>
      <c r="K168" s="10">
        <v>3</v>
      </c>
      <c r="L168" s="10">
        <v>1</v>
      </c>
      <c r="M168" s="10">
        <v>3</v>
      </c>
      <c r="N168" s="10">
        <v>0</v>
      </c>
      <c r="O168" s="10">
        <v>0</v>
      </c>
      <c r="P168" s="10">
        <v>0</v>
      </c>
      <c r="Q168" s="10">
        <v>0</v>
      </c>
      <c r="R168" s="15">
        <v>30</v>
      </c>
    </row>
    <row r="169" spans="1:18" x14ac:dyDescent="0.2">
      <c r="A169" s="8" t="s">
        <v>548</v>
      </c>
      <c r="B169" s="9" t="s">
        <v>547</v>
      </c>
      <c r="C169" s="10">
        <v>1</v>
      </c>
      <c r="D169" s="15">
        <v>4</v>
      </c>
      <c r="E169" s="10">
        <v>14</v>
      </c>
      <c r="F169" s="10">
        <v>18</v>
      </c>
      <c r="G169" s="10">
        <v>16</v>
      </c>
      <c r="H169" s="10">
        <v>16</v>
      </c>
      <c r="I169" s="10">
        <v>23</v>
      </c>
      <c r="J169" s="10">
        <v>25</v>
      </c>
      <c r="K169" s="10">
        <v>15</v>
      </c>
      <c r="L169" s="10">
        <v>23</v>
      </c>
      <c r="M169" s="10">
        <v>28</v>
      </c>
      <c r="N169" s="10">
        <v>21</v>
      </c>
      <c r="O169" s="10">
        <v>30</v>
      </c>
      <c r="P169" s="10">
        <v>25</v>
      </c>
      <c r="Q169" s="10">
        <v>16</v>
      </c>
      <c r="R169" s="15">
        <v>270</v>
      </c>
    </row>
    <row r="170" spans="1:18" x14ac:dyDescent="0.2">
      <c r="A170" s="8" t="s">
        <v>546</v>
      </c>
      <c r="B170" s="9" t="s">
        <v>545</v>
      </c>
      <c r="C170" s="10">
        <v>0</v>
      </c>
      <c r="D170" s="15">
        <v>2</v>
      </c>
      <c r="E170" s="10">
        <v>16</v>
      </c>
      <c r="F170" s="10">
        <v>21</v>
      </c>
      <c r="G170" s="10">
        <v>19</v>
      </c>
      <c r="H170" s="10">
        <v>20</v>
      </c>
      <c r="I170" s="10">
        <v>20</v>
      </c>
      <c r="J170" s="10">
        <v>18</v>
      </c>
      <c r="K170" s="10">
        <v>18</v>
      </c>
      <c r="L170" s="10">
        <v>12</v>
      </c>
      <c r="M170" s="10">
        <v>23</v>
      </c>
      <c r="N170" s="10">
        <v>21</v>
      </c>
      <c r="O170" s="10">
        <v>16</v>
      </c>
      <c r="P170" s="10">
        <v>25</v>
      </c>
      <c r="Q170" s="10">
        <v>19</v>
      </c>
      <c r="R170" s="15">
        <v>248</v>
      </c>
    </row>
    <row r="171" spans="1:18" x14ac:dyDescent="0.2">
      <c r="A171" s="8" t="s">
        <v>924</v>
      </c>
      <c r="B171" s="9" t="s">
        <v>925</v>
      </c>
      <c r="C171" s="10">
        <v>8</v>
      </c>
      <c r="D171" s="15">
        <v>1</v>
      </c>
      <c r="E171" s="10">
        <v>9</v>
      </c>
      <c r="F171" s="10">
        <v>11</v>
      </c>
      <c r="G171" s="10">
        <v>9</v>
      </c>
      <c r="H171" s="10">
        <v>14</v>
      </c>
      <c r="I171" s="10">
        <v>8</v>
      </c>
      <c r="J171" s="10">
        <v>4</v>
      </c>
      <c r="K171" s="10">
        <v>6</v>
      </c>
      <c r="L171" s="10">
        <v>9</v>
      </c>
      <c r="M171" s="10">
        <v>7</v>
      </c>
      <c r="N171" s="10">
        <v>4</v>
      </c>
      <c r="O171" s="10">
        <v>7</v>
      </c>
      <c r="P171" s="10">
        <v>3</v>
      </c>
      <c r="Q171" s="10">
        <v>6</v>
      </c>
      <c r="R171" s="15">
        <v>97</v>
      </c>
    </row>
    <row r="172" spans="1:18" x14ac:dyDescent="0.2">
      <c r="A172" s="8" t="s">
        <v>544</v>
      </c>
      <c r="B172" s="9" t="s">
        <v>543</v>
      </c>
      <c r="C172" s="10">
        <v>0</v>
      </c>
      <c r="D172" s="15">
        <v>4</v>
      </c>
      <c r="E172" s="10">
        <v>33</v>
      </c>
      <c r="F172" s="10">
        <v>39</v>
      </c>
      <c r="G172" s="10">
        <v>40</v>
      </c>
      <c r="H172" s="10">
        <v>39</v>
      </c>
      <c r="I172" s="10">
        <v>38</v>
      </c>
      <c r="J172" s="10">
        <v>34</v>
      </c>
      <c r="K172" s="10">
        <v>28</v>
      </c>
      <c r="L172" s="10">
        <v>36</v>
      </c>
      <c r="M172" s="10">
        <v>40</v>
      </c>
      <c r="N172" s="10">
        <v>46</v>
      </c>
      <c r="O172" s="10">
        <v>33</v>
      </c>
      <c r="P172" s="10">
        <v>29</v>
      </c>
      <c r="Q172" s="10">
        <v>37</v>
      </c>
      <c r="R172" s="15">
        <v>472</v>
      </c>
    </row>
    <row r="173" spans="1:18" x14ac:dyDescent="0.2">
      <c r="A173" s="8" t="s">
        <v>542</v>
      </c>
      <c r="B173" s="9" t="s">
        <v>541</v>
      </c>
      <c r="C173" s="10">
        <v>1</v>
      </c>
      <c r="D173" s="15">
        <v>3</v>
      </c>
      <c r="E173" s="10">
        <v>16</v>
      </c>
      <c r="F173" s="10">
        <v>15</v>
      </c>
      <c r="G173" s="10">
        <v>13</v>
      </c>
      <c r="H173" s="10">
        <v>16</v>
      </c>
      <c r="I173" s="10">
        <v>15</v>
      </c>
      <c r="J173" s="10">
        <v>13</v>
      </c>
      <c r="K173" s="10">
        <v>15</v>
      </c>
      <c r="L173" s="10">
        <v>0</v>
      </c>
      <c r="M173" s="10">
        <v>0</v>
      </c>
      <c r="N173" s="10">
        <v>0</v>
      </c>
      <c r="O173" s="10">
        <v>0</v>
      </c>
      <c r="P173" s="10">
        <v>0</v>
      </c>
      <c r="Q173" s="10">
        <v>0</v>
      </c>
      <c r="R173" s="15">
        <v>103</v>
      </c>
    </row>
    <row r="174" spans="1:18" x14ac:dyDescent="0.2">
      <c r="A174" s="8" t="s">
        <v>1108</v>
      </c>
      <c r="B174" s="9" t="s">
        <v>1109</v>
      </c>
      <c r="C174" s="10">
        <v>0</v>
      </c>
      <c r="D174" s="15">
        <v>0</v>
      </c>
      <c r="E174" s="10">
        <v>0</v>
      </c>
      <c r="F174" s="10">
        <v>0</v>
      </c>
      <c r="G174" s="10">
        <v>0</v>
      </c>
      <c r="H174" s="10">
        <v>0</v>
      </c>
      <c r="I174" s="10">
        <v>0</v>
      </c>
      <c r="J174" s="10">
        <v>0</v>
      </c>
      <c r="K174" s="10">
        <v>0</v>
      </c>
      <c r="L174" s="10">
        <v>11</v>
      </c>
      <c r="M174" s="10">
        <v>15</v>
      </c>
      <c r="N174" s="10">
        <v>19</v>
      </c>
      <c r="O174" s="10">
        <v>9</v>
      </c>
      <c r="P174" s="10">
        <v>14</v>
      </c>
      <c r="Q174" s="10">
        <v>16</v>
      </c>
      <c r="R174" s="15">
        <v>84</v>
      </c>
    </row>
    <row r="175" spans="1:18" x14ac:dyDescent="0.2">
      <c r="A175" s="8" t="s">
        <v>540</v>
      </c>
      <c r="B175" s="9" t="s">
        <v>773</v>
      </c>
      <c r="C175" s="10">
        <v>0</v>
      </c>
      <c r="D175" s="15">
        <v>0</v>
      </c>
      <c r="E175" s="10">
        <v>9</v>
      </c>
      <c r="F175" s="10">
        <v>9</v>
      </c>
      <c r="G175" s="10">
        <v>7</v>
      </c>
      <c r="H175" s="10">
        <v>9</v>
      </c>
      <c r="I175" s="10">
        <v>9</v>
      </c>
      <c r="J175" s="10">
        <v>14</v>
      </c>
      <c r="K175" s="10">
        <v>7</v>
      </c>
      <c r="L175" s="10">
        <v>6</v>
      </c>
      <c r="M175" s="10">
        <v>19</v>
      </c>
      <c r="N175" s="10">
        <v>8</v>
      </c>
      <c r="O175" s="10">
        <v>8</v>
      </c>
      <c r="P175" s="10">
        <v>12</v>
      </c>
      <c r="Q175" s="10">
        <v>8</v>
      </c>
      <c r="R175" s="15">
        <v>125</v>
      </c>
    </row>
    <row r="176" spans="1:18" x14ac:dyDescent="0.2">
      <c r="A176" s="8" t="s">
        <v>539</v>
      </c>
      <c r="B176" s="9" t="s">
        <v>774</v>
      </c>
      <c r="C176" s="10">
        <v>0</v>
      </c>
      <c r="D176" s="15">
        <v>5</v>
      </c>
      <c r="E176" s="10">
        <v>12</v>
      </c>
      <c r="F176" s="10">
        <v>20</v>
      </c>
      <c r="G176" s="10">
        <v>20</v>
      </c>
      <c r="H176" s="10">
        <v>14</v>
      </c>
      <c r="I176" s="10">
        <v>23</v>
      </c>
      <c r="J176" s="10">
        <v>16</v>
      </c>
      <c r="K176" s="10">
        <v>14</v>
      </c>
      <c r="L176" s="10">
        <v>9</v>
      </c>
      <c r="M176" s="10">
        <v>14</v>
      </c>
      <c r="N176" s="10">
        <v>11</v>
      </c>
      <c r="O176" s="10">
        <v>10</v>
      </c>
      <c r="P176" s="10">
        <v>15</v>
      </c>
      <c r="Q176" s="10">
        <v>16</v>
      </c>
      <c r="R176" s="15">
        <v>194</v>
      </c>
    </row>
    <row r="177" spans="1:18" x14ac:dyDescent="0.2">
      <c r="A177" s="8" t="s">
        <v>538</v>
      </c>
      <c r="B177" s="9" t="s">
        <v>537</v>
      </c>
      <c r="C177" s="10">
        <v>5</v>
      </c>
      <c r="D177" s="15">
        <v>1</v>
      </c>
      <c r="E177" s="10">
        <v>0</v>
      </c>
      <c r="F177" s="10">
        <v>3</v>
      </c>
      <c r="G177" s="10">
        <v>1</v>
      </c>
      <c r="H177" s="10">
        <v>2</v>
      </c>
      <c r="I177" s="10">
        <v>2</v>
      </c>
      <c r="J177" s="10">
        <v>1</v>
      </c>
      <c r="K177" s="10">
        <v>2</v>
      </c>
      <c r="L177" s="10">
        <v>6</v>
      </c>
      <c r="M177" s="10">
        <v>1</v>
      </c>
      <c r="N177" s="10">
        <v>4</v>
      </c>
      <c r="O177" s="10">
        <v>1</v>
      </c>
      <c r="P177" s="10">
        <v>3</v>
      </c>
      <c r="Q177" s="10">
        <v>2</v>
      </c>
      <c r="R177" s="15">
        <v>28</v>
      </c>
    </row>
    <row r="178" spans="1:18" x14ac:dyDescent="0.2">
      <c r="A178" s="8" t="s">
        <v>536</v>
      </c>
      <c r="B178" s="9" t="s">
        <v>535</v>
      </c>
      <c r="C178" s="10">
        <v>13</v>
      </c>
      <c r="D178" s="15">
        <v>0</v>
      </c>
      <c r="E178" s="10">
        <v>11</v>
      </c>
      <c r="F178" s="10">
        <v>9</v>
      </c>
      <c r="G178" s="10">
        <v>8</v>
      </c>
      <c r="H178" s="10">
        <v>6</v>
      </c>
      <c r="I178" s="10">
        <v>12</v>
      </c>
      <c r="J178" s="10">
        <v>11</v>
      </c>
      <c r="K178" s="10">
        <v>16</v>
      </c>
      <c r="L178" s="10">
        <v>9</v>
      </c>
      <c r="M178" s="10">
        <v>17</v>
      </c>
      <c r="N178" s="10">
        <v>10</v>
      </c>
      <c r="O178" s="10">
        <v>7</v>
      </c>
      <c r="P178" s="10">
        <v>14</v>
      </c>
      <c r="Q178" s="10">
        <v>7</v>
      </c>
      <c r="R178" s="15">
        <v>137</v>
      </c>
    </row>
    <row r="179" spans="1:18" x14ac:dyDescent="0.2">
      <c r="A179" s="8" t="s">
        <v>534</v>
      </c>
      <c r="B179" s="9" t="s">
        <v>533</v>
      </c>
      <c r="C179" s="10">
        <v>0</v>
      </c>
      <c r="D179" s="15">
        <v>5</v>
      </c>
      <c r="E179" s="10">
        <v>13</v>
      </c>
      <c r="F179" s="10">
        <v>12</v>
      </c>
      <c r="G179" s="10">
        <v>24</v>
      </c>
      <c r="H179" s="10">
        <v>18</v>
      </c>
      <c r="I179" s="10">
        <v>17</v>
      </c>
      <c r="J179" s="10">
        <v>14</v>
      </c>
      <c r="K179" s="10">
        <v>14</v>
      </c>
      <c r="L179" s="10">
        <v>12</v>
      </c>
      <c r="M179" s="10">
        <v>12</v>
      </c>
      <c r="N179" s="10">
        <v>17</v>
      </c>
      <c r="O179" s="10">
        <v>13</v>
      </c>
      <c r="P179" s="10">
        <v>12</v>
      </c>
      <c r="Q179" s="10">
        <v>11</v>
      </c>
      <c r="R179" s="15">
        <v>189</v>
      </c>
    </row>
    <row r="180" spans="1:18" x14ac:dyDescent="0.2">
      <c r="A180" s="8" t="s">
        <v>1133</v>
      </c>
      <c r="B180" s="9" t="s">
        <v>1134</v>
      </c>
      <c r="C180" s="10">
        <v>0</v>
      </c>
      <c r="D180" s="15">
        <v>0</v>
      </c>
      <c r="E180" s="10">
        <v>0</v>
      </c>
      <c r="F180" s="10">
        <v>0</v>
      </c>
      <c r="G180" s="10">
        <v>0</v>
      </c>
      <c r="H180" s="10">
        <v>0</v>
      </c>
      <c r="I180" s="10">
        <v>0</v>
      </c>
      <c r="J180" s="10">
        <v>0</v>
      </c>
      <c r="K180" s="10">
        <v>0</v>
      </c>
      <c r="L180" s="10">
        <v>0</v>
      </c>
      <c r="M180" s="10">
        <v>0</v>
      </c>
      <c r="N180" s="10">
        <v>121</v>
      </c>
      <c r="O180" s="10">
        <v>95</v>
      </c>
      <c r="P180" s="10">
        <v>96</v>
      </c>
      <c r="Q180" s="10">
        <v>75</v>
      </c>
      <c r="R180" s="15">
        <v>387</v>
      </c>
    </row>
    <row r="181" spans="1:18" x14ac:dyDescent="0.2">
      <c r="A181" s="8" t="s">
        <v>1135</v>
      </c>
      <c r="B181" s="9" t="s">
        <v>1136</v>
      </c>
      <c r="C181" s="10">
        <v>12</v>
      </c>
      <c r="D181" s="15">
        <v>10</v>
      </c>
      <c r="E181" s="10">
        <v>145</v>
      </c>
      <c r="F181" s="10">
        <v>131</v>
      </c>
      <c r="G181" s="10">
        <v>147</v>
      </c>
      <c r="H181" s="10">
        <v>131</v>
      </c>
      <c r="I181" s="10">
        <v>147</v>
      </c>
      <c r="J181" s="10">
        <v>127</v>
      </c>
      <c r="K181" s="10">
        <v>103</v>
      </c>
      <c r="L181" s="10">
        <v>0</v>
      </c>
      <c r="M181" s="10">
        <v>0</v>
      </c>
      <c r="N181" s="10">
        <v>0</v>
      </c>
      <c r="O181" s="10">
        <v>0</v>
      </c>
      <c r="P181" s="10">
        <v>0</v>
      </c>
      <c r="Q181" s="10">
        <v>0</v>
      </c>
      <c r="R181" s="15">
        <v>931</v>
      </c>
    </row>
    <row r="182" spans="1:18" x14ac:dyDescent="0.2">
      <c r="A182" s="8" t="s">
        <v>1206</v>
      </c>
      <c r="B182" s="9" t="s">
        <v>1207</v>
      </c>
      <c r="C182" s="10">
        <v>0</v>
      </c>
      <c r="D182" s="15">
        <v>0</v>
      </c>
      <c r="E182" s="10">
        <v>0</v>
      </c>
      <c r="F182" s="10">
        <v>0</v>
      </c>
      <c r="G182" s="10">
        <v>0</v>
      </c>
      <c r="H182" s="10">
        <v>0</v>
      </c>
      <c r="I182" s="10">
        <v>0</v>
      </c>
      <c r="J182" s="10">
        <v>0</v>
      </c>
      <c r="K182" s="10">
        <v>0</v>
      </c>
      <c r="L182" s="10">
        <v>113</v>
      </c>
      <c r="M182" s="10">
        <v>108</v>
      </c>
      <c r="N182" s="10">
        <v>0</v>
      </c>
      <c r="O182" s="10">
        <v>0</v>
      </c>
      <c r="P182" s="10">
        <v>0</v>
      </c>
      <c r="Q182" s="10">
        <v>0</v>
      </c>
      <c r="R182" s="15">
        <v>221</v>
      </c>
    </row>
    <row r="183" spans="1:18" x14ac:dyDescent="0.2">
      <c r="A183" s="8" t="s">
        <v>926</v>
      </c>
      <c r="B183" s="9" t="s">
        <v>927</v>
      </c>
      <c r="C183" s="10">
        <v>23</v>
      </c>
      <c r="D183" s="15">
        <v>0</v>
      </c>
      <c r="E183" s="10">
        <v>19</v>
      </c>
      <c r="F183" s="10">
        <v>21</v>
      </c>
      <c r="G183" s="10">
        <v>16</v>
      </c>
      <c r="H183" s="10">
        <v>18</v>
      </c>
      <c r="I183" s="10">
        <v>29</v>
      </c>
      <c r="J183" s="10">
        <v>17</v>
      </c>
      <c r="K183" s="10">
        <v>15</v>
      </c>
      <c r="L183" s="10">
        <v>17</v>
      </c>
      <c r="M183" s="10">
        <v>21</v>
      </c>
      <c r="N183" s="10">
        <v>13</v>
      </c>
      <c r="O183" s="10">
        <v>14</v>
      </c>
      <c r="P183" s="10">
        <v>17</v>
      </c>
      <c r="Q183" s="10">
        <v>9</v>
      </c>
      <c r="R183" s="15">
        <v>226</v>
      </c>
    </row>
    <row r="184" spans="1:18" x14ac:dyDescent="0.2">
      <c r="A184" s="8" t="s">
        <v>532</v>
      </c>
      <c r="B184" s="9" t="s">
        <v>531</v>
      </c>
      <c r="C184" s="10">
        <v>0</v>
      </c>
      <c r="D184" s="15">
        <v>0</v>
      </c>
      <c r="E184" s="10">
        <v>7</v>
      </c>
      <c r="F184" s="10">
        <v>8</v>
      </c>
      <c r="G184" s="10">
        <v>7</v>
      </c>
      <c r="H184" s="10">
        <v>7</v>
      </c>
      <c r="I184" s="10">
        <v>10</v>
      </c>
      <c r="J184" s="10">
        <v>8</v>
      </c>
      <c r="K184" s="10">
        <v>11</v>
      </c>
      <c r="L184" s="10">
        <v>9</v>
      </c>
      <c r="M184" s="10">
        <v>10</v>
      </c>
      <c r="N184" s="10">
        <v>0</v>
      </c>
      <c r="O184" s="10">
        <v>0</v>
      </c>
      <c r="P184" s="10">
        <v>0</v>
      </c>
      <c r="Q184" s="10">
        <v>0</v>
      </c>
      <c r="R184" s="15">
        <v>77</v>
      </c>
    </row>
    <row r="185" spans="1:18" x14ac:dyDescent="0.2">
      <c r="A185" s="8" t="s">
        <v>1214</v>
      </c>
      <c r="B185" s="9" t="s">
        <v>1215</v>
      </c>
      <c r="C185" s="10">
        <v>0</v>
      </c>
      <c r="D185" s="15">
        <v>0</v>
      </c>
      <c r="E185" s="10">
        <v>2</v>
      </c>
      <c r="F185" s="10">
        <v>0</v>
      </c>
      <c r="G185" s="10">
        <v>3</v>
      </c>
      <c r="H185" s="10">
        <v>0</v>
      </c>
      <c r="I185" s="10">
        <v>0</v>
      </c>
      <c r="J185" s="10">
        <v>2</v>
      </c>
      <c r="K185" s="10">
        <v>1</v>
      </c>
      <c r="L185" s="10">
        <v>0</v>
      </c>
      <c r="M185" s="10">
        <v>1</v>
      </c>
      <c r="N185" s="10">
        <v>0</v>
      </c>
      <c r="O185" s="10">
        <v>0</v>
      </c>
      <c r="P185" s="10">
        <v>0</v>
      </c>
      <c r="Q185" s="10">
        <v>0</v>
      </c>
      <c r="R185" s="15">
        <v>9</v>
      </c>
    </row>
    <row r="186" spans="1:18" x14ac:dyDescent="0.2">
      <c r="A186" s="8" t="s">
        <v>1031</v>
      </c>
      <c r="B186" s="9" t="s">
        <v>1032</v>
      </c>
      <c r="C186" s="10">
        <v>0</v>
      </c>
      <c r="D186" s="15">
        <v>0</v>
      </c>
      <c r="E186" s="10">
        <v>14</v>
      </c>
      <c r="F186" s="10">
        <v>18</v>
      </c>
      <c r="G186" s="10">
        <v>18</v>
      </c>
      <c r="H186" s="10">
        <v>33</v>
      </c>
      <c r="I186" s="10">
        <v>20</v>
      </c>
      <c r="J186" s="10">
        <v>11</v>
      </c>
      <c r="K186" s="10">
        <v>15</v>
      </c>
      <c r="L186" s="10">
        <v>17</v>
      </c>
      <c r="M186" s="10">
        <v>16</v>
      </c>
      <c r="N186" s="10">
        <v>16</v>
      </c>
      <c r="O186" s="10">
        <v>12</v>
      </c>
      <c r="P186" s="10">
        <v>12</v>
      </c>
      <c r="Q186" s="10">
        <v>16</v>
      </c>
      <c r="R186" s="15">
        <v>218</v>
      </c>
    </row>
    <row r="187" spans="1:18" x14ac:dyDescent="0.2">
      <c r="A187" s="8" t="s">
        <v>530</v>
      </c>
      <c r="B187" s="9" t="s">
        <v>529</v>
      </c>
      <c r="C187" s="10">
        <v>16</v>
      </c>
      <c r="D187" s="15">
        <v>3</v>
      </c>
      <c r="E187" s="10">
        <v>18</v>
      </c>
      <c r="F187" s="10">
        <v>21</v>
      </c>
      <c r="G187" s="10">
        <v>23</v>
      </c>
      <c r="H187" s="10">
        <v>19</v>
      </c>
      <c r="I187" s="10">
        <v>22</v>
      </c>
      <c r="J187" s="10">
        <v>14</v>
      </c>
      <c r="K187" s="10">
        <v>22</v>
      </c>
      <c r="L187" s="10">
        <v>14</v>
      </c>
      <c r="M187" s="10">
        <v>8</v>
      </c>
      <c r="N187" s="10">
        <v>20</v>
      </c>
      <c r="O187" s="10">
        <v>13</v>
      </c>
      <c r="P187" s="10">
        <v>17</v>
      </c>
      <c r="Q187" s="10">
        <v>17</v>
      </c>
      <c r="R187" s="15">
        <v>228</v>
      </c>
    </row>
    <row r="188" spans="1:18" x14ac:dyDescent="0.2">
      <c r="A188" s="8" t="s">
        <v>528</v>
      </c>
      <c r="B188" s="9" t="s">
        <v>527</v>
      </c>
      <c r="C188" s="10">
        <v>21</v>
      </c>
      <c r="D188" s="15">
        <v>6</v>
      </c>
      <c r="E188" s="10">
        <v>23</v>
      </c>
      <c r="F188" s="10">
        <v>25</v>
      </c>
      <c r="G188" s="10">
        <v>23</v>
      </c>
      <c r="H188" s="10">
        <v>28</v>
      </c>
      <c r="I188" s="10">
        <v>20</v>
      </c>
      <c r="J188" s="10">
        <v>19</v>
      </c>
      <c r="K188" s="10">
        <v>20</v>
      </c>
      <c r="L188" s="10">
        <v>29</v>
      </c>
      <c r="M188" s="10">
        <v>22</v>
      </c>
      <c r="N188" s="10">
        <v>28</v>
      </c>
      <c r="O188" s="10">
        <v>13</v>
      </c>
      <c r="P188" s="10">
        <v>24</v>
      </c>
      <c r="Q188" s="10">
        <v>24</v>
      </c>
      <c r="R188" s="15">
        <v>298</v>
      </c>
    </row>
    <row r="189" spans="1:18" x14ac:dyDescent="0.2">
      <c r="A189" s="8" t="s">
        <v>526</v>
      </c>
      <c r="B189" s="9" t="s">
        <v>525</v>
      </c>
      <c r="C189" s="10">
        <v>21</v>
      </c>
      <c r="D189" s="15">
        <v>4</v>
      </c>
      <c r="E189" s="10">
        <v>27</v>
      </c>
      <c r="F189" s="10">
        <v>15</v>
      </c>
      <c r="G189" s="10">
        <v>19</v>
      </c>
      <c r="H189" s="10">
        <v>12</v>
      </c>
      <c r="I189" s="10">
        <v>13</v>
      </c>
      <c r="J189" s="10">
        <v>16</v>
      </c>
      <c r="K189" s="10">
        <v>17</v>
      </c>
      <c r="L189" s="10">
        <v>20</v>
      </c>
      <c r="M189" s="10">
        <v>17</v>
      </c>
      <c r="N189" s="10">
        <v>10</v>
      </c>
      <c r="O189" s="10">
        <v>18</v>
      </c>
      <c r="P189" s="10">
        <v>9</v>
      </c>
      <c r="Q189" s="10">
        <v>14</v>
      </c>
      <c r="R189" s="15">
        <v>207</v>
      </c>
    </row>
    <row r="190" spans="1:18" x14ac:dyDescent="0.2">
      <c r="A190" s="8" t="s">
        <v>524</v>
      </c>
      <c r="B190" s="9" t="s">
        <v>523</v>
      </c>
      <c r="C190" s="10">
        <v>12</v>
      </c>
      <c r="D190" s="15">
        <v>2</v>
      </c>
      <c r="E190" s="10">
        <v>16</v>
      </c>
      <c r="F190" s="10">
        <v>12</v>
      </c>
      <c r="G190" s="10">
        <v>17</v>
      </c>
      <c r="H190" s="10">
        <v>15</v>
      </c>
      <c r="I190" s="10">
        <v>14</v>
      </c>
      <c r="J190" s="10">
        <v>11</v>
      </c>
      <c r="K190" s="10">
        <v>9</v>
      </c>
      <c r="L190" s="10">
        <v>20</v>
      </c>
      <c r="M190" s="10">
        <v>22</v>
      </c>
      <c r="N190" s="10">
        <v>16</v>
      </c>
      <c r="O190" s="10">
        <v>11</v>
      </c>
      <c r="P190" s="10">
        <v>10</v>
      </c>
      <c r="Q190" s="10">
        <v>16</v>
      </c>
      <c r="R190" s="15">
        <v>189</v>
      </c>
    </row>
    <row r="191" spans="1:18" x14ac:dyDescent="0.2">
      <c r="A191" s="8" t="s">
        <v>928</v>
      </c>
      <c r="B191" s="9" t="s">
        <v>929</v>
      </c>
      <c r="C191" s="10">
        <v>22</v>
      </c>
      <c r="D191" s="15">
        <v>6</v>
      </c>
      <c r="E191" s="10">
        <v>33</v>
      </c>
      <c r="F191" s="10">
        <v>23</v>
      </c>
      <c r="G191" s="10">
        <v>32</v>
      </c>
      <c r="H191" s="10">
        <v>28</v>
      </c>
      <c r="I191" s="10">
        <v>30</v>
      </c>
      <c r="J191" s="10">
        <v>27</v>
      </c>
      <c r="K191" s="10">
        <v>27</v>
      </c>
      <c r="L191" s="10">
        <v>0</v>
      </c>
      <c r="M191" s="10">
        <v>0</v>
      </c>
      <c r="N191" s="10">
        <v>0</v>
      </c>
      <c r="O191" s="10">
        <v>0</v>
      </c>
      <c r="P191" s="10">
        <v>0</v>
      </c>
      <c r="Q191" s="10">
        <v>0</v>
      </c>
      <c r="R191" s="15">
        <v>200</v>
      </c>
    </row>
    <row r="192" spans="1:18" x14ac:dyDescent="0.2">
      <c r="A192" s="8" t="s">
        <v>930</v>
      </c>
      <c r="B192" s="9" t="s">
        <v>931</v>
      </c>
      <c r="C192" s="10">
        <v>0</v>
      </c>
      <c r="D192" s="15">
        <v>0</v>
      </c>
      <c r="E192" s="10">
        <v>0</v>
      </c>
      <c r="F192" s="10">
        <v>0</v>
      </c>
      <c r="G192" s="10">
        <v>0</v>
      </c>
      <c r="H192" s="10">
        <v>0</v>
      </c>
      <c r="I192" s="10">
        <v>0</v>
      </c>
      <c r="J192" s="10">
        <v>0</v>
      </c>
      <c r="K192" s="10">
        <v>0</v>
      </c>
      <c r="L192" s="10">
        <v>35</v>
      </c>
      <c r="M192" s="10">
        <v>26</v>
      </c>
      <c r="N192" s="10">
        <v>33</v>
      </c>
      <c r="O192" s="10">
        <v>32</v>
      </c>
      <c r="P192" s="10">
        <v>21</v>
      </c>
      <c r="Q192" s="10">
        <v>33</v>
      </c>
      <c r="R192" s="15">
        <v>180</v>
      </c>
    </row>
    <row r="193" spans="1:18" x14ac:dyDescent="0.2">
      <c r="A193" s="8" t="s">
        <v>522</v>
      </c>
      <c r="B193" s="9" t="s">
        <v>1177</v>
      </c>
      <c r="C193" s="10">
        <v>0</v>
      </c>
      <c r="D193" s="15">
        <v>4</v>
      </c>
      <c r="E193" s="10">
        <v>17</v>
      </c>
      <c r="F193" s="10">
        <v>13</v>
      </c>
      <c r="G193" s="10">
        <v>23</v>
      </c>
      <c r="H193" s="10">
        <v>12</v>
      </c>
      <c r="I193" s="10">
        <v>10</v>
      </c>
      <c r="J193" s="10">
        <v>17</v>
      </c>
      <c r="K193" s="10">
        <v>7</v>
      </c>
      <c r="L193" s="10">
        <v>10</v>
      </c>
      <c r="M193" s="10">
        <v>20</v>
      </c>
      <c r="N193" s="10">
        <v>14</v>
      </c>
      <c r="O193" s="10">
        <v>11</v>
      </c>
      <c r="P193" s="10">
        <v>11</v>
      </c>
      <c r="Q193" s="10">
        <v>8</v>
      </c>
      <c r="R193" s="15">
        <v>173</v>
      </c>
    </row>
    <row r="194" spans="1:18" x14ac:dyDescent="0.2">
      <c r="A194" s="8" t="s">
        <v>1216</v>
      </c>
      <c r="B194" s="9" t="s">
        <v>1217</v>
      </c>
      <c r="C194" s="10">
        <v>0</v>
      </c>
      <c r="D194" s="15">
        <v>0</v>
      </c>
      <c r="E194" s="10">
        <v>11</v>
      </c>
      <c r="F194" s="10">
        <v>8</v>
      </c>
      <c r="G194" s="10">
        <v>11</v>
      </c>
      <c r="H194" s="10">
        <v>10</v>
      </c>
      <c r="I194" s="10">
        <v>15</v>
      </c>
      <c r="J194" s="10">
        <v>8</v>
      </c>
      <c r="K194" s="10">
        <v>11</v>
      </c>
      <c r="L194" s="10">
        <v>6</v>
      </c>
      <c r="M194" s="10">
        <v>8</v>
      </c>
      <c r="N194" s="10">
        <v>11</v>
      </c>
      <c r="O194" s="10">
        <v>16</v>
      </c>
      <c r="P194" s="10">
        <v>13</v>
      </c>
      <c r="Q194" s="10">
        <v>10</v>
      </c>
      <c r="R194" s="15">
        <v>138</v>
      </c>
    </row>
    <row r="195" spans="1:18" x14ac:dyDescent="0.2">
      <c r="A195" s="8" t="s">
        <v>521</v>
      </c>
      <c r="B195" s="9" t="s">
        <v>520</v>
      </c>
      <c r="C195" s="10">
        <v>8</v>
      </c>
      <c r="D195" s="15">
        <v>9</v>
      </c>
      <c r="E195" s="10">
        <v>54</v>
      </c>
      <c r="F195" s="10">
        <v>40</v>
      </c>
      <c r="G195" s="10">
        <v>45</v>
      </c>
      <c r="H195" s="10">
        <v>43</v>
      </c>
      <c r="I195" s="10">
        <v>30</v>
      </c>
      <c r="J195" s="10">
        <v>41</v>
      </c>
      <c r="K195" s="10">
        <v>42</v>
      </c>
      <c r="L195" s="10">
        <v>0</v>
      </c>
      <c r="M195" s="10">
        <v>0</v>
      </c>
      <c r="N195" s="10">
        <v>0</v>
      </c>
      <c r="O195" s="10">
        <v>0</v>
      </c>
      <c r="P195" s="10">
        <v>0</v>
      </c>
      <c r="Q195" s="10">
        <v>0</v>
      </c>
      <c r="R195" s="15">
        <v>295</v>
      </c>
    </row>
    <row r="196" spans="1:18" x14ac:dyDescent="0.2">
      <c r="A196" s="8" t="s">
        <v>519</v>
      </c>
      <c r="B196" s="9" t="s">
        <v>518</v>
      </c>
      <c r="C196" s="10">
        <v>0</v>
      </c>
      <c r="D196" s="15">
        <v>0</v>
      </c>
      <c r="E196" s="10">
        <v>0</v>
      </c>
      <c r="F196" s="10">
        <v>0</v>
      </c>
      <c r="G196" s="10">
        <v>0</v>
      </c>
      <c r="H196" s="10">
        <v>0</v>
      </c>
      <c r="I196" s="10">
        <v>0</v>
      </c>
      <c r="J196" s="10">
        <v>0</v>
      </c>
      <c r="K196" s="10">
        <v>0</v>
      </c>
      <c r="L196" s="10">
        <v>41</v>
      </c>
      <c r="M196" s="10">
        <v>42</v>
      </c>
      <c r="N196" s="10">
        <v>50</v>
      </c>
      <c r="O196" s="10">
        <v>53</v>
      </c>
      <c r="P196" s="10">
        <v>34</v>
      </c>
      <c r="Q196" s="10">
        <v>37</v>
      </c>
      <c r="R196" s="15">
        <v>257</v>
      </c>
    </row>
    <row r="197" spans="1:18" x14ac:dyDescent="0.2">
      <c r="A197" s="8" t="s">
        <v>517</v>
      </c>
      <c r="B197" s="9" t="s">
        <v>516</v>
      </c>
      <c r="C197" s="10">
        <v>0</v>
      </c>
      <c r="D197" s="15">
        <v>0</v>
      </c>
      <c r="E197" s="10">
        <v>0</v>
      </c>
      <c r="F197" s="10">
        <v>0</v>
      </c>
      <c r="G197" s="10">
        <v>0</v>
      </c>
      <c r="H197" s="10">
        <v>0</v>
      </c>
      <c r="I197" s="10">
        <v>0</v>
      </c>
      <c r="J197" s="10">
        <v>0</v>
      </c>
      <c r="K197" s="10">
        <v>0</v>
      </c>
      <c r="L197" s="10">
        <v>0</v>
      </c>
      <c r="M197" s="10">
        <v>0</v>
      </c>
      <c r="N197" s="10">
        <v>50</v>
      </c>
      <c r="O197" s="10">
        <v>42</v>
      </c>
      <c r="P197" s="10">
        <v>66</v>
      </c>
      <c r="Q197" s="10">
        <v>43</v>
      </c>
      <c r="R197" s="15">
        <v>201</v>
      </c>
    </row>
    <row r="198" spans="1:18" x14ac:dyDescent="0.2">
      <c r="A198" s="8" t="s">
        <v>515</v>
      </c>
      <c r="B198" s="9" t="s">
        <v>514</v>
      </c>
      <c r="C198" s="10">
        <v>0</v>
      </c>
      <c r="D198" s="15">
        <v>0</v>
      </c>
      <c r="E198" s="10">
        <v>0</v>
      </c>
      <c r="F198" s="10">
        <v>0</v>
      </c>
      <c r="G198" s="10">
        <v>0</v>
      </c>
      <c r="H198" s="10">
        <v>0</v>
      </c>
      <c r="I198" s="10">
        <v>0</v>
      </c>
      <c r="J198" s="10">
        <v>59</v>
      </c>
      <c r="K198" s="10">
        <v>66</v>
      </c>
      <c r="L198" s="10">
        <v>54</v>
      </c>
      <c r="M198" s="10">
        <v>63</v>
      </c>
      <c r="N198" s="10">
        <v>0</v>
      </c>
      <c r="O198" s="10">
        <v>0</v>
      </c>
      <c r="P198" s="10">
        <v>0</v>
      </c>
      <c r="Q198" s="10">
        <v>0</v>
      </c>
      <c r="R198" s="15">
        <v>242</v>
      </c>
    </row>
    <row r="199" spans="1:18" x14ac:dyDescent="0.2">
      <c r="A199" s="8" t="s">
        <v>513</v>
      </c>
      <c r="B199" s="9" t="s">
        <v>512</v>
      </c>
      <c r="C199" s="10">
        <v>3</v>
      </c>
      <c r="D199" s="15">
        <v>14</v>
      </c>
      <c r="E199" s="10">
        <v>56</v>
      </c>
      <c r="F199" s="10">
        <v>50</v>
      </c>
      <c r="G199" s="10">
        <v>74</v>
      </c>
      <c r="H199" s="10">
        <v>51</v>
      </c>
      <c r="I199" s="10">
        <v>52</v>
      </c>
      <c r="J199" s="10">
        <v>0</v>
      </c>
      <c r="K199" s="10">
        <v>0</v>
      </c>
      <c r="L199" s="10">
        <v>0</v>
      </c>
      <c r="M199" s="10">
        <v>0</v>
      </c>
      <c r="N199" s="10">
        <v>0</v>
      </c>
      <c r="O199" s="10">
        <v>0</v>
      </c>
      <c r="P199" s="10">
        <v>0</v>
      </c>
      <c r="Q199" s="10">
        <v>0</v>
      </c>
      <c r="R199" s="15">
        <v>283</v>
      </c>
    </row>
    <row r="200" spans="1:18" x14ac:dyDescent="0.2">
      <c r="A200" s="8" t="s">
        <v>932</v>
      </c>
      <c r="B200" s="9" t="s">
        <v>933</v>
      </c>
      <c r="C200" s="10">
        <v>0</v>
      </c>
      <c r="D200" s="15">
        <v>0</v>
      </c>
      <c r="E200" s="10">
        <v>0</v>
      </c>
      <c r="F200" s="10">
        <v>0</v>
      </c>
      <c r="G200" s="10">
        <v>0</v>
      </c>
      <c r="H200" s="10">
        <v>0</v>
      </c>
      <c r="I200" s="10">
        <v>0</v>
      </c>
      <c r="J200" s="10">
        <v>0</v>
      </c>
      <c r="K200" s="10">
        <v>0</v>
      </c>
      <c r="L200" s="10">
        <v>0</v>
      </c>
      <c r="M200" s="10">
        <v>0</v>
      </c>
      <c r="N200" s="10">
        <v>0</v>
      </c>
      <c r="O200" s="10">
        <v>1</v>
      </c>
      <c r="P200" s="10">
        <v>11</v>
      </c>
      <c r="Q200" s="10">
        <v>24</v>
      </c>
      <c r="R200" s="15">
        <v>36</v>
      </c>
    </row>
    <row r="201" spans="1:18" x14ac:dyDescent="0.2">
      <c r="A201" s="8" t="s">
        <v>511</v>
      </c>
      <c r="B201" s="9" t="s">
        <v>510</v>
      </c>
      <c r="C201" s="10">
        <v>2</v>
      </c>
      <c r="D201" s="15">
        <v>7</v>
      </c>
      <c r="E201" s="10">
        <v>23</v>
      </c>
      <c r="F201" s="10">
        <v>19</v>
      </c>
      <c r="G201" s="10">
        <v>22</v>
      </c>
      <c r="H201" s="10">
        <v>25</v>
      </c>
      <c r="I201" s="10">
        <v>25</v>
      </c>
      <c r="J201" s="10">
        <v>24</v>
      </c>
      <c r="K201" s="10">
        <v>0</v>
      </c>
      <c r="L201" s="10">
        <v>0</v>
      </c>
      <c r="M201" s="10">
        <v>0</v>
      </c>
      <c r="N201" s="10">
        <v>0</v>
      </c>
      <c r="O201" s="10">
        <v>0</v>
      </c>
      <c r="P201" s="10">
        <v>0</v>
      </c>
      <c r="Q201" s="10">
        <v>0</v>
      </c>
      <c r="R201" s="15">
        <v>138</v>
      </c>
    </row>
    <row r="202" spans="1:18" x14ac:dyDescent="0.2">
      <c r="A202" s="8" t="s">
        <v>509</v>
      </c>
      <c r="B202" s="9" t="s">
        <v>508</v>
      </c>
      <c r="C202" s="10">
        <v>0</v>
      </c>
      <c r="D202" s="15">
        <v>0</v>
      </c>
      <c r="E202" s="10">
        <v>83</v>
      </c>
      <c r="F202" s="10">
        <v>63</v>
      </c>
      <c r="G202" s="10">
        <v>76</v>
      </c>
      <c r="H202" s="10">
        <v>83</v>
      </c>
      <c r="I202" s="10">
        <v>58</v>
      </c>
      <c r="J202" s="10">
        <v>86</v>
      </c>
      <c r="K202" s="10">
        <v>0</v>
      </c>
      <c r="L202" s="10">
        <v>0</v>
      </c>
      <c r="M202" s="10">
        <v>0</v>
      </c>
      <c r="N202" s="10">
        <v>0</v>
      </c>
      <c r="O202" s="10">
        <v>0</v>
      </c>
      <c r="P202" s="10">
        <v>0</v>
      </c>
      <c r="Q202" s="10">
        <v>0</v>
      </c>
      <c r="R202" s="15">
        <v>449</v>
      </c>
    </row>
    <row r="203" spans="1:18" x14ac:dyDescent="0.2">
      <c r="A203" s="8" t="s">
        <v>507</v>
      </c>
      <c r="B203" s="9" t="s">
        <v>321</v>
      </c>
      <c r="C203" s="10">
        <v>3</v>
      </c>
      <c r="D203" s="15">
        <v>9</v>
      </c>
      <c r="E203" s="10">
        <v>75</v>
      </c>
      <c r="F203" s="10">
        <v>49</v>
      </c>
      <c r="G203" s="10">
        <v>52</v>
      </c>
      <c r="H203" s="10">
        <v>67</v>
      </c>
      <c r="I203" s="10">
        <v>73</v>
      </c>
      <c r="J203" s="10">
        <v>77</v>
      </c>
      <c r="K203" s="10">
        <v>0</v>
      </c>
      <c r="L203" s="10">
        <v>0</v>
      </c>
      <c r="M203" s="10">
        <v>0</v>
      </c>
      <c r="N203" s="10">
        <v>0</v>
      </c>
      <c r="O203" s="10">
        <v>0</v>
      </c>
      <c r="P203" s="10">
        <v>0</v>
      </c>
      <c r="Q203" s="10">
        <v>0</v>
      </c>
      <c r="R203" s="15">
        <v>393</v>
      </c>
    </row>
    <row r="204" spans="1:18" x14ac:dyDescent="0.2">
      <c r="A204" s="8" t="s">
        <v>506</v>
      </c>
      <c r="B204" s="9" t="s">
        <v>505</v>
      </c>
      <c r="C204" s="10">
        <v>0</v>
      </c>
      <c r="D204" s="15">
        <v>0</v>
      </c>
      <c r="E204" s="10">
        <v>0</v>
      </c>
      <c r="F204" s="10">
        <v>0</v>
      </c>
      <c r="G204" s="10">
        <v>0</v>
      </c>
      <c r="H204" s="10">
        <v>0</v>
      </c>
      <c r="I204" s="10">
        <v>0</v>
      </c>
      <c r="J204" s="10">
        <v>0</v>
      </c>
      <c r="K204" s="10">
        <v>0</v>
      </c>
      <c r="L204" s="10">
        <v>0</v>
      </c>
      <c r="M204" s="10">
        <v>0</v>
      </c>
      <c r="N204" s="10">
        <v>324</v>
      </c>
      <c r="O204" s="10">
        <v>266</v>
      </c>
      <c r="P204" s="10">
        <v>235</v>
      </c>
      <c r="Q204" s="10">
        <v>208</v>
      </c>
      <c r="R204" s="15">
        <v>1033</v>
      </c>
    </row>
    <row r="205" spans="1:18" x14ac:dyDescent="0.2">
      <c r="A205" s="8" t="s">
        <v>504</v>
      </c>
      <c r="B205" s="9" t="s">
        <v>503</v>
      </c>
      <c r="C205" s="10">
        <v>0</v>
      </c>
      <c r="D205" s="15">
        <v>0</v>
      </c>
      <c r="E205" s="10">
        <v>0</v>
      </c>
      <c r="F205" s="10">
        <v>0</v>
      </c>
      <c r="G205" s="10">
        <v>0</v>
      </c>
      <c r="H205" s="10">
        <v>0</v>
      </c>
      <c r="I205" s="10">
        <v>0</v>
      </c>
      <c r="J205" s="10">
        <v>0</v>
      </c>
      <c r="K205" s="10">
        <v>321</v>
      </c>
      <c r="L205" s="10">
        <v>304</v>
      </c>
      <c r="M205" s="10">
        <v>263</v>
      </c>
      <c r="N205" s="10">
        <v>0</v>
      </c>
      <c r="O205" s="10">
        <v>0</v>
      </c>
      <c r="P205" s="10">
        <v>0</v>
      </c>
      <c r="Q205" s="10">
        <v>0</v>
      </c>
      <c r="R205" s="15">
        <v>888</v>
      </c>
    </row>
    <row r="206" spans="1:18" x14ac:dyDescent="0.2">
      <c r="A206" s="8" t="s">
        <v>1106</v>
      </c>
      <c r="B206" s="9" t="s">
        <v>1107</v>
      </c>
      <c r="C206" s="10">
        <v>0</v>
      </c>
      <c r="D206" s="15">
        <v>0</v>
      </c>
      <c r="E206" s="10">
        <v>53</v>
      </c>
      <c r="F206" s="10">
        <v>60</v>
      </c>
      <c r="G206" s="10">
        <v>58</v>
      </c>
      <c r="H206" s="10">
        <v>54</v>
      </c>
      <c r="I206" s="10">
        <v>52</v>
      </c>
      <c r="J206" s="10">
        <v>48</v>
      </c>
      <c r="K206" s="10">
        <v>0</v>
      </c>
      <c r="L206" s="10">
        <v>0</v>
      </c>
      <c r="M206" s="10">
        <v>0</v>
      </c>
      <c r="N206" s="10">
        <v>0</v>
      </c>
      <c r="O206" s="10">
        <v>0</v>
      </c>
      <c r="P206" s="10">
        <v>0</v>
      </c>
      <c r="Q206" s="10">
        <v>0</v>
      </c>
      <c r="R206" s="15">
        <v>325</v>
      </c>
    </row>
    <row r="207" spans="1:18" x14ac:dyDescent="0.2">
      <c r="A207" s="8" t="s">
        <v>502</v>
      </c>
      <c r="B207" s="9" t="s">
        <v>347</v>
      </c>
      <c r="C207" s="10">
        <v>3</v>
      </c>
      <c r="D207" s="15">
        <v>24</v>
      </c>
      <c r="E207" s="10">
        <v>48</v>
      </c>
      <c r="F207" s="10">
        <v>36</v>
      </c>
      <c r="G207" s="10">
        <v>44</v>
      </c>
      <c r="H207" s="10">
        <v>40</v>
      </c>
      <c r="I207" s="10">
        <v>42</v>
      </c>
      <c r="J207" s="10">
        <v>38</v>
      </c>
      <c r="K207" s="10">
        <v>0</v>
      </c>
      <c r="L207" s="10">
        <v>0</v>
      </c>
      <c r="M207" s="10">
        <v>0</v>
      </c>
      <c r="N207" s="10">
        <v>0</v>
      </c>
      <c r="O207" s="10">
        <v>0</v>
      </c>
      <c r="P207" s="10">
        <v>0</v>
      </c>
      <c r="Q207" s="10">
        <v>0</v>
      </c>
      <c r="R207" s="15">
        <v>248</v>
      </c>
    </row>
    <row r="208" spans="1:18" x14ac:dyDescent="0.2">
      <c r="A208" s="8" t="s">
        <v>501</v>
      </c>
      <c r="B208" s="1" t="s">
        <v>500</v>
      </c>
      <c r="C208" s="2">
        <v>0</v>
      </c>
      <c r="D208" s="15">
        <v>10</v>
      </c>
      <c r="E208" s="2">
        <v>36</v>
      </c>
      <c r="F208" s="2">
        <v>30</v>
      </c>
      <c r="G208" s="2">
        <v>31</v>
      </c>
      <c r="H208" s="2">
        <v>35</v>
      </c>
      <c r="I208" s="2">
        <v>34</v>
      </c>
      <c r="J208" s="2">
        <v>41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15">
        <v>207</v>
      </c>
    </row>
    <row r="209" spans="1:18" x14ac:dyDescent="0.2">
      <c r="A209" s="8" t="s">
        <v>1137</v>
      </c>
      <c r="B209" s="9" t="s">
        <v>1138</v>
      </c>
      <c r="C209" s="10">
        <v>1</v>
      </c>
      <c r="D209" s="15">
        <v>0</v>
      </c>
      <c r="E209" s="10">
        <v>3</v>
      </c>
      <c r="F209" s="10">
        <v>3</v>
      </c>
      <c r="G209" s="10">
        <v>1</v>
      </c>
      <c r="H209" s="10">
        <v>5</v>
      </c>
      <c r="I209" s="10">
        <v>1</v>
      </c>
      <c r="J209" s="10">
        <v>2</v>
      </c>
      <c r="K209" s="10">
        <v>1</v>
      </c>
      <c r="L209" s="10">
        <v>2</v>
      </c>
      <c r="M209" s="10">
        <v>2</v>
      </c>
      <c r="N209" s="10">
        <v>0</v>
      </c>
      <c r="O209" s="10">
        <v>0</v>
      </c>
      <c r="P209" s="10">
        <v>0</v>
      </c>
      <c r="Q209" s="10">
        <v>0</v>
      </c>
      <c r="R209" s="15">
        <v>20</v>
      </c>
    </row>
    <row r="210" spans="1:18" x14ac:dyDescent="0.2">
      <c r="A210" s="8" t="s">
        <v>499</v>
      </c>
      <c r="B210" s="9" t="s">
        <v>498</v>
      </c>
      <c r="C210" s="10">
        <v>17</v>
      </c>
      <c r="D210" s="15">
        <v>3</v>
      </c>
      <c r="E210" s="10">
        <v>11</v>
      </c>
      <c r="F210" s="10">
        <v>4</v>
      </c>
      <c r="G210" s="10">
        <v>17</v>
      </c>
      <c r="H210" s="10">
        <v>10</v>
      </c>
      <c r="I210" s="10">
        <v>16</v>
      </c>
      <c r="J210" s="10">
        <v>16</v>
      </c>
      <c r="K210" s="10">
        <v>10</v>
      </c>
      <c r="L210" s="10">
        <v>12</v>
      </c>
      <c r="M210" s="10">
        <v>11</v>
      </c>
      <c r="N210" s="10">
        <v>9</v>
      </c>
      <c r="O210" s="10">
        <v>12</v>
      </c>
      <c r="P210" s="10">
        <v>10</v>
      </c>
      <c r="Q210" s="10">
        <v>11</v>
      </c>
      <c r="R210" s="15">
        <v>149</v>
      </c>
    </row>
    <row r="211" spans="1:18" x14ac:dyDescent="0.2">
      <c r="A211" s="8" t="s">
        <v>1139</v>
      </c>
      <c r="B211" s="9" t="s">
        <v>1140</v>
      </c>
      <c r="C211" s="10">
        <v>0</v>
      </c>
      <c r="D211" s="15">
        <v>0</v>
      </c>
      <c r="E211" s="10">
        <v>2</v>
      </c>
      <c r="F211" s="10">
        <v>3</v>
      </c>
      <c r="G211" s="10">
        <v>2</v>
      </c>
      <c r="H211" s="10">
        <v>2</v>
      </c>
      <c r="I211" s="10">
        <v>1</v>
      </c>
      <c r="J211" s="10">
        <v>2</v>
      </c>
      <c r="K211" s="10">
        <v>4</v>
      </c>
      <c r="L211" s="10">
        <v>1</v>
      </c>
      <c r="M211" s="10">
        <v>3</v>
      </c>
      <c r="N211" s="10">
        <v>0</v>
      </c>
      <c r="O211" s="10">
        <v>0</v>
      </c>
      <c r="P211" s="10">
        <v>0</v>
      </c>
      <c r="Q211" s="10">
        <v>0</v>
      </c>
      <c r="R211" s="15">
        <v>20</v>
      </c>
    </row>
    <row r="212" spans="1:18" x14ac:dyDescent="0.2">
      <c r="A212" s="8" t="s">
        <v>497</v>
      </c>
      <c r="B212" s="9" t="s">
        <v>496</v>
      </c>
      <c r="C212" s="10">
        <v>0</v>
      </c>
      <c r="D212" s="15">
        <v>4</v>
      </c>
      <c r="E212" s="10">
        <v>25</v>
      </c>
      <c r="F212" s="10">
        <v>19</v>
      </c>
      <c r="G212" s="10">
        <v>10</v>
      </c>
      <c r="H212" s="10">
        <v>18</v>
      </c>
      <c r="I212" s="10">
        <v>15</v>
      </c>
      <c r="J212" s="10">
        <v>16</v>
      </c>
      <c r="K212" s="10">
        <v>14</v>
      </c>
      <c r="L212" s="10">
        <v>15</v>
      </c>
      <c r="M212" s="10">
        <v>16</v>
      </c>
      <c r="N212" s="10">
        <v>18</v>
      </c>
      <c r="O212" s="10">
        <v>12</v>
      </c>
      <c r="P212" s="10">
        <v>22</v>
      </c>
      <c r="Q212" s="10">
        <v>14</v>
      </c>
      <c r="R212" s="15">
        <v>214</v>
      </c>
    </row>
    <row r="213" spans="1:18" x14ac:dyDescent="0.2">
      <c r="A213" s="8" t="s">
        <v>495</v>
      </c>
      <c r="B213" s="9" t="s">
        <v>494</v>
      </c>
      <c r="C213" s="10">
        <v>2</v>
      </c>
      <c r="D213" s="15">
        <v>1</v>
      </c>
      <c r="E213" s="10">
        <v>12</v>
      </c>
      <c r="F213" s="10">
        <v>14</v>
      </c>
      <c r="G213" s="10">
        <v>8</v>
      </c>
      <c r="H213" s="10">
        <v>11</v>
      </c>
      <c r="I213" s="10">
        <v>15</v>
      </c>
      <c r="J213" s="10">
        <v>7</v>
      </c>
      <c r="K213" s="10">
        <v>7</v>
      </c>
      <c r="L213" s="10">
        <v>17</v>
      </c>
      <c r="M213" s="10">
        <v>12</v>
      </c>
      <c r="N213" s="10">
        <v>9</v>
      </c>
      <c r="O213" s="10">
        <v>7</v>
      </c>
      <c r="P213" s="10">
        <v>14</v>
      </c>
      <c r="Q213" s="10">
        <v>5</v>
      </c>
      <c r="R213" s="15">
        <v>138</v>
      </c>
    </row>
    <row r="214" spans="1:18" x14ac:dyDescent="0.2">
      <c r="A214" s="8" t="s">
        <v>934</v>
      </c>
      <c r="B214" s="9" t="s">
        <v>935</v>
      </c>
      <c r="C214" s="10">
        <v>0</v>
      </c>
      <c r="D214" s="15">
        <v>0</v>
      </c>
      <c r="E214" s="10">
        <v>0</v>
      </c>
      <c r="F214" s="10">
        <v>0</v>
      </c>
      <c r="G214" s="10">
        <v>0</v>
      </c>
      <c r="H214" s="10">
        <v>0</v>
      </c>
      <c r="I214" s="10">
        <v>0</v>
      </c>
      <c r="J214" s="10">
        <v>0</v>
      </c>
      <c r="K214" s="10">
        <v>0</v>
      </c>
      <c r="L214" s="10">
        <v>26</v>
      </c>
      <c r="M214" s="10">
        <v>32</v>
      </c>
      <c r="N214" s="10">
        <v>17</v>
      </c>
      <c r="O214" s="10">
        <v>22</v>
      </c>
      <c r="P214" s="10">
        <v>32</v>
      </c>
      <c r="Q214" s="10">
        <v>17</v>
      </c>
      <c r="R214" s="15">
        <v>146</v>
      </c>
    </row>
    <row r="215" spans="1:18" x14ac:dyDescent="0.2">
      <c r="A215" s="8" t="s">
        <v>936</v>
      </c>
      <c r="B215" s="9" t="s">
        <v>937</v>
      </c>
      <c r="C215" s="10">
        <v>0</v>
      </c>
      <c r="D215" s="15">
        <v>0</v>
      </c>
      <c r="E215" s="10">
        <v>25</v>
      </c>
      <c r="F215" s="10">
        <v>28</v>
      </c>
      <c r="G215" s="10">
        <v>28</v>
      </c>
      <c r="H215" s="10">
        <v>15</v>
      </c>
      <c r="I215" s="10">
        <v>28</v>
      </c>
      <c r="J215" s="10">
        <v>43</v>
      </c>
      <c r="K215" s="10">
        <v>22</v>
      </c>
      <c r="L215" s="10">
        <v>0</v>
      </c>
      <c r="M215" s="10">
        <v>0</v>
      </c>
      <c r="N215" s="10">
        <v>0</v>
      </c>
      <c r="O215" s="10">
        <v>0</v>
      </c>
      <c r="P215" s="10">
        <v>0</v>
      </c>
      <c r="Q215" s="10">
        <v>0</v>
      </c>
      <c r="R215" s="15">
        <v>189</v>
      </c>
    </row>
    <row r="216" spans="1:18" x14ac:dyDescent="0.2">
      <c r="A216" s="8" t="s">
        <v>493</v>
      </c>
      <c r="B216" s="9" t="s">
        <v>492</v>
      </c>
      <c r="C216" s="10">
        <v>0</v>
      </c>
      <c r="D216" s="15">
        <v>1</v>
      </c>
      <c r="E216" s="10">
        <v>95</v>
      </c>
      <c r="F216" s="10">
        <v>73</v>
      </c>
      <c r="G216" s="10">
        <v>80</v>
      </c>
      <c r="H216" s="10">
        <v>101</v>
      </c>
      <c r="I216" s="10">
        <v>80</v>
      </c>
      <c r="J216" s="10">
        <v>68</v>
      </c>
      <c r="K216" s="10">
        <v>0</v>
      </c>
      <c r="L216" s="10">
        <v>0</v>
      </c>
      <c r="M216" s="10">
        <v>0</v>
      </c>
      <c r="N216" s="10">
        <v>0</v>
      </c>
      <c r="O216" s="10">
        <v>0</v>
      </c>
      <c r="P216" s="10">
        <v>0</v>
      </c>
      <c r="Q216" s="10">
        <v>0</v>
      </c>
      <c r="R216" s="15">
        <v>497</v>
      </c>
    </row>
    <row r="217" spans="1:18" x14ac:dyDescent="0.2">
      <c r="A217" s="8" t="s">
        <v>491</v>
      </c>
      <c r="B217" s="9" t="s">
        <v>490</v>
      </c>
      <c r="C217" s="10">
        <v>0</v>
      </c>
      <c r="D217" s="15">
        <v>0</v>
      </c>
      <c r="E217" s="10">
        <v>0</v>
      </c>
      <c r="F217" s="10">
        <v>0</v>
      </c>
      <c r="G217" s="10">
        <v>0</v>
      </c>
      <c r="H217" s="10">
        <v>0</v>
      </c>
      <c r="I217" s="10">
        <v>0</v>
      </c>
      <c r="J217" s="10">
        <v>0</v>
      </c>
      <c r="K217" s="10">
        <v>72</v>
      </c>
      <c r="L217" s="10">
        <v>81</v>
      </c>
      <c r="M217" s="10">
        <v>78</v>
      </c>
      <c r="N217" s="10">
        <v>104</v>
      </c>
      <c r="O217" s="10">
        <v>62</v>
      </c>
      <c r="P217" s="10">
        <v>53</v>
      </c>
      <c r="Q217" s="10">
        <v>42</v>
      </c>
      <c r="R217" s="15">
        <v>492</v>
      </c>
    </row>
    <row r="218" spans="1:18" x14ac:dyDescent="0.2">
      <c r="A218" s="8" t="s">
        <v>489</v>
      </c>
      <c r="B218" s="9" t="s">
        <v>488</v>
      </c>
      <c r="C218" s="10">
        <v>0</v>
      </c>
      <c r="D218" s="15">
        <v>1</v>
      </c>
      <c r="E218" s="10">
        <v>58</v>
      </c>
      <c r="F218" s="10">
        <v>57</v>
      </c>
      <c r="G218" s="10">
        <v>55</v>
      </c>
      <c r="H218" s="10">
        <v>63</v>
      </c>
      <c r="I218" s="10">
        <v>50</v>
      </c>
      <c r="J218" s="10">
        <v>53</v>
      </c>
      <c r="K218" s="10">
        <v>52</v>
      </c>
      <c r="L218" s="10">
        <v>0</v>
      </c>
      <c r="M218" s="10">
        <v>0</v>
      </c>
      <c r="N218" s="10">
        <v>0</v>
      </c>
      <c r="O218" s="10">
        <v>0</v>
      </c>
      <c r="P218" s="10">
        <v>0</v>
      </c>
      <c r="Q218" s="10">
        <v>0</v>
      </c>
      <c r="R218" s="15">
        <v>388</v>
      </c>
    </row>
    <row r="219" spans="1:18" x14ac:dyDescent="0.2">
      <c r="A219" s="8" t="s">
        <v>487</v>
      </c>
      <c r="B219" s="9" t="s">
        <v>486</v>
      </c>
      <c r="C219" s="10">
        <v>0</v>
      </c>
      <c r="D219" s="15">
        <v>0</v>
      </c>
      <c r="E219" s="10">
        <v>0</v>
      </c>
      <c r="F219" s="10">
        <v>0</v>
      </c>
      <c r="G219" s="10">
        <v>0</v>
      </c>
      <c r="H219" s="10">
        <v>0</v>
      </c>
      <c r="I219" s="10">
        <v>0</v>
      </c>
      <c r="J219" s="10">
        <v>0</v>
      </c>
      <c r="K219" s="10">
        <v>0</v>
      </c>
      <c r="L219" s="10">
        <v>58</v>
      </c>
      <c r="M219" s="10">
        <v>53</v>
      </c>
      <c r="N219" s="10">
        <v>52</v>
      </c>
      <c r="O219" s="10">
        <v>47</v>
      </c>
      <c r="P219" s="10">
        <v>55</v>
      </c>
      <c r="Q219" s="10">
        <v>38</v>
      </c>
      <c r="R219" s="15">
        <v>303</v>
      </c>
    </row>
    <row r="220" spans="1:18" x14ac:dyDescent="0.2">
      <c r="A220" s="8" t="s">
        <v>485</v>
      </c>
      <c r="B220" s="9" t="s">
        <v>484</v>
      </c>
      <c r="C220" s="10">
        <v>0</v>
      </c>
      <c r="D220" s="15">
        <v>0</v>
      </c>
      <c r="E220" s="10">
        <v>25</v>
      </c>
      <c r="F220" s="10">
        <v>34</v>
      </c>
      <c r="G220" s="10">
        <v>22</v>
      </c>
      <c r="H220" s="10">
        <v>29</v>
      </c>
      <c r="I220" s="10">
        <v>22</v>
      </c>
      <c r="J220" s="10">
        <v>23</v>
      </c>
      <c r="K220" s="10">
        <v>25</v>
      </c>
      <c r="L220" s="10">
        <v>0</v>
      </c>
      <c r="M220" s="10">
        <v>0</v>
      </c>
      <c r="N220" s="10">
        <v>0</v>
      </c>
      <c r="O220" s="10">
        <v>0</v>
      </c>
      <c r="P220" s="10">
        <v>0</v>
      </c>
      <c r="Q220" s="10">
        <v>0</v>
      </c>
      <c r="R220" s="15">
        <v>180</v>
      </c>
    </row>
    <row r="221" spans="1:18" x14ac:dyDescent="0.2">
      <c r="A221" s="8" t="s">
        <v>483</v>
      </c>
      <c r="B221" s="9" t="s">
        <v>482</v>
      </c>
      <c r="C221" s="10">
        <v>0</v>
      </c>
      <c r="D221" s="15">
        <v>0</v>
      </c>
      <c r="E221" s="10">
        <v>0</v>
      </c>
      <c r="F221" s="10">
        <v>0</v>
      </c>
      <c r="G221" s="10">
        <v>0</v>
      </c>
      <c r="H221" s="10">
        <v>0</v>
      </c>
      <c r="I221" s="10">
        <v>0</v>
      </c>
      <c r="J221" s="10">
        <v>0</v>
      </c>
      <c r="K221" s="10">
        <v>0</v>
      </c>
      <c r="L221" s="10">
        <v>20</v>
      </c>
      <c r="M221" s="10">
        <v>21</v>
      </c>
      <c r="N221" s="10">
        <v>15</v>
      </c>
      <c r="O221" s="10">
        <v>12</v>
      </c>
      <c r="P221" s="10">
        <v>21</v>
      </c>
      <c r="Q221" s="10">
        <v>16</v>
      </c>
      <c r="R221" s="15">
        <v>105</v>
      </c>
    </row>
    <row r="222" spans="1:18" x14ac:dyDescent="0.2">
      <c r="A222" s="8" t="s">
        <v>481</v>
      </c>
      <c r="B222" s="9" t="s">
        <v>480</v>
      </c>
      <c r="C222" s="10">
        <v>16</v>
      </c>
      <c r="D222" s="15">
        <v>3</v>
      </c>
      <c r="E222" s="10">
        <v>21</v>
      </c>
      <c r="F222" s="10">
        <v>24</v>
      </c>
      <c r="G222" s="10">
        <v>20</v>
      </c>
      <c r="H222" s="10">
        <v>17</v>
      </c>
      <c r="I222" s="10">
        <v>17</v>
      </c>
      <c r="J222" s="10">
        <v>25</v>
      </c>
      <c r="K222" s="10">
        <v>20</v>
      </c>
      <c r="L222" s="10">
        <v>0</v>
      </c>
      <c r="M222" s="10">
        <v>0</v>
      </c>
      <c r="N222" s="10">
        <v>0</v>
      </c>
      <c r="O222" s="10">
        <v>0</v>
      </c>
      <c r="P222" s="10">
        <v>0</v>
      </c>
      <c r="Q222" s="10">
        <v>0</v>
      </c>
      <c r="R222" s="15">
        <v>144</v>
      </c>
    </row>
    <row r="223" spans="1:18" x14ac:dyDescent="0.2">
      <c r="A223" s="8" t="s">
        <v>479</v>
      </c>
      <c r="B223" s="9" t="s">
        <v>478</v>
      </c>
      <c r="C223" s="10">
        <v>0</v>
      </c>
      <c r="D223" s="15">
        <v>0</v>
      </c>
      <c r="E223" s="10">
        <v>0</v>
      </c>
      <c r="F223" s="10">
        <v>0</v>
      </c>
      <c r="G223" s="10">
        <v>0</v>
      </c>
      <c r="H223" s="10">
        <v>0</v>
      </c>
      <c r="I223" s="10">
        <v>0</v>
      </c>
      <c r="J223" s="10">
        <v>0</v>
      </c>
      <c r="K223" s="10">
        <v>0</v>
      </c>
      <c r="L223" s="10">
        <v>25</v>
      </c>
      <c r="M223" s="10">
        <v>24</v>
      </c>
      <c r="N223" s="10">
        <v>16</v>
      </c>
      <c r="O223" s="10">
        <v>28</v>
      </c>
      <c r="P223" s="10">
        <v>21</v>
      </c>
      <c r="Q223" s="10">
        <v>13</v>
      </c>
      <c r="R223" s="15">
        <v>127</v>
      </c>
    </row>
    <row r="224" spans="1:18" x14ac:dyDescent="0.2">
      <c r="A224" s="8" t="s">
        <v>938</v>
      </c>
      <c r="B224" s="9" t="s">
        <v>939</v>
      </c>
      <c r="C224" s="10">
        <v>0</v>
      </c>
      <c r="D224" s="15">
        <v>0</v>
      </c>
      <c r="E224" s="10">
        <v>0</v>
      </c>
      <c r="F224" s="10">
        <v>0</v>
      </c>
      <c r="G224" s="10">
        <v>0</v>
      </c>
      <c r="H224" s="10">
        <v>0</v>
      </c>
      <c r="I224" s="10">
        <v>0</v>
      </c>
      <c r="J224" s="10">
        <v>0</v>
      </c>
      <c r="K224" s="10">
        <v>0</v>
      </c>
      <c r="L224" s="10">
        <v>5</v>
      </c>
      <c r="M224" s="10">
        <v>11</v>
      </c>
      <c r="N224" s="10">
        <v>12</v>
      </c>
      <c r="O224" s="10">
        <v>16</v>
      </c>
      <c r="P224" s="10">
        <v>8</v>
      </c>
      <c r="Q224" s="10">
        <v>21</v>
      </c>
      <c r="R224" s="15">
        <v>73</v>
      </c>
    </row>
    <row r="225" spans="1:18" x14ac:dyDescent="0.2">
      <c r="A225" s="8" t="s">
        <v>940</v>
      </c>
      <c r="B225" s="9" t="s">
        <v>941</v>
      </c>
      <c r="C225" s="10">
        <v>0</v>
      </c>
      <c r="D225" s="15">
        <v>3</v>
      </c>
      <c r="E225" s="10">
        <v>15</v>
      </c>
      <c r="F225" s="10">
        <v>10</v>
      </c>
      <c r="G225" s="10">
        <v>9</v>
      </c>
      <c r="H225" s="10">
        <v>11</v>
      </c>
      <c r="I225" s="10">
        <v>14</v>
      </c>
      <c r="J225" s="10">
        <v>14</v>
      </c>
      <c r="K225" s="10">
        <v>12</v>
      </c>
      <c r="L225" s="10">
        <v>0</v>
      </c>
      <c r="M225" s="10">
        <v>0</v>
      </c>
      <c r="N225" s="10">
        <v>0</v>
      </c>
      <c r="O225" s="10">
        <v>0</v>
      </c>
      <c r="P225" s="10">
        <v>0</v>
      </c>
      <c r="Q225" s="10">
        <v>0</v>
      </c>
      <c r="R225" s="15">
        <v>85</v>
      </c>
    </row>
    <row r="226" spans="1:18" x14ac:dyDescent="0.2">
      <c r="A226" s="8" t="s">
        <v>1141</v>
      </c>
      <c r="B226" s="9" t="s">
        <v>1142</v>
      </c>
      <c r="C226" s="10">
        <v>14</v>
      </c>
      <c r="D226" s="15">
        <v>2</v>
      </c>
      <c r="E226" s="10">
        <v>20</v>
      </c>
      <c r="F226" s="10">
        <v>13</v>
      </c>
      <c r="G226" s="10">
        <v>19</v>
      </c>
      <c r="H226" s="10">
        <v>23</v>
      </c>
      <c r="I226" s="10">
        <v>18</v>
      </c>
      <c r="J226" s="10">
        <v>20</v>
      </c>
      <c r="K226" s="10">
        <v>25</v>
      </c>
      <c r="L226" s="10">
        <v>18</v>
      </c>
      <c r="M226" s="10">
        <v>17</v>
      </c>
      <c r="N226" s="10">
        <v>18</v>
      </c>
      <c r="O226" s="10">
        <v>12</v>
      </c>
      <c r="P226" s="10">
        <v>10</v>
      </c>
      <c r="Q226" s="10">
        <v>8</v>
      </c>
      <c r="R226" s="15">
        <v>221</v>
      </c>
    </row>
    <row r="227" spans="1:18" x14ac:dyDescent="0.2">
      <c r="A227" s="8" t="s">
        <v>477</v>
      </c>
      <c r="B227" s="9" t="s">
        <v>476</v>
      </c>
      <c r="C227" s="10">
        <v>26</v>
      </c>
      <c r="D227" s="15">
        <v>7</v>
      </c>
      <c r="E227" s="10">
        <v>38</v>
      </c>
      <c r="F227" s="10">
        <v>35</v>
      </c>
      <c r="G227" s="10">
        <v>20</v>
      </c>
      <c r="H227" s="10">
        <v>37</v>
      </c>
      <c r="I227" s="10">
        <v>31</v>
      </c>
      <c r="J227" s="10">
        <v>29</v>
      </c>
      <c r="K227" s="10">
        <v>31</v>
      </c>
      <c r="L227" s="10">
        <v>31</v>
      </c>
      <c r="M227" s="10">
        <v>30</v>
      </c>
      <c r="N227" s="10">
        <v>38</v>
      </c>
      <c r="O227" s="10">
        <v>33</v>
      </c>
      <c r="P227" s="10">
        <v>27</v>
      </c>
      <c r="Q227" s="10">
        <v>31</v>
      </c>
      <c r="R227" s="15">
        <v>411</v>
      </c>
    </row>
    <row r="228" spans="1:18" x14ac:dyDescent="0.2">
      <c r="A228" s="8" t="s">
        <v>475</v>
      </c>
      <c r="B228" s="9" t="s">
        <v>474</v>
      </c>
      <c r="C228" s="10">
        <v>14</v>
      </c>
      <c r="D228" s="15">
        <v>4</v>
      </c>
      <c r="E228" s="10">
        <v>14</v>
      </c>
      <c r="F228" s="10">
        <v>15</v>
      </c>
      <c r="G228" s="10">
        <v>23</v>
      </c>
      <c r="H228" s="10">
        <v>16</v>
      </c>
      <c r="I228" s="10">
        <v>16</v>
      </c>
      <c r="J228" s="10">
        <v>16</v>
      </c>
      <c r="K228" s="10">
        <v>12</v>
      </c>
      <c r="L228" s="10">
        <v>16</v>
      </c>
      <c r="M228" s="10">
        <v>11</v>
      </c>
      <c r="N228" s="10">
        <v>12</v>
      </c>
      <c r="O228" s="10">
        <v>7</v>
      </c>
      <c r="P228" s="10">
        <v>13</v>
      </c>
      <c r="Q228" s="10">
        <v>10</v>
      </c>
      <c r="R228" s="15">
        <v>181</v>
      </c>
    </row>
    <row r="229" spans="1:18" x14ac:dyDescent="0.2">
      <c r="A229" s="8" t="s">
        <v>942</v>
      </c>
      <c r="B229" s="9" t="s">
        <v>943</v>
      </c>
      <c r="C229" s="10">
        <v>4</v>
      </c>
      <c r="D229" s="15">
        <v>1</v>
      </c>
      <c r="E229" s="10">
        <v>8</v>
      </c>
      <c r="F229" s="10">
        <v>5</v>
      </c>
      <c r="G229" s="10">
        <v>5</v>
      </c>
      <c r="H229" s="10">
        <v>2</v>
      </c>
      <c r="I229" s="10">
        <v>7</v>
      </c>
      <c r="J229" s="10">
        <v>3</v>
      </c>
      <c r="K229" s="10">
        <v>5</v>
      </c>
      <c r="L229" s="10">
        <v>6</v>
      </c>
      <c r="M229" s="10">
        <v>2</v>
      </c>
      <c r="N229" s="10">
        <v>4</v>
      </c>
      <c r="O229" s="10">
        <v>1</v>
      </c>
      <c r="P229" s="10">
        <v>4</v>
      </c>
      <c r="Q229" s="10">
        <v>4</v>
      </c>
      <c r="R229" s="15">
        <v>56</v>
      </c>
    </row>
    <row r="230" spans="1:18" x14ac:dyDescent="0.2">
      <c r="A230" s="8" t="s">
        <v>944</v>
      </c>
      <c r="B230" s="9" t="s">
        <v>1158</v>
      </c>
      <c r="C230" s="10">
        <v>11</v>
      </c>
      <c r="D230" s="15">
        <v>1</v>
      </c>
      <c r="E230" s="10">
        <v>13</v>
      </c>
      <c r="F230" s="10">
        <v>15</v>
      </c>
      <c r="G230" s="10">
        <v>8</v>
      </c>
      <c r="H230" s="10">
        <v>9</v>
      </c>
      <c r="I230" s="10">
        <v>9</v>
      </c>
      <c r="J230" s="10">
        <v>8</v>
      </c>
      <c r="K230" s="10">
        <v>12</v>
      </c>
      <c r="L230" s="10">
        <v>6</v>
      </c>
      <c r="M230" s="10">
        <v>3</v>
      </c>
      <c r="N230" s="10">
        <v>8</v>
      </c>
      <c r="O230" s="10">
        <v>12</v>
      </c>
      <c r="P230" s="10">
        <v>10</v>
      </c>
      <c r="Q230" s="10">
        <v>6</v>
      </c>
      <c r="R230" s="15">
        <v>119</v>
      </c>
    </row>
    <row r="231" spans="1:18" x14ac:dyDescent="0.2">
      <c r="A231" s="8" t="s">
        <v>945</v>
      </c>
      <c r="B231" s="9" t="s">
        <v>1167</v>
      </c>
      <c r="C231" s="10">
        <v>7</v>
      </c>
      <c r="D231" s="15">
        <v>0</v>
      </c>
      <c r="E231" s="10">
        <v>14</v>
      </c>
      <c r="F231" s="10">
        <v>10</v>
      </c>
      <c r="G231" s="10">
        <v>15</v>
      </c>
      <c r="H231" s="10">
        <v>8</v>
      </c>
      <c r="I231" s="10">
        <v>20</v>
      </c>
      <c r="J231" s="10">
        <v>12</v>
      </c>
      <c r="K231" s="10">
        <v>11</v>
      </c>
      <c r="L231" s="10">
        <v>14</v>
      </c>
      <c r="M231" s="10">
        <v>15</v>
      </c>
      <c r="N231" s="10">
        <v>25</v>
      </c>
      <c r="O231" s="10">
        <v>15</v>
      </c>
      <c r="P231" s="10">
        <v>21</v>
      </c>
      <c r="Q231" s="10">
        <v>13</v>
      </c>
      <c r="R231" s="15">
        <v>193</v>
      </c>
    </row>
    <row r="232" spans="1:18" x14ac:dyDescent="0.2">
      <c r="A232" s="8" t="s">
        <v>946</v>
      </c>
      <c r="B232" s="9" t="s">
        <v>1181</v>
      </c>
      <c r="C232" s="10">
        <v>0</v>
      </c>
      <c r="D232" s="15">
        <v>0</v>
      </c>
      <c r="E232" s="10">
        <v>0</v>
      </c>
      <c r="F232" s="10">
        <v>0</v>
      </c>
      <c r="G232" s="10">
        <v>0</v>
      </c>
      <c r="H232" s="10">
        <v>0</v>
      </c>
      <c r="I232" s="10">
        <v>0</v>
      </c>
      <c r="J232" s="10">
        <v>15</v>
      </c>
      <c r="K232" s="10">
        <v>14</v>
      </c>
      <c r="L232" s="10">
        <v>12</v>
      </c>
      <c r="M232" s="10">
        <v>16</v>
      </c>
      <c r="N232" s="10">
        <v>0</v>
      </c>
      <c r="O232" s="10">
        <v>0</v>
      </c>
      <c r="P232" s="10">
        <v>0</v>
      </c>
      <c r="Q232" s="10">
        <v>0</v>
      </c>
      <c r="R232" s="15">
        <v>57</v>
      </c>
    </row>
    <row r="233" spans="1:18" x14ac:dyDescent="0.2">
      <c r="A233" s="8" t="s">
        <v>947</v>
      </c>
      <c r="B233" s="9" t="s">
        <v>948</v>
      </c>
      <c r="C233" s="10">
        <v>0</v>
      </c>
      <c r="D233" s="15">
        <v>0</v>
      </c>
      <c r="E233" s="10">
        <v>0</v>
      </c>
      <c r="F233" s="10">
        <v>0</v>
      </c>
      <c r="G233" s="10">
        <v>0</v>
      </c>
      <c r="H233" s="10">
        <v>0</v>
      </c>
      <c r="I233" s="10">
        <v>0</v>
      </c>
      <c r="J233" s="10">
        <v>0</v>
      </c>
      <c r="K233" s="10">
        <v>0</v>
      </c>
      <c r="L233" s="10">
        <v>0</v>
      </c>
      <c r="M233" s="10">
        <v>0</v>
      </c>
      <c r="N233" s="10">
        <v>19</v>
      </c>
      <c r="O233" s="10">
        <v>19</v>
      </c>
      <c r="P233" s="10">
        <v>17</v>
      </c>
      <c r="Q233" s="10">
        <v>16</v>
      </c>
      <c r="R233" s="15">
        <v>71</v>
      </c>
    </row>
    <row r="234" spans="1:18" x14ac:dyDescent="0.2">
      <c r="A234" s="8" t="s">
        <v>949</v>
      </c>
      <c r="B234" s="9" t="s">
        <v>1166</v>
      </c>
      <c r="C234" s="10">
        <v>4</v>
      </c>
      <c r="D234" s="15">
        <v>1</v>
      </c>
      <c r="E234" s="10">
        <v>9</v>
      </c>
      <c r="F234" s="10">
        <v>7</v>
      </c>
      <c r="G234" s="10">
        <v>12</v>
      </c>
      <c r="H234" s="10">
        <v>9</v>
      </c>
      <c r="I234" s="10">
        <v>15</v>
      </c>
      <c r="J234" s="10">
        <v>0</v>
      </c>
      <c r="K234" s="10">
        <v>0</v>
      </c>
      <c r="L234" s="10">
        <v>0</v>
      </c>
      <c r="M234" s="10">
        <v>0</v>
      </c>
      <c r="N234" s="10">
        <v>0</v>
      </c>
      <c r="O234" s="10">
        <v>0</v>
      </c>
      <c r="P234" s="10">
        <v>0</v>
      </c>
      <c r="Q234" s="10">
        <v>0</v>
      </c>
      <c r="R234" s="15">
        <v>52</v>
      </c>
    </row>
    <row r="235" spans="1:18" x14ac:dyDescent="0.2">
      <c r="A235" s="8" t="s">
        <v>473</v>
      </c>
      <c r="B235" s="9" t="s">
        <v>472</v>
      </c>
      <c r="C235" s="10">
        <v>0</v>
      </c>
      <c r="D235" s="15">
        <v>2</v>
      </c>
      <c r="E235" s="10">
        <v>5</v>
      </c>
      <c r="F235" s="10">
        <v>1</v>
      </c>
      <c r="G235" s="10">
        <v>2</v>
      </c>
      <c r="H235" s="10">
        <v>4</v>
      </c>
      <c r="I235" s="10">
        <v>3</v>
      </c>
      <c r="J235" s="10">
        <v>3</v>
      </c>
      <c r="K235" s="10">
        <v>1</v>
      </c>
      <c r="L235" s="10">
        <v>5</v>
      </c>
      <c r="M235" s="10">
        <v>5</v>
      </c>
      <c r="N235" s="10">
        <v>3</v>
      </c>
      <c r="O235" s="10">
        <v>5</v>
      </c>
      <c r="P235" s="10">
        <v>4</v>
      </c>
      <c r="Q235" s="10">
        <v>1</v>
      </c>
      <c r="R235" s="15">
        <v>42</v>
      </c>
    </row>
    <row r="236" spans="1:18" x14ac:dyDescent="0.2">
      <c r="A236" s="8" t="s">
        <v>950</v>
      </c>
      <c r="B236" s="9" t="s">
        <v>951</v>
      </c>
      <c r="C236" s="10">
        <v>0</v>
      </c>
      <c r="D236" s="15">
        <v>0</v>
      </c>
      <c r="E236" s="10">
        <v>0</v>
      </c>
      <c r="F236" s="10">
        <v>0</v>
      </c>
      <c r="G236" s="10">
        <v>0</v>
      </c>
      <c r="H236" s="10">
        <v>0</v>
      </c>
      <c r="I236" s="10">
        <v>0</v>
      </c>
      <c r="J236" s="10">
        <v>0</v>
      </c>
      <c r="K236" s="10">
        <v>0</v>
      </c>
      <c r="L236" s="10">
        <v>0</v>
      </c>
      <c r="M236" s="10">
        <v>0</v>
      </c>
      <c r="N236" s="10">
        <v>37</v>
      </c>
      <c r="O236" s="10">
        <v>45</v>
      </c>
      <c r="P236" s="10">
        <v>37</v>
      </c>
      <c r="Q236" s="10">
        <v>47</v>
      </c>
      <c r="R236" s="15">
        <v>166</v>
      </c>
    </row>
    <row r="237" spans="1:18" x14ac:dyDescent="0.2">
      <c r="A237" s="8" t="s">
        <v>952</v>
      </c>
      <c r="B237" s="9" t="s">
        <v>953</v>
      </c>
      <c r="C237" s="10">
        <v>33</v>
      </c>
      <c r="D237" s="15">
        <v>0</v>
      </c>
      <c r="E237" s="10">
        <v>55</v>
      </c>
      <c r="F237" s="10">
        <v>45</v>
      </c>
      <c r="G237" s="10">
        <v>42</v>
      </c>
      <c r="H237" s="10">
        <v>56</v>
      </c>
      <c r="I237" s="10">
        <v>39</v>
      </c>
      <c r="J237" s="10">
        <v>47</v>
      </c>
      <c r="K237" s="10">
        <v>38</v>
      </c>
      <c r="L237" s="10">
        <v>47</v>
      </c>
      <c r="M237" s="10">
        <v>52</v>
      </c>
      <c r="N237" s="10">
        <v>0</v>
      </c>
      <c r="O237" s="10">
        <v>0</v>
      </c>
      <c r="P237" s="10">
        <v>0</v>
      </c>
      <c r="Q237" s="10">
        <v>0</v>
      </c>
      <c r="R237" s="15">
        <v>421</v>
      </c>
    </row>
    <row r="238" spans="1:18" x14ac:dyDescent="0.2">
      <c r="A238" s="8" t="s">
        <v>1012</v>
      </c>
      <c r="B238" s="9" t="s">
        <v>1013</v>
      </c>
      <c r="C238" s="10">
        <v>0</v>
      </c>
      <c r="D238" s="15">
        <v>0</v>
      </c>
      <c r="E238" s="10">
        <v>0</v>
      </c>
      <c r="F238" s="10">
        <v>0</v>
      </c>
      <c r="G238" s="10">
        <v>0</v>
      </c>
      <c r="H238" s="10">
        <v>0</v>
      </c>
      <c r="I238" s="10">
        <v>0</v>
      </c>
      <c r="J238" s="10">
        <v>0</v>
      </c>
      <c r="K238" s="10">
        <v>0</v>
      </c>
      <c r="L238" s="10">
        <v>0</v>
      </c>
      <c r="M238" s="10">
        <v>0</v>
      </c>
      <c r="N238" s="10">
        <v>119</v>
      </c>
      <c r="O238" s="10">
        <v>126</v>
      </c>
      <c r="P238" s="10">
        <v>120</v>
      </c>
      <c r="Q238" s="10">
        <v>111</v>
      </c>
      <c r="R238" s="15">
        <v>476</v>
      </c>
    </row>
    <row r="239" spans="1:18" x14ac:dyDescent="0.2">
      <c r="A239" s="8" t="s">
        <v>999</v>
      </c>
      <c r="B239" s="9" t="s">
        <v>1000</v>
      </c>
      <c r="C239" s="10">
        <v>0</v>
      </c>
      <c r="D239" s="15">
        <v>0</v>
      </c>
      <c r="E239" s="10">
        <v>0</v>
      </c>
      <c r="F239" s="10">
        <v>0</v>
      </c>
      <c r="G239" s="10">
        <v>0</v>
      </c>
      <c r="H239" s="10">
        <v>0</v>
      </c>
      <c r="I239" s="10">
        <v>0</v>
      </c>
      <c r="J239" s="10">
        <v>131</v>
      </c>
      <c r="K239" s="10">
        <v>127</v>
      </c>
      <c r="L239" s="10">
        <v>137</v>
      </c>
      <c r="M239" s="10">
        <v>122</v>
      </c>
      <c r="N239" s="10">
        <v>0</v>
      </c>
      <c r="O239" s="10">
        <v>0</v>
      </c>
      <c r="P239" s="10">
        <v>0</v>
      </c>
      <c r="Q239" s="10">
        <v>0</v>
      </c>
      <c r="R239" s="15">
        <v>517</v>
      </c>
    </row>
    <row r="240" spans="1:18" x14ac:dyDescent="0.2">
      <c r="A240" s="8" t="s">
        <v>954</v>
      </c>
      <c r="B240" s="9" t="s">
        <v>1185</v>
      </c>
      <c r="C240" s="10">
        <v>3</v>
      </c>
      <c r="D240" s="15">
        <v>28</v>
      </c>
      <c r="E240" s="10">
        <v>136</v>
      </c>
      <c r="F240" s="10">
        <v>0</v>
      </c>
      <c r="G240" s="10">
        <v>0</v>
      </c>
      <c r="H240" s="10">
        <v>0</v>
      </c>
      <c r="I240" s="10">
        <v>0</v>
      </c>
      <c r="J240" s="10">
        <v>0</v>
      </c>
      <c r="K240" s="10">
        <v>0</v>
      </c>
      <c r="L240" s="10">
        <v>0</v>
      </c>
      <c r="M240" s="10">
        <v>0</v>
      </c>
      <c r="N240" s="10">
        <v>0</v>
      </c>
      <c r="O240" s="10">
        <v>0</v>
      </c>
      <c r="P240" s="10">
        <v>0</v>
      </c>
      <c r="Q240" s="10">
        <v>0</v>
      </c>
      <c r="R240" s="15">
        <v>136</v>
      </c>
    </row>
    <row r="241" spans="1:18" x14ac:dyDescent="0.2">
      <c r="A241" s="8" t="s">
        <v>955</v>
      </c>
      <c r="B241" s="9" t="s">
        <v>937</v>
      </c>
      <c r="C241" s="10">
        <v>0</v>
      </c>
      <c r="D241" s="15">
        <v>0</v>
      </c>
      <c r="E241" s="10">
        <v>0</v>
      </c>
      <c r="F241" s="10">
        <v>86</v>
      </c>
      <c r="G241" s="10">
        <v>63</v>
      </c>
      <c r="H241" s="10">
        <v>76</v>
      </c>
      <c r="I241" s="10">
        <v>61</v>
      </c>
      <c r="J241" s="10">
        <v>0</v>
      </c>
      <c r="K241" s="10">
        <v>0</v>
      </c>
      <c r="L241" s="10">
        <v>0</v>
      </c>
      <c r="M241" s="10">
        <v>0</v>
      </c>
      <c r="N241" s="10">
        <v>0</v>
      </c>
      <c r="O241" s="10">
        <v>0</v>
      </c>
      <c r="P241" s="10">
        <v>0</v>
      </c>
      <c r="Q241" s="10">
        <v>0</v>
      </c>
      <c r="R241" s="15">
        <v>286</v>
      </c>
    </row>
    <row r="242" spans="1:18" x14ac:dyDescent="0.2">
      <c r="A242" s="8" t="s">
        <v>956</v>
      </c>
      <c r="B242" s="9" t="s">
        <v>957</v>
      </c>
      <c r="C242" s="10">
        <v>0</v>
      </c>
      <c r="D242" s="15">
        <v>0</v>
      </c>
      <c r="E242" s="10">
        <v>0</v>
      </c>
      <c r="F242" s="10">
        <v>64</v>
      </c>
      <c r="G242" s="10">
        <v>62</v>
      </c>
      <c r="H242" s="10">
        <v>61</v>
      </c>
      <c r="I242" s="10">
        <v>62</v>
      </c>
      <c r="J242" s="10">
        <v>0</v>
      </c>
      <c r="K242" s="10">
        <v>0</v>
      </c>
      <c r="L242" s="10">
        <v>0</v>
      </c>
      <c r="M242" s="10">
        <v>0</v>
      </c>
      <c r="N242" s="10">
        <v>0</v>
      </c>
      <c r="O242" s="10">
        <v>0</v>
      </c>
      <c r="P242" s="10">
        <v>0</v>
      </c>
      <c r="Q242" s="10">
        <v>0</v>
      </c>
      <c r="R242" s="15">
        <v>249</v>
      </c>
    </row>
    <row r="243" spans="1:18" x14ac:dyDescent="0.2">
      <c r="A243" s="8" t="s">
        <v>471</v>
      </c>
      <c r="B243" s="9" t="s">
        <v>1102</v>
      </c>
      <c r="C243" s="10">
        <v>0</v>
      </c>
      <c r="D243" s="15">
        <v>1</v>
      </c>
      <c r="E243" s="10">
        <v>3</v>
      </c>
      <c r="F243" s="10">
        <v>6</v>
      </c>
      <c r="G243" s="10">
        <v>5</v>
      </c>
      <c r="H243" s="10">
        <v>3</v>
      </c>
      <c r="I243" s="10">
        <v>5</v>
      </c>
      <c r="J243" s="10">
        <v>1</v>
      </c>
      <c r="K243" s="10">
        <v>7</v>
      </c>
      <c r="L243" s="10">
        <v>2</v>
      </c>
      <c r="M243" s="10">
        <v>6</v>
      </c>
      <c r="N243" s="10">
        <v>2</v>
      </c>
      <c r="O243" s="10">
        <v>6</v>
      </c>
      <c r="P243" s="10">
        <v>4</v>
      </c>
      <c r="Q243" s="10">
        <v>5</v>
      </c>
      <c r="R243" s="15">
        <v>55</v>
      </c>
    </row>
    <row r="244" spans="1:18" x14ac:dyDescent="0.2">
      <c r="A244" s="8" t="s">
        <v>470</v>
      </c>
      <c r="B244" s="9" t="s">
        <v>469</v>
      </c>
      <c r="C244" s="10">
        <v>0</v>
      </c>
      <c r="D244" s="15">
        <v>0</v>
      </c>
      <c r="E244" s="10">
        <v>6</v>
      </c>
      <c r="F244" s="10">
        <v>5</v>
      </c>
      <c r="G244" s="10">
        <v>6</v>
      </c>
      <c r="H244" s="10">
        <v>4</v>
      </c>
      <c r="I244" s="10">
        <v>5</v>
      </c>
      <c r="J244" s="10">
        <v>2</v>
      </c>
      <c r="K244" s="10">
        <v>7</v>
      </c>
      <c r="L244" s="10">
        <v>1</v>
      </c>
      <c r="M244" s="10">
        <v>2</v>
      </c>
      <c r="N244" s="10">
        <v>6</v>
      </c>
      <c r="O244" s="10">
        <v>2</v>
      </c>
      <c r="P244" s="10">
        <v>2</v>
      </c>
      <c r="Q244" s="10">
        <v>1</v>
      </c>
      <c r="R244" s="15">
        <v>49</v>
      </c>
    </row>
    <row r="245" spans="1:18" x14ac:dyDescent="0.2">
      <c r="A245" s="8" t="s">
        <v>468</v>
      </c>
      <c r="B245" s="9" t="s">
        <v>467</v>
      </c>
      <c r="C245" s="10">
        <v>0</v>
      </c>
      <c r="D245" s="15">
        <v>2</v>
      </c>
      <c r="E245" s="10">
        <v>4</v>
      </c>
      <c r="F245" s="10">
        <v>3</v>
      </c>
      <c r="G245" s="10">
        <v>4</v>
      </c>
      <c r="H245" s="10">
        <v>4</v>
      </c>
      <c r="I245" s="10">
        <v>4</v>
      </c>
      <c r="J245" s="10">
        <v>1</v>
      </c>
      <c r="K245" s="10">
        <v>5</v>
      </c>
      <c r="L245" s="10">
        <v>0</v>
      </c>
      <c r="M245" s="10">
        <v>0</v>
      </c>
      <c r="N245" s="10">
        <v>0</v>
      </c>
      <c r="O245" s="10">
        <v>0</v>
      </c>
      <c r="P245" s="10">
        <v>0</v>
      </c>
      <c r="Q245" s="10">
        <v>0</v>
      </c>
      <c r="R245" s="15">
        <v>25</v>
      </c>
    </row>
    <row r="246" spans="1:18" x14ac:dyDescent="0.2">
      <c r="A246" s="8" t="s">
        <v>466</v>
      </c>
      <c r="B246" s="9" t="s">
        <v>465</v>
      </c>
      <c r="C246" s="10">
        <v>1</v>
      </c>
      <c r="D246" s="15">
        <v>5</v>
      </c>
      <c r="E246" s="10">
        <v>60</v>
      </c>
      <c r="F246" s="10">
        <v>40</v>
      </c>
      <c r="G246" s="10">
        <v>31</v>
      </c>
      <c r="H246" s="10">
        <v>37</v>
      </c>
      <c r="I246" s="10">
        <v>58</v>
      </c>
      <c r="J246" s="10">
        <v>0</v>
      </c>
      <c r="K246" s="10">
        <v>0</v>
      </c>
      <c r="L246" s="10">
        <v>0</v>
      </c>
      <c r="M246" s="10">
        <v>0</v>
      </c>
      <c r="N246" s="10">
        <v>0</v>
      </c>
      <c r="O246" s="10">
        <v>0</v>
      </c>
      <c r="P246" s="10">
        <v>0</v>
      </c>
      <c r="Q246" s="10">
        <v>0</v>
      </c>
      <c r="R246" s="15">
        <v>226</v>
      </c>
    </row>
    <row r="247" spans="1:18" x14ac:dyDescent="0.2">
      <c r="A247" s="8" t="s">
        <v>464</v>
      </c>
      <c r="B247" s="9" t="s">
        <v>463</v>
      </c>
      <c r="C247" s="10">
        <v>0</v>
      </c>
      <c r="D247" s="15">
        <v>0</v>
      </c>
      <c r="E247" s="10">
        <v>0</v>
      </c>
      <c r="F247" s="10">
        <v>0</v>
      </c>
      <c r="G247" s="10">
        <v>0</v>
      </c>
      <c r="H247" s="10">
        <v>0</v>
      </c>
      <c r="I247" s="10">
        <v>0</v>
      </c>
      <c r="J247" s="10">
        <v>42</v>
      </c>
      <c r="K247" s="10">
        <v>58</v>
      </c>
      <c r="L247" s="10">
        <v>37</v>
      </c>
      <c r="M247" s="10">
        <v>56</v>
      </c>
      <c r="N247" s="10">
        <v>0</v>
      </c>
      <c r="O247" s="10">
        <v>0</v>
      </c>
      <c r="P247" s="10">
        <v>0</v>
      </c>
      <c r="Q247" s="10">
        <v>0</v>
      </c>
      <c r="R247" s="15">
        <v>193</v>
      </c>
    </row>
    <row r="248" spans="1:18" x14ac:dyDescent="0.2">
      <c r="A248" s="8" t="s">
        <v>462</v>
      </c>
      <c r="B248" s="9" t="s">
        <v>461</v>
      </c>
      <c r="C248" s="10">
        <v>0</v>
      </c>
      <c r="D248" s="15">
        <v>0</v>
      </c>
      <c r="E248" s="10">
        <v>0</v>
      </c>
      <c r="F248" s="10">
        <v>0</v>
      </c>
      <c r="G248" s="10">
        <v>0</v>
      </c>
      <c r="H248" s="10">
        <v>0</v>
      </c>
      <c r="I248" s="10">
        <v>0</v>
      </c>
      <c r="J248" s="10">
        <v>0</v>
      </c>
      <c r="K248" s="10">
        <v>0</v>
      </c>
      <c r="L248" s="10">
        <v>0</v>
      </c>
      <c r="M248" s="10">
        <v>0</v>
      </c>
      <c r="N248" s="10">
        <v>44</v>
      </c>
      <c r="O248" s="10">
        <v>45</v>
      </c>
      <c r="P248" s="10">
        <v>44</v>
      </c>
      <c r="Q248" s="10">
        <v>45</v>
      </c>
      <c r="R248" s="15">
        <v>178</v>
      </c>
    </row>
    <row r="249" spans="1:18" x14ac:dyDescent="0.2">
      <c r="A249" s="8" t="s">
        <v>460</v>
      </c>
      <c r="B249" s="9" t="s">
        <v>459</v>
      </c>
      <c r="C249" s="10">
        <v>4</v>
      </c>
      <c r="D249" s="15">
        <v>2</v>
      </c>
      <c r="E249" s="10">
        <v>23</v>
      </c>
      <c r="F249" s="10">
        <v>23</v>
      </c>
      <c r="G249" s="10">
        <v>21</v>
      </c>
      <c r="H249" s="10">
        <v>28</v>
      </c>
      <c r="I249" s="10">
        <v>20</v>
      </c>
      <c r="J249" s="10">
        <v>30</v>
      </c>
      <c r="K249" s="10">
        <v>22</v>
      </c>
      <c r="L249" s="10">
        <v>19</v>
      </c>
      <c r="M249" s="10">
        <v>24</v>
      </c>
      <c r="N249" s="10">
        <v>20</v>
      </c>
      <c r="O249" s="10">
        <v>20</v>
      </c>
      <c r="P249" s="10">
        <v>19</v>
      </c>
      <c r="Q249" s="10">
        <v>23</v>
      </c>
      <c r="R249" s="15">
        <v>292</v>
      </c>
    </row>
    <row r="250" spans="1:18" x14ac:dyDescent="0.2">
      <c r="A250" s="8" t="s">
        <v>1186</v>
      </c>
      <c r="B250" s="9" t="s">
        <v>1187</v>
      </c>
      <c r="C250" s="10">
        <v>0</v>
      </c>
      <c r="D250" s="15">
        <v>0</v>
      </c>
      <c r="E250" s="10">
        <v>0</v>
      </c>
      <c r="F250" s="10">
        <v>0</v>
      </c>
      <c r="G250" s="10">
        <v>1</v>
      </c>
      <c r="H250" s="10">
        <v>0</v>
      </c>
      <c r="I250" s="10">
        <v>1</v>
      </c>
      <c r="J250" s="10">
        <v>0</v>
      </c>
      <c r="K250" s="10">
        <v>1</v>
      </c>
      <c r="L250" s="10">
        <v>0</v>
      </c>
      <c r="M250" s="10">
        <v>1</v>
      </c>
      <c r="N250" s="10">
        <v>0</v>
      </c>
      <c r="O250" s="10">
        <v>0</v>
      </c>
      <c r="P250" s="10">
        <v>0</v>
      </c>
      <c r="Q250" s="10">
        <v>0</v>
      </c>
      <c r="R250" s="15">
        <v>4</v>
      </c>
    </row>
    <row r="251" spans="1:18" x14ac:dyDescent="0.2">
      <c r="A251" s="8" t="s">
        <v>458</v>
      </c>
      <c r="B251" s="9" t="s">
        <v>457</v>
      </c>
      <c r="C251" s="10">
        <v>10</v>
      </c>
      <c r="D251" s="15">
        <v>7</v>
      </c>
      <c r="E251" s="10">
        <v>26</v>
      </c>
      <c r="F251" s="10">
        <v>16</v>
      </c>
      <c r="G251" s="10">
        <v>25</v>
      </c>
      <c r="H251" s="10">
        <v>26</v>
      </c>
      <c r="I251" s="10">
        <v>20</v>
      </c>
      <c r="J251" s="10">
        <v>24</v>
      </c>
      <c r="K251" s="10">
        <v>24</v>
      </c>
      <c r="L251" s="10">
        <v>26</v>
      </c>
      <c r="M251" s="10">
        <v>29</v>
      </c>
      <c r="N251" s="10">
        <v>25</v>
      </c>
      <c r="O251" s="10">
        <v>34</v>
      </c>
      <c r="P251" s="10">
        <v>25</v>
      </c>
      <c r="Q251" s="10">
        <v>16</v>
      </c>
      <c r="R251" s="15">
        <v>316</v>
      </c>
    </row>
    <row r="252" spans="1:18" x14ac:dyDescent="0.2">
      <c r="A252" s="8" t="s">
        <v>456</v>
      </c>
      <c r="B252" s="9" t="s">
        <v>455</v>
      </c>
      <c r="C252" s="10">
        <v>4</v>
      </c>
      <c r="D252" s="15">
        <v>3</v>
      </c>
      <c r="E252" s="10">
        <v>24</v>
      </c>
      <c r="F252" s="10">
        <v>23</v>
      </c>
      <c r="G252" s="10">
        <v>12</v>
      </c>
      <c r="H252" s="10">
        <v>19</v>
      </c>
      <c r="I252" s="10">
        <v>18</v>
      </c>
      <c r="J252" s="10">
        <v>23</v>
      </c>
      <c r="K252" s="10">
        <v>14</v>
      </c>
      <c r="L252" s="10">
        <v>20</v>
      </c>
      <c r="M252" s="10">
        <v>19</v>
      </c>
      <c r="N252" s="10">
        <v>25</v>
      </c>
      <c r="O252" s="10">
        <v>21</v>
      </c>
      <c r="P252" s="10">
        <v>18</v>
      </c>
      <c r="Q252" s="10">
        <v>22</v>
      </c>
      <c r="R252" s="15">
        <v>258</v>
      </c>
    </row>
    <row r="253" spans="1:18" x14ac:dyDescent="0.2">
      <c r="A253" s="8" t="s">
        <v>958</v>
      </c>
      <c r="B253" s="9" t="s">
        <v>959</v>
      </c>
      <c r="C253" s="10">
        <v>2</v>
      </c>
      <c r="D253" s="15">
        <v>6</v>
      </c>
      <c r="E253" s="10">
        <v>17</v>
      </c>
      <c r="F253" s="10">
        <v>22</v>
      </c>
      <c r="G253" s="10">
        <v>16</v>
      </c>
      <c r="H253" s="10">
        <v>14</v>
      </c>
      <c r="I253" s="10">
        <v>15</v>
      </c>
      <c r="J253" s="10">
        <v>18</v>
      </c>
      <c r="K253" s="10">
        <v>24</v>
      </c>
      <c r="L253" s="10">
        <v>20</v>
      </c>
      <c r="M253" s="10">
        <v>24</v>
      </c>
      <c r="N253" s="10">
        <v>24</v>
      </c>
      <c r="O253" s="10">
        <v>18</v>
      </c>
      <c r="P253" s="10">
        <v>20</v>
      </c>
      <c r="Q253" s="10">
        <v>14</v>
      </c>
      <c r="R253" s="15">
        <v>246</v>
      </c>
    </row>
    <row r="254" spans="1:18" x14ac:dyDescent="0.2">
      <c r="A254" s="8" t="s">
        <v>454</v>
      </c>
      <c r="B254" s="9" t="s">
        <v>453</v>
      </c>
      <c r="C254" s="10">
        <v>0</v>
      </c>
      <c r="D254" s="15">
        <v>0</v>
      </c>
      <c r="E254" s="10">
        <v>7</v>
      </c>
      <c r="F254" s="10">
        <v>8</v>
      </c>
      <c r="G254" s="10">
        <v>5</v>
      </c>
      <c r="H254" s="10">
        <v>8</v>
      </c>
      <c r="I254" s="10">
        <v>5</v>
      </c>
      <c r="J254" s="10">
        <v>5</v>
      </c>
      <c r="K254" s="10">
        <v>10</v>
      </c>
      <c r="L254" s="10">
        <v>11</v>
      </c>
      <c r="M254" s="10">
        <v>10</v>
      </c>
      <c r="N254" s="10">
        <v>6</v>
      </c>
      <c r="O254" s="10">
        <v>8</v>
      </c>
      <c r="P254" s="10">
        <v>7</v>
      </c>
      <c r="Q254" s="10">
        <v>3</v>
      </c>
      <c r="R254" s="15">
        <v>93</v>
      </c>
    </row>
    <row r="255" spans="1:18" x14ac:dyDescent="0.2">
      <c r="A255" s="8" t="s">
        <v>452</v>
      </c>
      <c r="B255" s="9" t="s">
        <v>451</v>
      </c>
      <c r="C255" s="10">
        <v>0</v>
      </c>
      <c r="D255" s="15">
        <v>1</v>
      </c>
      <c r="E255" s="10">
        <v>20</v>
      </c>
      <c r="F255" s="10">
        <v>16</v>
      </c>
      <c r="G255" s="10">
        <v>12</v>
      </c>
      <c r="H255" s="10">
        <v>18</v>
      </c>
      <c r="I255" s="10">
        <v>9</v>
      </c>
      <c r="J255" s="10">
        <v>9</v>
      </c>
      <c r="K255" s="10">
        <v>18</v>
      </c>
      <c r="L255" s="10">
        <v>17</v>
      </c>
      <c r="M255" s="10">
        <v>10</v>
      </c>
      <c r="N255" s="10">
        <v>16</v>
      </c>
      <c r="O255" s="10">
        <v>14</v>
      </c>
      <c r="P255" s="10">
        <v>11</v>
      </c>
      <c r="Q255" s="10">
        <v>20</v>
      </c>
      <c r="R255" s="15">
        <v>190</v>
      </c>
    </row>
    <row r="256" spans="1:18" x14ac:dyDescent="0.2">
      <c r="A256" s="8" t="s">
        <v>450</v>
      </c>
      <c r="B256" s="9" t="s">
        <v>1188</v>
      </c>
      <c r="C256" s="10">
        <v>0</v>
      </c>
      <c r="D256" s="15">
        <v>0</v>
      </c>
      <c r="E256" s="10">
        <v>0</v>
      </c>
      <c r="F256" s="10">
        <v>85</v>
      </c>
      <c r="G256" s="10">
        <v>101</v>
      </c>
      <c r="H256" s="10">
        <v>80</v>
      </c>
      <c r="I256" s="10">
        <v>95</v>
      </c>
      <c r="J256" s="10">
        <v>93</v>
      </c>
      <c r="K256" s="10">
        <v>0</v>
      </c>
      <c r="L256" s="10">
        <v>0</v>
      </c>
      <c r="M256" s="10">
        <v>0</v>
      </c>
      <c r="N256" s="10">
        <v>0</v>
      </c>
      <c r="O256" s="10">
        <v>0</v>
      </c>
      <c r="P256" s="10">
        <v>0</v>
      </c>
      <c r="Q256" s="10">
        <v>0</v>
      </c>
      <c r="R256" s="15">
        <v>454</v>
      </c>
    </row>
    <row r="257" spans="1:18" x14ac:dyDescent="0.2">
      <c r="A257" s="8" t="s">
        <v>449</v>
      </c>
      <c r="B257" s="9" t="s">
        <v>448</v>
      </c>
      <c r="C257" s="10">
        <v>0</v>
      </c>
      <c r="D257" s="15">
        <v>0</v>
      </c>
      <c r="E257" s="10">
        <v>0</v>
      </c>
      <c r="F257" s="10">
        <v>0</v>
      </c>
      <c r="G257" s="10">
        <v>0</v>
      </c>
      <c r="H257" s="10">
        <v>0</v>
      </c>
      <c r="I257" s="10">
        <v>0</v>
      </c>
      <c r="J257" s="10">
        <v>0</v>
      </c>
      <c r="K257" s="10">
        <v>112</v>
      </c>
      <c r="L257" s="10">
        <v>98</v>
      </c>
      <c r="M257" s="10">
        <v>104</v>
      </c>
      <c r="N257" s="10">
        <v>0</v>
      </c>
      <c r="O257" s="10">
        <v>0</v>
      </c>
      <c r="P257" s="10">
        <v>0</v>
      </c>
      <c r="Q257" s="10">
        <v>0</v>
      </c>
      <c r="R257" s="15">
        <v>314</v>
      </c>
    </row>
    <row r="258" spans="1:18" x14ac:dyDescent="0.2">
      <c r="A258" s="8" t="s">
        <v>447</v>
      </c>
      <c r="B258" s="9" t="s">
        <v>446</v>
      </c>
      <c r="C258" s="10">
        <v>0</v>
      </c>
      <c r="D258" s="15">
        <v>0</v>
      </c>
      <c r="E258" s="10">
        <v>0</v>
      </c>
      <c r="F258" s="10">
        <v>0</v>
      </c>
      <c r="G258" s="10">
        <v>0</v>
      </c>
      <c r="H258" s="10">
        <v>0</v>
      </c>
      <c r="I258" s="10">
        <v>0</v>
      </c>
      <c r="J258" s="10">
        <v>0</v>
      </c>
      <c r="K258" s="10">
        <v>0</v>
      </c>
      <c r="L258" s="10">
        <v>0</v>
      </c>
      <c r="M258" s="10">
        <v>0</v>
      </c>
      <c r="N258" s="10">
        <v>88</v>
      </c>
      <c r="O258" s="10">
        <v>85</v>
      </c>
      <c r="P258" s="10">
        <v>80</v>
      </c>
      <c r="Q258" s="10">
        <v>80</v>
      </c>
      <c r="R258" s="15">
        <v>333</v>
      </c>
    </row>
    <row r="259" spans="1:18" x14ac:dyDescent="0.2">
      <c r="A259" s="8" t="s">
        <v>445</v>
      </c>
      <c r="B259" s="9" t="s">
        <v>444</v>
      </c>
      <c r="C259" s="10">
        <v>1</v>
      </c>
      <c r="D259" s="15">
        <v>17</v>
      </c>
      <c r="E259" s="10">
        <v>78</v>
      </c>
      <c r="F259" s="10">
        <v>0</v>
      </c>
      <c r="G259" s="10">
        <v>0</v>
      </c>
      <c r="H259" s="10">
        <v>0</v>
      </c>
      <c r="I259" s="10">
        <v>0</v>
      </c>
      <c r="J259" s="10">
        <v>0</v>
      </c>
      <c r="K259" s="10">
        <v>0</v>
      </c>
      <c r="L259" s="10">
        <v>0</v>
      </c>
      <c r="M259" s="10">
        <v>0</v>
      </c>
      <c r="N259" s="10">
        <v>0</v>
      </c>
      <c r="O259" s="10">
        <v>0</v>
      </c>
      <c r="P259" s="10">
        <v>0</v>
      </c>
      <c r="Q259" s="10">
        <v>0</v>
      </c>
      <c r="R259" s="15">
        <v>78</v>
      </c>
    </row>
    <row r="260" spans="1:18" x14ac:dyDescent="0.2">
      <c r="A260" s="8" t="s">
        <v>443</v>
      </c>
      <c r="B260" s="9" t="s">
        <v>442</v>
      </c>
      <c r="C260" s="10">
        <v>2</v>
      </c>
      <c r="D260" s="15">
        <v>5</v>
      </c>
      <c r="E260" s="10">
        <v>23</v>
      </c>
      <c r="F260" s="10">
        <v>19</v>
      </c>
      <c r="G260" s="10">
        <v>27</v>
      </c>
      <c r="H260" s="10">
        <v>14</v>
      </c>
      <c r="I260" s="10">
        <v>18</v>
      </c>
      <c r="J260" s="10">
        <v>15</v>
      </c>
      <c r="K260" s="10">
        <v>15</v>
      </c>
      <c r="L260" s="10">
        <v>21</v>
      </c>
      <c r="M260" s="10">
        <v>10</v>
      </c>
      <c r="N260" s="10">
        <v>22</v>
      </c>
      <c r="O260" s="10">
        <v>14</v>
      </c>
      <c r="P260" s="10">
        <v>19</v>
      </c>
      <c r="Q260" s="10">
        <v>15</v>
      </c>
      <c r="R260" s="15">
        <v>232</v>
      </c>
    </row>
    <row r="261" spans="1:18" x14ac:dyDescent="0.2">
      <c r="A261" s="8" t="s">
        <v>441</v>
      </c>
      <c r="B261" s="9" t="s">
        <v>440</v>
      </c>
      <c r="C261" s="10">
        <v>15</v>
      </c>
      <c r="D261" s="15">
        <v>3</v>
      </c>
      <c r="E261" s="10">
        <v>21</v>
      </c>
      <c r="F261" s="10">
        <v>23</v>
      </c>
      <c r="G261" s="10">
        <v>18</v>
      </c>
      <c r="H261" s="10">
        <v>21</v>
      </c>
      <c r="I261" s="10">
        <v>19</v>
      </c>
      <c r="J261" s="10">
        <v>18</v>
      </c>
      <c r="K261" s="10">
        <v>21</v>
      </c>
      <c r="L261" s="10">
        <v>0</v>
      </c>
      <c r="M261" s="10">
        <v>0</v>
      </c>
      <c r="N261" s="10">
        <v>0</v>
      </c>
      <c r="O261" s="10">
        <v>0</v>
      </c>
      <c r="P261" s="10">
        <v>0</v>
      </c>
      <c r="Q261" s="10">
        <v>0</v>
      </c>
      <c r="R261" s="15">
        <v>141</v>
      </c>
    </row>
    <row r="262" spans="1:18" x14ac:dyDescent="0.2">
      <c r="A262" s="8" t="s">
        <v>439</v>
      </c>
      <c r="B262" s="9" t="s">
        <v>438</v>
      </c>
      <c r="C262" s="10">
        <v>0</v>
      </c>
      <c r="D262" s="15">
        <v>0</v>
      </c>
      <c r="E262" s="10">
        <v>0</v>
      </c>
      <c r="F262" s="10">
        <v>0</v>
      </c>
      <c r="G262" s="10">
        <v>0</v>
      </c>
      <c r="H262" s="10">
        <v>0</v>
      </c>
      <c r="I262" s="10">
        <v>0</v>
      </c>
      <c r="J262" s="10">
        <v>0</v>
      </c>
      <c r="K262" s="10">
        <v>0</v>
      </c>
      <c r="L262" s="10">
        <v>22</v>
      </c>
      <c r="M262" s="10">
        <v>13</v>
      </c>
      <c r="N262" s="10">
        <v>14</v>
      </c>
      <c r="O262" s="10">
        <v>29</v>
      </c>
      <c r="P262" s="10">
        <v>20</v>
      </c>
      <c r="Q262" s="10">
        <v>16</v>
      </c>
      <c r="R262" s="15">
        <v>114</v>
      </c>
    </row>
    <row r="263" spans="1:18" x14ac:dyDescent="0.2">
      <c r="A263" s="8" t="s">
        <v>960</v>
      </c>
      <c r="B263" s="9" t="s">
        <v>961</v>
      </c>
      <c r="C263" s="10">
        <v>0</v>
      </c>
      <c r="D263" s="15">
        <v>0</v>
      </c>
      <c r="E263" s="10">
        <v>0</v>
      </c>
      <c r="F263" s="10">
        <v>0</v>
      </c>
      <c r="G263" s="10">
        <v>0</v>
      </c>
      <c r="H263" s="10">
        <v>0</v>
      </c>
      <c r="I263" s="10">
        <v>0</v>
      </c>
      <c r="J263" s="10">
        <v>0</v>
      </c>
      <c r="K263" s="10">
        <v>0</v>
      </c>
      <c r="L263" s="10">
        <v>36</v>
      </c>
      <c r="M263" s="10">
        <v>41</v>
      </c>
      <c r="N263" s="10">
        <v>75</v>
      </c>
      <c r="O263" s="10">
        <v>38</v>
      </c>
      <c r="P263" s="10">
        <v>43</v>
      </c>
      <c r="Q263" s="10">
        <v>34</v>
      </c>
      <c r="R263" s="15">
        <v>267</v>
      </c>
    </row>
    <row r="264" spans="1:18" x14ac:dyDescent="0.2">
      <c r="A264" s="8" t="s">
        <v>437</v>
      </c>
      <c r="B264" s="9" t="s">
        <v>436</v>
      </c>
      <c r="C264" s="10">
        <v>16</v>
      </c>
      <c r="D264" s="15">
        <v>12</v>
      </c>
      <c r="E264" s="10">
        <v>30</v>
      </c>
      <c r="F264" s="10">
        <v>32</v>
      </c>
      <c r="G264" s="10">
        <v>37</v>
      </c>
      <c r="H264" s="10">
        <v>36</v>
      </c>
      <c r="I264" s="10">
        <v>28</v>
      </c>
      <c r="J264" s="10">
        <v>35</v>
      </c>
      <c r="K264" s="10">
        <v>30</v>
      </c>
      <c r="L264" s="10">
        <v>0</v>
      </c>
      <c r="M264" s="10">
        <v>0</v>
      </c>
      <c r="N264" s="10">
        <v>0</v>
      </c>
      <c r="O264" s="10">
        <v>0</v>
      </c>
      <c r="P264" s="10">
        <v>0</v>
      </c>
      <c r="Q264" s="10">
        <v>0</v>
      </c>
      <c r="R264" s="15">
        <v>228</v>
      </c>
    </row>
    <row r="265" spans="1:18" x14ac:dyDescent="0.2">
      <c r="A265" s="8" t="s">
        <v>962</v>
      </c>
      <c r="B265" s="9" t="s">
        <v>963</v>
      </c>
      <c r="C265" s="10">
        <v>0</v>
      </c>
      <c r="D265" s="15">
        <v>7</v>
      </c>
      <c r="E265" s="10">
        <v>33</v>
      </c>
      <c r="F265" s="10">
        <v>23</v>
      </c>
      <c r="G265" s="10">
        <v>34</v>
      </c>
      <c r="H265" s="10">
        <v>36</v>
      </c>
      <c r="I265" s="10">
        <v>37</v>
      </c>
      <c r="J265" s="10">
        <v>27</v>
      </c>
      <c r="K265" s="10">
        <v>16</v>
      </c>
      <c r="L265" s="10">
        <v>32</v>
      </c>
      <c r="M265" s="10">
        <v>25</v>
      </c>
      <c r="N265" s="10">
        <v>37</v>
      </c>
      <c r="O265" s="10">
        <v>20</v>
      </c>
      <c r="P265" s="10">
        <v>36</v>
      </c>
      <c r="Q265" s="10">
        <v>28</v>
      </c>
      <c r="R265" s="15">
        <v>384</v>
      </c>
    </row>
    <row r="266" spans="1:18" x14ac:dyDescent="0.2">
      <c r="A266" s="8" t="s">
        <v>964</v>
      </c>
      <c r="B266" s="9" t="s">
        <v>965</v>
      </c>
      <c r="C266" s="10">
        <v>12</v>
      </c>
      <c r="D266" s="15">
        <v>3</v>
      </c>
      <c r="E266" s="10">
        <v>23</v>
      </c>
      <c r="F266" s="10">
        <v>22</v>
      </c>
      <c r="G266" s="10">
        <v>21</v>
      </c>
      <c r="H266" s="10">
        <v>24</v>
      </c>
      <c r="I266" s="10">
        <v>20</v>
      </c>
      <c r="J266" s="10">
        <v>17</v>
      </c>
      <c r="K266" s="10">
        <v>21</v>
      </c>
      <c r="L266" s="10">
        <v>17</v>
      </c>
      <c r="M266" s="10">
        <v>16</v>
      </c>
      <c r="N266" s="10">
        <v>16</v>
      </c>
      <c r="O266" s="10">
        <v>19</v>
      </c>
      <c r="P266" s="10">
        <v>13</v>
      </c>
      <c r="Q266" s="10">
        <v>17</v>
      </c>
      <c r="R266" s="15">
        <v>246</v>
      </c>
    </row>
    <row r="267" spans="1:18" x14ac:dyDescent="0.2">
      <c r="A267" s="8" t="s">
        <v>1189</v>
      </c>
      <c r="B267" s="9" t="s">
        <v>1190</v>
      </c>
      <c r="C267" s="10">
        <v>30</v>
      </c>
      <c r="D267" s="15">
        <v>3</v>
      </c>
      <c r="E267" s="10">
        <v>0</v>
      </c>
      <c r="F267" s="10">
        <v>0</v>
      </c>
      <c r="G267" s="10">
        <v>0</v>
      </c>
      <c r="H267" s="10">
        <v>0</v>
      </c>
      <c r="I267" s="10">
        <v>0</v>
      </c>
      <c r="J267" s="10">
        <v>0</v>
      </c>
      <c r="K267" s="10">
        <v>0</v>
      </c>
      <c r="L267" s="10">
        <v>0</v>
      </c>
      <c r="M267" s="10">
        <v>0</v>
      </c>
      <c r="N267" s="10">
        <v>0</v>
      </c>
      <c r="O267" s="10">
        <v>0</v>
      </c>
      <c r="P267" s="10">
        <v>0</v>
      </c>
      <c r="Q267" s="10">
        <v>0</v>
      </c>
      <c r="R267" s="15">
        <v>0</v>
      </c>
    </row>
    <row r="268" spans="1:18" x14ac:dyDescent="0.2">
      <c r="A268" s="8" t="s">
        <v>1143</v>
      </c>
      <c r="B268" s="9" t="s">
        <v>1164</v>
      </c>
      <c r="C268" s="10">
        <v>0</v>
      </c>
      <c r="D268" s="15">
        <v>0</v>
      </c>
      <c r="E268" s="10">
        <v>119</v>
      </c>
      <c r="F268" s="10">
        <v>125</v>
      </c>
      <c r="G268" s="10">
        <v>123</v>
      </c>
      <c r="H268" s="10">
        <v>112</v>
      </c>
      <c r="I268" s="10">
        <v>131</v>
      </c>
      <c r="J268" s="10">
        <v>135</v>
      </c>
      <c r="K268" s="10">
        <v>0</v>
      </c>
      <c r="L268" s="10">
        <v>0</v>
      </c>
      <c r="M268" s="10">
        <v>0</v>
      </c>
      <c r="N268" s="10">
        <v>0</v>
      </c>
      <c r="O268" s="10">
        <v>0</v>
      </c>
      <c r="P268" s="10">
        <v>0</v>
      </c>
      <c r="Q268" s="10">
        <v>0</v>
      </c>
      <c r="R268" s="15">
        <v>745</v>
      </c>
    </row>
    <row r="269" spans="1:18" x14ac:dyDescent="0.2">
      <c r="A269" s="8" t="s">
        <v>1001</v>
      </c>
      <c r="B269" s="9" t="s">
        <v>1191</v>
      </c>
      <c r="C269" s="10">
        <v>0</v>
      </c>
      <c r="D269" s="15">
        <v>0</v>
      </c>
      <c r="E269" s="10">
        <v>0</v>
      </c>
      <c r="F269" s="10">
        <v>0</v>
      </c>
      <c r="G269" s="10">
        <v>0</v>
      </c>
      <c r="H269" s="10">
        <v>0</v>
      </c>
      <c r="I269" s="10">
        <v>0</v>
      </c>
      <c r="J269" s="10">
        <v>0</v>
      </c>
      <c r="K269" s="10">
        <v>128</v>
      </c>
      <c r="L269" s="10">
        <v>132</v>
      </c>
      <c r="M269" s="10">
        <v>123</v>
      </c>
      <c r="N269" s="10">
        <v>0</v>
      </c>
      <c r="O269" s="10">
        <v>0</v>
      </c>
      <c r="P269" s="10">
        <v>0</v>
      </c>
      <c r="Q269" s="10">
        <v>0</v>
      </c>
      <c r="R269" s="15">
        <v>383</v>
      </c>
    </row>
    <row r="270" spans="1:18" x14ac:dyDescent="0.2">
      <c r="A270" s="8" t="s">
        <v>1144</v>
      </c>
      <c r="B270" s="9" t="s">
        <v>1178</v>
      </c>
      <c r="C270" s="10">
        <v>0</v>
      </c>
      <c r="D270" s="15">
        <v>0</v>
      </c>
      <c r="E270" s="10">
        <v>0</v>
      </c>
      <c r="F270" s="10">
        <v>0</v>
      </c>
      <c r="G270" s="10">
        <v>0</v>
      </c>
      <c r="H270" s="10">
        <v>0</v>
      </c>
      <c r="I270" s="10">
        <v>0</v>
      </c>
      <c r="J270" s="10">
        <v>0</v>
      </c>
      <c r="K270" s="10">
        <v>0</v>
      </c>
      <c r="L270" s="10">
        <v>0</v>
      </c>
      <c r="M270" s="10">
        <v>0</v>
      </c>
      <c r="N270" s="10">
        <v>130</v>
      </c>
      <c r="O270" s="10">
        <v>139</v>
      </c>
      <c r="P270" s="10">
        <v>138</v>
      </c>
      <c r="Q270" s="10">
        <v>122</v>
      </c>
      <c r="R270" s="15">
        <v>529</v>
      </c>
    </row>
    <row r="271" spans="1:18" x14ac:dyDescent="0.2">
      <c r="A271" s="8" t="s">
        <v>435</v>
      </c>
      <c r="B271" s="9" t="s">
        <v>434</v>
      </c>
      <c r="C271" s="10">
        <v>0</v>
      </c>
      <c r="D271" s="15">
        <v>2</v>
      </c>
      <c r="E271" s="10">
        <v>10</v>
      </c>
      <c r="F271" s="10">
        <v>9</v>
      </c>
      <c r="G271" s="10">
        <v>12</v>
      </c>
      <c r="H271" s="10">
        <v>13</v>
      </c>
      <c r="I271" s="10">
        <v>13</v>
      </c>
      <c r="J271" s="10">
        <v>14</v>
      </c>
      <c r="K271" s="10">
        <v>16</v>
      </c>
      <c r="L271" s="10">
        <v>12</v>
      </c>
      <c r="M271" s="10">
        <v>12</v>
      </c>
      <c r="N271" s="10">
        <v>9</v>
      </c>
      <c r="O271" s="10">
        <v>11</v>
      </c>
      <c r="P271" s="10">
        <v>13</v>
      </c>
      <c r="Q271" s="10">
        <v>12</v>
      </c>
      <c r="R271" s="15">
        <v>156</v>
      </c>
    </row>
    <row r="272" spans="1:18" x14ac:dyDescent="0.2">
      <c r="A272" s="8" t="s">
        <v>966</v>
      </c>
      <c r="B272" s="9" t="s">
        <v>967</v>
      </c>
      <c r="C272" s="10">
        <v>0</v>
      </c>
      <c r="D272" s="15">
        <v>5</v>
      </c>
      <c r="E272" s="10">
        <v>18</v>
      </c>
      <c r="F272" s="10">
        <v>15</v>
      </c>
      <c r="G272" s="10">
        <v>11</v>
      </c>
      <c r="H272" s="10">
        <v>18</v>
      </c>
      <c r="I272" s="10">
        <v>13</v>
      </c>
      <c r="J272" s="10">
        <v>11</v>
      </c>
      <c r="K272" s="10">
        <v>15</v>
      </c>
      <c r="L272" s="10">
        <v>8</v>
      </c>
      <c r="M272" s="10">
        <v>13</v>
      </c>
      <c r="N272" s="10">
        <v>19</v>
      </c>
      <c r="O272" s="10">
        <v>17</v>
      </c>
      <c r="P272" s="10">
        <v>17</v>
      </c>
      <c r="Q272" s="10">
        <v>18</v>
      </c>
      <c r="R272" s="15">
        <v>193</v>
      </c>
    </row>
    <row r="273" spans="1:18" x14ac:dyDescent="0.2">
      <c r="A273" s="8" t="s">
        <v>968</v>
      </c>
      <c r="B273" s="9" t="s">
        <v>969</v>
      </c>
      <c r="C273" s="10">
        <v>0</v>
      </c>
      <c r="D273" s="15">
        <v>0</v>
      </c>
      <c r="E273" s="10">
        <v>3</v>
      </c>
      <c r="F273" s="10">
        <v>4</v>
      </c>
      <c r="G273" s="10">
        <v>3</v>
      </c>
      <c r="H273" s="10">
        <v>3</v>
      </c>
      <c r="I273" s="10">
        <v>3</v>
      </c>
      <c r="J273" s="10">
        <v>4</v>
      </c>
      <c r="K273" s="10">
        <v>0</v>
      </c>
      <c r="L273" s="10">
        <v>6</v>
      </c>
      <c r="M273" s="10">
        <v>5</v>
      </c>
      <c r="N273" s="10">
        <v>0</v>
      </c>
      <c r="O273" s="10">
        <v>0</v>
      </c>
      <c r="P273" s="10">
        <v>0</v>
      </c>
      <c r="Q273" s="10">
        <v>0</v>
      </c>
      <c r="R273" s="15">
        <v>31</v>
      </c>
    </row>
    <row r="274" spans="1:18" x14ac:dyDescent="0.2">
      <c r="A274" s="8" t="s">
        <v>433</v>
      </c>
      <c r="B274" s="9" t="s">
        <v>432</v>
      </c>
      <c r="C274" s="10">
        <v>0</v>
      </c>
      <c r="D274" s="15">
        <v>3</v>
      </c>
      <c r="E274" s="10">
        <v>14</v>
      </c>
      <c r="F274" s="10">
        <v>13</v>
      </c>
      <c r="G274" s="10">
        <v>15</v>
      </c>
      <c r="H274" s="10">
        <v>20</v>
      </c>
      <c r="I274" s="10">
        <v>17</v>
      </c>
      <c r="J274" s="10">
        <v>16</v>
      </c>
      <c r="K274" s="10">
        <v>14</v>
      </c>
      <c r="L274" s="10">
        <v>16</v>
      </c>
      <c r="M274" s="10">
        <v>17</v>
      </c>
      <c r="N274" s="10">
        <v>18</v>
      </c>
      <c r="O274" s="10">
        <v>14</v>
      </c>
      <c r="P274" s="10">
        <v>20</v>
      </c>
      <c r="Q274" s="10">
        <v>17</v>
      </c>
      <c r="R274" s="15">
        <v>211</v>
      </c>
    </row>
    <row r="275" spans="1:18" x14ac:dyDescent="0.2">
      <c r="A275" s="8" t="s">
        <v>1033</v>
      </c>
      <c r="B275" s="9" t="s">
        <v>1034</v>
      </c>
      <c r="C275" s="10">
        <v>14</v>
      </c>
      <c r="D275" s="15">
        <v>0</v>
      </c>
      <c r="E275" s="10">
        <v>18</v>
      </c>
      <c r="F275" s="10">
        <v>14</v>
      </c>
      <c r="G275" s="10">
        <v>11</v>
      </c>
      <c r="H275" s="10">
        <v>6</v>
      </c>
      <c r="I275" s="10">
        <v>13</v>
      </c>
      <c r="J275" s="10">
        <v>11</v>
      </c>
      <c r="K275" s="10">
        <v>10</v>
      </c>
      <c r="L275" s="10">
        <v>18</v>
      </c>
      <c r="M275" s="10">
        <v>11</v>
      </c>
      <c r="N275" s="10">
        <v>12</v>
      </c>
      <c r="O275" s="10">
        <v>21</v>
      </c>
      <c r="P275" s="10">
        <v>13</v>
      </c>
      <c r="Q275" s="10">
        <v>13</v>
      </c>
      <c r="R275" s="15">
        <v>171</v>
      </c>
    </row>
    <row r="276" spans="1:18" x14ac:dyDescent="0.2">
      <c r="A276" s="8" t="s">
        <v>431</v>
      </c>
      <c r="B276" s="9" t="s">
        <v>430</v>
      </c>
      <c r="C276" s="10">
        <v>0</v>
      </c>
      <c r="D276" s="15">
        <v>0</v>
      </c>
      <c r="E276" s="10">
        <v>4</v>
      </c>
      <c r="F276" s="10">
        <v>0</v>
      </c>
      <c r="G276" s="10">
        <v>2</v>
      </c>
      <c r="H276" s="10">
        <v>1</v>
      </c>
      <c r="I276" s="10">
        <v>0</v>
      </c>
      <c r="J276" s="10">
        <v>2</v>
      </c>
      <c r="K276" s="10">
        <v>1</v>
      </c>
      <c r="L276" s="10">
        <v>3</v>
      </c>
      <c r="M276" s="10">
        <v>1</v>
      </c>
      <c r="N276" s="10">
        <v>2</v>
      </c>
      <c r="O276" s="10">
        <v>1</v>
      </c>
      <c r="P276" s="10">
        <v>3</v>
      </c>
      <c r="Q276" s="10">
        <v>3</v>
      </c>
      <c r="R276" s="15">
        <v>23</v>
      </c>
    </row>
    <row r="277" spans="1:18" x14ac:dyDescent="0.2">
      <c r="A277" s="8" t="s">
        <v>429</v>
      </c>
      <c r="B277" s="9" t="s">
        <v>428</v>
      </c>
      <c r="C277" s="10">
        <v>6</v>
      </c>
      <c r="D277" s="15">
        <v>1</v>
      </c>
      <c r="E277" s="10">
        <v>6</v>
      </c>
      <c r="F277" s="10">
        <v>4</v>
      </c>
      <c r="G277" s="10">
        <v>9</v>
      </c>
      <c r="H277" s="10">
        <v>8</v>
      </c>
      <c r="I277" s="10">
        <v>6</v>
      </c>
      <c r="J277" s="10">
        <v>12</v>
      </c>
      <c r="K277" s="10">
        <v>7</v>
      </c>
      <c r="L277" s="10">
        <v>0</v>
      </c>
      <c r="M277" s="10">
        <v>0</v>
      </c>
      <c r="N277" s="10">
        <v>0</v>
      </c>
      <c r="O277" s="10">
        <v>0</v>
      </c>
      <c r="P277" s="10">
        <v>0</v>
      </c>
      <c r="Q277" s="10">
        <v>0</v>
      </c>
      <c r="R277" s="15">
        <v>52</v>
      </c>
    </row>
    <row r="278" spans="1:18" x14ac:dyDescent="0.2">
      <c r="A278" s="8" t="s">
        <v>427</v>
      </c>
      <c r="B278" s="9" t="s">
        <v>426</v>
      </c>
      <c r="C278" s="10">
        <v>0</v>
      </c>
      <c r="D278" s="15">
        <v>0</v>
      </c>
      <c r="E278" s="10">
        <v>0</v>
      </c>
      <c r="F278" s="10">
        <v>0</v>
      </c>
      <c r="G278" s="10">
        <v>0</v>
      </c>
      <c r="H278" s="10">
        <v>0</v>
      </c>
      <c r="I278" s="10">
        <v>0</v>
      </c>
      <c r="J278" s="10">
        <v>0</v>
      </c>
      <c r="K278" s="10">
        <v>0</v>
      </c>
      <c r="L278" s="10">
        <v>4</v>
      </c>
      <c r="M278" s="10">
        <v>6</v>
      </c>
      <c r="N278" s="10">
        <v>4</v>
      </c>
      <c r="O278" s="10">
        <v>10</v>
      </c>
      <c r="P278" s="10">
        <v>7</v>
      </c>
      <c r="Q278" s="10">
        <v>7</v>
      </c>
      <c r="R278" s="15">
        <v>38</v>
      </c>
    </row>
    <row r="279" spans="1:18" x14ac:dyDescent="0.2">
      <c r="A279" s="8" t="s">
        <v>425</v>
      </c>
      <c r="B279" s="9" t="s">
        <v>424</v>
      </c>
      <c r="C279" s="10">
        <v>1</v>
      </c>
      <c r="D279" s="15">
        <v>6</v>
      </c>
      <c r="E279" s="10">
        <v>16</v>
      </c>
      <c r="F279" s="10">
        <v>17</v>
      </c>
      <c r="G279" s="10">
        <v>18</v>
      </c>
      <c r="H279" s="10">
        <v>8</v>
      </c>
      <c r="I279" s="10">
        <v>14</v>
      </c>
      <c r="J279" s="10">
        <v>15</v>
      </c>
      <c r="K279" s="10">
        <v>21</v>
      </c>
      <c r="L279" s="10">
        <v>0</v>
      </c>
      <c r="M279" s="10">
        <v>0</v>
      </c>
      <c r="N279" s="10">
        <v>0</v>
      </c>
      <c r="O279" s="10">
        <v>0</v>
      </c>
      <c r="P279" s="10">
        <v>0</v>
      </c>
      <c r="Q279" s="10">
        <v>0</v>
      </c>
      <c r="R279" s="15">
        <v>109</v>
      </c>
    </row>
    <row r="280" spans="1:18" x14ac:dyDescent="0.2">
      <c r="A280" s="8" t="s">
        <v>423</v>
      </c>
      <c r="B280" s="9" t="s">
        <v>422</v>
      </c>
      <c r="C280" s="10">
        <v>0</v>
      </c>
      <c r="D280" s="15">
        <v>0</v>
      </c>
      <c r="E280" s="10">
        <v>0</v>
      </c>
      <c r="F280" s="10">
        <v>0</v>
      </c>
      <c r="G280" s="10">
        <v>0</v>
      </c>
      <c r="H280" s="10">
        <v>0</v>
      </c>
      <c r="I280" s="10">
        <v>0</v>
      </c>
      <c r="J280" s="10">
        <v>0</v>
      </c>
      <c r="K280" s="10">
        <v>0</v>
      </c>
      <c r="L280" s="10">
        <v>10</v>
      </c>
      <c r="M280" s="10">
        <v>10</v>
      </c>
      <c r="N280" s="10">
        <v>11</v>
      </c>
      <c r="O280" s="10">
        <v>16</v>
      </c>
      <c r="P280" s="10">
        <v>15</v>
      </c>
      <c r="Q280" s="10">
        <v>13</v>
      </c>
      <c r="R280" s="15">
        <v>75</v>
      </c>
    </row>
    <row r="281" spans="1:18" x14ac:dyDescent="0.2">
      <c r="A281" s="8" t="s">
        <v>778</v>
      </c>
      <c r="B281" s="9" t="s">
        <v>779</v>
      </c>
      <c r="C281" s="10">
        <v>0</v>
      </c>
      <c r="D281" s="15">
        <v>0</v>
      </c>
      <c r="E281" s="10">
        <v>0</v>
      </c>
      <c r="F281" s="10">
        <v>0</v>
      </c>
      <c r="G281" s="10">
        <v>0</v>
      </c>
      <c r="H281" s="10">
        <v>0</v>
      </c>
      <c r="I281" s="10">
        <v>0</v>
      </c>
      <c r="J281" s="10">
        <v>0</v>
      </c>
      <c r="K281" s="10">
        <v>65</v>
      </c>
      <c r="L281" s="10">
        <v>60</v>
      </c>
      <c r="M281" s="10">
        <v>75</v>
      </c>
      <c r="N281" s="10">
        <v>0</v>
      </c>
      <c r="O281" s="10">
        <v>0</v>
      </c>
      <c r="P281" s="10">
        <v>0</v>
      </c>
      <c r="Q281" s="10">
        <v>0</v>
      </c>
      <c r="R281" s="15">
        <v>200</v>
      </c>
    </row>
    <row r="282" spans="1:18" x14ac:dyDescent="0.2">
      <c r="A282" s="8" t="s">
        <v>970</v>
      </c>
      <c r="B282" s="9" t="s">
        <v>971</v>
      </c>
      <c r="C282" s="10">
        <v>0</v>
      </c>
      <c r="D282" s="15">
        <v>0</v>
      </c>
      <c r="E282" s="10">
        <v>8</v>
      </c>
      <c r="F282" s="10">
        <v>7</v>
      </c>
      <c r="G282" s="10">
        <v>7</v>
      </c>
      <c r="H282" s="10">
        <v>5</v>
      </c>
      <c r="I282" s="10">
        <v>6</v>
      </c>
      <c r="J282" s="10">
        <v>1</v>
      </c>
      <c r="K282" s="10">
        <v>8</v>
      </c>
      <c r="L282" s="10">
        <v>9</v>
      </c>
      <c r="M282" s="10">
        <v>6</v>
      </c>
      <c r="N282" s="10">
        <v>10</v>
      </c>
      <c r="O282" s="10">
        <v>7</v>
      </c>
      <c r="P282" s="10">
        <v>4</v>
      </c>
      <c r="Q282" s="10">
        <v>7</v>
      </c>
      <c r="R282" s="15">
        <v>85</v>
      </c>
    </row>
    <row r="283" spans="1:18" x14ac:dyDescent="0.2">
      <c r="A283" s="8" t="s">
        <v>1150</v>
      </c>
      <c r="B283" s="9" t="s">
        <v>1151</v>
      </c>
      <c r="C283" s="10">
        <v>0</v>
      </c>
      <c r="D283" s="15">
        <v>0</v>
      </c>
      <c r="E283" s="10">
        <v>4</v>
      </c>
      <c r="F283" s="10">
        <v>0</v>
      </c>
      <c r="G283" s="10">
        <v>4</v>
      </c>
      <c r="H283" s="10">
        <v>2</v>
      </c>
      <c r="I283" s="10">
        <v>2</v>
      </c>
      <c r="J283" s="10">
        <v>0</v>
      </c>
      <c r="K283" s="10">
        <v>1</v>
      </c>
      <c r="L283" s="10">
        <v>1</v>
      </c>
      <c r="M283" s="10">
        <v>1</v>
      </c>
      <c r="N283" s="10">
        <v>0</v>
      </c>
      <c r="O283" s="10">
        <v>0</v>
      </c>
      <c r="P283" s="10">
        <v>0</v>
      </c>
      <c r="Q283" s="10">
        <v>0</v>
      </c>
      <c r="R283" s="15">
        <v>15</v>
      </c>
    </row>
    <row r="284" spans="1:18" x14ac:dyDescent="0.2">
      <c r="A284" s="8" t="s">
        <v>1152</v>
      </c>
      <c r="B284" s="9" t="s">
        <v>1153</v>
      </c>
      <c r="C284" s="10">
        <v>0</v>
      </c>
      <c r="D284" s="15">
        <v>0</v>
      </c>
      <c r="E284" s="10">
        <v>0</v>
      </c>
      <c r="F284" s="10">
        <v>0</v>
      </c>
      <c r="G284" s="10">
        <v>0</v>
      </c>
      <c r="H284" s="10">
        <v>0</v>
      </c>
      <c r="I284" s="10">
        <v>1</v>
      </c>
      <c r="J284" s="10">
        <v>1</v>
      </c>
      <c r="K284" s="10">
        <v>0</v>
      </c>
      <c r="L284" s="10">
        <v>0</v>
      </c>
      <c r="M284" s="10">
        <v>0</v>
      </c>
      <c r="N284" s="10">
        <v>0</v>
      </c>
      <c r="O284" s="10">
        <v>0</v>
      </c>
      <c r="P284" s="10">
        <v>0</v>
      </c>
      <c r="Q284" s="10">
        <v>0</v>
      </c>
      <c r="R284" s="15">
        <v>2</v>
      </c>
    </row>
    <row r="285" spans="1:18" x14ac:dyDescent="0.2">
      <c r="A285" s="8" t="s">
        <v>421</v>
      </c>
      <c r="B285" s="9" t="s">
        <v>1171</v>
      </c>
      <c r="C285" s="10">
        <v>0</v>
      </c>
      <c r="D285" s="15">
        <v>0</v>
      </c>
      <c r="E285" s="10">
        <v>0</v>
      </c>
      <c r="F285" s="10">
        <v>0</v>
      </c>
      <c r="G285" s="10">
        <v>0</v>
      </c>
      <c r="H285" s="10">
        <v>0</v>
      </c>
      <c r="I285" s="10">
        <v>0</v>
      </c>
      <c r="J285" s="10">
        <v>0</v>
      </c>
      <c r="K285" s="10">
        <v>0</v>
      </c>
      <c r="L285" s="10">
        <v>0</v>
      </c>
      <c r="M285" s="10">
        <v>0</v>
      </c>
      <c r="N285" s="10">
        <v>0</v>
      </c>
      <c r="O285" s="10">
        <v>0</v>
      </c>
      <c r="P285" s="10">
        <v>4</v>
      </c>
      <c r="Q285" s="10">
        <v>21</v>
      </c>
      <c r="R285" s="15">
        <v>25</v>
      </c>
    </row>
    <row r="286" spans="1:18" x14ac:dyDescent="0.2">
      <c r="A286" s="8" t="s">
        <v>420</v>
      </c>
      <c r="B286" s="9" t="s">
        <v>419</v>
      </c>
      <c r="C286" s="10">
        <v>0</v>
      </c>
      <c r="D286" s="15">
        <v>0</v>
      </c>
      <c r="E286" s="10">
        <v>0</v>
      </c>
      <c r="F286" s="10">
        <v>0</v>
      </c>
      <c r="G286" s="10">
        <v>0</v>
      </c>
      <c r="H286" s="10">
        <v>0</v>
      </c>
      <c r="I286" s="10">
        <v>0</v>
      </c>
      <c r="J286" s="10">
        <v>0</v>
      </c>
      <c r="K286" s="10">
        <v>0</v>
      </c>
      <c r="L286" s="10">
        <v>0</v>
      </c>
      <c r="M286" s="10">
        <v>0</v>
      </c>
      <c r="N286" s="10">
        <v>242</v>
      </c>
      <c r="O286" s="10">
        <v>255</v>
      </c>
      <c r="P286" s="10">
        <v>251</v>
      </c>
      <c r="Q286" s="10">
        <v>197</v>
      </c>
      <c r="R286" s="15">
        <v>945</v>
      </c>
    </row>
    <row r="287" spans="1:18" x14ac:dyDescent="0.2">
      <c r="A287" s="8" t="s">
        <v>1208</v>
      </c>
      <c r="B287" s="9" t="s">
        <v>1209</v>
      </c>
      <c r="C287" s="10">
        <v>0</v>
      </c>
      <c r="D287" s="15">
        <v>0</v>
      </c>
      <c r="E287" s="10">
        <v>0</v>
      </c>
      <c r="F287" s="10">
        <v>0</v>
      </c>
      <c r="G287" s="10">
        <v>0</v>
      </c>
      <c r="H287" s="10">
        <v>0</v>
      </c>
      <c r="I287" s="10">
        <v>0</v>
      </c>
      <c r="J287" s="10">
        <v>0</v>
      </c>
      <c r="K287" s="10">
        <v>293</v>
      </c>
      <c r="L287" s="10">
        <v>255</v>
      </c>
      <c r="M287" s="10">
        <v>275</v>
      </c>
      <c r="N287" s="10">
        <v>0</v>
      </c>
      <c r="O287" s="10">
        <v>0</v>
      </c>
      <c r="P287" s="10">
        <v>0</v>
      </c>
      <c r="Q287" s="10">
        <v>0</v>
      </c>
      <c r="R287" s="15">
        <v>823</v>
      </c>
    </row>
    <row r="288" spans="1:18" x14ac:dyDescent="0.2">
      <c r="A288" s="8" t="s">
        <v>418</v>
      </c>
      <c r="B288" s="9" t="s">
        <v>417</v>
      </c>
      <c r="C288" s="10">
        <v>7</v>
      </c>
      <c r="D288" s="15">
        <v>70</v>
      </c>
      <c r="E288" s="10">
        <v>0</v>
      </c>
      <c r="F288" s="10">
        <v>0</v>
      </c>
      <c r="G288" s="10">
        <v>0</v>
      </c>
      <c r="H288" s="10">
        <v>0</v>
      </c>
      <c r="I288" s="10">
        <v>0</v>
      </c>
      <c r="J288" s="10">
        <v>0</v>
      </c>
      <c r="K288" s="10">
        <v>0</v>
      </c>
      <c r="L288" s="10">
        <v>0</v>
      </c>
      <c r="M288" s="10">
        <v>0</v>
      </c>
      <c r="N288" s="10">
        <v>0</v>
      </c>
      <c r="O288" s="10">
        <v>0</v>
      </c>
      <c r="P288" s="10">
        <v>0</v>
      </c>
      <c r="Q288" s="10">
        <v>0</v>
      </c>
      <c r="R288" s="15">
        <v>0</v>
      </c>
    </row>
    <row r="289" spans="1:18" x14ac:dyDescent="0.2">
      <c r="A289" s="8" t="s">
        <v>416</v>
      </c>
      <c r="B289" s="9" t="s">
        <v>415</v>
      </c>
      <c r="C289" s="10">
        <v>0</v>
      </c>
      <c r="D289" s="15">
        <v>0</v>
      </c>
      <c r="E289" s="10">
        <v>62</v>
      </c>
      <c r="F289" s="10">
        <v>44</v>
      </c>
      <c r="G289" s="10">
        <v>47</v>
      </c>
      <c r="H289" s="10">
        <v>47</v>
      </c>
      <c r="I289" s="10">
        <v>41</v>
      </c>
      <c r="J289" s="10">
        <v>43</v>
      </c>
      <c r="K289" s="10">
        <v>0</v>
      </c>
      <c r="L289" s="10">
        <v>0</v>
      </c>
      <c r="M289" s="10">
        <v>0</v>
      </c>
      <c r="N289" s="10">
        <v>0</v>
      </c>
      <c r="O289" s="10">
        <v>0</v>
      </c>
      <c r="P289" s="10">
        <v>0</v>
      </c>
      <c r="Q289" s="10">
        <v>0</v>
      </c>
      <c r="R289" s="15">
        <v>284</v>
      </c>
    </row>
    <row r="290" spans="1:18" x14ac:dyDescent="0.2">
      <c r="A290" s="8" t="s">
        <v>414</v>
      </c>
      <c r="B290" s="9" t="s">
        <v>413</v>
      </c>
      <c r="C290" s="10">
        <v>0</v>
      </c>
      <c r="D290" s="15">
        <v>0</v>
      </c>
      <c r="E290" s="10">
        <v>74</v>
      </c>
      <c r="F290" s="10">
        <v>69</v>
      </c>
      <c r="G290" s="10">
        <v>59</v>
      </c>
      <c r="H290" s="10">
        <v>51</v>
      </c>
      <c r="I290" s="10">
        <v>68</v>
      </c>
      <c r="J290" s="10">
        <v>47</v>
      </c>
      <c r="K290" s="10">
        <v>0</v>
      </c>
      <c r="L290" s="10">
        <v>0</v>
      </c>
      <c r="M290" s="10">
        <v>0</v>
      </c>
      <c r="N290" s="10">
        <v>0</v>
      </c>
      <c r="O290" s="10">
        <v>0</v>
      </c>
      <c r="P290" s="10">
        <v>0</v>
      </c>
      <c r="Q290" s="10">
        <v>0</v>
      </c>
      <c r="R290" s="15">
        <v>368</v>
      </c>
    </row>
    <row r="291" spans="1:18" x14ac:dyDescent="0.2">
      <c r="A291" s="8" t="s">
        <v>412</v>
      </c>
      <c r="B291" s="9" t="s">
        <v>364</v>
      </c>
      <c r="C291" s="10">
        <v>0</v>
      </c>
      <c r="D291" s="15">
        <v>0</v>
      </c>
      <c r="E291" s="10">
        <v>70</v>
      </c>
      <c r="F291" s="10">
        <v>64</v>
      </c>
      <c r="G291" s="10">
        <v>46</v>
      </c>
      <c r="H291" s="10">
        <v>77</v>
      </c>
      <c r="I291" s="10">
        <v>52</v>
      </c>
      <c r="J291" s="10">
        <v>65</v>
      </c>
      <c r="K291" s="10">
        <v>0</v>
      </c>
      <c r="L291" s="10">
        <v>0</v>
      </c>
      <c r="M291" s="10">
        <v>0</v>
      </c>
      <c r="N291" s="10">
        <v>0</v>
      </c>
      <c r="O291" s="10">
        <v>0</v>
      </c>
      <c r="P291" s="10">
        <v>0</v>
      </c>
      <c r="Q291" s="10">
        <v>0</v>
      </c>
      <c r="R291" s="15">
        <v>374</v>
      </c>
    </row>
    <row r="292" spans="1:18" x14ac:dyDescent="0.2">
      <c r="A292" s="8" t="s">
        <v>1103</v>
      </c>
      <c r="B292" s="9" t="s">
        <v>711</v>
      </c>
      <c r="C292" s="10">
        <v>0</v>
      </c>
      <c r="D292" s="15">
        <v>0</v>
      </c>
      <c r="E292" s="10">
        <v>102</v>
      </c>
      <c r="F292" s="10">
        <v>97</v>
      </c>
      <c r="G292" s="10">
        <v>71</v>
      </c>
      <c r="H292" s="10">
        <v>99</v>
      </c>
      <c r="I292" s="10">
        <v>80</v>
      </c>
      <c r="J292" s="10">
        <v>67</v>
      </c>
      <c r="K292" s="10">
        <v>0</v>
      </c>
      <c r="L292" s="10">
        <v>0</v>
      </c>
      <c r="M292" s="10">
        <v>0</v>
      </c>
      <c r="N292" s="10">
        <v>0</v>
      </c>
      <c r="O292" s="10">
        <v>0</v>
      </c>
      <c r="P292" s="10">
        <v>0</v>
      </c>
      <c r="Q292" s="10">
        <v>0</v>
      </c>
      <c r="R292" s="15">
        <v>516</v>
      </c>
    </row>
    <row r="293" spans="1:18" x14ac:dyDescent="0.2">
      <c r="A293" s="8" t="s">
        <v>411</v>
      </c>
      <c r="B293" s="9" t="s">
        <v>347</v>
      </c>
      <c r="C293" s="10">
        <v>0</v>
      </c>
      <c r="D293" s="15">
        <v>0</v>
      </c>
      <c r="E293" s="10">
        <v>45</v>
      </c>
      <c r="F293" s="10">
        <v>44</v>
      </c>
      <c r="G293" s="10">
        <v>41</v>
      </c>
      <c r="H293" s="10">
        <v>50</v>
      </c>
      <c r="I293" s="10">
        <v>46</v>
      </c>
      <c r="J293" s="10">
        <v>42</v>
      </c>
      <c r="K293" s="10">
        <v>0</v>
      </c>
      <c r="L293" s="10">
        <v>0</v>
      </c>
      <c r="M293" s="10">
        <v>0</v>
      </c>
      <c r="N293" s="10">
        <v>0</v>
      </c>
      <c r="O293" s="10">
        <v>0</v>
      </c>
      <c r="P293" s="10">
        <v>0</v>
      </c>
      <c r="Q293" s="10">
        <v>0</v>
      </c>
      <c r="R293" s="15">
        <v>268</v>
      </c>
    </row>
    <row r="294" spans="1:18" x14ac:dyDescent="0.2">
      <c r="A294" s="8" t="s">
        <v>410</v>
      </c>
      <c r="B294" s="9" t="s">
        <v>409</v>
      </c>
      <c r="C294" s="10">
        <v>18</v>
      </c>
      <c r="D294" s="15">
        <v>6</v>
      </c>
      <c r="E294" s="10">
        <v>29</v>
      </c>
      <c r="F294" s="10">
        <v>25</v>
      </c>
      <c r="G294" s="10">
        <v>27</v>
      </c>
      <c r="H294" s="10">
        <v>26</v>
      </c>
      <c r="I294" s="10">
        <v>29</v>
      </c>
      <c r="J294" s="10">
        <v>23</v>
      </c>
      <c r="K294" s="10">
        <v>21</v>
      </c>
      <c r="L294" s="10">
        <v>22</v>
      </c>
      <c r="M294" s="10">
        <v>26</v>
      </c>
      <c r="N294" s="10">
        <v>29</v>
      </c>
      <c r="O294" s="10">
        <v>25</v>
      </c>
      <c r="P294" s="10">
        <v>19</v>
      </c>
      <c r="Q294" s="10">
        <v>25</v>
      </c>
      <c r="R294" s="15">
        <v>326</v>
      </c>
    </row>
    <row r="295" spans="1:18" x14ac:dyDescent="0.2">
      <c r="A295" s="8" t="s">
        <v>408</v>
      </c>
      <c r="B295" s="9" t="s">
        <v>407</v>
      </c>
      <c r="C295" s="10">
        <v>12</v>
      </c>
      <c r="D295" s="15">
        <v>6</v>
      </c>
      <c r="E295" s="10">
        <v>23</v>
      </c>
      <c r="F295" s="10">
        <v>14</v>
      </c>
      <c r="G295" s="10">
        <v>26</v>
      </c>
      <c r="H295" s="10">
        <v>17</v>
      </c>
      <c r="I295" s="10">
        <v>12</v>
      </c>
      <c r="J295" s="10">
        <v>23</v>
      </c>
      <c r="K295" s="10">
        <v>20</v>
      </c>
      <c r="L295" s="10">
        <v>21</v>
      </c>
      <c r="M295" s="10">
        <v>21</v>
      </c>
      <c r="N295" s="10">
        <v>21</v>
      </c>
      <c r="O295" s="10">
        <v>25</v>
      </c>
      <c r="P295" s="10">
        <v>14</v>
      </c>
      <c r="Q295" s="10">
        <v>16</v>
      </c>
      <c r="R295" s="15">
        <v>253</v>
      </c>
    </row>
    <row r="296" spans="1:18" x14ac:dyDescent="0.2">
      <c r="A296" s="8" t="s">
        <v>406</v>
      </c>
      <c r="B296" s="9" t="s">
        <v>405</v>
      </c>
      <c r="C296" s="10">
        <v>0</v>
      </c>
      <c r="D296" s="15">
        <v>0</v>
      </c>
      <c r="E296" s="10">
        <v>0</v>
      </c>
      <c r="F296" s="10">
        <v>0</v>
      </c>
      <c r="G296" s="10">
        <v>0</v>
      </c>
      <c r="H296" s="10">
        <v>0</v>
      </c>
      <c r="I296" s="10">
        <v>0</v>
      </c>
      <c r="J296" s="10">
        <v>0</v>
      </c>
      <c r="K296" s="10">
        <v>0</v>
      </c>
      <c r="L296" s="10">
        <v>26</v>
      </c>
      <c r="M296" s="10">
        <v>32</v>
      </c>
      <c r="N296" s="10">
        <v>19</v>
      </c>
      <c r="O296" s="10">
        <v>23</v>
      </c>
      <c r="P296" s="10">
        <v>20</v>
      </c>
      <c r="Q296" s="10">
        <v>20</v>
      </c>
      <c r="R296" s="15">
        <v>140</v>
      </c>
    </row>
    <row r="297" spans="1:18" x14ac:dyDescent="0.2">
      <c r="A297" s="8" t="s">
        <v>404</v>
      </c>
      <c r="B297" s="9" t="s">
        <v>403</v>
      </c>
      <c r="C297" s="10">
        <v>17</v>
      </c>
      <c r="D297" s="15">
        <v>7</v>
      </c>
      <c r="E297" s="10">
        <v>20</v>
      </c>
      <c r="F297" s="10">
        <v>27</v>
      </c>
      <c r="G297" s="10">
        <v>29</v>
      </c>
      <c r="H297" s="10">
        <v>21</v>
      </c>
      <c r="I297" s="10">
        <v>25</v>
      </c>
      <c r="J297" s="10">
        <v>35</v>
      </c>
      <c r="K297" s="10">
        <v>19</v>
      </c>
      <c r="L297" s="10">
        <v>0</v>
      </c>
      <c r="M297" s="10">
        <v>0</v>
      </c>
      <c r="N297" s="10">
        <v>0</v>
      </c>
      <c r="O297" s="10">
        <v>0</v>
      </c>
      <c r="P297" s="10">
        <v>0</v>
      </c>
      <c r="Q297" s="10">
        <v>0</v>
      </c>
      <c r="R297" s="15">
        <v>176</v>
      </c>
    </row>
    <row r="298" spans="1:18" x14ac:dyDescent="0.2">
      <c r="A298" s="8" t="s">
        <v>402</v>
      </c>
      <c r="B298" s="9" t="s">
        <v>401</v>
      </c>
      <c r="C298" s="10">
        <v>0</v>
      </c>
      <c r="D298" s="15">
        <v>0</v>
      </c>
      <c r="E298" s="10">
        <v>0</v>
      </c>
      <c r="F298" s="10">
        <v>0</v>
      </c>
      <c r="G298" s="10">
        <v>0</v>
      </c>
      <c r="H298" s="10">
        <v>0</v>
      </c>
      <c r="I298" s="10">
        <v>0</v>
      </c>
      <c r="J298" s="10">
        <v>0</v>
      </c>
      <c r="K298" s="10">
        <v>0</v>
      </c>
      <c r="L298" s="10">
        <v>6</v>
      </c>
      <c r="M298" s="10">
        <v>12</v>
      </c>
      <c r="N298" s="10">
        <v>8</v>
      </c>
      <c r="O298" s="10">
        <v>16</v>
      </c>
      <c r="P298" s="10">
        <v>11</v>
      </c>
      <c r="Q298" s="10">
        <v>8</v>
      </c>
      <c r="R298" s="15">
        <v>61</v>
      </c>
    </row>
    <row r="299" spans="1:18" x14ac:dyDescent="0.2">
      <c r="A299" s="8" t="s">
        <v>400</v>
      </c>
      <c r="B299" s="9" t="s">
        <v>399</v>
      </c>
      <c r="C299" s="10">
        <v>0</v>
      </c>
      <c r="D299" s="15">
        <v>0</v>
      </c>
      <c r="E299" s="10">
        <v>3</v>
      </c>
      <c r="F299" s="10">
        <v>8</v>
      </c>
      <c r="G299" s="10">
        <v>5</v>
      </c>
      <c r="H299" s="10">
        <v>8</v>
      </c>
      <c r="I299" s="10">
        <v>6</v>
      </c>
      <c r="J299" s="10">
        <v>6</v>
      </c>
      <c r="K299" s="10">
        <v>6</v>
      </c>
      <c r="L299" s="10">
        <v>6</v>
      </c>
      <c r="M299" s="10">
        <v>4</v>
      </c>
      <c r="N299" s="10">
        <v>9</v>
      </c>
      <c r="O299" s="10">
        <v>7</v>
      </c>
      <c r="P299" s="10">
        <v>7</v>
      </c>
      <c r="Q299" s="10">
        <v>8</v>
      </c>
      <c r="R299" s="15">
        <v>83</v>
      </c>
    </row>
    <row r="300" spans="1:18" x14ac:dyDescent="0.2">
      <c r="A300" s="8" t="s">
        <v>398</v>
      </c>
      <c r="B300" s="9" t="s">
        <v>397</v>
      </c>
      <c r="C300" s="10">
        <v>0</v>
      </c>
      <c r="D300" s="15">
        <v>0</v>
      </c>
      <c r="E300" s="10">
        <v>0</v>
      </c>
      <c r="F300" s="10">
        <v>0</v>
      </c>
      <c r="G300" s="10">
        <v>0</v>
      </c>
      <c r="H300" s="10">
        <v>0</v>
      </c>
      <c r="I300" s="10">
        <v>0</v>
      </c>
      <c r="J300" s="10">
        <v>0</v>
      </c>
      <c r="K300" s="10">
        <v>0</v>
      </c>
      <c r="L300" s="10">
        <v>0</v>
      </c>
      <c r="M300" s="10">
        <v>0</v>
      </c>
      <c r="N300" s="10">
        <v>182</v>
      </c>
      <c r="O300" s="10">
        <v>180</v>
      </c>
      <c r="P300" s="10">
        <v>144</v>
      </c>
      <c r="Q300" s="10">
        <v>159</v>
      </c>
      <c r="R300" s="15">
        <v>665</v>
      </c>
    </row>
    <row r="301" spans="1:18" x14ac:dyDescent="0.2">
      <c r="A301" s="8" t="s">
        <v>396</v>
      </c>
      <c r="B301" s="9" t="s">
        <v>395</v>
      </c>
      <c r="C301" s="10">
        <v>0</v>
      </c>
      <c r="D301" s="15">
        <v>0</v>
      </c>
      <c r="E301" s="10">
        <v>0</v>
      </c>
      <c r="F301" s="10">
        <v>0</v>
      </c>
      <c r="G301" s="10">
        <v>0</v>
      </c>
      <c r="H301" s="10">
        <v>0</v>
      </c>
      <c r="I301" s="10">
        <v>0</v>
      </c>
      <c r="J301" s="10">
        <v>0</v>
      </c>
      <c r="K301" s="10">
        <v>176</v>
      </c>
      <c r="L301" s="10">
        <v>196</v>
      </c>
      <c r="M301" s="10">
        <v>185</v>
      </c>
      <c r="N301" s="10">
        <v>0</v>
      </c>
      <c r="O301" s="10">
        <v>0</v>
      </c>
      <c r="P301" s="10">
        <v>0</v>
      </c>
      <c r="Q301" s="10">
        <v>0</v>
      </c>
      <c r="R301" s="15">
        <v>557</v>
      </c>
    </row>
    <row r="302" spans="1:18" x14ac:dyDescent="0.2">
      <c r="A302" s="8" t="s">
        <v>394</v>
      </c>
      <c r="B302" s="9" t="s">
        <v>393</v>
      </c>
      <c r="C302" s="10">
        <v>0</v>
      </c>
      <c r="D302" s="15">
        <v>10</v>
      </c>
      <c r="E302" s="10">
        <v>41</v>
      </c>
      <c r="F302" s="10">
        <v>38</v>
      </c>
      <c r="G302" s="10">
        <v>36</v>
      </c>
      <c r="H302" s="10">
        <v>39</v>
      </c>
      <c r="I302" s="10">
        <v>40</v>
      </c>
      <c r="J302" s="10">
        <v>41</v>
      </c>
      <c r="K302" s="10">
        <v>0</v>
      </c>
      <c r="L302" s="10">
        <v>0</v>
      </c>
      <c r="M302" s="10">
        <v>0</v>
      </c>
      <c r="N302" s="10">
        <v>0</v>
      </c>
      <c r="O302" s="10">
        <v>0</v>
      </c>
      <c r="P302" s="10">
        <v>0</v>
      </c>
      <c r="Q302" s="10">
        <v>0</v>
      </c>
      <c r="R302" s="15">
        <v>235</v>
      </c>
    </row>
    <row r="303" spans="1:18" x14ac:dyDescent="0.2">
      <c r="A303" s="8" t="s">
        <v>392</v>
      </c>
      <c r="B303" s="9" t="s">
        <v>364</v>
      </c>
      <c r="C303" s="10">
        <v>0</v>
      </c>
      <c r="D303" s="15">
        <v>0</v>
      </c>
      <c r="E303" s="10">
        <v>44</v>
      </c>
      <c r="F303" s="10">
        <v>36</v>
      </c>
      <c r="G303" s="10">
        <v>36</v>
      </c>
      <c r="H303" s="10">
        <v>37</v>
      </c>
      <c r="I303" s="10">
        <v>35</v>
      </c>
      <c r="J303" s="10">
        <v>42</v>
      </c>
      <c r="K303" s="10">
        <v>0</v>
      </c>
      <c r="L303" s="10">
        <v>0</v>
      </c>
      <c r="M303" s="10">
        <v>0</v>
      </c>
      <c r="N303" s="10">
        <v>0</v>
      </c>
      <c r="O303" s="10">
        <v>0</v>
      </c>
      <c r="P303" s="10">
        <v>0</v>
      </c>
      <c r="Q303" s="10">
        <v>0</v>
      </c>
      <c r="R303" s="15">
        <v>230</v>
      </c>
    </row>
    <row r="304" spans="1:18" x14ac:dyDescent="0.2">
      <c r="A304" s="8" t="s">
        <v>391</v>
      </c>
      <c r="B304" s="9" t="s">
        <v>390</v>
      </c>
      <c r="C304" s="10">
        <v>0</v>
      </c>
      <c r="D304" s="15">
        <v>0</v>
      </c>
      <c r="E304" s="10">
        <v>22</v>
      </c>
      <c r="F304" s="10">
        <v>15</v>
      </c>
      <c r="G304" s="10">
        <v>17</v>
      </c>
      <c r="H304" s="10">
        <v>22</v>
      </c>
      <c r="I304" s="10">
        <v>21</v>
      </c>
      <c r="J304" s="10">
        <v>23</v>
      </c>
      <c r="K304" s="10">
        <v>0</v>
      </c>
      <c r="L304" s="10">
        <v>0</v>
      </c>
      <c r="M304" s="10">
        <v>0</v>
      </c>
      <c r="N304" s="10">
        <v>0</v>
      </c>
      <c r="O304" s="10">
        <v>0</v>
      </c>
      <c r="P304" s="10">
        <v>0</v>
      </c>
      <c r="Q304" s="10">
        <v>0</v>
      </c>
      <c r="R304" s="15">
        <v>120</v>
      </c>
    </row>
    <row r="305" spans="1:18" x14ac:dyDescent="0.2">
      <c r="A305" s="8" t="s">
        <v>389</v>
      </c>
      <c r="B305" s="9" t="s">
        <v>347</v>
      </c>
      <c r="C305" s="10">
        <v>0</v>
      </c>
      <c r="D305" s="15">
        <v>0</v>
      </c>
      <c r="E305" s="10">
        <v>41</v>
      </c>
      <c r="F305" s="10">
        <v>32</v>
      </c>
      <c r="G305" s="10">
        <v>40</v>
      </c>
      <c r="H305" s="10">
        <v>42</v>
      </c>
      <c r="I305" s="10">
        <v>41</v>
      </c>
      <c r="J305" s="10">
        <v>43</v>
      </c>
      <c r="K305" s="10">
        <v>0</v>
      </c>
      <c r="L305" s="10">
        <v>0</v>
      </c>
      <c r="M305" s="10">
        <v>0</v>
      </c>
      <c r="N305" s="10">
        <v>0</v>
      </c>
      <c r="O305" s="10">
        <v>0</v>
      </c>
      <c r="P305" s="10">
        <v>0</v>
      </c>
      <c r="Q305" s="10">
        <v>0</v>
      </c>
      <c r="R305" s="15">
        <v>239</v>
      </c>
    </row>
    <row r="306" spans="1:18" x14ac:dyDescent="0.2">
      <c r="A306" s="8" t="s">
        <v>388</v>
      </c>
      <c r="B306" s="9" t="s">
        <v>342</v>
      </c>
      <c r="C306" s="10">
        <v>0</v>
      </c>
      <c r="D306" s="15">
        <v>0</v>
      </c>
      <c r="E306" s="10">
        <v>19</v>
      </c>
      <c r="F306" s="10">
        <v>14</v>
      </c>
      <c r="G306" s="10">
        <v>19</v>
      </c>
      <c r="H306" s="10">
        <v>19</v>
      </c>
      <c r="I306" s="10">
        <v>18</v>
      </c>
      <c r="J306" s="10">
        <v>19</v>
      </c>
      <c r="K306" s="10">
        <v>0</v>
      </c>
      <c r="L306" s="10">
        <v>0</v>
      </c>
      <c r="M306" s="10">
        <v>0</v>
      </c>
      <c r="N306" s="10">
        <v>0</v>
      </c>
      <c r="O306" s="10">
        <v>0</v>
      </c>
      <c r="P306" s="10">
        <v>0</v>
      </c>
      <c r="Q306" s="10">
        <v>0</v>
      </c>
      <c r="R306" s="15">
        <v>108</v>
      </c>
    </row>
    <row r="307" spans="1:18" x14ac:dyDescent="0.2">
      <c r="A307" s="8" t="s">
        <v>387</v>
      </c>
      <c r="B307" s="9" t="s">
        <v>386</v>
      </c>
      <c r="C307" s="10">
        <v>14</v>
      </c>
      <c r="D307" s="15">
        <v>3</v>
      </c>
      <c r="E307" s="10">
        <v>17</v>
      </c>
      <c r="F307" s="10">
        <v>8</v>
      </c>
      <c r="G307" s="10">
        <v>11</v>
      </c>
      <c r="H307" s="10">
        <v>10</v>
      </c>
      <c r="I307" s="10">
        <v>14</v>
      </c>
      <c r="J307" s="10">
        <v>17</v>
      </c>
      <c r="K307" s="10">
        <v>7</v>
      </c>
      <c r="L307" s="10">
        <v>12</v>
      </c>
      <c r="M307" s="10">
        <v>8</v>
      </c>
      <c r="N307" s="10">
        <v>11</v>
      </c>
      <c r="O307" s="10">
        <v>11</v>
      </c>
      <c r="P307" s="10">
        <v>10</v>
      </c>
      <c r="Q307" s="10">
        <v>11</v>
      </c>
      <c r="R307" s="15">
        <v>147</v>
      </c>
    </row>
    <row r="308" spans="1:18" x14ac:dyDescent="0.2">
      <c r="A308" s="8" t="s">
        <v>1035</v>
      </c>
      <c r="B308" s="9" t="s">
        <v>1036</v>
      </c>
      <c r="C308" s="10">
        <v>5</v>
      </c>
      <c r="D308" s="15">
        <v>1</v>
      </c>
      <c r="E308" s="10">
        <v>14</v>
      </c>
      <c r="F308" s="10">
        <v>13</v>
      </c>
      <c r="G308" s="10">
        <v>10</v>
      </c>
      <c r="H308" s="10">
        <v>11</v>
      </c>
      <c r="I308" s="10">
        <v>15</v>
      </c>
      <c r="J308" s="10">
        <v>7</v>
      </c>
      <c r="K308" s="10">
        <v>13</v>
      </c>
      <c r="L308" s="10">
        <v>0</v>
      </c>
      <c r="M308" s="10">
        <v>0</v>
      </c>
      <c r="N308" s="10">
        <v>0</v>
      </c>
      <c r="O308" s="10">
        <v>0</v>
      </c>
      <c r="P308" s="10">
        <v>0</v>
      </c>
      <c r="Q308" s="10">
        <v>0</v>
      </c>
      <c r="R308" s="15">
        <v>83</v>
      </c>
    </row>
    <row r="309" spans="1:18" x14ac:dyDescent="0.2">
      <c r="A309" s="8" t="s">
        <v>1037</v>
      </c>
      <c r="B309" s="9" t="s">
        <v>1038</v>
      </c>
      <c r="C309" s="10">
        <v>0</v>
      </c>
      <c r="D309" s="15">
        <v>0</v>
      </c>
      <c r="E309" s="10">
        <v>0</v>
      </c>
      <c r="F309" s="10">
        <v>0</v>
      </c>
      <c r="G309" s="10">
        <v>0</v>
      </c>
      <c r="H309" s="10">
        <v>0</v>
      </c>
      <c r="I309" s="10">
        <v>0</v>
      </c>
      <c r="J309" s="10">
        <v>0</v>
      </c>
      <c r="K309" s="10">
        <v>0</v>
      </c>
      <c r="L309" s="10">
        <v>7</v>
      </c>
      <c r="M309" s="10">
        <v>5</v>
      </c>
      <c r="N309" s="10">
        <v>7</v>
      </c>
      <c r="O309" s="10">
        <v>10</v>
      </c>
      <c r="P309" s="10">
        <v>8</v>
      </c>
      <c r="Q309" s="10">
        <v>15</v>
      </c>
      <c r="R309" s="15">
        <v>52</v>
      </c>
    </row>
    <row r="310" spans="1:18" x14ac:dyDescent="0.2">
      <c r="A310" s="8" t="s">
        <v>972</v>
      </c>
      <c r="B310" s="9" t="s">
        <v>973</v>
      </c>
      <c r="C310" s="10">
        <v>8</v>
      </c>
      <c r="D310" s="15">
        <v>2</v>
      </c>
      <c r="E310" s="10">
        <v>7</v>
      </c>
      <c r="F310" s="10">
        <v>10</v>
      </c>
      <c r="G310" s="10">
        <v>7</v>
      </c>
      <c r="H310" s="10">
        <v>7</v>
      </c>
      <c r="I310" s="10">
        <v>9</v>
      </c>
      <c r="J310" s="10">
        <v>5</v>
      </c>
      <c r="K310" s="10">
        <v>12</v>
      </c>
      <c r="L310" s="10">
        <v>11</v>
      </c>
      <c r="M310" s="10">
        <v>11</v>
      </c>
      <c r="N310" s="10">
        <v>9</v>
      </c>
      <c r="O310" s="10">
        <v>11</v>
      </c>
      <c r="P310" s="10">
        <v>8</v>
      </c>
      <c r="Q310" s="10">
        <v>10</v>
      </c>
      <c r="R310" s="15">
        <v>117</v>
      </c>
    </row>
    <row r="311" spans="1:18" x14ac:dyDescent="0.2">
      <c r="A311" s="8" t="s">
        <v>1145</v>
      </c>
      <c r="B311" s="9" t="s">
        <v>1192</v>
      </c>
      <c r="C311" s="10">
        <v>17</v>
      </c>
      <c r="D311" s="15">
        <v>2</v>
      </c>
      <c r="E311" s="10">
        <v>5</v>
      </c>
      <c r="F311" s="10">
        <v>4</v>
      </c>
      <c r="G311" s="10">
        <v>3</v>
      </c>
      <c r="H311" s="10">
        <v>7</v>
      </c>
      <c r="I311" s="10">
        <v>4</v>
      </c>
      <c r="J311" s="10">
        <v>2</v>
      </c>
      <c r="K311" s="10">
        <v>3</v>
      </c>
      <c r="L311" s="10">
        <v>0</v>
      </c>
      <c r="M311" s="10">
        <v>0</v>
      </c>
      <c r="N311" s="10">
        <v>0</v>
      </c>
      <c r="O311" s="10">
        <v>0</v>
      </c>
      <c r="P311" s="10">
        <v>0</v>
      </c>
      <c r="Q311" s="10">
        <v>0</v>
      </c>
      <c r="R311" s="15">
        <v>28</v>
      </c>
    </row>
    <row r="312" spans="1:18" x14ac:dyDescent="0.2">
      <c r="A312" s="8" t="s">
        <v>385</v>
      </c>
      <c r="B312" s="9" t="s">
        <v>384</v>
      </c>
      <c r="C312" s="10">
        <v>23</v>
      </c>
      <c r="D312" s="15">
        <v>1</v>
      </c>
      <c r="E312" s="10">
        <v>24</v>
      </c>
      <c r="F312" s="10">
        <v>20</v>
      </c>
      <c r="G312" s="10">
        <v>20</v>
      </c>
      <c r="H312" s="10">
        <v>25</v>
      </c>
      <c r="I312" s="10">
        <v>21</v>
      </c>
      <c r="J312" s="10">
        <v>17</v>
      </c>
      <c r="K312" s="10">
        <v>30</v>
      </c>
      <c r="L312" s="10">
        <v>21</v>
      </c>
      <c r="M312" s="10">
        <v>18</v>
      </c>
      <c r="N312" s="10">
        <v>28</v>
      </c>
      <c r="O312" s="10">
        <v>21</v>
      </c>
      <c r="P312" s="10">
        <v>13</v>
      </c>
      <c r="Q312" s="10">
        <v>13</v>
      </c>
      <c r="R312" s="15">
        <v>271</v>
      </c>
    </row>
    <row r="313" spans="1:18" x14ac:dyDescent="0.2">
      <c r="A313" s="8" t="s">
        <v>383</v>
      </c>
      <c r="B313" s="9" t="s">
        <v>382</v>
      </c>
      <c r="C313" s="10">
        <v>13</v>
      </c>
      <c r="D313" s="15">
        <v>4</v>
      </c>
      <c r="E313" s="10">
        <v>20</v>
      </c>
      <c r="F313" s="10">
        <v>12</v>
      </c>
      <c r="G313" s="10">
        <v>15</v>
      </c>
      <c r="H313" s="10">
        <v>14</v>
      </c>
      <c r="I313" s="10">
        <v>14</v>
      </c>
      <c r="J313" s="10">
        <v>22</v>
      </c>
      <c r="K313" s="10">
        <v>11</v>
      </c>
      <c r="L313" s="10">
        <v>9</v>
      </c>
      <c r="M313" s="10">
        <v>16</v>
      </c>
      <c r="N313" s="10">
        <v>16</v>
      </c>
      <c r="O313" s="10">
        <v>17</v>
      </c>
      <c r="P313" s="10">
        <v>9</v>
      </c>
      <c r="Q313" s="10">
        <v>20</v>
      </c>
      <c r="R313" s="15">
        <v>195</v>
      </c>
    </row>
    <row r="314" spans="1:18" x14ac:dyDescent="0.2">
      <c r="A314" s="8" t="s">
        <v>974</v>
      </c>
      <c r="B314" s="9" t="s">
        <v>1014</v>
      </c>
      <c r="C314" s="10">
        <v>0</v>
      </c>
      <c r="D314" s="15">
        <v>0</v>
      </c>
      <c r="E314" s="10">
        <v>9</v>
      </c>
      <c r="F314" s="10">
        <v>7</v>
      </c>
      <c r="G314" s="10">
        <v>15</v>
      </c>
      <c r="H314" s="10">
        <v>14</v>
      </c>
      <c r="I314" s="10">
        <v>13</v>
      </c>
      <c r="J314" s="10">
        <v>13</v>
      </c>
      <c r="K314" s="10">
        <v>17</v>
      </c>
      <c r="L314" s="10">
        <v>18</v>
      </c>
      <c r="M314" s="10">
        <v>11</v>
      </c>
      <c r="N314" s="10">
        <v>17</v>
      </c>
      <c r="O314" s="10">
        <v>20</v>
      </c>
      <c r="P314" s="10">
        <v>11</v>
      </c>
      <c r="Q314" s="10">
        <v>13</v>
      </c>
      <c r="R314" s="15">
        <v>178</v>
      </c>
    </row>
    <row r="315" spans="1:18" x14ac:dyDescent="0.2">
      <c r="A315" s="8" t="s">
        <v>381</v>
      </c>
      <c r="B315" s="9" t="s">
        <v>380</v>
      </c>
      <c r="C315" s="10">
        <v>0</v>
      </c>
      <c r="D315" s="15">
        <v>0</v>
      </c>
      <c r="E315" s="10">
        <v>0</v>
      </c>
      <c r="F315" s="10">
        <v>0</v>
      </c>
      <c r="G315" s="10">
        <v>0</v>
      </c>
      <c r="H315" s="10">
        <v>0</v>
      </c>
      <c r="I315" s="10">
        <v>0</v>
      </c>
      <c r="J315" s="10">
        <v>0</v>
      </c>
      <c r="K315" s="10">
        <v>0</v>
      </c>
      <c r="L315" s="10">
        <v>44</v>
      </c>
      <c r="M315" s="10">
        <v>27</v>
      </c>
      <c r="N315" s="10">
        <v>37</v>
      </c>
      <c r="O315" s="10">
        <v>43</v>
      </c>
      <c r="P315" s="10">
        <v>35</v>
      </c>
      <c r="Q315" s="10">
        <v>36</v>
      </c>
      <c r="R315" s="15">
        <v>222</v>
      </c>
    </row>
    <row r="316" spans="1:18" x14ac:dyDescent="0.2">
      <c r="A316" s="8" t="s">
        <v>975</v>
      </c>
      <c r="B316" s="9" t="s">
        <v>976</v>
      </c>
      <c r="C316" s="10">
        <v>1</v>
      </c>
      <c r="D316" s="15">
        <v>3</v>
      </c>
      <c r="E316" s="10">
        <v>44</v>
      </c>
      <c r="F316" s="10">
        <v>35</v>
      </c>
      <c r="G316" s="10">
        <v>30</v>
      </c>
      <c r="H316" s="10">
        <v>44</v>
      </c>
      <c r="I316" s="10">
        <v>40</v>
      </c>
      <c r="J316" s="10">
        <v>39</v>
      </c>
      <c r="K316" s="10">
        <v>36</v>
      </c>
      <c r="L316" s="10">
        <v>0</v>
      </c>
      <c r="M316" s="10">
        <v>0</v>
      </c>
      <c r="N316" s="10">
        <v>0</v>
      </c>
      <c r="O316" s="10">
        <v>0</v>
      </c>
      <c r="P316" s="10">
        <v>0</v>
      </c>
      <c r="Q316" s="10">
        <v>0</v>
      </c>
      <c r="R316" s="15">
        <v>268</v>
      </c>
    </row>
    <row r="317" spans="1:18" x14ac:dyDescent="0.2">
      <c r="A317" s="8" t="s">
        <v>1110</v>
      </c>
      <c r="B317" s="9" t="s">
        <v>1111</v>
      </c>
      <c r="C317" s="10">
        <v>0</v>
      </c>
      <c r="D317" s="15">
        <v>0</v>
      </c>
      <c r="E317" s="10">
        <v>1</v>
      </c>
      <c r="F317" s="10">
        <v>0</v>
      </c>
      <c r="G317" s="10">
        <v>0</v>
      </c>
      <c r="H317" s="10">
        <v>2</v>
      </c>
      <c r="I317" s="10">
        <v>1</v>
      </c>
      <c r="J317" s="10">
        <v>1</v>
      </c>
      <c r="K317" s="10">
        <v>0</v>
      </c>
      <c r="L317" s="10">
        <v>1</v>
      </c>
      <c r="M317" s="10">
        <v>1</v>
      </c>
      <c r="N317" s="10">
        <v>0</v>
      </c>
      <c r="O317" s="10">
        <v>0</v>
      </c>
      <c r="P317" s="10">
        <v>0</v>
      </c>
      <c r="Q317" s="10">
        <v>0</v>
      </c>
      <c r="R317" s="15">
        <v>7</v>
      </c>
    </row>
    <row r="318" spans="1:18" x14ac:dyDescent="0.2">
      <c r="A318" s="8" t="s">
        <v>977</v>
      </c>
      <c r="B318" s="9" t="s">
        <v>978</v>
      </c>
      <c r="C318" s="10">
        <v>0</v>
      </c>
      <c r="D318" s="15">
        <v>0</v>
      </c>
      <c r="E318" s="10">
        <v>0</v>
      </c>
      <c r="F318" s="10">
        <v>0</v>
      </c>
      <c r="G318" s="10">
        <v>0</v>
      </c>
      <c r="H318" s="10">
        <v>0</v>
      </c>
      <c r="I318" s="10">
        <v>0</v>
      </c>
      <c r="J318" s="10">
        <v>0</v>
      </c>
      <c r="K318" s="10">
        <v>46</v>
      </c>
      <c r="L318" s="10">
        <v>24</v>
      </c>
      <c r="M318" s="10">
        <v>35</v>
      </c>
      <c r="N318" s="10">
        <v>43</v>
      </c>
      <c r="O318" s="10">
        <v>42</v>
      </c>
      <c r="P318" s="10">
        <v>35</v>
      </c>
      <c r="Q318" s="10">
        <v>33</v>
      </c>
      <c r="R318" s="15">
        <v>258</v>
      </c>
    </row>
    <row r="319" spans="1:18" x14ac:dyDescent="0.2">
      <c r="A319" s="8" t="s">
        <v>979</v>
      </c>
      <c r="B319" s="9" t="s">
        <v>980</v>
      </c>
      <c r="C319" s="10">
        <v>0</v>
      </c>
      <c r="D319" s="15">
        <v>2</v>
      </c>
      <c r="E319" s="10">
        <v>45</v>
      </c>
      <c r="F319" s="10">
        <v>34</v>
      </c>
      <c r="G319" s="10">
        <v>30</v>
      </c>
      <c r="H319" s="10">
        <v>45</v>
      </c>
      <c r="I319" s="10">
        <v>28</v>
      </c>
      <c r="J319" s="10">
        <v>46</v>
      </c>
      <c r="K319" s="10">
        <v>0</v>
      </c>
      <c r="L319" s="10">
        <v>0</v>
      </c>
      <c r="M319" s="10">
        <v>0</v>
      </c>
      <c r="N319" s="10">
        <v>0</v>
      </c>
      <c r="O319" s="10">
        <v>0</v>
      </c>
      <c r="P319" s="10">
        <v>0</v>
      </c>
      <c r="Q319" s="10">
        <v>0</v>
      </c>
      <c r="R319" s="15">
        <v>228</v>
      </c>
    </row>
    <row r="320" spans="1:18" x14ac:dyDescent="0.2">
      <c r="A320" s="8" t="s">
        <v>379</v>
      </c>
      <c r="B320" s="9" t="s">
        <v>378</v>
      </c>
      <c r="C320" s="10">
        <v>55</v>
      </c>
      <c r="D320" s="15">
        <v>41</v>
      </c>
      <c r="E320" s="10">
        <v>60</v>
      </c>
      <c r="F320" s="10">
        <v>60</v>
      </c>
      <c r="G320" s="10">
        <v>65</v>
      </c>
      <c r="H320" s="10">
        <v>65</v>
      </c>
      <c r="I320" s="10">
        <v>77</v>
      </c>
      <c r="J320" s="10">
        <v>68</v>
      </c>
      <c r="K320" s="10">
        <v>71</v>
      </c>
      <c r="L320" s="10">
        <v>0</v>
      </c>
      <c r="M320" s="10">
        <v>0</v>
      </c>
      <c r="N320" s="10">
        <v>0</v>
      </c>
      <c r="O320" s="10">
        <v>0</v>
      </c>
      <c r="P320" s="10">
        <v>0</v>
      </c>
      <c r="Q320" s="10">
        <v>0</v>
      </c>
      <c r="R320" s="15">
        <v>466</v>
      </c>
    </row>
    <row r="321" spans="1:18" x14ac:dyDescent="0.2">
      <c r="A321" s="8" t="s">
        <v>981</v>
      </c>
      <c r="B321" s="9" t="s">
        <v>982</v>
      </c>
      <c r="C321" s="10">
        <v>0</v>
      </c>
      <c r="D321" s="15">
        <v>0</v>
      </c>
      <c r="E321" s="10">
        <v>0</v>
      </c>
      <c r="F321" s="10">
        <v>0</v>
      </c>
      <c r="G321" s="10">
        <v>0</v>
      </c>
      <c r="H321" s="10">
        <v>0</v>
      </c>
      <c r="I321" s="10">
        <v>0</v>
      </c>
      <c r="J321" s="10">
        <v>0</v>
      </c>
      <c r="K321" s="10">
        <v>0</v>
      </c>
      <c r="L321" s="10">
        <v>0</v>
      </c>
      <c r="M321" s="10">
        <v>0</v>
      </c>
      <c r="N321" s="10">
        <v>68</v>
      </c>
      <c r="O321" s="10">
        <v>52</v>
      </c>
      <c r="P321" s="10">
        <v>64</v>
      </c>
      <c r="Q321" s="10">
        <v>71</v>
      </c>
      <c r="R321" s="15">
        <v>255</v>
      </c>
    </row>
    <row r="322" spans="1:18" x14ac:dyDescent="0.2">
      <c r="A322" s="8" t="s">
        <v>983</v>
      </c>
      <c r="B322" s="9" t="s">
        <v>1210</v>
      </c>
      <c r="C322" s="10">
        <v>0</v>
      </c>
      <c r="D322" s="15">
        <v>0</v>
      </c>
      <c r="E322" s="10">
        <v>0</v>
      </c>
      <c r="F322" s="10">
        <v>0</v>
      </c>
      <c r="G322" s="10">
        <v>0</v>
      </c>
      <c r="H322" s="10">
        <v>0</v>
      </c>
      <c r="I322" s="10">
        <v>0</v>
      </c>
      <c r="J322" s="10">
        <v>0</v>
      </c>
      <c r="K322" s="10">
        <v>0</v>
      </c>
      <c r="L322" s="10">
        <v>51</v>
      </c>
      <c r="M322" s="10">
        <v>67</v>
      </c>
      <c r="N322" s="10">
        <v>0</v>
      </c>
      <c r="O322" s="10">
        <v>0</v>
      </c>
      <c r="P322" s="10">
        <v>0</v>
      </c>
      <c r="Q322" s="10">
        <v>0</v>
      </c>
      <c r="R322" s="15">
        <v>118</v>
      </c>
    </row>
    <row r="323" spans="1:18" x14ac:dyDescent="0.2">
      <c r="A323" s="8" t="s">
        <v>377</v>
      </c>
      <c r="B323" s="9" t="s">
        <v>376</v>
      </c>
      <c r="C323" s="10">
        <v>3</v>
      </c>
      <c r="D323" s="15">
        <v>0</v>
      </c>
      <c r="E323" s="10">
        <v>5</v>
      </c>
      <c r="F323" s="10">
        <v>2</v>
      </c>
      <c r="G323" s="10">
        <v>2</v>
      </c>
      <c r="H323" s="10">
        <v>3</v>
      </c>
      <c r="I323" s="10">
        <v>2</v>
      </c>
      <c r="J323" s="10">
        <v>3</v>
      </c>
      <c r="K323" s="10">
        <v>6</v>
      </c>
      <c r="L323" s="10">
        <v>2</v>
      </c>
      <c r="M323" s="10">
        <v>0</v>
      </c>
      <c r="N323" s="10">
        <v>5</v>
      </c>
      <c r="O323" s="10">
        <v>2</v>
      </c>
      <c r="P323" s="10">
        <v>4</v>
      </c>
      <c r="Q323" s="10">
        <v>1</v>
      </c>
      <c r="R323" s="15">
        <v>37</v>
      </c>
    </row>
    <row r="324" spans="1:18" x14ac:dyDescent="0.2">
      <c r="A324" s="8" t="s">
        <v>1104</v>
      </c>
      <c r="B324" s="9" t="s">
        <v>1105</v>
      </c>
      <c r="C324" s="10">
        <v>29</v>
      </c>
      <c r="D324" s="15">
        <v>4</v>
      </c>
      <c r="E324" s="10">
        <v>33</v>
      </c>
      <c r="F324" s="10">
        <v>39</v>
      </c>
      <c r="G324" s="10">
        <v>24</v>
      </c>
      <c r="H324" s="10">
        <v>39</v>
      </c>
      <c r="I324" s="10">
        <v>37</v>
      </c>
      <c r="J324" s="10">
        <v>29</v>
      </c>
      <c r="K324" s="10">
        <v>24</v>
      </c>
      <c r="L324" s="10">
        <v>33</v>
      </c>
      <c r="M324" s="10">
        <v>21</v>
      </c>
      <c r="N324" s="10">
        <v>27</v>
      </c>
      <c r="O324" s="10">
        <v>30</v>
      </c>
      <c r="P324" s="10">
        <v>37</v>
      </c>
      <c r="Q324" s="10">
        <v>37</v>
      </c>
      <c r="R324" s="15">
        <v>410</v>
      </c>
    </row>
    <row r="325" spans="1:18" x14ac:dyDescent="0.2">
      <c r="A325" s="8" t="s">
        <v>803</v>
      </c>
      <c r="B325" s="9" t="s">
        <v>804</v>
      </c>
      <c r="C325" s="10">
        <v>12</v>
      </c>
      <c r="D325" s="15">
        <v>6</v>
      </c>
      <c r="E325" s="10">
        <v>20</v>
      </c>
      <c r="F325" s="10">
        <v>22</v>
      </c>
      <c r="G325" s="10">
        <v>21</v>
      </c>
      <c r="H325" s="10">
        <v>22</v>
      </c>
      <c r="I325" s="10">
        <v>18</v>
      </c>
      <c r="J325" s="10">
        <v>22</v>
      </c>
      <c r="K325" s="10">
        <v>18</v>
      </c>
      <c r="L325" s="10">
        <v>21</v>
      </c>
      <c r="M325" s="10">
        <v>17</v>
      </c>
      <c r="N325" s="10">
        <v>15</v>
      </c>
      <c r="O325" s="10">
        <v>17</v>
      </c>
      <c r="P325" s="10">
        <v>16</v>
      </c>
      <c r="Q325" s="10">
        <v>21</v>
      </c>
      <c r="R325" s="15">
        <v>250</v>
      </c>
    </row>
    <row r="326" spans="1:18" x14ac:dyDescent="0.2">
      <c r="A326" s="8" t="s">
        <v>375</v>
      </c>
      <c r="B326" s="9" t="s">
        <v>1118</v>
      </c>
      <c r="C326" s="10">
        <v>0</v>
      </c>
      <c r="D326" s="15">
        <v>0</v>
      </c>
      <c r="E326" s="10">
        <v>44</v>
      </c>
      <c r="F326" s="10">
        <v>54</v>
      </c>
      <c r="G326" s="10">
        <v>46</v>
      </c>
      <c r="H326" s="10">
        <v>55</v>
      </c>
      <c r="I326" s="10">
        <v>47</v>
      </c>
      <c r="J326" s="10">
        <v>62</v>
      </c>
      <c r="K326" s="10">
        <v>0</v>
      </c>
      <c r="L326" s="10">
        <v>0</v>
      </c>
      <c r="M326" s="10">
        <v>0</v>
      </c>
      <c r="N326" s="10">
        <v>0</v>
      </c>
      <c r="O326" s="10">
        <v>0</v>
      </c>
      <c r="P326" s="10">
        <v>0</v>
      </c>
      <c r="Q326" s="10">
        <v>0</v>
      </c>
      <c r="R326" s="15">
        <v>308</v>
      </c>
    </row>
    <row r="327" spans="1:18" x14ac:dyDescent="0.2">
      <c r="A327" s="8" t="s">
        <v>374</v>
      </c>
      <c r="B327" s="9" t="s">
        <v>373</v>
      </c>
      <c r="C327" s="10">
        <v>0</v>
      </c>
      <c r="D327" s="15">
        <v>0</v>
      </c>
      <c r="E327" s="10">
        <v>20</v>
      </c>
      <c r="F327" s="10">
        <v>12</v>
      </c>
      <c r="G327" s="10">
        <v>18</v>
      </c>
      <c r="H327" s="10">
        <v>13</v>
      </c>
      <c r="I327" s="10">
        <v>14</v>
      </c>
      <c r="J327" s="10">
        <v>10</v>
      </c>
      <c r="K327" s="10">
        <v>0</v>
      </c>
      <c r="L327" s="10">
        <v>0</v>
      </c>
      <c r="M327" s="10">
        <v>0</v>
      </c>
      <c r="N327" s="10">
        <v>0</v>
      </c>
      <c r="O327" s="10">
        <v>0</v>
      </c>
      <c r="P327" s="10">
        <v>0</v>
      </c>
      <c r="Q327" s="10">
        <v>0</v>
      </c>
      <c r="R327" s="15">
        <v>87</v>
      </c>
    </row>
    <row r="328" spans="1:18" x14ac:dyDescent="0.2">
      <c r="A328" s="8" t="s">
        <v>372</v>
      </c>
      <c r="B328" s="1" t="s">
        <v>371</v>
      </c>
      <c r="C328" s="2">
        <v>10</v>
      </c>
      <c r="D328" s="15">
        <v>18</v>
      </c>
      <c r="E328" s="2">
        <v>58</v>
      </c>
      <c r="F328" s="2">
        <v>45</v>
      </c>
      <c r="G328" s="2">
        <v>45</v>
      </c>
      <c r="H328" s="2">
        <v>40</v>
      </c>
      <c r="I328" s="2">
        <v>29</v>
      </c>
      <c r="J328" s="2">
        <v>33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15">
        <v>250</v>
      </c>
    </row>
    <row r="329" spans="1:18" x14ac:dyDescent="0.2">
      <c r="A329" s="8" t="s">
        <v>370</v>
      </c>
      <c r="B329" s="9" t="s">
        <v>369</v>
      </c>
      <c r="C329" s="10">
        <v>4</v>
      </c>
      <c r="D329" s="15">
        <v>9</v>
      </c>
      <c r="E329" s="10">
        <v>64</v>
      </c>
      <c r="F329" s="10">
        <v>59</v>
      </c>
      <c r="G329" s="10">
        <v>52</v>
      </c>
      <c r="H329" s="10">
        <v>66</v>
      </c>
      <c r="I329" s="10">
        <v>73</v>
      </c>
      <c r="J329" s="10">
        <v>53</v>
      </c>
      <c r="K329" s="10">
        <v>0</v>
      </c>
      <c r="L329" s="10">
        <v>0</v>
      </c>
      <c r="M329" s="10">
        <v>0</v>
      </c>
      <c r="N329" s="10">
        <v>0</v>
      </c>
      <c r="O329" s="10">
        <v>0</v>
      </c>
      <c r="P329" s="10">
        <v>0</v>
      </c>
      <c r="Q329" s="10">
        <v>0</v>
      </c>
      <c r="R329" s="15">
        <v>367</v>
      </c>
    </row>
    <row r="330" spans="1:18" x14ac:dyDescent="0.2">
      <c r="A330" s="8" t="s">
        <v>368</v>
      </c>
      <c r="B330" s="9" t="s">
        <v>367</v>
      </c>
      <c r="C330" s="10">
        <v>0</v>
      </c>
      <c r="D330" s="15">
        <v>0</v>
      </c>
      <c r="E330" s="10">
        <v>0</v>
      </c>
      <c r="F330" s="10">
        <v>0</v>
      </c>
      <c r="G330" s="10">
        <v>0</v>
      </c>
      <c r="H330" s="10">
        <v>0</v>
      </c>
      <c r="I330" s="10">
        <v>0</v>
      </c>
      <c r="J330" s="10">
        <v>0</v>
      </c>
      <c r="K330" s="10">
        <v>205</v>
      </c>
      <c r="L330" s="10">
        <v>218</v>
      </c>
      <c r="M330" s="10">
        <v>228</v>
      </c>
      <c r="N330" s="10">
        <v>0</v>
      </c>
      <c r="O330" s="10">
        <v>0</v>
      </c>
      <c r="P330" s="10">
        <v>0</v>
      </c>
      <c r="Q330" s="10">
        <v>0</v>
      </c>
      <c r="R330" s="15">
        <v>651</v>
      </c>
    </row>
    <row r="331" spans="1:18" x14ac:dyDescent="0.2">
      <c r="A331" s="8" t="s">
        <v>366</v>
      </c>
      <c r="B331" s="9" t="s">
        <v>365</v>
      </c>
      <c r="C331" s="10">
        <v>0</v>
      </c>
      <c r="D331" s="15">
        <v>0</v>
      </c>
      <c r="E331" s="10">
        <v>0</v>
      </c>
      <c r="F331" s="10">
        <v>0</v>
      </c>
      <c r="G331" s="10">
        <v>0</v>
      </c>
      <c r="H331" s="10">
        <v>0</v>
      </c>
      <c r="I331" s="10">
        <v>0</v>
      </c>
      <c r="J331" s="10">
        <v>0</v>
      </c>
      <c r="K331" s="10">
        <v>253</v>
      </c>
      <c r="L331" s="10">
        <v>259</v>
      </c>
      <c r="M331" s="10">
        <v>254</v>
      </c>
      <c r="N331" s="10">
        <v>0</v>
      </c>
      <c r="O331" s="10">
        <v>0</v>
      </c>
      <c r="P331" s="10">
        <v>0</v>
      </c>
      <c r="Q331" s="10">
        <v>0</v>
      </c>
      <c r="R331" s="15">
        <v>766</v>
      </c>
    </row>
    <row r="332" spans="1:18" x14ac:dyDescent="0.2">
      <c r="A332" s="8" t="s">
        <v>1193</v>
      </c>
      <c r="B332" s="9" t="s">
        <v>1194</v>
      </c>
      <c r="C332" s="10">
        <v>9</v>
      </c>
      <c r="D332" s="15">
        <v>13</v>
      </c>
      <c r="E332" s="10">
        <v>83</v>
      </c>
      <c r="F332" s="10">
        <v>85</v>
      </c>
      <c r="G332" s="10">
        <v>69</v>
      </c>
      <c r="H332" s="10">
        <v>78</v>
      </c>
      <c r="I332" s="10">
        <v>51</v>
      </c>
      <c r="J332" s="10">
        <v>69</v>
      </c>
      <c r="K332" s="10">
        <v>0</v>
      </c>
      <c r="L332" s="10">
        <v>0</v>
      </c>
      <c r="M332" s="10">
        <v>0</v>
      </c>
      <c r="N332" s="10">
        <v>0</v>
      </c>
      <c r="O332" s="10">
        <v>0</v>
      </c>
      <c r="P332" s="10">
        <v>0</v>
      </c>
      <c r="Q332" s="10">
        <v>0</v>
      </c>
      <c r="R332" s="15">
        <v>435</v>
      </c>
    </row>
    <row r="333" spans="1:18" x14ac:dyDescent="0.2">
      <c r="A333" s="8" t="s">
        <v>363</v>
      </c>
      <c r="B333" s="9" t="s">
        <v>362</v>
      </c>
      <c r="C333" s="10">
        <v>7</v>
      </c>
      <c r="D333" s="15">
        <v>33</v>
      </c>
      <c r="E333" s="10">
        <v>63</v>
      </c>
      <c r="F333" s="10">
        <v>73</v>
      </c>
      <c r="G333" s="10">
        <v>61</v>
      </c>
      <c r="H333" s="10">
        <v>72</v>
      </c>
      <c r="I333" s="10">
        <v>71</v>
      </c>
      <c r="J333" s="10">
        <v>67</v>
      </c>
      <c r="K333" s="10">
        <v>0</v>
      </c>
      <c r="L333" s="10">
        <v>0</v>
      </c>
      <c r="M333" s="10">
        <v>0</v>
      </c>
      <c r="N333" s="10">
        <v>0</v>
      </c>
      <c r="O333" s="10">
        <v>0</v>
      </c>
      <c r="P333" s="10">
        <v>0</v>
      </c>
      <c r="Q333" s="10">
        <v>0</v>
      </c>
      <c r="R333" s="15">
        <v>407</v>
      </c>
    </row>
    <row r="334" spans="1:18" x14ac:dyDescent="0.2">
      <c r="A334" s="8" t="s">
        <v>361</v>
      </c>
      <c r="B334" s="9" t="s">
        <v>360</v>
      </c>
      <c r="C334" s="10">
        <v>0</v>
      </c>
      <c r="D334" s="15">
        <v>0</v>
      </c>
      <c r="E334" s="10">
        <v>25</v>
      </c>
      <c r="F334" s="10">
        <v>17</v>
      </c>
      <c r="G334" s="10">
        <v>21</v>
      </c>
      <c r="H334" s="10">
        <v>13</v>
      </c>
      <c r="I334" s="10">
        <v>13</v>
      </c>
      <c r="J334" s="10">
        <v>21</v>
      </c>
      <c r="K334" s="10">
        <v>0</v>
      </c>
      <c r="L334" s="10">
        <v>0</v>
      </c>
      <c r="M334" s="10">
        <v>0</v>
      </c>
      <c r="N334" s="10">
        <v>0</v>
      </c>
      <c r="O334" s="10">
        <v>0</v>
      </c>
      <c r="P334" s="10">
        <v>0</v>
      </c>
      <c r="Q334" s="10">
        <v>0</v>
      </c>
      <c r="R334" s="15">
        <v>110</v>
      </c>
    </row>
    <row r="335" spans="1:18" x14ac:dyDescent="0.2">
      <c r="A335" s="8" t="s">
        <v>359</v>
      </c>
      <c r="B335" s="9" t="s">
        <v>358</v>
      </c>
      <c r="C335" s="10">
        <v>0</v>
      </c>
      <c r="D335" s="15">
        <v>0</v>
      </c>
      <c r="E335" s="10">
        <v>0</v>
      </c>
      <c r="F335" s="10">
        <v>0</v>
      </c>
      <c r="G335" s="10">
        <v>0</v>
      </c>
      <c r="H335" s="10">
        <v>0</v>
      </c>
      <c r="I335" s="10">
        <v>0</v>
      </c>
      <c r="J335" s="10">
        <v>0</v>
      </c>
      <c r="K335" s="10">
        <v>71</v>
      </c>
      <c r="L335" s="10">
        <v>52</v>
      </c>
      <c r="M335" s="10">
        <v>61</v>
      </c>
      <c r="N335" s="10">
        <v>0</v>
      </c>
      <c r="O335" s="10">
        <v>0</v>
      </c>
      <c r="P335" s="10">
        <v>0</v>
      </c>
      <c r="Q335" s="10">
        <v>0</v>
      </c>
      <c r="R335" s="15">
        <v>184</v>
      </c>
    </row>
    <row r="336" spans="1:18" x14ac:dyDescent="0.2">
      <c r="A336" s="8" t="s">
        <v>357</v>
      </c>
      <c r="B336" s="9" t="s">
        <v>356</v>
      </c>
      <c r="C336" s="10">
        <v>0</v>
      </c>
      <c r="D336" s="15">
        <v>0</v>
      </c>
      <c r="E336" s="10">
        <v>55</v>
      </c>
      <c r="F336" s="10">
        <v>50</v>
      </c>
      <c r="G336" s="10">
        <v>55</v>
      </c>
      <c r="H336" s="10">
        <v>37</v>
      </c>
      <c r="I336" s="10">
        <v>41</v>
      </c>
      <c r="J336" s="10">
        <v>45</v>
      </c>
      <c r="K336" s="10">
        <v>0</v>
      </c>
      <c r="L336" s="10">
        <v>0</v>
      </c>
      <c r="M336" s="10">
        <v>0</v>
      </c>
      <c r="N336" s="10">
        <v>0</v>
      </c>
      <c r="O336" s="10">
        <v>0</v>
      </c>
      <c r="P336" s="10">
        <v>0</v>
      </c>
      <c r="Q336" s="10">
        <v>0</v>
      </c>
      <c r="R336" s="15">
        <v>283</v>
      </c>
    </row>
    <row r="337" spans="1:18" x14ac:dyDescent="0.2">
      <c r="A337" s="8" t="s">
        <v>355</v>
      </c>
      <c r="B337" s="9" t="s">
        <v>354</v>
      </c>
      <c r="C337" s="10">
        <v>0</v>
      </c>
      <c r="D337" s="15">
        <v>0</v>
      </c>
      <c r="E337" s="10">
        <v>0</v>
      </c>
      <c r="F337" s="10">
        <v>0</v>
      </c>
      <c r="G337" s="10">
        <v>0</v>
      </c>
      <c r="H337" s="10">
        <v>0</v>
      </c>
      <c r="I337" s="10">
        <v>0</v>
      </c>
      <c r="J337" s="10">
        <v>0</v>
      </c>
      <c r="K337" s="10">
        <v>0</v>
      </c>
      <c r="L337" s="10">
        <v>0</v>
      </c>
      <c r="M337" s="10">
        <v>0</v>
      </c>
      <c r="N337" s="10">
        <v>472</v>
      </c>
      <c r="O337" s="10">
        <v>491</v>
      </c>
      <c r="P337" s="10">
        <v>0</v>
      </c>
      <c r="Q337" s="10">
        <v>0</v>
      </c>
      <c r="R337" s="15">
        <v>963</v>
      </c>
    </row>
    <row r="338" spans="1:18" x14ac:dyDescent="0.2">
      <c r="A338" s="8" t="s">
        <v>353</v>
      </c>
      <c r="B338" s="9" t="s">
        <v>352</v>
      </c>
      <c r="C338" s="10">
        <v>0</v>
      </c>
      <c r="D338" s="15">
        <v>0</v>
      </c>
      <c r="E338" s="10">
        <v>0</v>
      </c>
      <c r="F338" s="10">
        <v>0</v>
      </c>
      <c r="G338" s="10">
        <v>0</v>
      </c>
      <c r="H338" s="10">
        <v>0</v>
      </c>
      <c r="I338" s="10">
        <v>0</v>
      </c>
      <c r="J338" s="10">
        <v>0</v>
      </c>
      <c r="K338" s="10">
        <v>0</v>
      </c>
      <c r="L338" s="10">
        <v>0</v>
      </c>
      <c r="M338" s="10">
        <v>0</v>
      </c>
      <c r="N338" s="10">
        <v>0</v>
      </c>
      <c r="O338" s="10">
        <v>0</v>
      </c>
      <c r="P338" s="10">
        <v>455</v>
      </c>
      <c r="Q338" s="10">
        <v>445</v>
      </c>
      <c r="R338" s="15">
        <v>900</v>
      </c>
    </row>
    <row r="339" spans="1:18" x14ac:dyDescent="0.2">
      <c r="A339" s="8" t="s">
        <v>351</v>
      </c>
      <c r="B339" s="9" t="s">
        <v>321</v>
      </c>
      <c r="C339" s="10">
        <v>6</v>
      </c>
      <c r="D339" s="15">
        <v>14</v>
      </c>
      <c r="E339" s="10">
        <v>104</v>
      </c>
      <c r="F339" s="10">
        <v>79</v>
      </c>
      <c r="G339" s="10">
        <v>81</v>
      </c>
      <c r="H339" s="10">
        <v>72</v>
      </c>
      <c r="I339" s="10">
        <v>71</v>
      </c>
      <c r="J339" s="10">
        <v>89</v>
      </c>
      <c r="K339" s="10">
        <v>0</v>
      </c>
      <c r="L339" s="10">
        <v>0</v>
      </c>
      <c r="M339" s="10">
        <v>0</v>
      </c>
      <c r="N339" s="10">
        <v>0</v>
      </c>
      <c r="O339" s="10">
        <v>0</v>
      </c>
      <c r="P339" s="10">
        <v>0</v>
      </c>
      <c r="Q339" s="10">
        <v>0</v>
      </c>
      <c r="R339" s="15">
        <v>496</v>
      </c>
    </row>
    <row r="340" spans="1:18" x14ac:dyDescent="0.2">
      <c r="A340" s="8" t="s">
        <v>350</v>
      </c>
      <c r="B340" s="9" t="s">
        <v>349</v>
      </c>
      <c r="C340" s="10">
        <v>2</v>
      </c>
      <c r="D340" s="15">
        <v>11</v>
      </c>
      <c r="E340" s="10">
        <v>65</v>
      </c>
      <c r="F340" s="10">
        <v>69</v>
      </c>
      <c r="G340" s="10">
        <v>57</v>
      </c>
      <c r="H340" s="10">
        <v>67</v>
      </c>
      <c r="I340" s="10">
        <v>51</v>
      </c>
      <c r="J340" s="10">
        <v>68</v>
      </c>
      <c r="K340" s="10">
        <v>0</v>
      </c>
      <c r="L340" s="10">
        <v>0</v>
      </c>
      <c r="M340" s="10">
        <v>0</v>
      </c>
      <c r="N340" s="10">
        <v>0</v>
      </c>
      <c r="O340" s="10">
        <v>0</v>
      </c>
      <c r="P340" s="10">
        <v>0</v>
      </c>
      <c r="Q340" s="10">
        <v>0</v>
      </c>
      <c r="R340" s="15">
        <v>377</v>
      </c>
    </row>
    <row r="341" spans="1:18" x14ac:dyDescent="0.2">
      <c r="A341" s="8" t="s">
        <v>348</v>
      </c>
      <c r="B341" s="9" t="s">
        <v>347</v>
      </c>
      <c r="C341" s="10">
        <v>9</v>
      </c>
      <c r="D341" s="15">
        <v>7</v>
      </c>
      <c r="E341" s="10">
        <v>18</v>
      </c>
      <c r="F341" s="10">
        <v>19</v>
      </c>
      <c r="G341" s="10">
        <v>13</v>
      </c>
      <c r="H341" s="10">
        <v>19</v>
      </c>
      <c r="I341" s="10">
        <v>18</v>
      </c>
      <c r="J341" s="10">
        <v>18</v>
      </c>
      <c r="K341" s="10">
        <v>0</v>
      </c>
      <c r="L341" s="10">
        <v>0</v>
      </c>
      <c r="M341" s="10">
        <v>0</v>
      </c>
      <c r="N341" s="10">
        <v>0</v>
      </c>
      <c r="O341" s="10">
        <v>0</v>
      </c>
      <c r="P341" s="10">
        <v>0</v>
      </c>
      <c r="Q341" s="10">
        <v>0</v>
      </c>
      <c r="R341" s="15">
        <v>105</v>
      </c>
    </row>
    <row r="342" spans="1:18" x14ac:dyDescent="0.2">
      <c r="A342" s="8" t="s">
        <v>346</v>
      </c>
      <c r="B342" s="9" t="s">
        <v>1168</v>
      </c>
      <c r="C342" s="10">
        <v>0</v>
      </c>
      <c r="D342" s="15">
        <v>0</v>
      </c>
      <c r="E342" s="10">
        <v>0</v>
      </c>
      <c r="F342" s="10">
        <v>0</v>
      </c>
      <c r="G342" s="10">
        <v>0</v>
      </c>
      <c r="H342" s="10">
        <v>0</v>
      </c>
      <c r="I342" s="10">
        <v>0</v>
      </c>
      <c r="J342" s="10">
        <v>0</v>
      </c>
      <c r="K342" s="10">
        <v>0</v>
      </c>
      <c r="L342" s="10">
        <v>0</v>
      </c>
      <c r="M342" s="10">
        <v>0</v>
      </c>
      <c r="N342" s="10">
        <v>1</v>
      </c>
      <c r="O342" s="10">
        <v>14</v>
      </c>
      <c r="P342" s="10">
        <v>11</v>
      </c>
      <c r="Q342" s="10">
        <v>34</v>
      </c>
      <c r="R342" s="15">
        <v>60</v>
      </c>
    </row>
    <row r="343" spans="1:18" x14ac:dyDescent="0.2">
      <c r="A343" s="8" t="s">
        <v>345</v>
      </c>
      <c r="B343" s="9" t="s">
        <v>344</v>
      </c>
      <c r="C343" s="10">
        <v>0</v>
      </c>
      <c r="D343" s="15">
        <v>0</v>
      </c>
      <c r="E343" s="10">
        <v>65</v>
      </c>
      <c r="F343" s="10">
        <v>51</v>
      </c>
      <c r="G343" s="10">
        <v>45</v>
      </c>
      <c r="H343" s="10">
        <v>51</v>
      </c>
      <c r="I343" s="10">
        <v>44</v>
      </c>
      <c r="J343" s="10">
        <v>44</v>
      </c>
      <c r="K343" s="10">
        <v>0</v>
      </c>
      <c r="L343" s="10">
        <v>0</v>
      </c>
      <c r="M343" s="10">
        <v>0</v>
      </c>
      <c r="N343" s="10">
        <v>0</v>
      </c>
      <c r="O343" s="10">
        <v>0</v>
      </c>
      <c r="P343" s="10">
        <v>0</v>
      </c>
      <c r="Q343" s="10">
        <v>0</v>
      </c>
      <c r="R343" s="15">
        <v>300</v>
      </c>
    </row>
    <row r="344" spans="1:18" x14ac:dyDescent="0.2">
      <c r="A344" s="8" t="s">
        <v>343</v>
      </c>
      <c r="B344" s="9" t="s">
        <v>342</v>
      </c>
      <c r="C344" s="10">
        <v>0</v>
      </c>
      <c r="D344" s="15">
        <v>0</v>
      </c>
      <c r="E344" s="10">
        <v>67</v>
      </c>
      <c r="F344" s="10">
        <v>45</v>
      </c>
      <c r="G344" s="10">
        <v>69</v>
      </c>
      <c r="H344" s="10">
        <v>61</v>
      </c>
      <c r="I344" s="10">
        <v>47</v>
      </c>
      <c r="J344" s="10">
        <v>68</v>
      </c>
      <c r="K344" s="10">
        <v>0</v>
      </c>
      <c r="L344" s="10">
        <v>0</v>
      </c>
      <c r="M344" s="10">
        <v>0</v>
      </c>
      <c r="N344" s="10">
        <v>0</v>
      </c>
      <c r="O344" s="10">
        <v>0</v>
      </c>
      <c r="P344" s="10">
        <v>0</v>
      </c>
      <c r="Q344" s="10">
        <v>0</v>
      </c>
      <c r="R344" s="15">
        <v>357</v>
      </c>
    </row>
    <row r="345" spans="1:18" x14ac:dyDescent="0.2">
      <c r="A345" s="8" t="s">
        <v>341</v>
      </c>
      <c r="B345" s="9" t="s">
        <v>340</v>
      </c>
      <c r="C345" s="10">
        <v>17</v>
      </c>
      <c r="D345" s="15">
        <v>5</v>
      </c>
      <c r="E345" s="10">
        <v>51</v>
      </c>
      <c r="F345" s="10">
        <v>57</v>
      </c>
      <c r="G345" s="10">
        <v>38</v>
      </c>
      <c r="H345" s="10">
        <v>38</v>
      </c>
      <c r="I345" s="10">
        <v>0</v>
      </c>
      <c r="J345" s="10">
        <v>0</v>
      </c>
      <c r="K345" s="10">
        <v>0</v>
      </c>
      <c r="L345" s="10">
        <v>0</v>
      </c>
      <c r="M345" s="10">
        <v>0</v>
      </c>
      <c r="N345" s="10">
        <v>0</v>
      </c>
      <c r="O345" s="10">
        <v>0</v>
      </c>
      <c r="P345" s="10">
        <v>0</v>
      </c>
      <c r="Q345" s="10">
        <v>0</v>
      </c>
      <c r="R345" s="15">
        <v>184</v>
      </c>
    </row>
    <row r="346" spans="1:18" x14ac:dyDescent="0.2">
      <c r="A346" s="8" t="s">
        <v>1119</v>
      </c>
      <c r="B346" s="9" t="s">
        <v>1120</v>
      </c>
      <c r="C346" s="10">
        <v>0</v>
      </c>
      <c r="D346" s="15">
        <v>0</v>
      </c>
      <c r="E346" s="10">
        <v>0</v>
      </c>
      <c r="F346" s="10">
        <v>0</v>
      </c>
      <c r="G346" s="10">
        <v>0</v>
      </c>
      <c r="H346" s="10">
        <v>0</v>
      </c>
      <c r="I346" s="10">
        <v>38</v>
      </c>
      <c r="J346" s="10">
        <v>43</v>
      </c>
      <c r="K346" s="10">
        <v>42</v>
      </c>
      <c r="L346" s="10">
        <v>39</v>
      </c>
      <c r="M346" s="10">
        <v>48</v>
      </c>
      <c r="N346" s="10">
        <v>46</v>
      </c>
      <c r="O346" s="10">
        <v>33</v>
      </c>
      <c r="P346" s="10">
        <v>39</v>
      </c>
      <c r="Q346" s="10">
        <v>18</v>
      </c>
      <c r="R346" s="15">
        <v>346</v>
      </c>
    </row>
    <row r="347" spans="1:18" x14ac:dyDescent="0.2">
      <c r="A347" s="8" t="s">
        <v>339</v>
      </c>
      <c r="B347" s="9" t="s">
        <v>1157</v>
      </c>
      <c r="C347" s="10">
        <v>2</v>
      </c>
      <c r="D347" s="15">
        <v>5</v>
      </c>
      <c r="E347" s="10">
        <v>49</v>
      </c>
      <c r="F347" s="10">
        <v>41</v>
      </c>
      <c r="G347" s="10">
        <v>51</v>
      </c>
      <c r="H347" s="10">
        <v>47</v>
      </c>
      <c r="I347" s="10">
        <v>59</v>
      </c>
      <c r="J347" s="10">
        <v>57</v>
      </c>
      <c r="K347" s="10">
        <v>56</v>
      </c>
      <c r="L347" s="10">
        <v>51</v>
      </c>
      <c r="M347" s="10">
        <v>50</v>
      </c>
      <c r="N347" s="10">
        <v>0</v>
      </c>
      <c r="O347" s="10">
        <v>0</v>
      </c>
      <c r="P347" s="10">
        <v>0</v>
      </c>
      <c r="Q347" s="10">
        <v>0</v>
      </c>
      <c r="R347" s="15">
        <v>461</v>
      </c>
    </row>
    <row r="348" spans="1:18" x14ac:dyDescent="0.2">
      <c r="A348" s="8" t="s">
        <v>338</v>
      </c>
      <c r="B348" s="9" t="s">
        <v>1170</v>
      </c>
      <c r="C348" s="10">
        <v>0</v>
      </c>
      <c r="D348" s="15">
        <v>0</v>
      </c>
      <c r="E348" s="10">
        <v>0</v>
      </c>
      <c r="F348" s="10">
        <v>0</v>
      </c>
      <c r="G348" s="10">
        <v>0</v>
      </c>
      <c r="H348" s="10">
        <v>0</v>
      </c>
      <c r="I348" s="10">
        <v>0</v>
      </c>
      <c r="J348" s="10">
        <v>0</v>
      </c>
      <c r="K348" s="10">
        <v>0</v>
      </c>
      <c r="L348" s="10">
        <v>0</v>
      </c>
      <c r="M348" s="10">
        <v>0</v>
      </c>
      <c r="N348" s="10">
        <v>47</v>
      </c>
      <c r="O348" s="10">
        <v>51</v>
      </c>
      <c r="P348" s="10">
        <v>38</v>
      </c>
      <c r="Q348" s="10">
        <v>39</v>
      </c>
      <c r="R348" s="15">
        <v>175</v>
      </c>
    </row>
    <row r="349" spans="1:18" x14ac:dyDescent="0.2">
      <c r="A349" s="8" t="s">
        <v>984</v>
      </c>
      <c r="B349" s="9" t="s">
        <v>1211</v>
      </c>
      <c r="C349" s="10">
        <v>4</v>
      </c>
      <c r="D349" s="15">
        <v>2</v>
      </c>
      <c r="E349" s="10">
        <v>4</v>
      </c>
      <c r="F349" s="10">
        <v>3</v>
      </c>
      <c r="G349" s="10">
        <v>2</v>
      </c>
      <c r="H349" s="10">
        <v>2</v>
      </c>
      <c r="I349" s="10">
        <v>3</v>
      </c>
      <c r="J349" s="10">
        <v>5</v>
      </c>
      <c r="K349" s="10">
        <v>4</v>
      </c>
      <c r="L349" s="10">
        <v>0</v>
      </c>
      <c r="M349" s="10">
        <v>0</v>
      </c>
      <c r="N349" s="10">
        <v>0</v>
      </c>
      <c r="O349" s="10">
        <v>0</v>
      </c>
      <c r="P349" s="10">
        <v>0</v>
      </c>
      <c r="Q349" s="10">
        <v>0</v>
      </c>
      <c r="R349" s="15">
        <v>23</v>
      </c>
    </row>
    <row r="350" spans="1:18" x14ac:dyDescent="0.2">
      <c r="A350" s="8" t="s">
        <v>337</v>
      </c>
      <c r="B350" s="9" t="s">
        <v>336</v>
      </c>
      <c r="C350" s="10">
        <v>0</v>
      </c>
      <c r="D350" s="15">
        <v>3</v>
      </c>
      <c r="E350" s="10">
        <v>24</v>
      </c>
      <c r="F350" s="10">
        <v>22</v>
      </c>
      <c r="G350" s="10">
        <v>34</v>
      </c>
      <c r="H350" s="10">
        <v>23</v>
      </c>
      <c r="I350" s="10">
        <v>26</v>
      </c>
      <c r="J350" s="10">
        <v>31</v>
      </c>
      <c r="K350" s="10">
        <v>17</v>
      </c>
      <c r="L350" s="10">
        <v>26</v>
      </c>
      <c r="M350" s="10">
        <v>24</v>
      </c>
      <c r="N350" s="10">
        <v>0</v>
      </c>
      <c r="O350" s="10">
        <v>0</v>
      </c>
      <c r="P350" s="10">
        <v>0</v>
      </c>
      <c r="Q350" s="10">
        <v>0</v>
      </c>
      <c r="R350" s="15">
        <v>227</v>
      </c>
    </row>
    <row r="351" spans="1:18" x14ac:dyDescent="0.2">
      <c r="A351" s="8" t="s">
        <v>335</v>
      </c>
      <c r="B351" s="9" t="s">
        <v>334</v>
      </c>
      <c r="C351" s="10">
        <v>0</v>
      </c>
      <c r="D351" s="15">
        <v>0</v>
      </c>
      <c r="E351" s="10">
        <v>0</v>
      </c>
      <c r="F351" s="10">
        <v>0</v>
      </c>
      <c r="G351" s="10">
        <v>0</v>
      </c>
      <c r="H351" s="10">
        <v>0</v>
      </c>
      <c r="I351" s="10">
        <v>0</v>
      </c>
      <c r="J351" s="10">
        <v>0</v>
      </c>
      <c r="K351" s="10">
        <v>0</v>
      </c>
      <c r="L351" s="10">
        <v>0</v>
      </c>
      <c r="M351" s="10">
        <v>0</v>
      </c>
      <c r="N351" s="10">
        <v>20</v>
      </c>
      <c r="O351" s="10">
        <v>20</v>
      </c>
      <c r="P351" s="10">
        <v>19</v>
      </c>
      <c r="Q351" s="10">
        <v>18</v>
      </c>
      <c r="R351" s="15">
        <v>77</v>
      </c>
    </row>
    <row r="352" spans="1:18" x14ac:dyDescent="0.2">
      <c r="A352" s="8" t="s">
        <v>985</v>
      </c>
      <c r="B352" s="9" t="s">
        <v>986</v>
      </c>
      <c r="C352" s="10">
        <v>15</v>
      </c>
      <c r="D352" s="15">
        <v>2</v>
      </c>
      <c r="E352" s="10">
        <v>23</v>
      </c>
      <c r="F352" s="10">
        <v>35</v>
      </c>
      <c r="G352" s="10">
        <v>27</v>
      </c>
      <c r="H352" s="10">
        <v>41</v>
      </c>
      <c r="I352" s="10">
        <v>33</v>
      </c>
      <c r="J352" s="10">
        <v>37</v>
      </c>
      <c r="K352" s="10">
        <v>31</v>
      </c>
      <c r="L352" s="10">
        <v>39</v>
      </c>
      <c r="M352" s="10">
        <v>32</v>
      </c>
      <c r="N352" s="10">
        <v>28</v>
      </c>
      <c r="O352" s="10">
        <v>17</v>
      </c>
      <c r="P352" s="10">
        <v>15</v>
      </c>
      <c r="Q352" s="10">
        <v>34</v>
      </c>
      <c r="R352" s="15">
        <v>392</v>
      </c>
    </row>
    <row r="353" spans="1:18" x14ac:dyDescent="0.2">
      <c r="A353" s="8" t="s">
        <v>333</v>
      </c>
      <c r="B353" s="9" t="s">
        <v>1121</v>
      </c>
      <c r="C353" s="10">
        <v>21</v>
      </c>
      <c r="D353" s="15">
        <v>4</v>
      </c>
      <c r="E353" s="10">
        <v>34</v>
      </c>
      <c r="F353" s="10">
        <v>29</v>
      </c>
      <c r="G353" s="10">
        <v>35</v>
      </c>
      <c r="H353" s="10">
        <v>26</v>
      </c>
      <c r="I353" s="10">
        <v>43</v>
      </c>
      <c r="J353" s="10">
        <v>42</v>
      </c>
      <c r="K353" s="10">
        <v>40</v>
      </c>
      <c r="L353" s="10">
        <v>43</v>
      </c>
      <c r="M353" s="10">
        <v>19</v>
      </c>
      <c r="N353" s="10">
        <v>27</v>
      </c>
      <c r="O353" s="10">
        <v>31</v>
      </c>
      <c r="P353" s="10">
        <v>29</v>
      </c>
      <c r="Q353" s="10">
        <v>24</v>
      </c>
      <c r="R353" s="15">
        <v>422</v>
      </c>
    </row>
    <row r="354" spans="1:18" x14ac:dyDescent="0.2">
      <c r="A354" s="8" t="s">
        <v>332</v>
      </c>
      <c r="B354" s="9" t="s">
        <v>331</v>
      </c>
      <c r="C354" s="10">
        <v>14</v>
      </c>
      <c r="D354" s="15">
        <v>1</v>
      </c>
      <c r="E354" s="10">
        <v>13</v>
      </c>
      <c r="F354" s="10">
        <v>9</v>
      </c>
      <c r="G354" s="10">
        <v>23</v>
      </c>
      <c r="H354" s="10">
        <v>11</v>
      </c>
      <c r="I354" s="10">
        <v>19</v>
      </c>
      <c r="J354" s="10">
        <v>18</v>
      </c>
      <c r="K354" s="10">
        <v>17</v>
      </c>
      <c r="L354" s="10">
        <v>24</v>
      </c>
      <c r="M354" s="10">
        <v>24</v>
      </c>
      <c r="N354" s="10">
        <v>16</v>
      </c>
      <c r="O354" s="10">
        <v>19</v>
      </c>
      <c r="P354" s="10">
        <v>16</v>
      </c>
      <c r="Q354" s="10">
        <v>16</v>
      </c>
      <c r="R354" s="15">
        <v>225</v>
      </c>
    </row>
    <row r="355" spans="1:18" x14ac:dyDescent="0.2">
      <c r="A355" s="8" t="s">
        <v>987</v>
      </c>
      <c r="B355" s="9" t="s">
        <v>1195</v>
      </c>
      <c r="C355" s="10">
        <v>11</v>
      </c>
      <c r="D355" s="15">
        <v>1</v>
      </c>
      <c r="E355" s="10">
        <v>15</v>
      </c>
      <c r="F355" s="10">
        <v>16</v>
      </c>
      <c r="G355" s="10">
        <v>21</v>
      </c>
      <c r="H355" s="10">
        <v>15</v>
      </c>
      <c r="I355" s="10">
        <v>11</v>
      </c>
      <c r="J355" s="10">
        <v>10</v>
      </c>
      <c r="K355" s="10">
        <v>7</v>
      </c>
      <c r="L355" s="10">
        <v>13</v>
      </c>
      <c r="M355" s="10">
        <v>10</v>
      </c>
      <c r="N355" s="10">
        <v>5</v>
      </c>
      <c r="O355" s="10">
        <v>11</v>
      </c>
      <c r="P355" s="10">
        <v>8</v>
      </c>
      <c r="Q355" s="10">
        <v>12</v>
      </c>
      <c r="R355" s="15">
        <v>154</v>
      </c>
    </row>
    <row r="356" spans="1:18" x14ac:dyDescent="0.2">
      <c r="A356" s="8" t="s">
        <v>330</v>
      </c>
      <c r="B356" s="9" t="s">
        <v>329</v>
      </c>
      <c r="C356" s="10">
        <v>17</v>
      </c>
      <c r="D356" s="15">
        <v>6</v>
      </c>
      <c r="E356" s="10">
        <v>10</v>
      </c>
      <c r="F356" s="10">
        <v>17</v>
      </c>
      <c r="G356" s="10">
        <v>14</v>
      </c>
      <c r="H356" s="10">
        <v>12</v>
      </c>
      <c r="I356" s="10">
        <v>18</v>
      </c>
      <c r="J356" s="10">
        <v>12</v>
      </c>
      <c r="K356" s="10">
        <v>12</v>
      </c>
      <c r="L356" s="10">
        <v>11</v>
      </c>
      <c r="M356" s="10">
        <v>14</v>
      </c>
      <c r="N356" s="10">
        <v>11</v>
      </c>
      <c r="O356" s="10">
        <v>6</v>
      </c>
      <c r="P356" s="10">
        <v>8</v>
      </c>
      <c r="Q356" s="10">
        <v>8</v>
      </c>
      <c r="R356" s="15">
        <v>153</v>
      </c>
    </row>
    <row r="357" spans="1:18" x14ac:dyDescent="0.2">
      <c r="A357" s="8" t="s">
        <v>328</v>
      </c>
      <c r="B357" s="9" t="s">
        <v>327</v>
      </c>
      <c r="C357" s="10">
        <v>2</v>
      </c>
      <c r="D357" s="15">
        <v>0</v>
      </c>
      <c r="E357" s="10">
        <v>42</v>
      </c>
      <c r="F357" s="10">
        <v>29</v>
      </c>
      <c r="G357" s="10">
        <v>30</v>
      </c>
      <c r="H357" s="10">
        <v>30</v>
      </c>
      <c r="I357" s="10">
        <v>36</v>
      </c>
      <c r="J357" s="10">
        <v>26</v>
      </c>
      <c r="K357" s="10">
        <v>24</v>
      </c>
      <c r="L357" s="10">
        <v>0</v>
      </c>
      <c r="M357" s="10">
        <v>0</v>
      </c>
      <c r="N357" s="10">
        <v>0</v>
      </c>
      <c r="O357" s="10">
        <v>0</v>
      </c>
      <c r="P357" s="10">
        <v>0</v>
      </c>
      <c r="Q357" s="10">
        <v>0</v>
      </c>
      <c r="R357" s="15">
        <v>217</v>
      </c>
    </row>
    <row r="358" spans="1:18" x14ac:dyDescent="0.2">
      <c r="A358" s="8" t="s">
        <v>326</v>
      </c>
      <c r="B358" s="9" t="s">
        <v>325</v>
      </c>
      <c r="C358" s="10">
        <v>0</v>
      </c>
      <c r="D358" s="15">
        <v>0</v>
      </c>
      <c r="E358" s="10">
        <v>0</v>
      </c>
      <c r="F358" s="10">
        <v>0</v>
      </c>
      <c r="G358" s="10">
        <v>0</v>
      </c>
      <c r="H358" s="10">
        <v>0</v>
      </c>
      <c r="I358" s="10">
        <v>0</v>
      </c>
      <c r="J358" s="10">
        <v>0</v>
      </c>
      <c r="K358" s="10">
        <v>0</v>
      </c>
      <c r="L358" s="10">
        <v>23</v>
      </c>
      <c r="M358" s="10">
        <v>31</v>
      </c>
      <c r="N358" s="10">
        <v>36</v>
      </c>
      <c r="O358" s="10">
        <v>23</v>
      </c>
      <c r="P358" s="10">
        <v>36</v>
      </c>
      <c r="Q358" s="10">
        <v>44</v>
      </c>
      <c r="R358" s="15">
        <v>193</v>
      </c>
    </row>
    <row r="359" spans="1:18" x14ac:dyDescent="0.2">
      <c r="A359" s="8" t="s">
        <v>1196</v>
      </c>
      <c r="B359" s="9" t="s">
        <v>1197</v>
      </c>
      <c r="C359" s="10">
        <v>0</v>
      </c>
      <c r="D359" s="15">
        <v>0</v>
      </c>
      <c r="E359" s="10">
        <v>0</v>
      </c>
      <c r="F359" s="10">
        <v>0</v>
      </c>
      <c r="G359" s="10">
        <v>0</v>
      </c>
      <c r="H359" s="10">
        <v>0</v>
      </c>
      <c r="I359" s="10">
        <v>0</v>
      </c>
      <c r="J359" s="10">
        <v>332</v>
      </c>
      <c r="K359" s="10">
        <v>295</v>
      </c>
      <c r="L359" s="10">
        <v>0</v>
      </c>
      <c r="M359" s="10">
        <v>0</v>
      </c>
      <c r="N359" s="10">
        <v>0</v>
      </c>
      <c r="O359" s="10">
        <v>0</v>
      </c>
      <c r="P359" s="10">
        <v>0</v>
      </c>
      <c r="Q359" s="10">
        <v>0</v>
      </c>
      <c r="R359" s="15">
        <v>627</v>
      </c>
    </row>
    <row r="360" spans="1:18" x14ac:dyDescent="0.2">
      <c r="A360" s="8" t="s">
        <v>775</v>
      </c>
      <c r="B360" s="9" t="s">
        <v>1163</v>
      </c>
      <c r="C360" s="10">
        <v>0</v>
      </c>
      <c r="D360" s="15">
        <v>0</v>
      </c>
      <c r="E360" s="10">
        <v>0</v>
      </c>
      <c r="F360" s="10">
        <v>0</v>
      </c>
      <c r="G360" s="10">
        <v>0</v>
      </c>
      <c r="H360" s="10">
        <v>0</v>
      </c>
      <c r="I360" s="10">
        <v>0</v>
      </c>
      <c r="J360" s="10">
        <v>0</v>
      </c>
      <c r="K360" s="10">
        <v>0</v>
      </c>
      <c r="L360" s="10">
        <v>0</v>
      </c>
      <c r="M360" s="10">
        <v>0</v>
      </c>
      <c r="N360" s="10">
        <v>0</v>
      </c>
      <c r="O360" s="10">
        <v>1</v>
      </c>
      <c r="P360" s="10">
        <v>3</v>
      </c>
      <c r="Q360" s="10">
        <v>14</v>
      </c>
      <c r="R360" s="15">
        <v>18</v>
      </c>
    </row>
    <row r="361" spans="1:18" x14ac:dyDescent="0.2">
      <c r="A361" s="8" t="s">
        <v>324</v>
      </c>
      <c r="B361" s="9" t="s">
        <v>323</v>
      </c>
      <c r="C361" s="10">
        <v>0</v>
      </c>
      <c r="D361" s="15">
        <v>0</v>
      </c>
      <c r="E361" s="10">
        <v>100</v>
      </c>
      <c r="F361" s="10">
        <v>97</v>
      </c>
      <c r="G361" s="10">
        <v>99</v>
      </c>
      <c r="H361" s="10">
        <v>104</v>
      </c>
      <c r="I361" s="10">
        <v>96</v>
      </c>
      <c r="J361" s="10">
        <v>0</v>
      </c>
      <c r="K361" s="10">
        <v>0</v>
      </c>
      <c r="L361" s="10">
        <v>0</v>
      </c>
      <c r="M361" s="10">
        <v>0</v>
      </c>
      <c r="N361" s="10">
        <v>0</v>
      </c>
      <c r="O361" s="10">
        <v>0</v>
      </c>
      <c r="P361" s="10">
        <v>0</v>
      </c>
      <c r="Q361" s="10">
        <v>0</v>
      </c>
      <c r="R361" s="15">
        <v>496</v>
      </c>
    </row>
    <row r="362" spans="1:18" x14ac:dyDescent="0.2">
      <c r="A362" s="8" t="s">
        <v>322</v>
      </c>
      <c r="B362" s="9" t="s">
        <v>321</v>
      </c>
      <c r="C362" s="10">
        <v>0</v>
      </c>
      <c r="D362" s="15">
        <v>0</v>
      </c>
      <c r="E362" s="10">
        <v>55</v>
      </c>
      <c r="F362" s="10">
        <v>43</v>
      </c>
      <c r="G362" s="10">
        <v>58</v>
      </c>
      <c r="H362" s="10">
        <v>51</v>
      </c>
      <c r="I362" s="10">
        <v>56</v>
      </c>
      <c r="J362" s="10">
        <v>0</v>
      </c>
      <c r="K362" s="10">
        <v>0</v>
      </c>
      <c r="L362" s="10">
        <v>0</v>
      </c>
      <c r="M362" s="10">
        <v>0</v>
      </c>
      <c r="N362" s="10">
        <v>0</v>
      </c>
      <c r="O362" s="10">
        <v>0</v>
      </c>
      <c r="P362" s="10">
        <v>0</v>
      </c>
      <c r="Q362" s="10">
        <v>0</v>
      </c>
      <c r="R362" s="15">
        <v>263</v>
      </c>
    </row>
    <row r="363" spans="1:18" x14ac:dyDescent="0.2">
      <c r="A363" s="8" t="s">
        <v>813</v>
      </c>
      <c r="B363" s="9" t="s">
        <v>814</v>
      </c>
      <c r="C363" s="10">
        <v>0</v>
      </c>
      <c r="D363" s="15">
        <v>0</v>
      </c>
      <c r="E363" s="10">
        <v>91</v>
      </c>
      <c r="F363" s="10">
        <v>71</v>
      </c>
      <c r="G363" s="10">
        <v>75</v>
      </c>
      <c r="H363" s="10">
        <v>67</v>
      </c>
      <c r="I363" s="10">
        <v>86</v>
      </c>
      <c r="J363" s="10">
        <v>0</v>
      </c>
      <c r="K363" s="10">
        <v>0</v>
      </c>
      <c r="L363" s="10">
        <v>0</v>
      </c>
      <c r="M363" s="10">
        <v>0</v>
      </c>
      <c r="N363" s="10">
        <v>0</v>
      </c>
      <c r="O363" s="10">
        <v>0</v>
      </c>
      <c r="P363" s="10">
        <v>0</v>
      </c>
      <c r="Q363" s="10">
        <v>0</v>
      </c>
      <c r="R363" s="15">
        <v>390</v>
      </c>
    </row>
    <row r="364" spans="1:18" x14ac:dyDescent="0.2">
      <c r="A364" s="8" t="s">
        <v>320</v>
      </c>
      <c r="B364" s="9" t="s">
        <v>319</v>
      </c>
      <c r="C364" s="10">
        <v>0</v>
      </c>
      <c r="D364" s="15">
        <v>0</v>
      </c>
      <c r="E364" s="10">
        <v>57</v>
      </c>
      <c r="F364" s="10">
        <v>44</v>
      </c>
      <c r="G364" s="10">
        <v>63</v>
      </c>
      <c r="H364" s="10">
        <v>52</v>
      </c>
      <c r="I364" s="10">
        <v>55</v>
      </c>
      <c r="J364" s="10">
        <v>0</v>
      </c>
      <c r="K364" s="10">
        <v>0</v>
      </c>
      <c r="L364" s="10">
        <v>0</v>
      </c>
      <c r="M364" s="10">
        <v>0</v>
      </c>
      <c r="N364" s="10">
        <v>0</v>
      </c>
      <c r="O364" s="10">
        <v>0</v>
      </c>
      <c r="P364" s="10">
        <v>0</v>
      </c>
      <c r="Q364" s="10">
        <v>0</v>
      </c>
      <c r="R364" s="15">
        <v>271</v>
      </c>
    </row>
    <row r="365" spans="1:18" x14ac:dyDescent="0.2">
      <c r="A365" s="8" t="s">
        <v>318</v>
      </c>
      <c r="B365" s="9" t="s">
        <v>317</v>
      </c>
      <c r="C365" s="10">
        <v>0</v>
      </c>
      <c r="D365" s="15">
        <v>0</v>
      </c>
      <c r="E365" s="10">
        <v>61</v>
      </c>
      <c r="F365" s="10">
        <v>52</v>
      </c>
      <c r="G365" s="10">
        <v>54</v>
      </c>
      <c r="H365" s="10">
        <v>51</v>
      </c>
      <c r="I365" s="10">
        <v>54</v>
      </c>
      <c r="J365" s="10">
        <v>0</v>
      </c>
      <c r="K365" s="10">
        <v>0</v>
      </c>
      <c r="L365" s="10">
        <v>0</v>
      </c>
      <c r="M365" s="10">
        <v>0</v>
      </c>
      <c r="N365" s="10">
        <v>0</v>
      </c>
      <c r="O365" s="10">
        <v>0</v>
      </c>
      <c r="P365" s="10">
        <v>0</v>
      </c>
      <c r="Q365" s="10">
        <v>0</v>
      </c>
      <c r="R365" s="15">
        <v>272</v>
      </c>
    </row>
    <row r="366" spans="1:18" x14ac:dyDescent="0.2">
      <c r="A366" s="8" t="s">
        <v>316</v>
      </c>
      <c r="B366" s="9" t="s">
        <v>315</v>
      </c>
      <c r="C366" s="10">
        <v>0</v>
      </c>
      <c r="D366" s="15">
        <v>0</v>
      </c>
      <c r="E366" s="10">
        <v>0</v>
      </c>
      <c r="F366" s="10">
        <v>0</v>
      </c>
      <c r="G366" s="10">
        <v>0</v>
      </c>
      <c r="H366" s="10">
        <v>0</v>
      </c>
      <c r="I366" s="10">
        <v>0</v>
      </c>
      <c r="J366" s="10">
        <v>0</v>
      </c>
      <c r="K366" s="10">
        <v>0</v>
      </c>
      <c r="L366" s="10">
        <v>0</v>
      </c>
      <c r="M366" s="10">
        <v>0</v>
      </c>
      <c r="N366" s="10">
        <v>310</v>
      </c>
      <c r="O366" s="10">
        <v>305</v>
      </c>
      <c r="P366" s="10">
        <v>281</v>
      </c>
      <c r="Q366" s="10">
        <v>270</v>
      </c>
      <c r="R366" s="15">
        <v>1166</v>
      </c>
    </row>
    <row r="367" spans="1:18" x14ac:dyDescent="0.2">
      <c r="A367" s="8" t="s">
        <v>314</v>
      </c>
      <c r="B367" s="9" t="s">
        <v>313</v>
      </c>
      <c r="C367" s="10">
        <v>0</v>
      </c>
      <c r="D367" s="15">
        <v>0</v>
      </c>
      <c r="E367" s="10">
        <v>0</v>
      </c>
      <c r="F367" s="10">
        <v>0</v>
      </c>
      <c r="G367" s="10">
        <v>0</v>
      </c>
      <c r="H367" s="10">
        <v>0</v>
      </c>
      <c r="I367" s="10">
        <v>0</v>
      </c>
      <c r="J367" s="10">
        <v>0</v>
      </c>
      <c r="K367" s="10">
        <v>0</v>
      </c>
      <c r="L367" s="10">
        <v>292</v>
      </c>
      <c r="M367" s="10">
        <v>286</v>
      </c>
      <c r="N367" s="10">
        <v>0</v>
      </c>
      <c r="O367" s="10">
        <v>0</v>
      </c>
      <c r="P367" s="10">
        <v>0</v>
      </c>
      <c r="Q367" s="10">
        <v>0</v>
      </c>
      <c r="R367" s="15">
        <v>578</v>
      </c>
    </row>
    <row r="368" spans="1:18" x14ac:dyDescent="0.2">
      <c r="A368" s="8" t="s">
        <v>312</v>
      </c>
      <c r="B368" s="9" t="s">
        <v>311</v>
      </c>
      <c r="C368" s="10">
        <v>0</v>
      </c>
      <c r="D368" s="15">
        <v>4</v>
      </c>
      <c r="E368" s="10">
        <v>29</v>
      </c>
      <c r="F368" s="10">
        <v>30</v>
      </c>
      <c r="G368" s="10">
        <v>26</v>
      </c>
      <c r="H368" s="10">
        <v>22</v>
      </c>
      <c r="I368" s="10">
        <v>36</v>
      </c>
      <c r="J368" s="10">
        <v>18</v>
      </c>
      <c r="K368" s="10">
        <v>37</v>
      </c>
      <c r="L368" s="10">
        <v>30</v>
      </c>
      <c r="M368" s="10">
        <v>25</v>
      </c>
      <c r="N368" s="10">
        <v>20</v>
      </c>
      <c r="O368" s="10">
        <v>17</v>
      </c>
      <c r="P368" s="10">
        <v>24</v>
      </c>
      <c r="Q368" s="10">
        <v>21</v>
      </c>
      <c r="R368" s="15">
        <v>335</v>
      </c>
    </row>
    <row r="369" spans="1:18" x14ac:dyDescent="0.2">
      <c r="A369" s="8" t="s">
        <v>1146</v>
      </c>
      <c r="B369" s="9" t="s">
        <v>1147</v>
      </c>
      <c r="C369" s="10">
        <v>0</v>
      </c>
      <c r="D369" s="15">
        <v>0</v>
      </c>
      <c r="E369" s="10">
        <v>22</v>
      </c>
      <c r="F369" s="10">
        <v>17</v>
      </c>
      <c r="G369" s="10">
        <v>23</v>
      </c>
      <c r="H369" s="10">
        <v>27</v>
      </c>
      <c r="I369" s="10">
        <v>17</v>
      </c>
      <c r="J369" s="10">
        <v>28</v>
      </c>
      <c r="K369" s="10">
        <v>20</v>
      </c>
      <c r="L369" s="10">
        <v>18</v>
      </c>
      <c r="M369" s="10">
        <v>24</v>
      </c>
      <c r="N369" s="10">
        <v>28</v>
      </c>
      <c r="O369" s="10">
        <v>25</v>
      </c>
      <c r="P369" s="10">
        <v>23</v>
      </c>
      <c r="Q369" s="10">
        <v>13</v>
      </c>
      <c r="R369" s="15">
        <v>285</v>
      </c>
    </row>
    <row r="370" spans="1:18" x14ac:dyDescent="0.2">
      <c r="A370" s="8" t="s">
        <v>1002</v>
      </c>
      <c r="B370" s="9" t="s">
        <v>1003</v>
      </c>
      <c r="C370" s="10">
        <v>0</v>
      </c>
      <c r="D370" s="15">
        <v>12</v>
      </c>
      <c r="E370" s="10">
        <v>54</v>
      </c>
      <c r="F370" s="10">
        <v>58</v>
      </c>
      <c r="G370" s="10">
        <v>57</v>
      </c>
      <c r="H370" s="10">
        <v>42</v>
      </c>
      <c r="I370" s="10">
        <v>46</v>
      </c>
      <c r="J370" s="10">
        <v>35</v>
      </c>
      <c r="K370" s="10">
        <v>0</v>
      </c>
      <c r="L370" s="10">
        <v>0</v>
      </c>
      <c r="M370" s="10">
        <v>0</v>
      </c>
      <c r="N370" s="10">
        <v>0</v>
      </c>
      <c r="O370" s="10">
        <v>0</v>
      </c>
      <c r="P370" s="10">
        <v>0</v>
      </c>
      <c r="Q370" s="10">
        <v>0</v>
      </c>
      <c r="R370" s="15">
        <v>292</v>
      </c>
    </row>
    <row r="371" spans="1:18" x14ac:dyDescent="0.2">
      <c r="A371" s="8" t="s">
        <v>1004</v>
      </c>
      <c r="B371" s="9" t="s">
        <v>1005</v>
      </c>
      <c r="C371" s="10">
        <v>0</v>
      </c>
      <c r="D371" s="15">
        <v>6</v>
      </c>
      <c r="E371" s="10">
        <v>12</v>
      </c>
      <c r="F371" s="10">
        <v>9</v>
      </c>
      <c r="G371" s="10">
        <v>12</v>
      </c>
      <c r="H371" s="10">
        <v>9</v>
      </c>
      <c r="I371" s="10">
        <v>12</v>
      </c>
      <c r="J371" s="10">
        <v>7</v>
      </c>
      <c r="K371" s="10">
        <v>0</v>
      </c>
      <c r="L371" s="10">
        <v>0</v>
      </c>
      <c r="M371" s="10">
        <v>0</v>
      </c>
      <c r="N371" s="10">
        <v>0</v>
      </c>
      <c r="O371" s="10">
        <v>0</v>
      </c>
      <c r="P371" s="10">
        <v>0</v>
      </c>
      <c r="Q371" s="10">
        <v>0</v>
      </c>
      <c r="R371" s="15">
        <v>61</v>
      </c>
    </row>
    <row r="372" spans="1:18" x14ac:dyDescent="0.2">
      <c r="A372" s="8" t="s">
        <v>1006</v>
      </c>
      <c r="B372" s="9" t="s">
        <v>1007</v>
      </c>
      <c r="C372" s="10">
        <v>0</v>
      </c>
      <c r="D372" s="15">
        <v>0</v>
      </c>
      <c r="E372" s="10">
        <v>0</v>
      </c>
      <c r="F372" s="10">
        <v>0</v>
      </c>
      <c r="G372" s="10">
        <v>0</v>
      </c>
      <c r="H372" s="10">
        <v>0</v>
      </c>
      <c r="I372" s="10">
        <v>0</v>
      </c>
      <c r="J372" s="10">
        <v>0</v>
      </c>
      <c r="K372" s="10">
        <v>40</v>
      </c>
      <c r="L372" s="10">
        <v>29</v>
      </c>
      <c r="M372" s="10">
        <v>51</v>
      </c>
      <c r="N372" s="10">
        <v>0</v>
      </c>
      <c r="O372" s="10">
        <v>0</v>
      </c>
      <c r="P372" s="10">
        <v>0</v>
      </c>
      <c r="Q372" s="10">
        <v>0</v>
      </c>
      <c r="R372" s="15">
        <v>120</v>
      </c>
    </row>
    <row r="373" spans="1:18" x14ac:dyDescent="0.2">
      <c r="A373" s="8" t="s">
        <v>988</v>
      </c>
      <c r="B373" s="1" t="s">
        <v>310</v>
      </c>
      <c r="C373" s="2">
        <v>0</v>
      </c>
      <c r="D373" s="15">
        <v>4</v>
      </c>
      <c r="E373" s="2">
        <v>36</v>
      </c>
      <c r="F373" s="2">
        <v>40</v>
      </c>
      <c r="G373" s="2">
        <v>29</v>
      </c>
      <c r="H373" s="2">
        <v>44</v>
      </c>
      <c r="I373" s="2">
        <v>39</v>
      </c>
      <c r="J373" s="2">
        <v>40</v>
      </c>
      <c r="K373" s="2">
        <v>23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15">
        <v>251</v>
      </c>
    </row>
    <row r="374" spans="1:18" x14ac:dyDescent="0.2">
      <c r="A374" s="8" t="s">
        <v>989</v>
      </c>
      <c r="B374" s="9" t="s">
        <v>990</v>
      </c>
      <c r="C374" s="10">
        <v>0</v>
      </c>
      <c r="D374" s="15">
        <v>0</v>
      </c>
      <c r="E374" s="10">
        <v>0</v>
      </c>
      <c r="F374" s="10">
        <v>0</v>
      </c>
      <c r="G374" s="10">
        <v>0</v>
      </c>
      <c r="H374" s="10">
        <v>0</v>
      </c>
      <c r="I374" s="10">
        <v>0</v>
      </c>
      <c r="J374" s="10">
        <v>0</v>
      </c>
      <c r="K374" s="10">
        <v>0</v>
      </c>
      <c r="L374" s="10">
        <v>43</v>
      </c>
      <c r="M374" s="10">
        <v>22</v>
      </c>
      <c r="N374" s="10">
        <v>40</v>
      </c>
      <c r="O374" s="10">
        <v>28</v>
      </c>
      <c r="P374" s="10">
        <v>30</v>
      </c>
      <c r="Q374" s="10">
        <v>22</v>
      </c>
      <c r="R374" s="15">
        <v>185</v>
      </c>
    </row>
    <row r="375" spans="1:18" x14ac:dyDescent="0.2">
      <c r="A375" s="13" t="s">
        <v>309</v>
      </c>
      <c r="B375" s="3" t="s">
        <v>308</v>
      </c>
      <c r="C375" s="4">
        <v>0</v>
      </c>
      <c r="D375" s="16">
        <v>1</v>
      </c>
      <c r="E375" s="4">
        <v>14</v>
      </c>
      <c r="F375" s="4">
        <v>15</v>
      </c>
      <c r="G375" s="4">
        <v>19</v>
      </c>
      <c r="H375" s="4">
        <v>12</v>
      </c>
      <c r="I375" s="4">
        <v>15</v>
      </c>
      <c r="J375" s="4">
        <v>16</v>
      </c>
      <c r="K375" s="4">
        <v>15</v>
      </c>
      <c r="L375" s="4">
        <v>14</v>
      </c>
      <c r="M375" s="4">
        <v>17</v>
      </c>
      <c r="N375" s="4">
        <v>10</v>
      </c>
      <c r="O375" s="4">
        <v>14</v>
      </c>
      <c r="P375" s="4">
        <v>9</v>
      </c>
      <c r="Q375" s="4">
        <v>12</v>
      </c>
      <c r="R375" s="16">
        <v>182</v>
      </c>
    </row>
    <row r="376" spans="1:18" x14ac:dyDescent="0.2">
      <c r="A376" s="13"/>
      <c r="B376" s="3" t="s">
        <v>4</v>
      </c>
      <c r="C376" s="4">
        <f t="shared" ref="C376:R376" si="0">SUM(C4:C375)</f>
        <v>1515</v>
      </c>
      <c r="D376" s="16">
        <f t="shared" si="0"/>
        <v>1259</v>
      </c>
      <c r="E376" s="4">
        <f t="shared" si="0"/>
        <v>9271</v>
      </c>
      <c r="F376" s="4">
        <f t="shared" si="0"/>
        <v>8736</v>
      </c>
      <c r="G376" s="4">
        <f t="shared" si="0"/>
        <v>8709</v>
      </c>
      <c r="H376" s="4">
        <f t="shared" si="0"/>
        <v>8871</v>
      </c>
      <c r="I376" s="4">
        <f t="shared" si="0"/>
        <v>8774</v>
      </c>
      <c r="J376" s="4">
        <f t="shared" si="0"/>
        <v>8739</v>
      </c>
      <c r="K376" s="4">
        <f t="shared" si="0"/>
        <v>8563</v>
      </c>
      <c r="L376" s="4">
        <f t="shared" si="0"/>
        <v>8291</v>
      </c>
      <c r="M376" s="4">
        <f t="shared" si="0"/>
        <v>8220</v>
      </c>
      <c r="N376" s="4">
        <f t="shared" si="0"/>
        <v>8174</v>
      </c>
      <c r="O376" s="4">
        <f t="shared" si="0"/>
        <v>7728</v>
      </c>
      <c r="P376" s="4">
        <f t="shared" si="0"/>
        <v>7533</v>
      </c>
      <c r="Q376" s="4">
        <f t="shared" si="0"/>
        <v>7336</v>
      </c>
      <c r="R376" s="16">
        <f t="shared" si="0"/>
        <v>108945</v>
      </c>
    </row>
  </sheetData>
  <autoFilter ref="A3:R376"/>
  <pageMargins left="0.25" right="0.25" top="0.75" bottom="1" header="0.5" footer="0.5"/>
  <pageSetup scale="91" fitToHeight="0" orientation="landscape" r:id="rId1"/>
  <headerFooter alignWithMargins="0">
    <oddFooter>&amp;L&amp;8ND Department of Public Instruction&amp;C&amp;8Page &amp;P of &amp;N&amp;R&amp;8&amp;F &amp;D jac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681"/>
  <sheetViews>
    <sheetView workbookViewId="0"/>
  </sheetViews>
  <sheetFormatPr defaultRowHeight="12.75" x14ac:dyDescent="0.2"/>
  <cols>
    <col min="1" max="1" width="9.5703125" bestFit="1" customWidth="1"/>
    <col min="2" max="2" width="13.42578125" bestFit="1" customWidth="1"/>
    <col min="3" max="3" width="7.5703125" bestFit="1" customWidth="1"/>
  </cols>
  <sheetData>
    <row r="1" spans="1:3" x14ac:dyDescent="0.2">
      <c r="A1" t="s">
        <v>257</v>
      </c>
      <c r="B1" t="s">
        <v>780</v>
      </c>
      <c r="C1" t="s">
        <v>4</v>
      </c>
    </row>
    <row r="2" spans="1:3" x14ac:dyDescent="0.2">
      <c r="A2">
        <v>1</v>
      </c>
      <c r="B2" t="s">
        <v>2</v>
      </c>
      <c r="C2">
        <v>22</v>
      </c>
    </row>
    <row r="3" spans="1:3" x14ac:dyDescent="0.2">
      <c r="A3">
        <v>1</v>
      </c>
      <c r="B3" t="s">
        <v>781</v>
      </c>
      <c r="C3">
        <v>22</v>
      </c>
    </row>
    <row r="4" spans="1:3" x14ac:dyDescent="0.2">
      <c r="A4">
        <v>1</v>
      </c>
      <c r="B4" t="s">
        <v>782</v>
      </c>
      <c r="C4">
        <v>20</v>
      </c>
    </row>
    <row r="5" spans="1:3" x14ac:dyDescent="0.2">
      <c r="A5">
        <v>1</v>
      </c>
      <c r="B5" t="s">
        <v>783</v>
      </c>
      <c r="C5">
        <v>18</v>
      </c>
    </row>
    <row r="6" spans="1:3" x14ac:dyDescent="0.2">
      <c r="A6">
        <v>1</v>
      </c>
      <c r="B6" t="s">
        <v>784</v>
      </c>
      <c r="C6">
        <v>17</v>
      </c>
    </row>
    <row r="7" spans="1:3" x14ac:dyDescent="0.2">
      <c r="A7">
        <v>1</v>
      </c>
      <c r="B7" t="s">
        <v>785</v>
      </c>
      <c r="C7">
        <v>14</v>
      </c>
    </row>
    <row r="8" spans="1:3" x14ac:dyDescent="0.2">
      <c r="A8">
        <v>1</v>
      </c>
      <c r="B8" t="s">
        <v>786</v>
      </c>
      <c r="C8">
        <v>22</v>
      </c>
    </row>
    <row r="9" spans="1:3" x14ac:dyDescent="0.2">
      <c r="A9">
        <v>1</v>
      </c>
      <c r="B9" t="s">
        <v>787</v>
      </c>
      <c r="C9">
        <v>19</v>
      </c>
    </row>
    <row r="10" spans="1:3" x14ac:dyDescent="0.2">
      <c r="A10">
        <v>1</v>
      </c>
      <c r="B10" t="s">
        <v>788</v>
      </c>
      <c r="C10">
        <v>25</v>
      </c>
    </row>
    <row r="11" spans="1:3" x14ac:dyDescent="0.2">
      <c r="A11">
        <v>1</v>
      </c>
      <c r="B11" t="s">
        <v>789</v>
      </c>
      <c r="C11">
        <v>13</v>
      </c>
    </row>
    <row r="12" spans="1:3" x14ac:dyDescent="0.2">
      <c r="A12">
        <v>1</v>
      </c>
      <c r="B12" t="s">
        <v>267</v>
      </c>
      <c r="C12">
        <v>21</v>
      </c>
    </row>
    <row r="13" spans="1:3" x14ac:dyDescent="0.2">
      <c r="A13">
        <v>1</v>
      </c>
      <c r="B13" t="s">
        <v>268</v>
      </c>
      <c r="C13">
        <v>17</v>
      </c>
    </row>
    <row r="14" spans="1:3" x14ac:dyDescent="0.2">
      <c r="A14">
        <v>1</v>
      </c>
      <c r="B14" t="s">
        <v>269</v>
      </c>
      <c r="C14">
        <v>18</v>
      </c>
    </row>
    <row r="15" spans="1:3" x14ac:dyDescent="0.2">
      <c r="A15">
        <v>2</v>
      </c>
      <c r="B15" t="s">
        <v>2</v>
      </c>
      <c r="C15">
        <v>116</v>
      </c>
    </row>
    <row r="16" spans="1:3" x14ac:dyDescent="0.2">
      <c r="A16">
        <v>2</v>
      </c>
      <c r="B16" t="s">
        <v>781</v>
      </c>
      <c r="C16">
        <v>137</v>
      </c>
    </row>
    <row r="17" spans="1:3" x14ac:dyDescent="0.2">
      <c r="A17">
        <v>2</v>
      </c>
      <c r="B17" t="s">
        <v>782</v>
      </c>
      <c r="C17">
        <v>98</v>
      </c>
    </row>
    <row r="18" spans="1:3" x14ac:dyDescent="0.2">
      <c r="A18">
        <v>2</v>
      </c>
      <c r="B18" t="s">
        <v>783</v>
      </c>
      <c r="C18">
        <v>121</v>
      </c>
    </row>
    <row r="19" spans="1:3" x14ac:dyDescent="0.2">
      <c r="A19">
        <v>2</v>
      </c>
      <c r="B19" t="s">
        <v>784</v>
      </c>
      <c r="C19">
        <v>106</v>
      </c>
    </row>
    <row r="20" spans="1:3" x14ac:dyDescent="0.2">
      <c r="A20">
        <v>2</v>
      </c>
      <c r="B20" t="s">
        <v>785</v>
      </c>
      <c r="C20">
        <v>90</v>
      </c>
    </row>
    <row r="21" spans="1:3" x14ac:dyDescent="0.2">
      <c r="A21">
        <v>2</v>
      </c>
      <c r="B21" t="s">
        <v>786</v>
      </c>
      <c r="C21">
        <v>97</v>
      </c>
    </row>
    <row r="22" spans="1:3" x14ac:dyDescent="0.2">
      <c r="A22">
        <v>2</v>
      </c>
      <c r="B22" t="s">
        <v>787</v>
      </c>
      <c r="C22">
        <v>107</v>
      </c>
    </row>
    <row r="23" spans="1:3" x14ac:dyDescent="0.2">
      <c r="A23">
        <v>2</v>
      </c>
      <c r="B23" t="s">
        <v>788</v>
      </c>
      <c r="C23">
        <v>139</v>
      </c>
    </row>
    <row r="24" spans="1:3" x14ac:dyDescent="0.2">
      <c r="A24">
        <v>2</v>
      </c>
      <c r="B24" t="s">
        <v>789</v>
      </c>
      <c r="C24">
        <v>109</v>
      </c>
    </row>
    <row r="25" spans="1:3" x14ac:dyDescent="0.2">
      <c r="A25">
        <v>2</v>
      </c>
      <c r="B25" t="s">
        <v>267</v>
      </c>
      <c r="C25">
        <v>132</v>
      </c>
    </row>
    <row r="26" spans="1:3" x14ac:dyDescent="0.2">
      <c r="A26">
        <v>2</v>
      </c>
      <c r="B26" t="s">
        <v>268</v>
      </c>
      <c r="C26">
        <v>117</v>
      </c>
    </row>
    <row r="27" spans="1:3" x14ac:dyDescent="0.2">
      <c r="A27">
        <v>2</v>
      </c>
      <c r="B27" t="s">
        <v>269</v>
      </c>
      <c r="C27">
        <v>137</v>
      </c>
    </row>
    <row r="28" spans="1:3" x14ac:dyDescent="0.2">
      <c r="A28">
        <v>3</v>
      </c>
      <c r="B28" t="s">
        <v>2</v>
      </c>
      <c r="C28">
        <v>93</v>
      </c>
    </row>
    <row r="29" spans="1:3" x14ac:dyDescent="0.2">
      <c r="A29">
        <v>3</v>
      </c>
      <c r="B29" t="s">
        <v>781</v>
      </c>
      <c r="C29">
        <v>81</v>
      </c>
    </row>
    <row r="30" spans="1:3" x14ac:dyDescent="0.2">
      <c r="A30">
        <v>3</v>
      </c>
      <c r="B30" t="s">
        <v>782</v>
      </c>
      <c r="C30">
        <v>96</v>
      </c>
    </row>
    <row r="31" spans="1:3" x14ac:dyDescent="0.2">
      <c r="A31">
        <v>3</v>
      </c>
      <c r="B31" t="s">
        <v>783</v>
      </c>
      <c r="C31">
        <v>67</v>
      </c>
    </row>
    <row r="32" spans="1:3" x14ac:dyDescent="0.2">
      <c r="A32">
        <v>3</v>
      </c>
      <c r="B32" t="s">
        <v>784</v>
      </c>
      <c r="C32">
        <v>70</v>
      </c>
    </row>
    <row r="33" spans="1:3" x14ac:dyDescent="0.2">
      <c r="A33">
        <v>3</v>
      </c>
      <c r="B33" t="s">
        <v>785</v>
      </c>
      <c r="C33">
        <v>71</v>
      </c>
    </row>
    <row r="34" spans="1:3" x14ac:dyDescent="0.2">
      <c r="A34">
        <v>3</v>
      </c>
      <c r="B34" t="s">
        <v>786</v>
      </c>
      <c r="C34">
        <v>50</v>
      </c>
    </row>
    <row r="35" spans="1:3" x14ac:dyDescent="0.2">
      <c r="A35">
        <v>3</v>
      </c>
      <c r="B35" t="s">
        <v>787</v>
      </c>
      <c r="C35">
        <v>63</v>
      </c>
    </row>
    <row r="36" spans="1:3" x14ac:dyDescent="0.2">
      <c r="A36">
        <v>3</v>
      </c>
      <c r="B36" t="s">
        <v>788</v>
      </c>
      <c r="C36">
        <v>70</v>
      </c>
    </row>
    <row r="37" spans="1:3" x14ac:dyDescent="0.2">
      <c r="A37">
        <v>3</v>
      </c>
      <c r="B37" t="s">
        <v>789</v>
      </c>
      <c r="C37">
        <v>100</v>
      </c>
    </row>
    <row r="38" spans="1:3" x14ac:dyDescent="0.2">
      <c r="A38">
        <v>3</v>
      </c>
      <c r="B38" t="s">
        <v>267</v>
      </c>
      <c r="C38">
        <v>109</v>
      </c>
    </row>
    <row r="39" spans="1:3" x14ac:dyDescent="0.2">
      <c r="A39">
        <v>3</v>
      </c>
      <c r="B39" t="s">
        <v>268</v>
      </c>
      <c r="C39">
        <v>79</v>
      </c>
    </row>
    <row r="40" spans="1:3" x14ac:dyDescent="0.2">
      <c r="A40">
        <v>3</v>
      </c>
      <c r="B40" t="s">
        <v>269</v>
      </c>
      <c r="C40">
        <v>73</v>
      </c>
    </row>
    <row r="41" spans="1:3" x14ac:dyDescent="0.2">
      <c r="A41">
        <v>4</v>
      </c>
      <c r="B41" t="s">
        <v>2</v>
      </c>
      <c r="C41">
        <v>13</v>
      </c>
    </row>
    <row r="42" spans="1:3" x14ac:dyDescent="0.2">
      <c r="A42">
        <v>4</v>
      </c>
      <c r="B42" t="s">
        <v>781</v>
      </c>
      <c r="C42">
        <v>6</v>
      </c>
    </row>
    <row r="43" spans="1:3" x14ac:dyDescent="0.2">
      <c r="A43">
        <v>4</v>
      </c>
      <c r="B43" t="s">
        <v>782</v>
      </c>
      <c r="C43">
        <v>9</v>
      </c>
    </row>
    <row r="44" spans="1:3" x14ac:dyDescent="0.2">
      <c r="A44">
        <v>4</v>
      </c>
      <c r="B44" t="s">
        <v>783</v>
      </c>
      <c r="C44">
        <v>7</v>
      </c>
    </row>
    <row r="45" spans="1:3" x14ac:dyDescent="0.2">
      <c r="A45">
        <v>4</v>
      </c>
      <c r="B45" t="s">
        <v>784</v>
      </c>
      <c r="C45">
        <v>6</v>
      </c>
    </row>
    <row r="46" spans="1:3" x14ac:dyDescent="0.2">
      <c r="A46">
        <v>4</v>
      </c>
      <c r="B46" t="s">
        <v>785</v>
      </c>
      <c r="C46">
        <v>4</v>
      </c>
    </row>
    <row r="47" spans="1:3" x14ac:dyDescent="0.2">
      <c r="A47">
        <v>4</v>
      </c>
      <c r="B47" t="s">
        <v>786</v>
      </c>
      <c r="C47">
        <v>5</v>
      </c>
    </row>
    <row r="48" spans="1:3" x14ac:dyDescent="0.2">
      <c r="A48">
        <v>4</v>
      </c>
      <c r="B48" t="s">
        <v>788</v>
      </c>
      <c r="C48">
        <v>5</v>
      </c>
    </row>
    <row r="49" spans="1:3" x14ac:dyDescent="0.2">
      <c r="A49">
        <v>5</v>
      </c>
      <c r="B49" t="s">
        <v>2</v>
      </c>
      <c r="C49">
        <v>60</v>
      </c>
    </row>
    <row r="50" spans="1:3" x14ac:dyDescent="0.2">
      <c r="A50">
        <v>5</v>
      </c>
      <c r="B50" t="s">
        <v>781</v>
      </c>
      <c r="C50">
        <v>47</v>
      </c>
    </row>
    <row r="51" spans="1:3" x14ac:dyDescent="0.2">
      <c r="A51">
        <v>5</v>
      </c>
      <c r="B51" t="s">
        <v>782</v>
      </c>
      <c r="C51">
        <v>51</v>
      </c>
    </row>
    <row r="52" spans="1:3" x14ac:dyDescent="0.2">
      <c r="A52">
        <v>5</v>
      </c>
      <c r="B52" t="s">
        <v>783</v>
      </c>
      <c r="C52">
        <v>58</v>
      </c>
    </row>
    <row r="53" spans="1:3" x14ac:dyDescent="0.2">
      <c r="A53">
        <v>5</v>
      </c>
      <c r="B53" t="s">
        <v>784</v>
      </c>
      <c r="C53">
        <v>48</v>
      </c>
    </row>
    <row r="54" spans="1:3" x14ac:dyDescent="0.2">
      <c r="A54">
        <v>5</v>
      </c>
      <c r="B54" t="s">
        <v>785</v>
      </c>
      <c r="C54">
        <v>41</v>
      </c>
    </row>
    <row r="55" spans="1:3" x14ac:dyDescent="0.2">
      <c r="A55">
        <v>5</v>
      </c>
      <c r="B55" t="s">
        <v>786</v>
      </c>
      <c r="C55">
        <v>66</v>
      </c>
    </row>
    <row r="56" spans="1:3" x14ac:dyDescent="0.2">
      <c r="A56">
        <v>5</v>
      </c>
      <c r="B56" t="s">
        <v>787</v>
      </c>
      <c r="C56">
        <v>47</v>
      </c>
    </row>
    <row r="57" spans="1:3" x14ac:dyDescent="0.2">
      <c r="A57">
        <v>5</v>
      </c>
      <c r="B57" t="s">
        <v>788</v>
      </c>
      <c r="C57">
        <v>59</v>
      </c>
    </row>
    <row r="58" spans="1:3" x14ac:dyDescent="0.2">
      <c r="A58">
        <v>5</v>
      </c>
      <c r="B58" t="s">
        <v>789</v>
      </c>
      <c r="C58">
        <v>58</v>
      </c>
    </row>
    <row r="59" spans="1:3" x14ac:dyDescent="0.2">
      <c r="A59">
        <v>5</v>
      </c>
      <c r="B59" t="s">
        <v>267</v>
      </c>
      <c r="C59">
        <v>54</v>
      </c>
    </row>
    <row r="60" spans="1:3" x14ac:dyDescent="0.2">
      <c r="A60">
        <v>5</v>
      </c>
      <c r="B60" t="s">
        <v>268</v>
      </c>
      <c r="C60">
        <v>79</v>
      </c>
    </row>
    <row r="61" spans="1:3" x14ac:dyDescent="0.2">
      <c r="A61">
        <v>5</v>
      </c>
      <c r="B61" t="s">
        <v>269</v>
      </c>
      <c r="C61">
        <v>93</v>
      </c>
    </row>
    <row r="62" spans="1:3" x14ac:dyDescent="0.2">
      <c r="A62">
        <v>6</v>
      </c>
      <c r="B62" t="s">
        <v>2</v>
      </c>
      <c r="C62">
        <v>58</v>
      </c>
    </row>
    <row r="63" spans="1:3" x14ac:dyDescent="0.2">
      <c r="A63">
        <v>6</v>
      </c>
      <c r="B63" t="s">
        <v>781</v>
      </c>
      <c r="C63">
        <v>30</v>
      </c>
    </row>
    <row r="64" spans="1:3" x14ac:dyDescent="0.2">
      <c r="A64">
        <v>6</v>
      </c>
      <c r="B64" t="s">
        <v>782</v>
      </c>
      <c r="C64">
        <v>41</v>
      </c>
    </row>
    <row r="65" spans="1:3" x14ac:dyDescent="0.2">
      <c r="A65">
        <v>6</v>
      </c>
      <c r="B65" t="s">
        <v>783</v>
      </c>
      <c r="C65">
        <v>42</v>
      </c>
    </row>
    <row r="66" spans="1:3" x14ac:dyDescent="0.2">
      <c r="A66">
        <v>6</v>
      </c>
      <c r="B66" t="s">
        <v>784</v>
      </c>
      <c r="C66">
        <v>35</v>
      </c>
    </row>
    <row r="67" spans="1:3" x14ac:dyDescent="0.2">
      <c r="A67">
        <v>6</v>
      </c>
      <c r="B67" t="s">
        <v>785</v>
      </c>
      <c r="C67">
        <v>53</v>
      </c>
    </row>
    <row r="68" spans="1:3" x14ac:dyDescent="0.2">
      <c r="A68">
        <v>6</v>
      </c>
      <c r="B68" t="s">
        <v>786</v>
      </c>
      <c r="C68">
        <v>25</v>
      </c>
    </row>
    <row r="69" spans="1:3" x14ac:dyDescent="0.2">
      <c r="A69">
        <v>6</v>
      </c>
      <c r="B69" t="s">
        <v>787</v>
      </c>
      <c r="C69">
        <v>43</v>
      </c>
    </row>
    <row r="70" spans="1:3" x14ac:dyDescent="0.2">
      <c r="A70">
        <v>6</v>
      </c>
      <c r="B70" t="s">
        <v>788</v>
      </c>
      <c r="C70">
        <v>49</v>
      </c>
    </row>
    <row r="71" spans="1:3" x14ac:dyDescent="0.2">
      <c r="A71">
        <v>6</v>
      </c>
      <c r="B71" t="s">
        <v>789</v>
      </c>
      <c r="C71">
        <v>47</v>
      </c>
    </row>
    <row r="72" spans="1:3" x14ac:dyDescent="0.2">
      <c r="A72">
        <v>6</v>
      </c>
      <c r="B72" t="s">
        <v>267</v>
      </c>
      <c r="C72">
        <v>46</v>
      </c>
    </row>
    <row r="73" spans="1:3" x14ac:dyDescent="0.2">
      <c r="A73">
        <v>6</v>
      </c>
      <c r="B73" t="s">
        <v>268</v>
      </c>
      <c r="C73">
        <v>32</v>
      </c>
    </row>
    <row r="74" spans="1:3" x14ac:dyDescent="0.2">
      <c r="A74">
        <v>6</v>
      </c>
      <c r="B74" t="s">
        <v>269</v>
      </c>
      <c r="C74">
        <v>47</v>
      </c>
    </row>
    <row r="75" spans="1:3" x14ac:dyDescent="0.2">
      <c r="A75">
        <v>7</v>
      </c>
      <c r="B75" t="s">
        <v>2</v>
      </c>
      <c r="C75">
        <v>28</v>
      </c>
    </row>
    <row r="76" spans="1:3" x14ac:dyDescent="0.2">
      <c r="A76">
        <v>7</v>
      </c>
      <c r="B76" t="s">
        <v>781</v>
      </c>
      <c r="C76">
        <v>24</v>
      </c>
    </row>
    <row r="77" spans="1:3" x14ac:dyDescent="0.2">
      <c r="A77">
        <v>7</v>
      </c>
      <c r="B77" t="s">
        <v>782</v>
      </c>
      <c r="C77">
        <v>24</v>
      </c>
    </row>
    <row r="78" spans="1:3" x14ac:dyDescent="0.2">
      <c r="A78">
        <v>7</v>
      </c>
      <c r="B78" t="s">
        <v>783</v>
      </c>
      <c r="C78">
        <v>21</v>
      </c>
    </row>
    <row r="79" spans="1:3" x14ac:dyDescent="0.2">
      <c r="A79">
        <v>7</v>
      </c>
      <c r="B79" t="s">
        <v>784</v>
      </c>
      <c r="C79">
        <v>17</v>
      </c>
    </row>
    <row r="80" spans="1:3" x14ac:dyDescent="0.2">
      <c r="A80">
        <v>7</v>
      </c>
      <c r="B80" t="s">
        <v>785</v>
      </c>
      <c r="C80">
        <v>18</v>
      </c>
    </row>
    <row r="81" spans="1:3" x14ac:dyDescent="0.2">
      <c r="A81">
        <v>7</v>
      </c>
      <c r="B81" t="s">
        <v>786</v>
      </c>
      <c r="C81">
        <v>24</v>
      </c>
    </row>
    <row r="82" spans="1:3" x14ac:dyDescent="0.2">
      <c r="A82">
        <v>7</v>
      </c>
      <c r="B82" t="s">
        <v>787</v>
      </c>
      <c r="C82">
        <v>20</v>
      </c>
    </row>
    <row r="83" spans="1:3" x14ac:dyDescent="0.2">
      <c r="A83">
        <v>7</v>
      </c>
      <c r="B83" t="s">
        <v>788</v>
      </c>
      <c r="C83">
        <v>17</v>
      </c>
    </row>
    <row r="84" spans="1:3" x14ac:dyDescent="0.2">
      <c r="A84">
        <v>7</v>
      </c>
      <c r="B84" t="s">
        <v>789</v>
      </c>
      <c r="C84">
        <v>18</v>
      </c>
    </row>
    <row r="85" spans="1:3" x14ac:dyDescent="0.2">
      <c r="A85">
        <v>7</v>
      </c>
      <c r="B85" t="s">
        <v>267</v>
      </c>
      <c r="C85">
        <v>21</v>
      </c>
    </row>
    <row r="86" spans="1:3" x14ac:dyDescent="0.2">
      <c r="A86">
        <v>7</v>
      </c>
      <c r="B86" t="s">
        <v>268</v>
      </c>
      <c r="C86">
        <v>18</v>
      </c>
    </row>
    <row r="87" spans="1:3" x14ac:dyDescent="0.2">
      <c r="A87">
        <v>7</v>
      </c>
      <c r="B87" t="s">
        <v>269</v>
      </c>
      <c r="C87">
        <v>19</v>
      </c>
    </row>
    <row r="88" spans="1:3" x14ac:dyDescent="0.2">
      <c r="A88">
        <v>8</v>
      </c>
      <c r="B88" t="s">
        <v>2</v>
      </c>
      <c r="C88">
        <v>968</v>
      </c>
    </row>
    <row r="89" spans="1:3" x14ac:dyDescent="0.2">
      <c r="A89">
        <v>8</v>
      </c>
      <c r="B89" t="s">
        <v>781</v>
      </c>
      <c r="C89">
        <v>881</v>
      </c>
    </row>
    <row r="90" spans="1:3" x14ac:dyDescent="0.2">
      <c r="A90">
        <v>8</v>
      </c>
      <c r="B90" t="s">
        <v>782</v>
      </c>
      <c r="C90">
        <v>883</v>
      </c>
    </row>
    <row r="91" spans="1:3" x14ac:dyDescent="0.2">
      <c r="A91">
        <v>8</v>
      </c>
      <c r="B91" t="s">
        <v>783</v>
      </c>
      <c r="C91">
        <v>869</v>
      </c>
    </row>
    <row r="92" spans="1:3" x14ac:dyDescent="0.2">
      <c r="A92">
        <v>8</v>
      </c>
      <c r="B92" t="s">
        <v>784</v>
      </c>
      <c r="C92">
        <v>820</v>
      </c>
    </row>
    <row r="93" spans="1:3" x14ac:dyDescent="0.2">
      <c r="A93">
        <v>8</v>
      </c>
      <c r="B93" t="s">
        <v>785</v>
      </c>
      <c r="C93">
        <v>878</v>
      </c>
    </row>
    <row r="94" spans="1:3" x14ac:dyDescent="0.2">
      <c r="A94">
        <v>8</v>
      </c>
      <c r="B94" t="s">
        <v>786</v>
      </c>
      <c r="C94">
        <v>796</v>
      </c>
    </row>
    <row r="95" spans="1:3" x14ac:dyDescent="0.2">
      <c r="A95">
        <v>8</v>
      </c>
      <c r="B95" t="s">
        <v>787</v>
      </c>
      <c r="C95">
        <v>838</v>
      </c>
    </row>
    <row r="96" spans="1:3" x14ac:dyDescent="0.2">
      <c r="A96">
        <v>8</v>
      </c>
      <c r="B96" t="s">
        <v>788</v>
      </c>
      <c r="C96">
        <v>854</v>
      </c>
    </row>
    <row r="97" spans="1:3" x14ac:dyDescent="0.2">
      <c r="A97">
        <v>8</v>
      </c>
      <c r="B97" t="s">
        <v>789</v>
      </c>
      <c r="C97">
        <v>864</v>
      </c>
    </row>
    <row r="98" spans="1:3" x14ac:dyDescent="0.2">
      <c r="A98">
        <v>8</v>
      </c>
      <c r="B98" t="s">
        <v>267</v>
      </c>
      <c r="C98">
        <v>921</v>
      </c>
    </row>
    <row r="99" spans="1:3" x14ac:dyDescent="0.2">
      <c r="A99">
        <v>8</v>
      </c>
      <c r="B99" t="s">
        <v>268</v>
      </c>
      <c r="C99">
        <v>858</v>
      </c>
    </row>
    <row r="100" spans="1:3" x14ac:dyDescent="0.2">
      <c r="A100">
        <v>8</v>
      </c>
      <c r="B100" t="s">
        <v>269</v>
      </c>
      <c r="C100">
        <v>834</v>
      </c>
    </row>
    <row r="101" spans="1:3" x14ac:dyDescent="0.2">
      <c r="A101">
        <v>9</v>
      </c>
      <c r="B101" t="s">
        <v>2</v>
      </c>
      <c r="C101">
        <v>1837</v>
      </c>
    </row>
    <row r="102" spans="1:3" x14ac:dyDescent="0.2">
      <c r="A102">
        <v>9</v>
      </c>
      <c r="B102" t="s">
        <v>781</v>
      </c>
      <c r="C102">
        <v>1650</v>
      </c>
    </row>
    <row r="103" spans="1:3" x14ac:dyDescent="0.2">
      <c r="A103">
        <v>9</v>
      </c>
      <c r="B103" t="s">
        <v>782</v>
      </c>
      <c r="C103">
        <v>1716</v>
      </c>
    </row>
    <row r="104" spans="1:3" x14ac:dyDescent="0.2">
      <c r="A104">
        <v>9</v>
      </c>
      <c r="B104" t="s">
        <v>783</v>
      </c>
      <c r="C104">
        <v>1582</v>
      </c>
    </row>
    <row r="105" spans="1:3" x14ac:dyDescent="0.2">
      <c r="A105">
        <v>9</v>
      </c>
      <c r="B105" t="s">
        <v>784</v>
      </c>
      <c r="C105">
        <v>1510</v>
      </c>
    </row>
    <row r="106" spans="1:3" x14ac:dyDescent="0.2">
      <c r="A106">
        <v>9</v>
      </c>
      <c r="B106" t="s">
        <v>785</v>
      </c>
      <c r="C106">
        <v>1568</v>
      </c>
    </row>
    <row r="107" spans="1:3" x14ac:dyDescent="0.2">
      <c r="A107">
        <v>9</v>
      </c>
      <c r="B107" t="s">
        <v>786</v>
      </c>
      <c r="C107">
        <v>1483</v>
      </c>
    </row>
    <row r="108" spans="1:3" x14ac:dyDescent="0.2">
      <c r="A108">
        <v>9</v>
      </c>
      <c r="B108" t="s">
        <v>787</v>
      </c>
      <c r="C108">
        <v>1493</v>
      </c>
    </row>
    <row r="109" spans="1:3" x14ac:dyDescent="0.2">
      <c r="A109">
        <v>9</v>
      </c>
      <c r="B109" t="s">
        <v>788</v>
      </c>
      <c r="C109">
        <v>1571</v>
      </c>
    </row>
    <row r="110" spans="1:3" x14ac:dyDescent="0.2">
      <c r="A110">
        <v>9</v>
      </c>
      <c r="B110" t="s">
        <v>789</v>
      </c>
      <c r="C110">
        <v>1536</v>
      </c>
    </row>
    <row r="111" spans="1:3" x14ac:dyDescent="0.2">
      <c r="A111">
        <v>9</v>
      </c>
      <c r="B111" t="s">
        <v>267</v>
      </c>
      <c r="C111">
        <v>1523</v>
      </c>
    </row>
    <row r="112" spans="1:3" x14ac:dyDescent="0.2">
      <c r="A112">
        <v>9</v>
      </c>
      <c r="B112" t="s">
        <v>268</v>
      </c>
      <c r="C112">
        <v>1516</v>
      </c>
    </row>
    <row r="113" spans="1:3" x14ac:dyDescent="0.2">
      <c r="A113">
        <v>9</v>
      </c>
      <c r="B113" t="s">
        <v>269</v>
      </c>
      <c r="C113">
        <v>1449</v>
      </c>
    </row>
    <row r="114" spans="1:3" x14ac:dyDescent="0.2">
      <c r="A114">
        <v>10</v>
      </c>
      <c r="B114" t="s">
        <v>2</v>
      </c>
      <c r="C114">
        <v>35</v>
      </c>
    </row>
    <row r="115" spans="1:3" x14ac:dyDescent="0.2">
      <c r="A115">
        <v>10</v>
      </c>
      <c r="B115" t="s">
        <v>781</v>
      </c>
      <c r="C115">
        <v>26</v>
      </c>
    </row>
    <row r="116" spans="1:3" x14ac:dyDescent="0.2">
      <c r="A116">
        <v>10</v>
      </c>
      <c r="B116" t="s">
        <v>782</v>
      </c>
      <c r="C116">
        <v>26</v>
      </c>
    </row>
    <row r="117" spans="1:3" x14ac:dyDescent="0.2">
      <c r="A117">
        <v>10</v>
      </c>
      <c r="B117" t="s">
        <v>783</v>
      </c>
      <c r="C117">
        <v>33</v>
      </c>
    </row>
    <row r="118" spans="1:3" x14ac:dyDescent="0.2">
      <c r="A118">
        <v>10</v>
      </c>
      <c r="B118" t="s">
        <v>784</v>
      </c>
      <c r="C118">
        <v>34</v>
      </c>
    </row>
    <row r="119" spans="1:3" x14ac:dyDescent="0.2">
      <c r="A119">
        <v>10</v>
      </c>
      <c r="B119" t="s">
        <v>785</v>
      </c>
      <c r="C119">
        <v>22</v>
      </c>
    </row>
    <row r="120" spans="1:3" x14ac:dyDescent="0.2">
      <c r="A120">
        <v>10</v>
      </c>
      <c r="B120" t="s">
        <v>786</v>
      </c>
      <c r="C120">
        <v>20</v>
      </c>
    </row>
    <row r="121" spans="1:3" x14ac:dyDescent="0.2">
      <c r="A121">
        <v>10</v>
      </c>
      <c r="B121" t="s">
        <v>787</v>
      </c>
      <c r="C121">
        <v>40</v>
      </c>
    </row>
    <row r="122" spans="1:3" x14ac:dyDescent="0.2">
      <c r="A122">
        <v>10</v>
      </c>
      <c r="B122" t="s">
        <v>788</v>
      </c>
      <c r="C122">
        <v>31</v>
      </c>
    </row>
    <row r="123" spans="1:3" x14ac:dyDescent="0.2">
      <c r="A123">
        <v>10</v>
      </c>
      <c r="B123" t="s">
        <v>789</v>
      </c>
      <c r="C123">
        <v>42</v>
      </c>
    </row>
    <row r="124" spans="1:3" x14ac:dyDescent="0.2">
      <c r="A124">
        <v>10</v>
      </c>
      <c r="B124" t="s">
        <v>267</v>
      </c>
      <c r="C124">
        <v>40</v>
      </c>
    </row>
    <row r="125" spans="1:3" x14ac:dyDescent="0.2">
      <c r="A125">
        <v>10</v>
      </c>
      <c r="B125" t="s">
        <v>268</v>
      </c>
      <c r="C125">
        <v>46</v>
      </c>
    </row>
    <row r="126" spans="1:3" x14ac:dyDescent="0.2">
      <c r="A126">
        <v>10</v>
      </c>
      <c r="B126" t="s">
        <v>269</v>
      </c>
      <c r="C126">
        <v>47</v>
      </c>
    </row>
    <row r="127" spans="1:3" x14ac:dyDescent="0.2">
      <c r="A127">
        <v>11</v>
      </c>
      <c r="B127" t="s">
        <v>2</v>
      </c>
      <c r="C127">
        <v>57</v>
      </c>
    </row>
    <row r="128" spans="1:3" x14ac:dyDescent="0.2">
      <c r="A128">
        <v>11</v>
      </c>
      <c r="B128" t="s">
        <v>781</v>
      </c>
      <c r="C128">
        <v>78</v>
      </c>
    </row>
    <row r="129" spans="1:3" x14ac:dyDescent="0.2">
      <c r="A129">
        <v>11</v>
      </c>
      <c r="B129" t="s">
        <v>782</v>
      </c>
      <c r="C129">
        <v>61</v>
      </c>
    </row>
    <row r="130" spans="1:3" x14ac:dyDescent="0.2">
      <c r="A130">
        <v>11</v>
      </c>
      <c r="B130" t="s">
        <v>783</v>
      </c>
      <c r="C130">
        <v>50</v>
      </c>
    </row>
    <row r="131" spans="1:3" x14ac:dyDescent="0.2">
      <c r="A131">
        <v>11</v>
      </c>
      <c r="B131" t="s">
        <v>784</v>
      </c>
      <c r="C131">
        <v>62</v>
      </c>
    </row>
    <row r="132" spans="1:3" x14ac:dyDescent="0.2">
      <c r="A132">
        <v>11</v>
      </c>
      <c r="B132" t="s">
        <v>785</v>
      </c>
      <c r="C132">
        <v>54</v>
      </c>
    </row>
    <row r="133" spans="1:3" x14ac:dyDescent="0.2">
      <c r="A133">
        <v>11</v>
      </c>
      <c r="B133" t="s">
        <v>786</v>
      </c>
      <c r="C133">
        <v>59</v>
      </c>
    </row>
    <row r="134" spans="1:3" x14ac:dyDescent="0.2">
      <c r="A134">
        <v>11</v>
      </c>
      <c r="B134" t="s">
        <v>787</v>
      </c>
      <c r="C134">
        <v>59</v>
      </c>
    </row>
    <row r="135" spans="1:3" x14ac:dyDescent="0.2">
      <c r="A135">
        <v>11</v>
      </c>
      <c r="B135" t="s">
        <v>788</v>
      </c>
      <c r="C135">
        <v>70</v>
      </c>
    </row>
    <row r="136" spans="1:3" x14ac:dyDescent="0.2">
      <c r="A136">
        <v>11</v>
      </c>
      <c r="B136" t="s">
        <v>789</v>
      </c>
      <c r="C136">
        <v>65</v>
      </c>
    </row>
    <row r="137" spans="1:3" x14ac:dyDescent="0.2">
      <c r="A137">
        <v>11</v>
      </c>
      <c r="B137" t="s">
        <v>267</v>
      </c>
      <c r="C137">
        <v>66</v>
      </c>
    </row>
    <row r="138" spans="1:3" x14ac:dyDescent="0.2">
      <c r="A138">
        <v>11</v>
      </c>
      <c r="B138" t="s">
        <v>268</v>
      </c>
      <c r="C138">
        <v>74</v>
      </c>
    </row>
    <row r="139" spans="1:3" x14ac:dyDescent="0.2">
      <c r="A139">
        <v>11</v>
      </c>
      <c r="B139" t="s">
        <v>269</v>
      </c>
      <c r="C139">
        <v>67</v>
      </c>
    </row>
    <row r="140" spans="1:3" x14ac:dyDescent="0.2">
      <c r="A140">
        <v>12</v>
      </c>
      <c r="B140" t="s">
        <v>2</v>
      </c>
      <c r="C140">
        <v>27</v>
      </c>
    </row>
    <row r="141" spans="1:3" x14ac:dyDescent="0.2">
      <c r="A141">
        <v>12</v>
      </c>
      <c r="B141" t="s">
        <v>781</v>
      </c>
      <c r="C141">
        <v>26</v>
      </c>
    </row>
    <row r="142" spans="1:3" x14ac:dyDescent="0.2">
      <c r="A142">
        <v>12</v>
      </c>
      <c r="B142" t="s">
        <v>782</v>
      </c>
      <c r="C142">
        <v>29</v>
      </c>
    </row>
    <row r="143" spans="1:3" x14ac:dyDescent="0.2">
      <c r="A143">
        <v>12</v>
      </c>
      <c r="B143" t="s">
        <v>783</v>
      </c>
      <c r="C143">
        <v>26</v>
      </c>
    </row>
    <row r="144" spans="1:3" x14ac:dyDescent="0.2">
      <c r="A144">
        <v>12</v>
      </c>
      <c r="B144" t="s">
        <v>784</v>
      </c>
      <c r="C144">
        <v>22</v>
      </c>
    </row>
    <row r="145" spans="1:3" x14ac:dyDescent="0.2">
      <c r="A145">
        <v>12</v>
      </c>
      <c r="B145" t="s">
        <v>785</v>
      </c>
      <c r="C145">
        <v>15</v>
      </c>
    </row>
    <row r="146" spans="1:3" x14ac:dyDescent="0.2">
      <c r="A146">
        <v>12</v>
      </c>
      <c r="B146" t="s">
        <v>786</v>
      </c>
      <c r="C146">
        <v>28</v>
      </c>
    </row>
    <row r="147" spans="1:3" x14ac:dyDescent="0.2">
      <c r="A147">
        <v>12</v>
      </c>
      <c r="B147" t="s">
        <v>787</v>
      </c>
      <c r="C147">
        <v>10</v>
      </c>
    </row>
    <row r="148" spans="1:3" x14ac:dyDescent="0.2">
      <c r="A148">
        <v>12</v>
      </c>
      <c r="B148" t="s">
        <v>788</v>
      </c>
      <c r="C148">
        <v>19</v>
      </c>
    </row>
    <row r="149" spans="1:3" x14ac:dyDescent="0.2">
      <c r="A149">
        <v>12</v>
      </c>
      <c r="B149" t="s">
        <v>789</v>
      </c>
      <c r="C149">
        <v>22</v>
      </c>
    </row>
    <row r="150" spans="1:3" x14ac:dyDescent="0.2">
      <c r="A150">
        <v>12</v>
      </c>
      <c r="B150" t="s">
        <v>267</v>
      </c>
      <c r="C150">
        <v>22</v>
      </c>
    </row>
    <row r="151" spans="1:3" x14ac:dyDescent="0.2">
      <c r="A151">
        <v>12</v>
      </c>
      <c r="B151" t="s">
        <v>268</v>
      </c>
      <c r="C151">
        <v>14</v>
      </c>
    </row>
    <row r="152" spans="1:3" x14ac:dyDescent="0.2">
      <c r="A152">
        <v>12</v>
      </c>
      <c r="B152" t="s">
        <v>269</v>
      </c>
      <c r="C152">
        <v>20</v>
      </c>
    </row>
    <row r="153" spans="1:3" x14ac:dyDescent="0.2">
      <c r="A153">
        <v>13</v>
      </c>
      <c r="B153" t="s">
        <v>2</v>
      </c>
      <c r="C153">
        <v>33</v>
      </c>
    </row>
    <row r="154" spans="1:3" x14ac:dyDescent="0.2">
      <c r="A154">
        <v>13</v>
      </c>
      <c r="B154" t="s">
        <v>781</v>
      </c>
      <c r="C154">
        <v>33</v>
      </c>
    </row>
    <row r="155" spans="1:3" x14ac:dyDescent="0.2">
      <c r="A155">
        <v>13</v>
      </c>
      <c r="B155" t="s">
        <v>782</v>
      </c>
      <c r="C155">
        <v>32</v>
      </c>
    </row>
    <row r="156" spans="1:3" x14ac:dyDescent="0.2">
      <c r="A156">
        <v>13</v>
      </c>
      <c r="B156" t="s">
        <v>783</v>
      </c>
      <c r="C156">
        <v>29</v>
      </c>
    </row>
    <row r="157" spans="1:3" x14ac:dyDescent="0.2">
      <c r="A157">
        <v>13</v>
      </c>
      <c r="B157" t="s">
        <v>784</v>
      </c>
      <c r="C157">
        <v>29</v>
      </c>
    </row>
    <row r="158" spans="1:3" x14ac:dyDescent="0.2">
      <c r="A158">
        <v>13</v>
      </c>
      <c r="B158" t="s">
        <v>785</v>
      </c>
      <c r="C158">
        <v>28</v>
      </c>
    </row>
    <row r="159" spans="1:3" x14ac:dyDescent="0.2">
      <c r="A159">
        <v>13</v>
      </c>
      <c r="B159" t="s">
        <v>786</v>
      </c>
      <c r="C159">
        <v>32</v>
      </c>
    </row>
    <row r="160" spans="1:3" x14ac:dyDescent="0.2">
      <c r="A160">
        <v>13</v>
      </c>
      <c r="B160" t="s">
        <v>787</v>
      </c>
      <c r="C160">
        <v>37</v>
      </c>
    </row>
    <row r="161" spans="1:3" x14ac:dyDescent="0.2">
      <c r="A161">
        <v>13</v>
      </c>
      <c r="B161" t="s">
        <v>788</v>
      </c>
      <c r="C161">
        <v>39</v>
      </c>
    </row>
    <row r="162" spans="1:3" x14ac:dyDescent="0.2">
      <c r="A162">
        <v>13</v>
      </c>
      <c r="B162" t="s">
        <v>789</v>
      </c>
      <c r="C162">
        <v>38</v>
      </c>
    </row>
    <row r="163" spans="1:3" x14ac:dyDescent="0.2">
      <c r="A163">
        <v>13</v>
      </c>
      <c r="B163" t="s">
        <v>267</v>
      </c>
      <c r="C163">
        <v>39</v>
      </c>
    </row>
    <row r="164" spans="1:3" x14ac:dyDescent="0.2">
      <c r="A164">
        <v>13</v>
      </c>
      <c r="B164" t="s">
        <v>268</v>
      </c>
      <c r="C164">
        <v>37</v>
      </c>
    </row>
    <row r="165" spans="1:3" x14ac:dyDescent="0.2">
      <c r="A165">
        <v>13</v>
      </c>
      <c r="B165" t="s">
        <v>269</v>
      </c>
      <c r="C165">
        <v>46</v>
      </c>
    </row>
    <row r="166" spans="1:3" x14ac:dyDescent="0.2">
      <c r="A166">
        <v>14</v>
      </c>
      <c r="B166" t="s">
        <v>2</v>
      </c>
      <c r="C166">
        <v>19</v>
      </c>
    </row>
    <row r="167" spans="1:3" x14ac:dyDescent="0.2">
      <c r="A167">
        <v>14</v>
      </c>
      <c r="B167" t="s">
        <v>781</v>
      </c>
      <c r="C167">
        <v>19</v>
      </c>
    </row>
    <row r="168" spans="1:3" x14ac:dyDescent="0.2">
      <c r="A168">
        <v>14</v>
      </c>
      <c r="B168" t="s">
        <v>782</v>
      </c>
      <c r="C168">
        <v>26</v>
      </c>
    </row>
    <row r="169" spans="1:3" x14ac:dyDescent="0.2">
      <c r="A169">
        <v>14</v>
      </c>
      <c r="B169" t="s">
        <v>783</v>
      </c>
      <c r="C169">
        <v>19</v>
      </c>
    </row>
    <row r="170" spans="1:3" x14ac:dyDescent="0.2">
      <c r="A170">
        <v>14</v>
      </c>
      <c r="B170" t="s">
        <v>784</v>
      </c>
      <c r="C170">
        <v>21</v>
      </c>
    </row>
    <row r="171" spans="1:3" x14ac:dyDescent="0.2">
      <c r="A171">
        <v>14</v>
      </c>
      <c r="B171" t="s">
        <v>785</v>
      </c>
      <c r="C171">
        <v>25</v>
      </c>
    </row>
    <row r="172" spans="1:3" x14ac:dyDescent="0.2">
      <c r="A172">
        <v>14</v>
      </c>
      <c r="B172" t="s">
        <v>786</v>
      </c>
      <c r="C172">
        <v>18</v>
      </c>
    </row>
    <row r="173" spans="1:3" x14ac:dyDescent="0.2">
      <c r="A173">
        <v>14</v>
      </c>
      <c r="B173" t="s">
        <v>787</v>
      </c>
      <c r="C173">
        <v>32</v>
      </c>
    </row>
    <row r="174" spans="1:3" x14ac:dyDescent="0.2">
      <c r="A174">
        <v>14</v>
      </c>
      <c r="B174" t="s">
        <v>788</v>
      </c>
      <c r="C174">
        <v>22</v>
      </c>
    </row>
    <row r="175" spans="1:3" x14ac:dyDescent="0.2">
      <c r="A175">
        <v>14</v>
      </c>
      <c r="B175" t="s">
        <v>789</v>
      </c>
      <c r="C175">
        <v>31</v>
      </c>
    </row>
    <row r="176" spans="1:3" x14ac:dyDescent="0.2">
      <c r="A176">
        <v>14</v>
      </c>
      <c r="B176" t="s">
        <v>267</v>
      </c>
      <c r="C176">
        <v>28</v>
      </c>
    </row>
    <row r="177" spans="1:3" x14ac:dyDescent="0.2">
      <c r="A177">
        <v>14</v>
      </c>
      <c r="B177" t="s">
        <v>268</v>
      </c>
      <c r="C177">
        <v>38</v>
      </c>
    </row>
    <row r="178" spans="1:3" x14ac:dyDescent="0.2">
      <c r="A178">
        <v>14</v>
      </c>
      <c r="B178" t="s">
        <v>269</v>
      </c>
      <c r="C178">
        <v>22</v>
      </c>
    </row>
    <row r="179" spans="1:3" x14ac:dyDescent="0.2">
      <c r="A179">
        <v>15</v>
      </c>
      <c r="B179" t="s">
        <v>2</v>
      </c>
      <c r="C179">
        <v>39</v>
      </c>
    </row>
    <row r="180" spans="1:3" x14ac:dyDescent="0.2">
      <c r="A180">
        <v>15</v>
      </c>
      <c r="B180" t="s">
        <v>781</v>
      </c>
      <c r="C180">
        <v>38</v>
      </c>
    </row>
    <row r="181" spans="1:3" x14ac:dyDescent="0.2">
      <c r="A181">
        <v>15</v>
      </c>
      <c r="B181" t="s">
        <v>782</v>
      </c>
      <c r="C181">
        <v>34</v>
      </c>
    </row>
    <row r="182" spans="1:3" x14ac:dyDescent="0.2">
      <c r="A182">
        <v>15</v>
      </c>
      <c r="B182" t="s">
        <v>783</v>
      </c>
      <c r="C182">
        <v>47</v>
      </c>
    </row>
    <row r="183" spans="1:3" x14ac:dyDescent="0.2">
      <c r="A183">
        <v>15</v>
      </c>
      <c r="B183" t="s">
        <v>784</v>
      </c>
      <c r="C183">
        <v>36</v>
      </c>
    </row>
    <row r="184" spans="1:3" x14ac:dyDescent="0.2">
      <c r="A184">
        <v>15</v>
      </c>
      <c r="B184" t="s">
        <v>785</v>
      </c>
      <c r="C184">
        <v>36</v>
      </c>
    </row>
    <row r="185" spans="1:3" x14ac:dyDescent="0.2">
      <c r="A185">
        <v>15</v>
      </c>
      <c r="B185" t="s">
        <v>786</v>
      </c>
      <c r="C185">
        <v>28</v>
      </c>
    </row>
    <row r="186" spans="1:3" x14ac:dyDescent="0.2">
      <c r="A186">
        <v>15</v>
      </c>
      <c r="B186" t="s">
        <v>787</v>
      </c>
      <c r="C186">
        <v>38</v>
      </c>
    </row>
    <row r="187" spans="1:3" x14ac:dyDescent="0.2">
      <c r="A187">
        <v>15</v>
      </c>
      <c r="B187" t="s">
        <v>788</v>
      </c>
      <c r="C187">
        <v>49</v>
      </c>
    </row>
    <row r="188" spans="1:3" x14ac:dyDescent="0.2">
      <c r="A188">
        <v>15</v>
      </c>
      <c r="B188" t="s">
        <v>789</v>
      </c>
      <c r="C188">
        <v>44</v>
      </c>
    </row>
    <row r="189" spans="1:3" x14ac:dyDescent="0.2">
      <c r="A189">
        <v>15</v>
      </c>
      <c r="B189" t="s">
        <v>267</v>
      </c>
      <c r="C189">
        <v>53</v>
      </c>
    </row>
    <row r="190" spans="1:3" x14ac:dyDescent="0.2">
      <c r="A190">
        <v>15</v>
      </c>
      <c r="B190" t="s">
        <v>268</v>
      </c>
      <c r="C190">
        <v>50</v>
      </c>
    </row>
    <row r="191" spans="1:3" x14ac:dyDescent="0.2">
      <c r="A191">
        <v>15</v>
      </c>
      <c r="B191" t="s">
        <v>269</v>
      </c>
      <c r="C191">
        <v>56</v>
      </c>
    </row>
    <row r="192" spans="1:3" x14ac:dyDescent="0.2">
      <c r="A192">
        <v>16</v>
      </c>
      <c r="B192" t="s">
        <v>2</v>
      </c>
      <c r="C192">
        <v>36</v>
      </c>
    </row>
    <row r="193" spans="1:3" x14ac:dyDescent="0.2">
      <c r="A193">
        <v>16</v>
      </c>
      <c r="B193" t="s">
        <v>781</v>
      </c>
      <c r="C193">
        <v>46</v>
      </c>
    </row>
    <row r="194" spans="1:3" x14ac:dyDescent="0.2">
      <c r="A194">
        <v>16</v>
      </c>
      <c r="B194" t="s">
        <v>782</v>
      </c>
      <c r="C194">
        <v>33</v>
      </c>
    </row>
    <row r="195" spans="1:3" x14ac:dyDescent="0.2">
      <c r="A195">
        <v>16</v>
      </c>
      <c r="B195" t="s">
        <v>783</v>
      </c>
      <c r="C195">
        <v>35</v>
      </c>
    </row>
    <row r="196" spans="1:3" x14ac:dyDescent="0.2">
      <c r="A196">
        <v>16</v>
      </c>
      <c r="B196" t="s">
        <v>784</v>
      </c>
      <c r="C196">
        <v>31</v>
      </c>
    </row>
    <row r="197" spans="1:3" x14ac:dyDescent="0.2">
      <c r="A197">
        <v>16</v>
      </c>
      <c r="B197" t="s">
        <v>785</v>
      </c>
      <c r="C197">
        <v>47</v>
      </c>
    </row>
    <row r="198" spans="1:3" x14ac:dyDescent="0.2">
      <c r="A198">
        <v>16</v>
      </c>
      <c r="B198" t="s">
        <v>786</v>
      </c>
      <c r="C198">
        <v>38</v>
      </c>
    </row>
    <row r="199" spans="1:3" x14ac:dyDescent="0.2">
      <c r="A199">
        <v>16</v>
      </c>
      <c r="B199" t="s">
        <v>787</v>
      </c>
      <c r="C199">
        <v>38</v>
      </c>
    </row>
    <row r="200" spans="1:3" x14ac:dyDescent="0.2">
      <c r="A200">
        <v>16</v>
      </c>
      <c r="B200" t="s">
        <v>788</v>
      </c>
      <c r="C200">
        <v>44</v>
      </c>
    </row>
    <row r="201" spans="1:3" x14ac:dyDescent="0.2">
      <c r="A201">
        <v>16</v>
      </c>
      <c r="B201" t="s">
        <v>789</v>
      </c>
      <c r="C201">
        <v>56</v>
      </c>
    </row>
    <row r="202" spans="1:3" x14ac:dyDescent="0.2">
      <c r="A202">
        <v>16</v>
      </c>
      <c r="B202" t="s">
        <v>267</v>
      </c>
      <c r="C202">
        <v>35</v>
      </c>
    </row>
    <row r="203" spans="1:3" x14ac:dyDescent="0.2">
      <c r="A203">
        <v>16</v>
      </c>
      <c r="B203" t="s">
        <v>268</v>
      </c>
      <c r="C203">
        <v>54</v>
      </c>
    </row>
    <row r="204" spans="1:3" x14ac:dyDescent="0.2">
      <c r="A204">
        <v>16</v>
      </c>
      <c r="B204" t="s">
        <v>269</v>
      </c>
      <c r="C204">
        <v>46</v>
      </c>
    </row>
    <row r="205" spans="1:3" x14ac:dyDescent="0.2">
      <c r="A205">
        <v>17</v>
      </c>
      <c r="B205" t="s">
        <v>2</v>
      </c>
      <c r="C205">
        <v>21</v>
      </c>
    </row>
    <row r="206" spans="1:3" x14ac:dyDescent="0.2">
      <c r="A206">
        <v>17</v>
      </c>
      <c r="B206" t="s">
        <v>781</v>
      </c>
      <c r="C206">
        <v>19</v>
      </c>
    </row>
    <row r="207" spans="1:3" x14ac:dyDescent="0.2">
      <c r="A207">
        <v>17</v>
      </c>
      <c r="B207" t="s">
        <v>782</v>
      </c>
      <c r="C207">
        <v>26</v>
      </c>
    </row>
    <row r="208" spans="1:3" x14ac:dyDescent="0.2">
      <c r="A208">
        <v>17</v>
      </c>
      <c r="B208" t="s">
        <v>783</v>
      </c>
      <c r="C208">
        <v>19</v>
      </c>
    </row>
    <row r="209" spans="1:3" x14ac:dyDescent="0.2">
      <c r="A209">
        <v>17</v>
      </c>
      <c r="B209" t="s">
        <v>784</v>
      </c>
      <c r="C209">
        <v>25</v>
      </c>
    </row>
    <row r="210" spans="1:3" x14ac:dyDescent="0.2">
      <c r="A210">
        <v>17</v>
      </c>
      <c r="B210" t="s">
        <v>785</v>
      </c>
      <c r="C210">
        <v>18</v>
      </c>
    </row>
    <row r="211" spans="1:3" x14ac:dyDescent="0.2">
      <c r="A211">
        <v>17</v>
      </c>
      <c r="B211" t="s">
        <v>786</v>
      </c>
      <c r="C211">
        <v>23</v>
      </c>
    </row>
    <row r="212" spans="1:3" x14ac:dyDescent="0.2">
      <c r="A212">
        <v>17</v>
      </c>
      <c r="B212" t="s">
        <v>787</v>
      </c>
      <c r="C212">
        <v>13</v>
      </c>
    </row>
    <row r="213" spans="1:3" x14ac:dyDescent="0.2">
      <c r="A213">
        <v>17</v>
      </c>
      <c r="B213" t="s">
        <v>788</v>
      </c>
      <c r="C213">
        <v>23</v>
      </c>
    </row>
    <row r="214" spans="1:3" x14ac:dyDescent="0.2">
      <c r="A214">
        <v>17</v>
      </c>
      <c r="B214" t="s">
        <v>789</v>
      </c>
      <c r="C214">
        <v>31</v>
      </c>
    </row>
    <row r="215" spans="1:3" x14ac:dyDescent="0.2">
      <c r="A215">
        <v>17</v>
      </c>
      <c r="B215" t="s">
        <v>267</v>
      </c>
      <c r="C215">
        <v>40</v>
      </c>
    </row>
    <row r="216" spans="1:3" x14ac:dyDescent="0.2">
      <c r="A216">
        <v>17</v>
      </c>
      <c r="B216" t="s">
        <v>268</v>
      </c>
      <c r="C216">
        <v>29</v>
      </c>
    </row>
    <row r="217" spans="1:3" x14ac:dyDescent="0.2">
      <c r="A217">
        <v>17</v>
      </c>
      <c r="B217" t="s">
        <v>269</v>
      </c>
      <c r="C217">
        <v>32</v>
      </c>
    </row>
    <row r="218" spans="1:3" x14ac:dyDescent="0.2">
      <c r="A218">
        <v>18</v>
      </c>
      <c r="B218" t="s">
        <v>2</v>
      </c>
      <c r="C218">
        <v>749</v>
      </c>
    </row>
    <row r="219" spans="1:3" x14ac:dyDescent="0.2">
      <c r="A219">
        <v>18</v>
      </c>
      <c r="B219" t="s">
        <v>781</v>
      </c>
      <c r="C219">
        <v>650</v>
      </c>
    </row>
    <row r="220" spans="1:3" x14ac:dyDescent="0.2">
      <c r="A220">
        <v>18</v>
      </c>
      <c r="B220" t="s">
        <v>782</v>
      </c>
      <c r="C220">
        <v>629</v>
      </c>
    </row>
    <row r="221" spans="1:3" x14ac:dyDescent="0.2">
      <c r="A221">
        <v>18</v>
      </c>
      <c r="B221" t="s">
        <v>783</v>
      </c>
      <c r="C221">
        <v>636</v>
      </c>
    </row>
    <row r="222" spans="1:3" x14ac:dyDescent="0.2">
      <c r="A222">
        <v>18</v>
      </c>
      <c r="B222" t="s">
        <v>784</v>
      </c>
      <c r="C222">
        <v>599</v>
      </c>
    </row>
    <row r="223" spans="1:3" x14ac:dyDescent="0.2">
      <c r="A223">
        <v>18</v>
      </c>
      <c r="B223" t="s">
        <v>785</v>
      </c>
      <c r="C223">
        <v>567</v>
      </c>
    </row>
    <row r="224" spans="1:3" x14ac:dyDescent="0.2">
      <c r="A224">
        <v>18</v>
      </c>
      <c r="B224" t="s">
        <v>786</v>
      </c>
      <c r="C224">
        <v>631</v>
      </c>
    </row>
    <row r="225" spans="1:3" x14ac:dyDescent="0.2">
      <c r="A225">
        <v>18</v>
      </c>
      <c r="B225" t="s">
        <v>787</v>
      </c>
      <c r="C225">
        <v>669</v>
      </c>
    </row>
    <row r="226" spans="1:3" x14ac:dyDescent="0.2">
      <c r="A226">
        <v>18</v>
      </c>
      <c r="B226" t="s">
        <v>788</v>
      </c>
      <c r="C226">
        <v>634</v>
      </c>
    </row>
    <row r="227" spans="1:3" x14ac:dyDescent="0.2">
      <c r="A227">
        <v>18</v>
      </c>
      <c r="B227" t="s">
        <v>789</v>
      </c>
      <c r="C227">
        <v>672</v>
      </c>
    </row>
    <row r="228" spans="1:3" x14ac:dyDescent="0.2">
      <c r="A228">
        <v>18</v>
      </c>
      <c r="B228" t="s">
        <v>267</v>
      </c>
      <c r="C228">
        <v>630</v>
      </c>
    </row>
    <row r="229" spans="1:3" x14ac:dyDescent="0.2">
      <c r="A229">
        <v>18</v>
      </c>
      <c r="B229" t="s">
        <v>268</v>
      </c>
      <c r="C229">
        <v>620</v>
      </c>
    </row>
    <row r="230" spans="1:3" x14ac:dyDescent="0.2">
      <c r="A230">
        <v>18</v>
      </c>
      <c r="B230" t="s">
        <v>269</v>
      </c>
      <c r="C230">
        <v>656</v>
      </c>
    </row>
    <row r="231" spans="1:3" x14ac:dyDescent="0.2">
      <c r="A231">
        <v>19</v>
      </c>
      <c r="B231" t="s">
        <v>2</v>
      </c>
      <c r="C231">
        <v>23</v>
      </c>
    </row>
    <row r="232" spans="1:3" x14ac:dyDescent="0.2">
      <c r="A232">
        <v>19</v>
      </c>
      <c r="B232" t="s">
        <v>781</v>
      </c>
      <c r="C232">
        <v>18</v>
      </c>
    </row>
    <row r="233" spans="1:3" x14ac:dyDescent="0.2">
      <c r="A233">
        <v>19</v>
      </c>
      <c r="B233" t="s">
        <v>782</v>
      </c>
      <c r="C233">
        <v>12</v>
      </c>
    </row>
    <row r="234" spans="1:3" x14ac:dyDescent="0.2">
      <c r="A234">
        <v>19</v>
      </c>
      <c r="B234" t="s">
        <v>783</v>
      </c>
      <c r="C234">
        <v>8</v>
      </c>
    </row>
    <row r="235" spans="1:3" x14ac:dyDescent="0.2">
      <c r="A235">
        <v>19</v>
      </c>
      <c r="B235" t="s">
        <v>784</v>
      </c>
      <c r="C235">
        <v>20</v>
      </c>
    </row>
    <row r="236" spans="1:3" x14ac:dyDescent="0.2">
      <c r="A236">
        <v>19</v>
      </c>
      <c r="B236" t="s">
        <v>785</v>
      </c>
      <c r="C236">
        <v>19</v>
      </c>
    </row>
    <row r="237" spans="1:3" x14ac:dyDescent="0.2">
      <c r="A237">
        <v>19</v>
      </c>
      <c r="B237" t="s">
        <v>786</v>
      </c>
      <c r="C237">
        <v>25</v>
      </c>
    </row>
    <row r="238" spans="1:3" x14ac:dyDescent="0.2">
      <c r="A238">
        <v>19</v>
      </c>
      <c r="B238" t="s">
        <v>787</v>
      </c>
      <c r="C238">
        <v>13</v>
      </c>
    </row>
    <row r="239" spans="1:3" x14ac:dyDescent="0.2">
      <c r="A239">
        <v>19</v>
      </c>
      <c r="B239" t="s">
        <v>788</v>
      </c>
      <c r="C239">
        <v>19</v>
      </c>
    </row>
    <row r="240" spans="1:3" x14ac:dyDescent="0.2">
      <c r="A240">
        <v>19</v>
      </c>
      <c r="B240" t="s">
        <v>789</v>
      </c>
      <c r="C240">
        <v>10</v>
      </c>
    </row>
    <row r="241" spans="1:3" x14ac:dyDescent="0.2">
      <c r="A241">
        <v>19</v>
      </c>
      <c r="B241" t="s">
        <v>267</v>
      </c>
      <c r="C241">
        <v>27</v>
      </c>
    </row>
    <row r="242" spans="1:3" x14ac:dyDescent="0.2">
      <c r="A242">
        <v>19</v>
      </c>
      <c r="B242" t="s">
        <v>268</v>
      </c>
      <c r="C242">
        <v>15</v>
      </c>
    </row>
    <row r="243" spans="1:3" x14ac:dyDescent="0.2">
      <c r="A243">
        <v>19</v>
      </c>
      <c r="B243" t="s">
        <v>269</v>
      </c>
      <c r="C243">
        <v>29</v>
      </c>
    </row>
    <row r="244" spans="1:3" x14ac:dyDescent="0.2">
      <c r="A244">
        <v>20</v>
      </c>
      <c r="B244" t="s">
        <v>2</v>
      </c>
      <c r="C244">
        <v>21</v>
      </c>
    </row>
    <row r="245" spans="1:3" x14ac:dyDescent="0.2">
      <c r="A245">
        <v>20</v>
      </c>
      <c r="B245" t="s">
        <v>781</v>
      </c>
      <c r="C245">
        <v>24</v>
      </c>
    </row>
    <row r="246" spans="1:3" x14ac:dyDescent="0.2">
      <c r="A246">
        <v>20</v>
      </c>
      <c r="B246" t="s">
        <v>782</v>
      </c>
      <c r="C246">
        <v>28</v>
      </c>
    </row>
    <row r="247" spans="1:3" x14ac:dyDescent="0.2">
      <c r="A247">
        <v>20</v>
      </c>
      <c r="B247" t="s">
        <v>783</v>
      </c>
      <c r="C247">
        <v>33</v>
      </c>
    </row>
    <row r="248" spans="1:3" x14ac:dyDescent="0.2">
      <c r="A248">
        <v>20</v>
      </c>
      <c r="B248" t="s">
        <v>784</v>
      </c>
      <c r="C248">
        <v>24</v>
      </c>
    </row>
    <row r="249" spans="1:3" x14ac:dyDescent="0.2">
      <c r="A249">
        <v>20</v>
      </c>
      <c r="B249" t="s">
        <v>785</v>
      </c>
      <c r="C249">
        <v>19</v>
      </c>
    </row>
    <row r="250" spans="1:3" x14ac:dyDescent="0.2">
      <c r="A250">
        <v>20</v>
      </c>
      <c r="B250" t="s">
        <v>786</v>
      </c>
      <c r="C250">
        <v>24</v>
      </c>
    </row>
    <row r="251" spans="1:3" x14ac:dyDescent="0.2">
      <c r="A251">
        <v>20</v>
      </c>
      <c r="B251" t="s">
        <v>787</v>
      </c>
      <c r="C251">
        <v>25</v>
      </c>
    </row>
    <row r="252" spans="1:3" x14ac:dyDescent="0.2">
      <c r="A252">
        <v>20</v>
      </c>
      <c r="B252" t="s">
        <v>788</v>
      </c>
      <c r="C252">
        <v>26</v>
      </c>
    </row>
    <row r="253" spans="1:3" x14ac:dyDescent="0.2">
      <c r="A253">
        <v>20</v>
      </c>
      <c r="B253" t="s">
        <v>789</v>
      </c>
      <c r="C253">
        <v>39</v>
      </c>
    </row>
    <row r="254" spans="1:3" x14ac:dyDescent="0.2">
      <c r="A254">
        <v>20</v>
      </c>
      <c r="B254" t="s">
        <v>267</v>
      </c>
      <c r="C254">
        <v>37</v>
      </c>
    </row>
    <row r="255" spans="1:3" x14ac:dyDescent="0.2">
      <c r="A255">
        <v>20</v>
      </c>
      <c r="B255" t="s">
        <v>268</v>
      </c>
      <c r="C255">
        <v>36</v>
      </c>
    </row>
    <row r="256" spans="1:3" x14ac:dyDescent="0.2">
      <c r="A256">
        <v>20</v>
      </c>
      <c r="B256" t="s">
        <v>269</v>
      </c>
      <c r="C256">
        <v>29</v>
      </c>
    </row>
    <row r="257" spans="1:3" x14ac:dyDescent="0.2">
      <c r="A257">
        <v>21</v>
      </c>
      <c r="B257" t="s">
        <v>2</v>
      </c>
      <c r="C257">
        <v>36</v>
      </c>
    </row>
    <row r="258" spans="1:3" x14ac:dyDescent="0.2">
      <c r="A258">
        <v>21</v>
      </c>
      <c r="B258" t="s">
        <v>781</v>
      </c>
      <c r="C258">
        <v>27</v>
      </c>
    </row>
    <row r="259" spans="1:3" x14ac:dyDescent="0.2">
      <c r="A259">
        <v>21</v>
      </c>
      <c r="B259" t="s">
        <v>782</v>
      </c>
      <c r="C259">
        <v>38</v>
      </c>
    </row>
    <row r="260" spans="1:3" x14ac:dyDescent="0.2">
      <c r="A260">
        <v>21</v>
      </c>
      <c r="B260" t="s">
        <v>783</v>
      </c>
      <c r="C260">
        <v>30</v>
      </c>
    </row>
    <row r="261" spans="1:3" x14ac:dyDescent="0.2">
      <c r="A261">
        <v>21</v>
      </c>
      <c r="B261" t="s">
        <v>784</v>
      </c>
      <c r="C261">
        <v>30</v>
      </c>
    </row>
    <row r="262" spans="1:3" x14ac:dyDescent="0.2">
      <c r="A262">
        <v>21</v>
      </c>
      <c r="B262" t="s">
        <v>785</v>
      </c>
      <c r="C262">
        <v>33</v>
      </c>
    </row>
    <row r="263" spans="1:3" x14ac:dyDescent="0.2">
      <c r="A263">
        <v>21</v>
      </c>
      <c r="B263" t="s">
        <v>786</v>
      </c>
      <c r="C263">
        <v>28</v>
      </c>
    </row>
    <row r="264" spans="1:3" x14ac:dyDescent="0.2">
      <c r="A264">
        <v>21</v>
      </c>
      <c r="B264" t="s">
        <v>787</v>
      </c>
      <c r="C264">
        <v>32</v>
      </c>
    </row>
    <row r="265" spans="1:3" x14ac:dyDescent="0.2">
      <c r="A265">
        <v>21</v>
      </c>
      <c r="B265" t="s">
        <v>788</v>
      </c>
      <c r="C265">
        <v>32</v>
      </c>
    </row>
    <row r="266" spans="1:3" x14ac:dyDescent="0.2">
      <c r="A266">
        <v>21</v>
      </c>
      <c r="B266" t="s">
        <v>789</v>
      </c>
      <c r="C266">
        <v>27</v>
      </c>
    </row>
    <row r="267" spans="1:3" x14ac:dyDescent="0.2">
      <c r="A267">
        <v>21</v>
      </c>
      <c r="B267" t="s">
        <v>267</v>
      </c>
      <c r="C267">
        <v>29</v>
      </c>
    </row>
    <row r="268" spans="1:3" x14ac:dyDescent="0.2">
      <c r="A268">
        <v>21</v>
      </c>
      <c r="B268" t="s">
        <v>268</v>
      </c>
      <c r="C268">
        <v>37</v>
      </c>
    </row>
    <row r="269" spans="1:3" x14ac:dyDescent="0.2">
      <c r="A269">
        <v>21</v>
      </c>
      <c r="B269" t="s">
        <v>269</v>
      </c>
      <c r="C269">
        <v>30</v>
      </c>
    </row>
    <row r="270" spans="1:3" x14ac:dyDescent="0.2">
      <c r="A270">
        <v>22</v>
      </c>
      <c r="B270" t="s">
        <v>2</v>
      </c>
      <c r="C270">
        <v>20</v>
      </c>
    </row>
    <row r="271" spans="1:3" x14ac:dyDescent="0.2">
      <c r="A271">
        <v>22</v>
      </c>
      <c r="B271" t="s">
        <v>781</v>
      </c>
      <c r="C271">
        <v>31</v>
      </c>
    </row>
    <row r="272" spans="1:3" x14ac:dyDescent="0.2">
      <c r="A272">
        <v>22</v>
      </c>
      <c r="B272" t="s">
        <v>782</v>
      </c>
      <c r="C272">
        <v>21</v>
      </c>
    </row>
    <row r="273" spans="1:3" x14ac:dyDescent="0.2">
      <c r="A273">
        <v>22</v>
      </c>
      <c r="B273" t="s">
        <v>783</v>
      </c>
      <c r="C273">
        <v>31</v>
      </c>
    </row>
    <row r="274" spans="1:3" x14ac:dyDescent="0.2">
      <c r="A274">
        <v>22</v>
      </c>
      <c r="B274" t="s">
        <v>784</v>
      </c>
      <c r="C274">
        <v>29</v>
      </c>
    </row>
    <row r="275" spans="1:3" x14ac:dyDescent="0.2">
      <c r="A275">
        <v>22</v>
      </c>
      <c r="B275" t="s">
        <v>785</v>
      </c>
      <c r="C275">
        <v>31</v>
      </c>
    </row>
    <row r="276" spans="1:3" x14ac:dyDescent="0.2">
      <c r="A276">
        <v>22</v>
      </c>
      <c r="B276" t="s">
        <v>786</v>
      </c>
      <c r="C276">
        <v>25</v>
      </c>
    </row>
    <row r="277" spans="1:3" x14ac:dyDescent="0.2">
      <c r="A277">
        <v>22</v>
      </c>
      <c r="B277" t="s">
        <v>787</v>
      </c>
      <c r="C277">
        <v>38</v>
      </c>
    </row>
    <row r="278" spans="1:3" x14ac:dyDescent="0.2">
      <c r="A278">
        <v>22</v>
      </c>
      <c r="B278" t="s">
        <v>788</v>
      </c>
      <c r="C278">
        <v>21</v>
      </c>
    </row>
    <row r="279" spans="1:3" x14ac:dyDescent="0.2">
      <c r="A279">
        <v>22</v>
      </c>
      <c r="B279" t="s">
        <v>789</v>
      </c>
      <c r="C279">
        <v>35</v>
      </c>
    </row>
    <row r="280" spans="1:3" x14ac:dyDescent="0.2">
      <c r="A280">
        <v>22</v>
      </c>
      <c r="B280" t="s">
        <v>267</v>
      </c>
      <c r="C280">
        <v>34</v>
      </c>
    </row>
    <row r="281" spans="1:3" x14ac:dyDescent="0.2">
      <c r="A281">
        <v>22</v>
      </c>
      <c r="B281" t="s">
        <v>268</v>
      </c>
      <c r="C281">
        <v>35</v>
      </c>
    </row>
    <row r="282" spans="1:3" x14ac:dyDescent="0.2">
      <c r="A282">
        <v>22</v>
      </c>
      <c r="B282" t="s">
        <v>269</v>
      </c>
      <c r="C282">
        <v>24</v>
      </c>
    </row>
    <row r="283" spans="1:3" x14ac:dyDescent="0.2">
      <c r="A283">
        <v>23</v>
      </c>
      <c r="B283" t="s">
        <v>2</v>
      </c>
      <c r="C283">
        <v>46</v>
      </c>
    </row>
    <row r="284" spans="1:3" x14ac:dyDescent="0.2">
      <c r="A284">
        <v>23</v>
      </c>
      <c r="B284" t="s">
        <v>781</v>
      </c>
      <c r="C284">
        <v>56</v>
      </c>
    </row>
    <row r="285" spans="1:3" x14ac:dyDescent="0.2">
      <c r="A285">
        <v>23</v>
      </c>
      <c r="B285" t="s">
        <v>782</v>
      </c>
      <c r="C285">
        <v>63</v>
      </c>
    </row>
    <row r="286" spans="1:3" x14ac:dyDescent="0.2">
      <c r="A286">
        <v>23</v>
      </c>
      <c r="B286" t="s">
        <v>783</v>
      </c>
      <c r="C286">
        <v>47</v>
      </c>
    </row>
    <row r="287" spans="1:3" x14ac:dyDescent="0.2">
      <c r="A287">
        <v>23</v>
      </c>
      <c r="B287" t="s">
        <v>784</v>
      </c>
      <c r="C287">
        <v>56</v>
      </c>
    </row>
    <row r="288" spans="1:3" x14ac:dyDescent="0.2">
      <c r="A288">
        <v>23</v>
      </c>
      <c r="B288" t="s">
        <v>785</v>
      </c>
      <c r="C288">
        <v>58</v>
      </c>
    </row>
    <row r="289" spans="1:3" x14ac:dyDescent="0.2">
      <c r="A289">
        <v>23</v>
      </c>
      <c r="B289" t="s">
        <v>786</v>
      </c>
      <c r="C289">
        <v>35</v>
      </c>
    </row>
    <row r="290" spans="1:3" x14ac:dyDescent="0.2">
      <c r="A290">
        <v>23</v>
      </c>
      <c r="B290" t="s">
        <v>787</v>
      </c>
      <c r="C290">
        <v>30</v>
      </c>
    </row>
    <row r="291" spans="1:3" x14ac:dyDescent="0.2">
      <c r="A291">
        <v>23</v>
      </c>
      <c r="B291" t="s">
        <v>788</v>
      </c>
      <c r="C291">
        <v>55</v>
      </c>
    </row>
    <row r="292" spans="1:3" x14ac:dyDescent="0.2">
      <c r="A292">
        <v>23</v>
      </c>
      <c r="B292" t="s">
        <v>789</v>
      </c>
      <c r="C292">
        <v>37</v>
      </c>
    </row>
    <row r="293" spans="1:3" x14ac:dyDescent="0.2">
      <c r="A293">
        <v>23</v>
      </c>
      <c r="B293" t="s">
        <v>267</v>
      </c>
      <c r="C293">
        <v>46</v>
      </c>
    </row>
    <row r="294" spans="1:3" x14ac:dyDescent="0.2">
      <c r="A294">
        <v>23</v>
      </c>
      <c r="B294" t="s">
        <v>268</v>
      </c>
      <c r="C294">
        <v>47</v>
      </c>
    </row>
    <row r="295" spans="1:3" x14ac:dyDescent="0.2">
      <c r="A295">
        <v>23</v>
      </c>
      <c r="B295" t="s">
        <v>269</v>
      </c>
      <c r="C295">
        <v>55</v>
      </c>
    </row>
    <row r="296" spans="1:3" x14ac:dyDescent="0.2">
      <c r="A296">
        <v>24</v>
      </c>
      <c r="B296" t="s">
        <v>2</v>
      </c>
      <c r="C296">
        <v>22</v>
      </c>
    </row>
    <row r="297" spans="1:3" x14ac:dyDescent="0.2">
      <c r="A297">
        <v>24</v>
      </c>
      <c r="B297" t="s">
        <v>781</v>
      </c>
      <c r="C297">
        <v>19</v>
      </c>
    </row>
    <row r="298" spans="1:3" x14ac:dyDescent="0.2">
      <c r="A298">
        <v>24</v>
      </c>
      <c r="B298" t="s">
        <v>782</v>
      </c>
      <c r="C298">
        <v>30</v>
      </c>
    </row>
    <row r="299" spans="1:3" x14ac:dyDescent="0.2">
      <c r="A299">
        <v>24</v>
      </c>
      <c r="B299" t="s">
        <v>783</v>
      </c>
      <c r="C299">
        <v>25</v>
      </c>
    </row>
    <row r="300" spans="1:3" x14ac:dyDescent="0.2">
      <c r="A300">
        <v>24</v>
      </c>
      <c r="B300" t="s">
        <v>784</v>
      </c>
      <c r="C300">
        <v>21</v>
      </c>
    </row>
    <row r="301" spans="1:3" x14ac:dyDescent="0.2">
      <c r="A301">
        <v>24</v>
      </c>
      <c r="B301" t="s">
        <v>785</v>
      </c>
      <c r="C301">
        <v>29</v>
      </c>
    </row>
    <row r="302" spans="1:3" x14ac:dyDescent="0.2">
      <c r="A302">
        <v>24</v>
      </c>
      <c r="B302" t="s">
        <v>786</v>
      </c>
      <c r="C302">
        <v>22</v>
      </c>
    </row>
    <row r="303" spans="1:3" x14ac:dyDescent="0.2">
      <c r="A303">
        <v>24</v>
      </c>
      <c r="B303" t="s">
        <v>787</v>
      </c>
      <c r="C303">
        <v>31</v>
      </c>
    </row>
    <row r="304" spans="1:3" x14ac:dyDescent="0.2">
      <c r="A304">
        <v>24</v>
      </c>
      <c r="B304" t="s">
        <v>788</v>
      </c>
      <c r="C304">
        <v>24</v>
      </c>
    </row>
    <row r="305" spans="1:3" x14ac:dyDescent="0.2">
      <c r="A305">
        <v>24</v>
      </c>
      <c r="B305" t="s">
        <v>789</v>
      </c>
      <c r="C305">
        <v>32</v>
      </c>
    </row>
    <row r="306" spans="1:3" x14ac:dyDescent="0.2">
      <c r="A306">
        <v>24</v>
      </c>
      <c r="B306" t="s">
        <v>267</v>
      </c>
      <c r="C306">
        <v>29</v>
      </c>
    </row>
    <row r="307" spans="1:3" x14ac:dyDescent="0.2">
      <c r="A307">
        <v>24</v>
      </c>
      <c r="B307" t="s">
        <v>268</v>
      </c>
      <c r="C307">
        <v>30</v>
      </c>
    </row>
    <row r="308" spans="1:3" x14ac:dyDescent="0.2">
      <c r="A308">
        <v>24</v>
      </c>
      <c r="B308" t="s">
        <v>269</v>
      </c>
      <c r="C308">
        <v>29</v>
      </c>
    </row>
    <row r="309" spans="1:3" x14ac:dyDescent="0.2">
      <c r="A309">
        <v>25</v>
      </c>
      <c r="B309" t="s">
        <v>2</v>
      </c>
      <c r="C309">
        <v>65</v>
      </c>
    </row>
    <row r="310" spans="1:3" x14ac:dyDescent="0.2">
      <c r="A310">
        <v>25</v>
      </c>
      <c r="B310" t="s">
        <v>781</v>
      </c>
      <c r="C310">
        <v>68</v>
      </c>
    </row>
    <row r="311" spans="1:3" x14ac:dyDescent="0.2">
      <c r="A311">
        <v>25</v>
      </c>
      <c r="B311" t="s">
        <v>782</v>
      </c>
      <c r="C311">
        <v>63</v>
      </c>
    </row>
    <row r="312" spans="1:3" x14ac:dyDescent="0.2">
      <c r="A312">
        <v>25</v>
      </c>
      <c r="B312" t="s">
        <v>783</v>
      </c>
      <c r="C312">
        <v>80</v>
      </c>
    </row>
    <row r="313" spans="1:3" x14ac:dyDescent="0.2">
      <c r="A313">
        <v>25</v>
      </c>
      <c r="B313" t="s">
        <v>784</v>
      </c>
      <c r="C313">
        <v>56</v>
      </c>
    </row>
    <row r="314" spans="1:3" x14ac:dyDescent="0.2">
      <c r="A314">
        <v>25</v>
      </c>
      <c r="B314" t="s">
        <v>785</v>
      </c>
      <c r="C314">
        <v>65</v>
      </c>
    </row>
    <row r="315" spans="1:3" x14ac:dyDescent="0.2">
      <c r="A315">
        <v>25</v>
      </c>
      <c r="B315" t="s">
        <v>786</v>
      </c>
      <c r="C315">
        <v>68</v>
      </c>
    </row>
    <row r="316" spans="1:3" x14ac:dyDescent="0.2">
      <c r="A316">
        <v>25</v>
      </c>
      <c r="B316" t="s">
        <v>787</v>
      </c>
      <c r="C316">
        <v>61</v>
      </c>
    </row>
    <row r="317" spans="1:3" x14ac:dyDescent="0.2">
      <c r="A317">
        <v>25</v>
      </c>
      <c r="B317" t="s">
        <v>788</v>
      </c>
      <c r="C317">
        <v>59</v>
      </c>
    </row>
    <row r="318" spans="1:3" x14ac:dyDescent="0.2">
      <c r="A318">
        <v>25</v>
      </c>
      <c r="B318" t="s">
        <v>789</v>
      </c>
      <c r="C318">
        <v>61</v>
      </c>
    </row>
    <row r="319" spans="1:3" x14ac:dyDescent="0.2">
      <c r="A319">
        <v>25</v>
      </c>
      <c r="B319" t="s">
        <v>267</v>
      </c>
      <c r="C319">
        <v>72</v>
      </c>
    </row>
    <row r="320" spans="1:3" x14ac:dyDescent="0.2">
      <c r="A320">
        <v>25</v>
      </c>
      <c r="B320" t="s">
        <v>268</v>
      </c>
      <c r="C320">
        <v>62</v>
      </c>
    </row>
    <row r="321" spans="1:3" x14ac:dyDescent="0.2">
      <c r="A321">
        <v>25</v>
      </c>
      <c r="B321" t="s">
        <v>269</v>
      </c>
      <c r="C321">
        <v>77</v>
      </c>
    </row>
    <row r="322" spans="1:3" x14ac:dyDescent="0.2">
      <c r="A322">
        <v>26</v>
      </c>
      <c r="B322" t="s">
        <v>2</v>
      </c>
      <c r="C322">
        <v>33</v>
      </c>
    </row>
    <row r="323" spans="1:3" x14ac:dyDescent="0.2">
      <c r="A323">
        <v>26</v>
      </c>
      <c r="B323" t="s">
        <v>781</v>
      </c>
      <c r="C323">
        <v>28</v>
      </c>
    </row>
    <row r="324" spans="1:3" x14ac:dyDescent="0.2">
      <c r="A324">
        <v>26</v>
      </c>
      <c r="B324" t="s">
        <v>782</v>
      </c>
      <c r="C324">
        <v>22</v>
      </c>
    </row>
    <row r="325" spans="1:3" x14ac:dyDescent="0.2">
      <c r="A325">
        <v>26</v>
      </c>
      <c r="B325" t="s">
        <v>783</v>
      </c>
      <c r="C325">
        <v>30</v>
      </c>
    </row>
    <row r="326" spans="1:3" x14ac:dyDescent="0.2">
      <c r="A326">
        <v>26</v>
      </c>
      <c r="B326" t="s">
        <v>784</v>
      </c>
      <c r="C326">
        <v>23</v>
      </c>
    </row>
    <row r="327" spans="1:3" x14ac:dyDescent="0.2">
      <c r="A327">
        <v>26</v>
      </c>
      <c r="B327" t="s">
        <v>785</v>
      </c>
      <c r="C327">
        <v>26</v>
      </c>
    </row>
    <row r="328" spans="1:3" x14ac:dyDescent="0.2">
      <c r="A328">
        <v>26</v>
      </c>
      <c r="B328" t="s">
        <v>786</v>
      </c>
      <c r="C328">
        <v>25</v>
      </c>
    </row>
    <row r="329" spans="1:3" x14ac:dyDescent="0.2">
      <c r="A329">
        <v>26</v>
      </c>
      <c r="B329" t="s">
        <v>787</v>
      </c>
      <c r="C329">
        <v>20</v>
      </c>
    </row>
    <row r="330" spans="1:3" x14ac:dyDescent="0.2">
      <c r="A330">
        <v>26</v>
      </c>
      <c r="B330" t="s">
        <v>788</v>
      </c>
      <c r="C330">
        <v>28</v>
      </c>
    </row>
    <row r="331" spans="1:3" x14ac:dyDescent="0.2">
      <c r="A331">
        <v>26</v>
      </c>
      <c r="B331" t="s">
        <v>789</v>
      </c>
      <c r="C331">
        <v>34</v>
      </c>
    </row>
    <row r="332" spans="1:3" x14ac:dyDescent="0.2">
      <c r="A332">
        <v>26</v>
      </c>
      <c r="B332" t="s">
        <v>267</v>
      </c>
      <c r="C332">
        <v>38</v>
      </c>
    </row>
    <row r="333" spans="1:3" x14ac:dyDescent="0.2">
      <c r="A333">
        <v>26</v>
      </c>
      <c r="B333" t="s">
        <v>268</v>
      </c>
      <c r="C333">
        <v>31</v>
      </c>
    </row>
    <row r="334" spans="1:3" x14ac:dyDescent="0.2">
      <c r="A334">
        <v>26</v>
      </c>
      <c r="B334" t="s">
        <v>269</v>
      </c>
      <c r="C334">
        <v>41</v>
      </c>
    </row>
    <row r="335" spans="1:3" x14ac:dyDescent="0.2">
      <c r="A335">
        <v>27</v>
      </c>
      <c r="B335" t="s">
        <v>2</v>
      </c>
      <c r="C335">
        <v>108</v>
      </c>
    </row>
    <row r="336" spans="1:3" x14ac:dyDescent="0.2">
      <c r="A336">
        <v>27</v>
      </c>
      <c r="B336" t="s">
        <v>781</v>
      </c>
      <c r="C336">
        <v>86</v>
      </c>
    </row>
    <row r="337" spans="1:3" x14ac:dyDescent="0.2">
      <c r="A337">
        <v>27</v>
      </c>
      <c r="B337" t="s">
        <v>782</v>
      </c>
      <c r="C337">
        <v>96</v>
      </c>
    </row>
    <row r="338" spans="1:3" x14ac:dyDescent="0.2">
      <c r="A338">
        <v>27</v>
      </c>
      <c r="B338" t="s">
        <v>783</v>
      </c>
      <c r="C338">
        <v>77</v>
      </c>
    </row>
    <row r="339" spans="1:3" x14ac:dyDescent="0.2">
      <c r="A339">
        <v>27</v>
      </c>
      <c r="B339" t="s">
        <v>784</v>
      </c>
      <c r="C339">
        <v>85</v>
      </c>
    </row>
    <row r="340" spans="1:3" x14ac:dyDescent="0.2">
      <c r="A340">
        <v>27</v>
      </c>
      <c r="B340" t="s">
        <v>785</v>
      </c>
      <c r="C340">
        <v>94</v>
      </c>
    </row>
    <row r="341" spans="1:3" x14ac:dyDescent="0.2">
      <c r="A341">
        <v>27</v>
      </c>
      <c r="B341" t="s">
        <v>786</v>
      </c>
      <c r="C341">
        <v>77</v>
      </c>
    </row>
    <row r="342" spans="1:3" x14ac:dyDescent="0.2">
      <c r="A342">
        <v>27</v>
      </c>
      <c r="B342" t="s">
        <v>787</v>
      </c>
      <c r="C342">
        <v>71</v>
      </c>
    </row>
    <row r="343" spans="1:3" x14ac:dyDescent="0.2">
      <c r="A343">
        <v>27</v>
      </c>
      <c r="B343" t="s">
        <v>788</v>
      </c>
      <c r="C343">
        <v>79</v>
      </c>
    </row>
    <row r="344" spans="1:3" x14ac:dyDescent="0.2">
      <c r="A344">
        <v>27</v>
      </c>
      <c r="B344" t="s">
        <v>789</v>
      </c>
      <c r="C344">
        <v>66</v>
      </c>
    </row>
    <row r="345" spans="1:3" x14ac:dyDescent="0.2">
      <c r="A345">
        <v>27</v>
      </c>
      <c r="B345" t="s">
        <v>267</v>
      </c>
      <c r="C345">
        <v>65</v>
      </c>
    </row>
    <row r="346" spans="1:3" x14ac:dyDescent="0.2">
      <c r="A346">
        <v>27</v>
      </c>
      <c r="B346" t="s">
        <v>268</v>
      </c>
      <c r="C346">
        <v>73</v>
      </c>
    </row>
    <row r="347" spans="1:3" x14ac:dyDescent="0.2">
      <c r="A347">
        <v>27</v>
      </c>
      <c r="B347" t="s">
        <v>269</v>
      </c>
      <c r="C347">
        <v>61</v>
      </c>
    </row>
    <row r="348" spans="1:3" x14ac:dyDescent="0.2">
      <c r="A348">
        <v>28</v>
      </c>
      <c r="B348" t="s">
        <v>2</v>
      </c>
      <c r="C348">
        <v>116</v>
      </c>
    </row>
    <row r="349" spans="1:3" x14ac:dyDescent="0.2">
      <c r="A349">
        <v>28</v>
      </c>
      <c r="B349" t="s">
        <v>781</v>
      </c>
      <c r="C349">
        <v>115</v>
      </c>
    </row>
    <row r="350" spans="1:3" x14ac:dyDescent="0.2">
      <c r="A350">
        <v>28</v>
      </c>
      <c r="B350" t="s">
        <v>782</v>
      </c>
      <c r="C350">
        <v>116</v>
      </c>
    </row>
    <row r="351" spans="1:3" x14ac:dyDescent="0.2">
      <c r="A351">
        <v>28</v>
      </c>
      <c r="B351" t="s">
        <v>783</v>
      </c>
      <c r="C351">
        <v>105</v>
      </c>
    </row>
    <row r="352" spans="1:3" x14ac:dyDescent="0.2">
      <c r="A352">
        <v>28</v>
      </c>
      <c r="B352" t="s">
        <v>784</v>
      </c>
      <c r="C352">
        <v>97</v>
      </c>
    </row>
    <row r="353" spans="1:3" x14ac:dyDescent="0.2">
      <c r="A353">
        <v>28</v>
      </c>
      <c r="B353" t="s">
        <v>785</v>
      </c>
      <c r="C353">
        <v>103</v>
      </c>
    </row>
    <row r="354" spans="1:3" x14ac:dyDescent="0.2">
      <c r="A354">
        <v>28</v>
      </c>
      <c r="B354" t="s">
        <v>786</v>
      </c>
      <c r="C354">
        <v>126</v>
      </c>
    </row>
    <row r="355" spans="1:3" x14ac:dyDescent="0.2">
      <c r="A355">
        <v>28</v>
      </c>
      <c r="B355" t="s">
        <v>787</v>
      </c>
      <c r="C355">
        <v>120</v>
      </c>
    </row>
    <row r="356" spans="1:3" x14ac:dyDescent="0.2">
      <c r="A356">
        <v>28</v>
      </c>
      <c r="B356" t="s">
        <v>788</v>
      </c>
      <c r="C356">
        <v>126</v>
      </c>
    </row>
    <row r="357" spans="1:3" x14ac:dyDescent="0.2">
      <c r="A357">
        <v>28</v>
      </c>
      <c r="B357" t="s">
        <v>789</v>
      </c>
      <c r="C357">
        <v>122</v>
      </c>
    </row>
    <row r="358" spans="1:3" x14ac:dyDescent="0.2">
      <c r="A358">
        <v>28</v>
      </c>
      <c r="B358" t="s">
        <v>267</v>
      </c>
      <c r="C358">
        <v>115</v>
      </c>
    </row>
    <row r="359" spans="1:3" x14ac:dyDescent="0.2">
      <c r="A359">
        <v>28</v>
      </c>
      <c r="B359" t="s">
        <v>268</v>
      </c>
      <c r="C359">
        <v>125</v>
      </c>
    </row>
    <row r="360" spans="1:3" x14ac:dyDescent="0.2">
      <c r="A360">
        <v>28</v>
      </c>
      <c r="B360" t="s">
        <v>269</v>
      </c>
      <c r="C360">
        <v>98</v>
      </c>
    </row>
    <row r="361" spans="1:3" x14ac:dyDescent="0.2">
      <c r="A361">
        <v>29</v>
      </c>
      <c r="B361" t="s">
        <v>2</v>
      </c>
      <c r="C361">
        <v>114</v>
      </c>
    </row>
    <row r="362" spans="1:3" x14ac:dyDescent="0.2">
      <c r="A362">
        <v>29</v>
      </c>
      <c r="B362" t="s">
        <v>781</v>
      </c>
      <c r="C362">
        <v>89</v>
      </c>
    </row>
    <row r="363" spans="1:3" x14ac:dyDescent="0.2">
      <c r="A363">
        <v>29</v>
      </c>
      <c r="B363" t="s">
        <v>782</v>
      </c>
      <c r="C363">
        <v>88</v>
      </c>
    </row>
    <row r="364" spans="1:3" x14ac:dyDescent="0.2">
      <c r="A364">
        <v>29</v>
      </c>
      <c r="B364" t="s">
        <v>783</v>
      </c>
      <c r="C364">
        <v>83</v>
      </c>
    </row>
    <row r="365" spans="1:3" x14ac:dyDescent="0.2">
      <c r="A365">
        <v>29</v>
      </c>
      <c r="B365" t="s">
        <v>784</v>
      </c>
      <c r="C365">
        <v>90</v>
      </c>
    </row>
    <row r="366" spans="1:3" x14ac:dyDescent="0.2">
      <c r="A366">
        <v>29</v>
      </c>
      <c r="B366" t="s">
        <v>785</v>
      </c>
      <c r="C366">
        <v>97</v>
      </c>
    </row>
    <row r="367" spans="1:3" x14ac:dyDescent="0.2">
      <c r="A367">
        <v>29</v>
      </c>
      <c r="B367" t="s">
        <v>786</v>
      </c>
      <c r="C367">
        <v>79</v>
      </c>
    </row>
    <row r="368" spans="1:3" x14ac:dyDescent="0.2">
      <c r="A368">
        <v>29</v>
      </c>
      <c r="B368" t="s">
        <v>787</v>
      </c>
      <c r="C368">
        <v>96</v>
      </c>
    </row>
    <row r="369" spans="1:3" x14ac:dyDescent="0.2">
      <c r="A369">
        <v>29</v>
      </c>
      <c r="B369" t="s">
        <v>788</v>
      </c>
      <c r="C369">
        <v>87</v>
      </c>
    </row>
    <row r="370" spans="1:3" x14ac:dyDescent="0.2">
      <c r="A370">
        <v>29</v>
      </c>
      <c r="B370" t="s">
        <v>789</v>
      </c>
      <c r="C370">
        <v>91</v>
      </c>
    </row>
    <row r="371" spans="1:3" x14ac:dyDescent="0.2">
      <c r="A371">
        <v>29</v>
      </c>
      <c r="B371" t="s">
        <v>267</v>
      </c>
      <c r="C371">
        <v>124</v>
      </c>
    </row>
    <row r="372" spans="1:3" x14ac:dyDescent="0.2">
      <c r="A372">
        <v>29</v>
      </c>
      <c r="B372" t="s">
        <v>268</v>
      </c>
      <c r="C372">
        <v>100</v>
      </c>
    </row>
    <row r="373" spans="1:3" x14ac:dyDescent="0.2">
      <c r="A373">
        <v>29</v>
      </c>
      <c r="B373" t="s">
        <v>269</v>
      </c>
      <c r="C373">
        <v>103</v>
      </c>
    </row>
    <row r="374" spans="1:3" x14ac:dyDescent="0.2">
      <c r="A374">
        <v>30</v>
      </c>
      <c r="B374" t="s">
        <v>2</v>
      </c>
      <c r="C374">
        <v>344</v>
      </c>
    </row>
    <row r="375" spans="1:3" x14ac:dyDescent="0.2">
      <c r="A375">
        <v>30</v>
      </c>
      <c r="B375" t="s">
        <v>781</v>
      </c>
      <c r="C375">
        <v>313</v>
      </c>
    </row>
    <row r="376" spans="1:3" x14ac:dyDescent="0.2">
      <c r="A376">
        <v>30</v>
      </c>
      <c r="B376" t="s">
        <v>782</v>
      </c>
      <c r="C376">
        <v>283</v>
      </c>
    </row>
    <row r="377" spans="1:3" x14ac:dyDescent="0.2">
      <c r="A377">
        <v>30</v>
      </c>
      <c r="B377" t="s">
        <v>783</v>
      </c>
      <c r="C377">
        <v>314</v>
      </c>
    </row>
    <row r="378" spans="1:3" x14ac:dyDescent="0.2">
      <c r="A378">
        <v>30</v>
      </c>
      <c r="B378" t="s">
        <v>784</v>
      </c>
      <c r="C378">
        <v>268</v>
      </c>
    </row>
    <row r="379" spans="1:3" x14ac:dyDescent="0.2">
      <c r="A379">
        <v>30</v>
      </c>
      <c r="B379" t="s">
        <v>785</v>
      </c>
      <c r="C379">
        <v>287</v>
      </c>
    </row>
    <row r="380" spans="1:3" x14ac:dyDescent="0.2">
      <c r="A380">
        <v>30</v>
      </c>
      <c r="B380" t="s">
        <v>786</v>
      </c>
      <c r="C380">
        <v>297</v>
      </c>
    </row>
    <row r="381" spans="1:3" x14ac:dyDescent="0.2">
      <c r="A381">
        <v>30</v>
      </c>
      <c r="B381" t="s">
        <v>787</v>
      </c>
      <c r="C381">
        <v>340</v>
      </c>
    </row>
    <row r="382" spans="1:3" x14ac:dyDescent="0.2">
      <c r="A382">
        <v>30</v>
      </c>
      <c r="B382" t="s">
        <v>788</v>
      </c>
      <c r="C382">
        <v>337</v>
      </c>
    </row>
    <row r="383" spans="1:3" x14ac:dyDescent="0.2">
      <c r="A383">
        <v>30</v>
      </c>
      <c r="B383" t="s">
        <v>789</v>
      </c>
      <c r="C383">
        <v>346</v>
      </c>
    </row>
    <row r="384" spans="1:3" x14ac:dyDescent="0.2">
      <c r="A384">
        <v>30</v>
      </c>
      <c r="B384" t="s">
        <v>267</v>
      </c>
      <c r="C384">
        <v>327</v>
      </c>
    </row>
    <row r="385" spans="1:3" x14ac:dyDescent="0.2">
      <c r="A385">
        <v>30</v>
      </c>
      <c r="B385" t="s">
        <v>268</v>
      </c>
      <c r="C385">
        <v>332</v>
      </c>
    </row>
    <row r="386" spans="1:3" x14ac:dyDescent="0.2">
      <c r="A386">
        <v>30</v>
      </c>
      <c r="B386" t="s">
        <v>269</v>
      </c>
      <c r="C386">
        <v>314</v>
      </c>
    </row>
    <row r="387" spans="1:3" x14ac:dyDescent="0.2">
      <c r="A387">
        <v>31</v>
      </c>
      <c r="B387" t="s">
        <v>2</v>
      </c>
      <c r="C387">
        <v>131</v>
      </c>
    </row>
    <row r="388" spans="1:3" x14ac:dyDescent="0.2">
      <c r="A388">
        <v>31</v>
      </c>
      <c r="B388" t="s">
        <v>781</v>
      </c>
      <c r="C388">
        <v>131</v>
      </c>
    </row>
    <row r="389" spans="1:3" x14ac:dyDescent="0.2">
      <c r="A389">
        <v>31</v>
      </c>
      <c r="B389" t="s">
        <v>782</v>
      </c>
      <c r="C389">
        <v>144</v>
      </c>
    </row>
    <row r="390" spans="1:3" x14ac:dyDescent="0.2">
      <c r="A390">
        <v>31</v>
      </c>
      <c r="B390" t="s">
        <v>783</v>
      </c>
      <c r="C390">
        <v>115</v>
      </c>
    </row>
    <row r="391" spans="1:3" x14ac:dyDescent="0.2">
      <c r="A391">
        <v>31</v>
      </c>
      <c r="B391" t="s">
        <v>784</v>
      </c>
      <c r="C391">
        <v>112</v>
      </c>
    </row>
    <row r="392" spans="1:3" x14ac:dyDescent="0.2">
      <c r="A392">
        <v>31</v>
      </c>
      <c r="B392" t="s">
        <v>785</v>
      </c>
      <c r="C392">
        <v>135</v>
      </c>
    </row>
    <row r="393" spans="1:3" x14ac:dyDescent="0.2">
      <c r="A393">
        <v>31</v>
      </c>
      <c r="B393" t="s">
        <v>786</v>
      </c>
      <c r="C393">
        <v>105</v>
      </c>
    </row>
    <row r="394" spans="1:3" x14ac:dyDescent="0.2">
      <c r="A394">
        <v>31</v>
      </c>
      <c r="B394" t="s">
        <v>787</v>
      </c>
      <c r="C394">
        <v>131</v>
      </c>
    </row>
    <row r="395" spans="1:3" x14ac:dyDescent="0.2">
      <c r="A395">
        <v>31</v>
      </c>
      <c r="B395" t="s">
        <v>788</v>
      </c>
      <c r="C395">
        <v>130</v>
      </c>
    </row>
    <row r="396" spans="1:3" x14ac:dyDescent="0.2">
      <c r="A396">
        <v>31</v>
      </c>
      <c r="B396" t="s">
        <v>789</v>
      </c>
      <c r="C396">
        <v>145</v>
      </c>
    </row>
    <row r="397" spans="1:3" x14ac:dyDescent="0.2">
      <c r="A397">
        <v>31</v>
      </c>
      <c r="B397" t="s">
        <v>267</v>
      </c>
      <c r="C397">
        <v>90</v>
      </c>
    </row>
    <row r="398" spans="1:3" x14ac:dyDescent="0.2">
      <c r="A398">
        <v>31</v>
      </c>
      <c r="B398" t="s">
        <v>268</v>
      </c>
      <c r="C398">
        <v>112</v>
      </c>
    </row>
    <row r="399" spans="1:3" x14ac:dyDescent="0.2">
      <c r="A399">
        <v>31</v>
      </c>
      <c r="B399" t="s">
        <v>269</v>
      </c>
      <c r="C399">
        <v>83</v>
      </c>
    </row>
    <row r="400" spans="1:3" x14ac:dyDescent="0.2">
      <c r="A400">
        <v>32</v>
      </c>
      <c r="B400" t="s">
        <v>2</v>
      </c>
      <c r="C400">
        <v>31</v>
      </c>
    </row>
    <row r="401" spans="1:3" x14ac:dyDescent="0.2">
      <c r="A401">
        <v>32</v>
      </c>
      <c r="B401" t="s">
        <v>781</v>
      </c>
      <c r="C401">
        <v>29</v>
      </c>
    </row>
    <row r="402" spans="1:3" x14ac:dyDescent="0.2">
      <c r="A402">
        <v>32</v>
      </c>
      <c r="B402" t="s">
        <v>782</v>
      </c>
      <c r="C402">
        <v>32</v>
      </c>
    </row>
    <row r="403" spans="1:3" x14ac:dyDescent="0.2">
      <c r="A403">
        <v>32</v>
      </c>
      <c r="B403" t="s">
        <v>783</v>
      </c>
      <c r="C403">
        <v>35</v>
      </c>
    </row>
    <row r="404" spans="1:3" x14ac:dyDescent="0.2">
      <c r="A404">
        <v>32</v>
      </c>
      <c r="B404" t="s">
        <v>784</v>
      </c>
      <c r="C404">
        <v>49</v>
      </c>
    </row>
    <row r="405" spans="1:3" x14ac:dyDescent="0.2">
      <c r="A405">
        <v>32</v>
      </c>
      <c r="B405" t="s">
        <v>785</v>
      </c>
      <c r="C405">
        <v>28</v>
      </c>
    </row>
    <row r="406" spans="1:3" x14ac:dyDescent="0.2">
      <c r="A406">
        <v>32</v>
      </c>
      <c r="B406" t="s">
        <v>786</v>
      </c>
      <c r="C406">
        <v>29</v>
      </c>
    </row>
    <row r="407" spans="1:3" x14ac:dyDescent="0.2">
      <c r="A407">
        <v>32</v>
      </c>
      <c r="B407" t="s">
        <v>787</v>
      </c>
      <c r="C407">
        <v>30</v>
      </c>
    </row>
    <row r="408" spans="1:3" x14ac:dyDescent="0.2">
      <c r="A408">
        <v>32</v>
      </c>
      <c r="B408" t="s">
        <v>788</v>
      </c>
      <c r="C408">
        <v>35</v>
      </c>
    </row>
    <row r="409" spans="1:3" x14ac:dyDescent="0.2">
      <c r="A409">
        <v>32</v>
      </c>
      <c r="B409" t="s">
        <v>789</v>
      </c>
      <c r="C409">
        <v>39</v>
      </c>
    </row>
    <row r="410" spans="1:3" x14ac:dyDescent="0.2">
      <c r="A410">
        <v>32</v>
      </c>
      <c r="B410" t="s">
        <v>267</v>
      </c>
      <c r="C410">
        <v>31</v>
      </c>
    </row>
    <row r="411" spans="1:3" x14ac:dyDescent="0.2">
      <c r="A411">
        <v>32</v>
      </c>
      <c r="B411" t="s">
        <v>268</v>
      </c>
      <c r="C411">
        <v>40</v>
      </c>
    </row>
    <row r="412" spans="1:3" x14ac:dyDescent="0.2">
      <c r="A412">
        <v>32</v>
      </c>
      <c r="B412" t="s">
        <v>269</v>
      </c>
      <c r="C412">
        <v>41</v>
      </c>
    </row>
    <row r="413" spans="1:3" x14ac:dyDescent="0.2">
      <c r="A413">
        <v>33</v>
      </c>
      <c r="B413" t="s">
        <v>2</v>
      </c>
      <c r="C413">
        <v>19</v>
      </c>
    </row>
    <row r="414" spans="1:3" x14ac:dyDescent="0.2">
      <c r="A414">
        <v>33</v>
      </c>
      <c r="B414" t="s">
        <v>781</v>
      </c>
      <c r="C414">
        <v>17</v>
      </c>
    </row>
    <row r="415" spans="1:3" x14ac:dyDescent="0.2">
      <c r="A415">
        <v>33</v>
      </c>
      <c r="B415" t="s">
        <v>782</v>
      </c>
      <c r="C415">
        <v>12</v>
      </c>
    </row>
    <row r="416" spans="1:3" x14ac:dyDescent="0.2">
      <c r="A416">
        <v>33</v>
      </c>
      <c r="B416" t="s">
        <v>783</v>
      </c>
      <c r="C416">
        <v>18</v>
      </c>
    </row>
    <row r="417" spans="1:3" x14ac:dyDescent="0.2">
      <c r="A417">
        <v>33</v>
      </c>
      <c r="B417" t="s">
        <v>784</v>
      </c>
      <c r="C417">
        <v>18</v>
      </c>
    </row>
    <row r="418" spans="1:3" x14ac:dyDescent="0.2">
      <c r="A418">
        <v>33</v>
      </c>
      <c r="B418" t="s">
        <v>785</v>
      </c>
      <c r="C418">
        <v>13</v>
      </c>
    </row>
    <row r="419" spans="1:3" x14ac:dyDescent="0.2">
      <c r="A419">
        <v>33</v>
      </c>
      <c r="B419" t="s">
        <v>786</v>
      </c>
      <c r="C419">
        <v>11</v>
      </c>
    </row>
    <row r="420" spans="1:3" x14ac:dyDescent="0.2">
      <c r="A420">
        <v>33</v>
      </c>
      <c r="B420" t="s">
        <v>787</v>
      </c>
      <c r="C420">
        <v>19</v>
      </c>
    </row>
    <row r="421" spans="1:3" x14ac:dyDescent="0.2">
      <c r="A421">
        <v>33</v>
      </c>
      <c r="B421" t="s">
        <v>788</v>
      </c>
      <c r="C421">
        <v>18</v>
      </c>
    </row>
    <row r="422" spans="1:3" x14ac:dyDescent="0.2">
      <c r="A422">
        <v>33</v>
      </c>
      <c r="B422" t="s">
        <v>789</v>
      </c>
      <c r="C422">
        <v>15</v>
      </c>
    </row>
    <row r="423" spans="1:3" x14ac:dyDescent="0.2">
      <c r="A423">
        <v>33</v>
      </c>
      <c r="B423" t="s">
        <v>267</v>
      </c>
      <c r="C423">
        <v>18</v>
      </c>
    </row>
    <row r="424" spans="1:3" x14ac:dyDescent="0.2">
      <c r="A424">
        <v>33</v>
      </c>
      <c r="B424" t="s">
        <v>268</v>
      </c>
      <c r="C424">
        <v>16</v>
      </c>
    </row>
    <row r="425" spans="1:3" x14ac:dyDescent="0.2">
      <c r="A425">
        <v>33</v>
      </c>
      <c r="B425" t="s">
        <v>269</v>
      </c>
      <c r="C425">
        <v>16</v>
      </c>
    </row>
    <row r="426" spans="1:3" x14ac:dyDescent="0.2">
      <c r="A426">
        <v>34</v>
      </c>
      <c r="B426" t="s">
        <v>2</v>
      </c>
      <c r="C426">
        <v>90</v>
      </c>
    </row>
    <row r="427" spans="1:3" x14ac:dyDescent="0.2">
      <c r="A427">
        <v>34</v>
      </c>
      <c r="B427" t="s">
        <v>781</v>
      </c>
      <c r="C427">
        <v>83</v>
      </c>
    </row>
    <row r="428" spans="1:3" x14ac:dyDescent="0.2">
      <c r="A428">
        <v>34</v>
      </c>
      <c r="B428" t="s">
        <v>782</v>
      </c>
      <c r="C428">
        <v>81</v>
      </c>
    </row>
    <row r="429" spans="1:3" x14ac:dyDescent="0.2">
      <c r="A429">
        <v>34</v>
      </c>
      <c r="B429" t="s">
        <v>783</v>
      </c>
      <c r="C429">
        <v>106</v>
      </c>
    </row>
    <row r="430" spans="1:3" x14ac:dyDescent="0.2">
      <c r="A430">
        <v>34</v>
      </c>
      <c r="B430" t="s">
        <v>784</v>
      </c>
      <c r="C430">
        <v>96</v>
      </c>
    </row>
    <row r="431" spans="1:3" x14ac:dyDescent="0.2">
      <c r="A431">
        <v>34</v>
      </c>
      <c r="B431" t="s">
        <v>785</v>
      </c>
      <c r="C431">
        <v>99</v>
      </c>
    </row>
    <row r="432" spans="1:3" x14ac:dyDescent="0.2">
      <c r="A432">
        <v>34</v>
      </c>
      <c r="B432" t="s">
        <v>786</v>
      </c>
      <c r="C432">
        <v>108</v>
      </c>
    </row>
    <row r="433" spans="1:3" x14ac:dyDescent="0.2">
      <c r="A433">
        <v>34</v>
      </c>
      <c r="B433" t="s">
        <v>787</v>
      </c>
      <c r="C433">
        <v>103</v>
      </c>
    </row>
    <row r="434" spans="1:3" x14ac:dyDescent="0.2">
      <c r="A434">
        <v>34</v>
      </c>
      <c r="B434" t="s">
        <v>788</v>
      </c>
      <c r="C434">
        <v>92</v>
      </c>
    </row>
    <row r="435" spans="1:3" x14ac:dyDescent="0.2">
      <c r="A435">
        <v>34</v>
      </c>
      <c r="B435" t="s">
        <v>789</v>
      </c>
      <c r="C435">
        <v>101</v>
      </c>
    </row>
    <row r="436" spans="1:3" x14ac:dyDescent="0.2">
      <c r="A436">
        <v>34</v>
      </c>
      <c r="B436" t="s">
        <v>267</v>
      </c>
      <c r="C436">
        <v>99</v>
      </c>
    </row>
    <row r="437" spans="1:3" x14ac:dyDescent="0.2">
      <c r="A437">
        <v>34</v>
      </c>
      <c r="B437" t="s">
        <v>268</v>
      </c>
      <c r="C437">
        <v>93</v>
      </c>
    </row>
    <row r="438" spans="1:3" x14ac:dyDescent="0.2">
      <c r="A438">
        <v>34</v>
      </c>
      <c r="B438" t="s">
        <v>269</v>
      </c>
      <c r="C438">
        <v>109</v>
      </c>
    </row>
    <row r="439" spans="1:3" x14ac:dyDescent="0.2">
      <c r="A439">
        <v>35</v>
      </c>
      <c r="B439" t="s">
        <v>2</v>
      </c>
      <c r="C439">
        <v>39</v>
      </c>
    </row>
    <row r="440" spans="1:3" x14ac:dyDescent="0.2">
      <c r="A440">
        <v>35</v>
      </c>
      <c r="B440" t="s">
        <v>781</v>
      </c>
      <c r="C440">
        <v>47</v>
      </c>
    </row>
    <row r="441" spans="1:3" x14ac:dyDescent="0.2">
      <c r="A441">
        <v>35</v>
      </c>
      <c r="B441" t="s">
        <v>782</v>
      </c>
      <c r="C441">
        <v>47</v>
      </c>
    </row>
    <row r="442" spans="1:3" x14ac:dyDescent="0.2">
      <c r="A442">
        <v>35</v>
      </c>
      <c r="B442" t="s">
        <v>783</v>
      </c>
      <c r="C442">
        <v>37</v>
      </c>
    </row>
    <row r="443" spans="1:3" x14ac:dyDescent="0.2">
      <c r="A443">
        <v>35</v>
      </c>
      <c r="B443" t="s">
        <v>784</v>
      </c>
      <c r="C443">
        <v>46</v>
      </c>
    </row>
    <row r="444" spans="1:3" x14ac:dyDescent="0.2">
      <c r="A444">
        <v>35</v>
      </c>
      <c r="B444" t="s">
        <v>785</v>
      </c>
      <c r="C444">
        <v>37</v>
      </c>
    </row>
    <row r="445" spans="1:3" x14ac:dyDescent="0.2">
      <c r="A445">
        <v>35</v>
      </c>
      <c r="B445" t="s">
        <v>786</v>
      </c>
      <c r="C445">
        <v>42</v>
      </c>
    </row>
    <row r="446" spans="1:3" x14ac:dyDescent="0.2">
      <c r="A446">
        <v>35</v>
      </c>
      <c r="B446" t="s">
        <v>787</v>
      </c>
      <c r="C446">
        <v>47</v>
      </c>
    </row>
    <row r="447" spans="1:3" x14ac:dyDescent="0.2">
      <c r="A447">
        <v>35</v>
      </c>
      <c r="B447" t="s">
        <v>788</v>
      </c>
      <c r="C447">
        <v>53</v>
      </c>
    </row>
    <row r="448" spans="1:3" x14ac:dyDescent="0.2">
      <c r="A448">
        <v>35</v>
      </c>
      <c r="B448" t="s">
        <v>789</v>
      </c>
      <c r="C448">
        <v>56</v>
      </c>
    </row>
    <row r="449" spans="1:3" x14ac:dyDescent="0.2">
      <c r="A449">
        <v>35</v>
      </c>
      <c r="B449" t="s">
        <v>267</v>
      </c>
      <c r="C449">
        <v>52</v>
      </c>
    </row>
    <row r="450" spans="1:3" x14ac:dyDescent="0.2">
      <c r="A450">
        <v>35</v>
      </c>
      <c r="B450" t="s">
        <v>268</v>
      </c>
      <c r="C450">
        <v>40</v>
      </c>
    </row>
    <row r="451" spans="1:3" x14ac:dyDescent="0.2">
      <c r="A451">
        <v>35</v>
      </c>
      <c r="B451" t="s">
        <v>269</v>
      </c>
      <c r="C451">
        <v>60</v>
      </c>
    </row>
    <row r="452" spans="1:3" x14ac:dyDescent="0.2">
      <c r="A452">
        <v>36</v>
      </c>
      <c r="B452" t="s">
        <v>2</v>
      </c>
      <c r="C452">
        <v>145</v>
      </c>
    </row>
    <row r="453" spans="1:3" x14ac:dyDescent="0.2">
      <c r="A453">
        <v>36</v>
      </c>
      <c r="B453" t="s">
        <v>781</v>
      </c>
      <c r="C453">
        <v>115</v>
      </c>
    </row>
    <row r="454" spans="1:3" x14ac:dyDescent="0.2">
      <c r="A454">
        <v>36</v>
      </c>
      <c r="B454" t="s">
        <v>782</v>
      </c>
      <c r="C454">
        <v>130</v>
      </c>
    </row>
    <row r="455" spans="1:3" x14ac:dyDescent="0.2">
      <c r="A455">
        <v>36</v>
      </c>
      <c r="B455" t="s">
        <v>783</v>
      </c>
      <c r="C455">
        <v>116</v>
      </c>
    </row>
    <row r="456" spans="1:3" x14ac:dyDescent="0.2">
      <c r="A456">
        <v>36</v>
      </c>
      <c r="B456" t="s">
        <v>784</v>
      </c>
      <c r="C456">
        <v>129</v>
      </c>
    </row>
    <row r="457" spans="1:3" x14ac:dyDescent="0.2">
      <c r="A457">
        <v>36</v>
      </c>
      <c r="B457" t="s">
        <v>785</v>
      </c>
      <c r="C457">
        <v>114</v>
      </c>
    </row>
    <row r="458" spans="1:3" x14ac:dyDescent="0.2">
      <c r="A458">
        <v>36</v>
      </c>
      <c r="B458" t="s">
        <v>786</v>
      </c>
      <c r="C458">
        <v>108</v>
      </c>
    </row>
    <row r="459" spans="1:3" x14ac:dyDescent="0.2">
      <c r="A459">
        <v>36</v>
      </c>
      <c r="B459" t="s">
        <v>787</v>
      </c>
      <c r="C459">
        <v>150</v>
      </c>
    </row>
    <row r="460" spans="1:3" x14ac:dyDescent="0.2">
      <c r="A460">
        <v>36</v>
      </c>
      <c r="B460" t="s">
        <v>788</v>
      </c>
      <c r="C460">
        <v>141</v>
      </c>
    </row>
    <row r="461" spans="1:3" x14ac:dyDescent="0.2">
      <c r="A461">
        <v>36</v>
      </c>
      <c r="B461" t="s">
        <v>789</v>
      </c>
      <c r="C461">
        <v>151</v>
      </c>
    </row>
    <row r="462" spans="1:3" x14ac:dyDescent="0.2">
      <c r="A462">
        <v>36</v>
      </c>
      <c r="B462" t="s">
        <v>267</v>
      </c>
      <c r="C462">
        <v>140</v>
      </c>
    </row>
    <row r="463" spans="1:3" x14ac:dyDescent="0.2">
      <c r="A463">
        <v>36</v>
      </c>
      <c r="B463" t="s">
        <v>268</v>
      </c>
      <c r="C463">
        <v>143</v>
      </c>
    </row>
    <row r="464" spans="1:3" x14ac:dyDescent="0.2">
      <c r="A464">
        <v>36</v>
      </c>
      <c r="B464" t="s">
        <v>269</v>
      </c>
      <c r="C464">
        <v>161</v>
      </c>
    </row>
    <row r="465" spans="1:3" x14ac:dyDescent="0.2">
      <c r="A465">
        <v>37</v>
      </c>
      <c r="B465" t="s">
        <v>2</v>
      </c>
      <c r="C465">
        <v>90</v>
      </c>
    </row>
    <row r="466" spans="1:3" x14ac:dyDescent="0.2">
      <c r="A466">
        <v>37</v>
      </c>
      <c r="B466" t="s">
        <v>781</v>
      </c>
      <c r="C466">
        <v>55</v>
      </c>
    </row>
    <row r="467" spans="1:3" x14ac:dyDescent="0.2">
      <c r="A467">
        <v>37</v>
      </c>
      <c r="B467" t="s">
        <v>782</v>
      </c>
      <c r="C467">
        <v>73</v>
      </c>
    </row>
    <row r="468" spans="1:3" x14ac:dyDescent="0.2">
      <c r="A468">
        <v>37</v>
      </c>
      <c r="B468" t="s">
        <v>783</v>
      </c>
      <c r="C468">
        <v>61</v>
      </c>
    </row>
    <row r="469" spans="1:3" x14ac:dyDescent="0.2">
      <c r="A469">
        <v>37</v>
      </c>
      <c r="B469" t="s">
        <v>784</v>
      </c>
      <c r="C469">
        <v>68</v>
      </c>
    </row>
    <row r="470" spans="1:3" x14ac:dyDescent="0.2">
      <c r="A470">
        <v>37</v>
      </c>
      <c r="B470" t="s">
        <v>785</v>
      </c>
      <c r="C470">
        <v>69</v>
      </c>
    </row>
    <row r="471" spans="1:3" x14ac:dyDescent="0.2">
      <c r="A471">
        <v>37</v>
      </c>
      <c r="B471" t="s">
        <v>786</v>
      </c>
      <c r="C471">
        <v>74</v>
      </c>
    </row>
    <row r="472" spans="1:3" x14ac:dyDescent="0.2">
      <c r="A472">
        <v>37</v>
      </c>
      <c r="B472" t="s">
        <v>787</v>
      </c>
      <c r="C472">
        <v>78</v>
      </c>
    </row>
    <row r="473" spans="1:3" x14ac:dyDescent="0.2">
      <c r="A473">
        <v>37</v>
      </c>
      <c r="B473" t="s">
        <v>788</v>
      </c>
      <c r="C473">
        <v>79</v>
      </c>
    </row>
    <row r="474" spans="1:3" x14ac:dyDescent="0.2">
      <c r="A474">
        <v>37</v>
      </c>
      <c r="B474" t="s">
        <v>789</v>
      </c>
      <c r="C474">
        <v>80</v>
      </c>
    </row>
    <row r="475" spans="1:3" x14ac:dyDescent="0.2">
      <c r="A475">
        <v>37</v>
      </c>
      <c r="B475" t="s">
        <v>267</v>
      </c>
      <c r="C475">
        <v>75</v>
      </c>
    </row>
    <row r="476" spans="1:3" x14ac:dyDescent="0.2">
      <c r="A476">
        <v>37</v>
      </c>
      <c r="B476" t="s">
        <v>268</v>
      </c>
      <c r="C476">
        <v>74</v>
      </c>
    </row>
    <row r="477" spans="1:3" x14ac:dyDescent="0.2">
      <c r="A477">
        <v>37</v>
      </c>
      <c r="B477" t="s">
        <v>269</v>
      </c>
      <c r="C477">
        <v>69</v>
      </c>
    </row>
    <row r="478" spans="1:3" x14ac:dyDescent="0.2">
      <c r="A478">
        <v>38</v>
      </c>
      <c r="B478" t="s">
        <v>2</v>
      </c>
      <c r="C478">
        <v>49</v>
      </c>
    </row>
    <row r="479" spans="1:3" x14ac:dyDescent="0.2">
      <c r="A479">
        <v>38</v>
      </c>
      <c r="B479" t="s">
        <v>781</v>
      </c>
      <c r="C479">
        <v>47</v>
      </c>
    </row>
    <row r="480" spans="1:3" x14ac:dyDescent="0.2">
      <c r="A480">
        <v>38</v>
      </c>
      <c r="B480" t="s">
        <v>782</v>
      </c>
      <c r="C480">
        <v>38</v>
      </c>
    </row>
    <row r="481" spans="1:3" x14ac:dyDescent="0.2">
      <c r="A481">
        <v>38</v>
      </c>
      <c r="B481" t="s">
        <v>783</v>
      </c>
      <c r="C481">
        <v>48</v>
      </c>
    </row>
    <row r="482" spans="1:3" x14ac:dyDescent="0.2">
      <c r="A482">
        <v>38</v>
      </c>
      <c r="B482" t="s">
        <v>784</v>
      </c>
      <c r="C482">
        <v>52</v>
      </c>
    </row>
    <row r="483" spans="1:3" x14ac:dyDescent="0.2">
      <c r="A483">
        <v>38</v>
      </c>
      <c r="B483" t="s">
        <v>785</v>
      </c>
      <c r="C483">
        <v>46</v>
      </c>
    </row>
    <row r="484" spans="1:3" x14ac:dyDescent="0.2">
      <c r="A484">
        <v>38</v>
      </c>
      <c r="B484" t="s">
        <v>786</v>
      </c>
      <c r="C484">
        <v>40</v>
      </c>
    </row>
    <row r="485" spans="1:3" x14ac:dyDescent="0.2">
      <c r="A485">
        <v>38</v>
      </c>
      <c r="B485" t="s">
        <v>787</v>
      </c>
      <c r="C485">
        <v>51</v>
      </c>
    </row>
    <row r="486" spans="1:3" x14ac:dyDescent="0.2">
      <c r="A486">
        <v>38</v>
      </c>
      <c r="B486" t="s">
        <v>788</v>
      </c>
      <c r="C486">
        <v>49</v>
      </c>
    </row>
    <row r="487" spans="1:3" x14ac:dyDescent="0.2">
      <c r="A487">
        <v>38</v>
      </c>
      <c r="B487" t="s">
        <v>789</v>
      </c>
      <c r="C487">
        <v>48</v>
      </c>
    </row>
    <row r="488" spans="1:3" x14ac:dyDescent="0.2">
      <c r="A488">
        <v>38</v>
      </c>
      <c r="B488" t="s">
        <v>267</v>
      </c>
      <c r="C488">
        <v>50</v>
      </c>
    </row>
    <row r="489" spans="1:3" x14ac:dyDescent="0.2">
      <c r="A489">
        <v>38</v>
      </c>
      <c r="B489" t="s">
        <v>268</v>
      </c>
      <c r="C489">
        <v>42</v>
      </c>
    </row>
    <row r="490" spans="1:3" x14ac:dyDescent="0.2">
      <c r="A490">
        <v>38</v>
      </c>
      <c r="B490" t="s">
        <v>269</v>
      </c>
      <c r="C490">
        <v>44</v>
      </c>
    </row>
    <row r="491" spans="1:3" x14ac:dyDescent="0.2">
      <c r="A491">
        <v>39</v>
      </c>
      <c r="B491" t="s">
        <v>2</v>
      </c>
      <c r="C491">
        <v>195</v>
      </c>
    </row>
    <row r="492" spans="1:3" x14ac:dyDescent="0.2">
      <c r="A492">
        <v>39</v>
      </c>
      <c r="B492" t="s">
        <v>781</v>
      </c>
      <c r="C492">
        <v>201</v>
      </c>
    </row>
    <row r="493" spans="1:3" x14ac:dyDescent="0.2">
      <c r="A493">
        <v>39</v>
      </c>
      <c r="B493" t="s">
        <v>782</v>
      </c>
      <c r="C493">
        <v>161</v>
      </c>
    </row>
    <row r="494" spans="1:3" x14ac:dyDescent="0.2">
      <c r="A494">
        <v>39</v>
      </c>
      <c r="B494" t="s">
        <v>783</v>
      </c>
      <c r="C494">
        <v>162</v>
      </c>
    </row>
    <row r="495" spans="1:3" x14ac:dyDescent="0.2">
      <c r="A495">
        <v>39</v>
      </c>
      <c r="B495" t="s">
        <v>784</v>
      </c>
      <c r="C495">
        <v>166</v>
      </c>
    </row>
    <row r="496" spans="1:3" x14ac:dyDescent="0.2">
      <c r="A496">
        <v>39</v>
      </c>
      <c r="B496" t="s">
        <v>785</v>
      </c>
      <c r="C496">
        <v>149</v>
      </c>
    </row>
    <row r="497" spans="1:3" x14ac:dyDescent="0.2">
      <c r="A497">
        <v>39</v>
      </c>
      <c r="B497" t="s">
        <v>786</v>
      </c>
      <c r="C497">
        <v>154</v>
      </c>
    </row>
    <row r="498" spans="1:3" x14ac:dyDescent="0.2">
      <c r="A498">
        <v>39</v>
      </c>
      <c r="B498" t="s">
        <v>787</v>
      </c>
      <c r="C498">
        <v>176</v>
      </c>
    </row>
    <row r="499" spans="1:3" x14ac:dyDescent="0.2">
      <c r="A499">
        <v>39</v>
      </c>
      <c r="B499" t="s">
        <v>788</v>
      </c>
      <c r="C499">
        <v>215</v>
      </c>
    </row>
    <row r="500" spans="1:3" x14ac:dyDescent="0.2">
      <c r="A500">
        <v>39</v>
      </c>
      <c r="B500" t="s">
        <v>789</v>
      </c>
      <c r="C500">
        <v>164</v>
      </c>
    </row>
    <row r="501" spans="1:3" x14ac:dyDescent="0.2">
      <c r="A501">
        <v>39</v>
      </c>
      <c r="B501" t="s">
        <v>267</v>
      </c>
      <c r="C501">
        <v>173</v>
      </c>
    </row>
    <row r="502" spans="1:3" x14ac:dyDescent="0.2">
      <c r="A502">
        <v>39</v>
      </c>
      <c r="B502" t="s">
        <v>268</v>
      </c>
      <c r="C502">
        <v>191</v>
      </c>
    </row>
    <row r="503" spans="1:3" x14ac:dyDescent="0.2">
      <c r="A503">
        <v>39</v>
      </c>
      <c r="B503" t="s">
        <v>269</v>
      </c>
      <c r="C503">
        <v>180</v>
      </c>
    </row>
    <row r="504" spans="1:3" x14ac:dyDescent="0.2">
      <c r="A504">
        <v>40</v>
      </c>
      <c r="B504" t="s">
        <v>2</v>
      </c>
      <c r="C504">
        <v>211</v>
      </c>
    </row>
    <row r="505" spans="1:3" x14ac:dyDescent="0.2">
      <c r="A505">
        <v>40</v>
      </c>
      <c r="B505" t="s">
        <v>781</v>
      </c>
      <c r="C505">
        <v>225</v>
      </c>
    </row>
    <row r="506" spans="1:3" x14ac:dyDescent="0.2">
      <c r="A506">
        <v>40</v>
      </c>
      <c r="B506" t="s">
        <v>782</v>
      </c>
      <c r="C506">
        <v>222</v>
      </c>
    </row>
    <row r="507" spans="1:3" x14ac:dyDescent="0.2">
      <c r="A507">
        <v>40</v>
      </c>
      <c r="B507" t="s">
        <v>783</v>
      </c>
      <c r="C507">
        <v>196</v>
      </c>
    </row>
    <row r="508" spans="1:3" x14ac:dyDescent="0.2">
      <c r="A508">
        <v>40</v>
      </c>
      <c r="B508" t="s">
        <v>784</v>
      </c>
      <c r="C508">
        <v>197</v>
      </c>
    </row>
    <row r="509" spans="1:3" x14ac:dyDescent="0.2">
      <c r="A509">
        <v>40</v>
      </c>
      <c r="B509" t="s">
        <v>785</v>
      </c>
      <c r="C509">
        <v>227</v>
      </c>
    </row>
    <row r="510" spans="1:3" x14ac:dyDescent="0.2">
      <c r="A510">
        <v>40</v>
      </c>
      <c r="B510" t="s">
        <v>786</v>
      </c>
      <c r="C510">
        <v>189</v>
      </c>
    </row>
    <row r="511" spans="1:3" x14ac:dyDescent="0.2">
      <c r="A511">
        <v>40</v>
      </c>
      <c r="B511" t="s">
        <v>787</v>
      </c>
      <c r="C511">
        <v>190</v>
      </c>
    </row>
    <row r="512" spans="1:3" x14ac:dyDescent="0.2">
      <c r="A512">
        <v>40</v>
      </c>
      <c r="B512" t="s">
        <v>788</v>
      </c>
      <c r="C512">
        <v>194</v>
      </c>
    </row>
    <row r="513" spans="1:3" x14ac:dyDescent="0.2">
      <c r="A513">
        <v>40</v>
      </c>
      <c r="B513" t="s">
        <v>789</v>
      </c>
      <c r="C513">
        <v>268</v>
      </c>
    </row>
    <row r="514" spans="1:3" x14ac:dyDescent="0.2">
      <c r="A514">
        <v>40</v>
      </c>
      <c r="B514" t="s">
        <v>267</v>
      </c>
      <c r="C514">
        <v>236</v>
      </c>
    </row>
    <row r="515" spans="1:3" x14ac:dyDescent="0.2">
      <c r="A515">
        <v>40</v>
      </c>
      <c r="B515" t="s">
        <v>268</v>
      </c>
      <c r="C515">
        <v>206</v>
      </c>
    </row>
    <row r="516" spans="1:3" x14ac:dyDescent="0.2">
      <c r="A516">
        <v>40</v>
      </c>
      <c r="B516" t="s">
        <v>269</v>
      </c>
      <c r="C516">
        <v>219</v>
      </c>
    </row>
    <row r="517" spans="1:3" x14ac:dyDescent="0.2">
      <c r="A517">
        <v>41</v>
      </c>
      <c r="B517" t="s">
        <v>2</v>
      </c>
      <c r="C517">
        <v>36</v>
      </c>
    </row>
    <row r="518" spans="1:3" x14ac:dyDescent="0.2">
      <c r="A518">
        <v>41</v>
      </c>
      <c r="B518" t="s">
        <v>781</v>
      </c>
      <c r="C518">
        <v>44</v>
      </c>
    </row>
    <row r="519" spans="1:3" x14ac:dyDescent="0.2">
      <c r="A519">
        <v>41</v>
      </c>
      <c r="B519" t="s">
        <v>782</v>
      </c>
      <c r="C519">
        <v>49</v>
      </c>
    </row>
    <row r="520" spans="1:3" x14ac:dyDescent="0.2">
      <c r="A520">
        <v>41</v>
      </c>
      <c r="B520" t="s">
        <v>783</v>
      </c>
      <c r="C520">
        <v>53</v>
      </c>
    </row>
    <row r="521" spans="1:3" x14ac:dyDescent="0.2">
      <c r="A521">
        <v>41</v>
      </c>
      <c r="B521" t="s">
        <v>784</v>
      </c>
      <c r="C521">
        <v>53</v>
      </c>
    </row>
    <row r="522" spans="1:3" x14ac:dyDescent="0.2">
      <c r="A522">
        <v>41</v>
      </c>
      <c r="B522" t="s">
        <v>785</v>
      </c>
      <c r="C522">
        <v>49</v>
      </c>
    </row>
    <row r="523" spans="1:3" x14ac:dyDescent="0.2">
      <c r="A523">
        <v>41</v>
      </c>
      <c r="B523" t="s">
        <v>786</v>
      </c>
      <c r="C523">
        <v>51</v>
      </c>
    </row>
    <row r="524" spans="1:3" x14ac:dyDescent="0.2">
      <c r="A524">
        <v>41</v>
      </c>
      <c r="B524" t="s">
        <v>787</v>
      </c>
      <c r="C524">
        <v>42</v>
      </c>
    </row>
    <row r="525" spans="1:3" x14ac:dyDescent="0.2">
      <c r="A525">
        <v>41</v>
      </c>
      <c r="B525" t="s">
        <v>788</v>
      </c>
      <c r="C525">
        <v>55</v>
      </c>
    </row>
    <row r="526" spans="1:3" x14ac:dyDescent="0.2">
      <c r="A526">
        <v>41</v>
      </c>
      <c r="B526" t="s">
        <v>789</v>
      </c>
      <c r="C526">
        <v>49</v>
      </c>
    </row>
    <row r="527" spans="1:3" x14ac:dyDescent="0.2">
      <c r="A527">
        <v>41</v>
      </c>
      <c r="B527" t="s">
        <v>267</v>
      </c>
      <c r="C527">
        <v>50</v>
      </c>
    </row>
    <row r="528" spans="1:3" x14ac:dyDescent="0.2">
      <c r="A528">
        <v>41</v>
      </c>
      <c r="B528" t="s">
        <v>268</v>
      </c>
      <c r="C528">
        <v>65</v>
      </c>
    </row>
    <row r="529" spans="1:3" x14ac:dyDescent="0.2">
      <c r="A529">
        <v>41</v>
      </c>
      <c r="B529" t="s">
        <v>269</v>
      </c>
      <c r="C529">
        <v>68</v>
      </c>
    </row>
    <row r="530" spans="1:3" x14ac:dyDescent="0.2">
      <c r="A530">
        <v>42</v>
      </c>
      <c r="B530" t="s">
        <v>2</v>
      </c>
      <c r="C530">
        <v>7</v>
      </c>
    </row>
    <row r="531" spans="1:3" x14ac:dyDescent="0.2">
      <c r="A531">
        <v>42</v>
      </c>
      <c r="B531" t="s">
        <v>781</v>
      </c>
      <c r="C531">
        <v>4</v>
      </c>
    </row>
    <row r="532" spans="1:3" x14ac:dyDescent="0.2">
      <c r="A532">
        <v>42</v>
      </c>
      <c r="B532" t="s">
        <v>782</v>
      </c>
      <c r="C532">
        <v>6</v>
      </c>
    </row>
    <row r="533" spans="1:3" x14ac:dyDescent="0.2">
      <c r="A533">
        <v>42</v>
      </c>
      <c r="B533" t="s">
        <v>783</v>
      </c>
      <c r="C533">
        <v>5</v>
      </c>
    </row>
    <row r="534" spans="1:3" x14ac:dyDescent="0.2">
      <c r="A534">
        <v>42</v>
      </c>
      <c r="B534" t="s">
        <v>784</v>
      </c>
      <c r="C534">
        <v>9</v>
      </c>
    </row>
    <row r="535" spans="1:3" x14ac:dyDescent="0.2">
      <c r="A535">
        <v>42</v>
      </c>
      <c r="B535" t="s">
        <v>785</v>
      </c>
      <c r="C535">
        <v>8</v>
      </c>
    </row>
    <row r="536" spans="1:3" x14ac:dyDescent="0.2">
      <c r="A536">
        <v>42</v>
      </c>
      <c r="B536" t="s">
        <v>786</v>
      </c>
      <c r="C536">
        <v>9</v>
      </c>
    </row>
    <row r="537" spans="1:3" x14ac:dyDescent="0.2">
      <c r="A537">
        <v>42</v>
      </c>
      <c r="B537" t="s">
        <v>787</v>
      </c>
      <c r="C537">
        <v>10</v>
      </c>
    </row>
    <row r="538" spans="1:3" x14ac:dyDescent="0.2">
      <c r="A538">
        <v>42</v>
      </c>
      <c r="B538" t="s">
        <v>788</v>
      </c>
      <c r="C538">
        <v>8</v>
      </c>
    </row>
    <row r="539" spans="1:3" x14ac:dyDescent="0.2">
      <c r="A539">
        <v>42</v>
      </c>
      <c r="B539" t="s">
        <v>789</v>
      </c>
      <c r="C539">
        <v>6</v>
      </c>
    </row>
    <row r="540" spans="1:3" x14ac:dyDescent="0.2">
      <c r="A540">
        <v>42</v>
      </c>
      <c r="B540" t="s">
        <v>267</v>
      </c>
      <c r="C540">
        <v>7</v>
      </c>
    </row>
    <row r="541" spans="1:3" x14ac:dyDescent="0.2">
      <c r="A541">
        <v>42</v>
      </c>
      <c r="B541" t="s">
        <v>268</v>
      </c>
      <c r="C541">
        <v>13</v>
      </c>
    </row>
    <row r="542" spans="1:3" x14ac:dyDescent="0.2">
      <c r="A542">
        <v>42</v>
      </c>
      <c r="B542" t="s">
        <v>269</v>
      </c>
      <c r="C542">
        <v>8</v>
      </c>
    </row>
    <row r="543" spans="1:3" x14ac:dyDescent="0.2">
      <c r="A543">
        <v>43</v>
      </c>
      <c r="B543" t="s">
        <v>2</v>
      </c>
      <c r="C543">
        <v>34</v>
      </c>
    </row>
    <row r="544" spans="1:3" x14ac:dyDescent="0.2">
      <c r="A544">
        <v>43</v>
      </c>
      <c r="B544" t="s">
        <v>781</v>
      </c>
      <c r="C544">
        <v>18</v>
      </c>
    </row>
    <row r="545" spans="1:3" x14ac:dyDescent="0.2">
      <c r="A545">
        <v>43</v>
      </c>
      <c r="B545" t="s">
        <v>782</v>
      </c>
      <c r="C545">
        <v>28</v>
      </c>
    </row>
    <row r="546" spans="1:3" x14ac:dyDescent="0.2">
      <c r="A546">
        <v>43</v>
      </c>
      <c r="B546" t="s">
        <v>783</v>
      </c>
      <c r="C546">
        <v>24</v>
      </c>
    </row>
    <row r="547" spans="1:3" x14ac:dyDescent="0.2">
      <c r="A547">
        <v>43</v>
      </c>
      <c r="B547" t="s">
        <v>784</v>
      </c>
      <c r="C547">
        <v>20</v>
      </c>
    </row>
    <row r="548" spans="1:3" x14ac:dyDescent="0.2">
      <c r="A548">
        <v>43</v>
      </c>
      <c r="B548" t="s">
        <v>785</v>
      </c>
      <c r="C548">
        <v>14</v>
      </c>
    </row>
    <row r="549" spans="1:3" x14ac:dyDescent="0.2">
      <c r="A549">
        <v>43</v>
      </c>
      <c r="B549" t="s">
        <v>786</v>
      </c>
      <c r="C549">
        <v>65</v>
      </c>
    </row>
    <row r="550" spans="1:3" x14ac:dyDescent="0.2">
      <c r="A550">
        <v>43</v>
      </c>
      <c r="B550" t="s">
        <v>787</v>
      </c>
      <c r="C550">
        <v>76</v>
      </c>
    </row>
    <row r="551" spans="1:3" x14ac:dyDescent="0.2">
      <c r="A551">
        <v>43</v>
      </c>
      <c r="B551" t="s">
        <v>788</v>
      </c>
      <c r="C551">
        <v>76</v>
      </c>
    </row>
    <row r="552" spans="1:3" x14ac:dyDescent="0.2">
      <c r="A552">
        <v>43</v>
      </c>
      <c r="B552" t="s">
        <v>789</v>
      </c>
      <c r="C552">
        <v>11</v>
      </c>
    </row>
    <row r="553" spans="1:3" x14ac:dyDescent="0.2">
      <c r="A553">
        <v>43</v>
      </c>
      <c r="B553" t="s">
        <v>267</v>
      </c>
      <c r="C553">
        <v>17</v>
      </c>
    </row>
    <row r="554" spans="1:3" x14ac:dyDescent="0.2">
      <c r="A554">
        <v>43</v>
      </c>
      <c r="B554" t="s">
        <v>268</v>
      </c>
      <c r="C554">
        <v>18</v>
      </c>
    </row>
    <row r="555" spans="1:3" x14ac:dyDescent="0.2">
      <c r="A555">
        <v>43</v>
      </c>
      <c r="B555" t="s">
        <v>269</v>
      </c>
      <c r="C555">
        <v>12</v>
      </c>
    </row>
    <row r="556" spans="1:3" x14ac:dyDescent="0.2">
      <c r="A556">
        <v>44</v>
      </c>
      <c r="B556" t="s">
        <v>781</v>
      </c>
      <c r="C556">
        <v>2</v>
      </c>
    </row>
    <row r="557" spans="1:3" x14ac:dyDescent="0.2">
      <c r="A557">
        <v>44</v>
      </c>
      <c r="B557" t="s">
        <v>782</v>
      </c>
      <c r="C557">
        <v>2</v>
      </c>
    </row>
    <row r="558" spans="1:3" x14ac:dyDescent="0.2">
      <c r="A558">
        <v>44</v>
      </c>
      <c r="B558" t="s">
        <v>783</v>
      </c>
      <c r="C558">
        <v>1</v>
      </c>
    </row>
    <row r="559" spans="1:3" x14ac:dyDescent="0.2">
      <c r="A559">
        <v>44</v>
      </c>
      <c r="B559" t="s">
        <v>784</v>
      </c>
      <c r="C559">
        <v>2</v>
      </c>
    </row>
    <row r="560" spans="1:3" x14ac:dyDescent="0.2">
      <c r="A560">
        <v>44</v>
      </c>
      <c r="B560" t="s">
        <v>785</v>
      </c>
      <c r="C560">
        <v>1</v>
      </c>
    </row>
    <row r="561" spans="1:3" x14ac:dyDescent="0.2">
      <c r="A561">
        <v>44</v>
      </c>
      <c r="B561" t="s">
        <v>786</v>
      </c>
      <c r="C561">
        <v>2</v>
      </c>
    </row>
    <row r="562" spans="1:3" x14ac:dyDescent="0.2">
      <c r="A562">
        <v>44</v>
      </c>
      <c r="B562" t="s">
        <v>787</v>
      </c>
      <c r="C562">
        <v>3</v>
      </c>
    </row>
    <row r="563" spans="1:3" x14ac:dyDescent="0.2">
      <c r="A563">
        <v>44</v>
      </c>
      <c r="B563" t="s">
        <v>788</v>
      </c>
      <c r="C563">
        <v>2</v>
      </c>
    </row>
    <row r="564" spans="1:3" x14ac:dyDescent="0.2">
      <c r="A564">
        <v>45</v>
      </c>
      <c r="B564" t="s">
        <v>2</v>
      </c>
      <c r="C564">
        <v>294</v>
      </c>
    </row>
    <row r="565" spans="1:3" x14ac:dyDescent="0.2">
      <c r="A565">
        <v>45</v>
      </c>
      <c r="B565" t="s">
        <v>781</v>
      </c>
      <c r="C565">
        <v>271</v>
      </c>
    </row>
    <row r="566" spans="1:3" x14ac:dyDescent="0.2">
      <c r="A566">
        <v>45</v>
      </c>
      <c r="B566" t="s">
        <v>782</v>
      </c>
      <c r="C566">
        <v>297</v>
      </c>
    </row>
    <row r="567" spans="1:3" x14ac:dyDescent="0.2">
      <c r="A567">
        <v>45</v>
      </c>
      <c r="B567" t="s">
        <v>783</v>
      </c>
      <c r="C567">
        <v>249</v>
      </c>
    </row>
    <row r="568" spans="1:3" x14ac:dyDescent="0.2">
      <c r="A568">
        <v>45</v>
      </c>
      <c r="B568" t="s">
        <v>784</v>
      </c>
      <c r="C568">
        <v>267</v>
      </c>
    </row>
    <row r="569" spans="1:3" x14ac:dyDescent="0.2">
      <c r="A569">
        <v>45</v>
      </c>
      <c r="B569" t="s">
        <v>785</v>
      </c>
      <c r="C569">
        <v>280</v>
      </c>
    </row>
    <row r="570" spans="1:3" x14ac:dyDescent="0.2">
      <c r="A570">
        <v>45</v>
      </c>
      <c r="B570" t="s">
        <v>786</v>
      </c>
      <c r="C570">
        <v>234</v>
      </c>
    </row>
    <row r="571" spans="1:3" x14ac:dyDescent="0.2">
      <c r="A571">
        <v>45</v>
      </c>
      <c r="B571" t="s">
        <v>787</v>
      </c>
      <c r="C571">
        <v>261</v>
      </c>
    </row>
    <row r="572" spans="1:3" x14ac:dyDescent="0.2">
      <c r="A572">
        <v>45</v>
      </c>
      <c r="B572" t="s">
        <v>788</v>
      </c>
      <c r="C572">
        <v>229</v>
      </c>
    </row>
    <row r="573" spans="1:3" x14ac:dyDescent="0.2">
      <c r="A573">
        <v>45</v>
      </c>
      <c r="B573" t="s">
        <v>789</v>
      </c>
      <c r="C573">
        <v>224</v>
      </c>
    </row>
    <row r="574" spans="1:3" x14ac:dyDescent="0.2">
      <c r="A574">
        <v>45</v>
      </c>
      <c r="B574" t="s">
        <v>267</v>
      </c>
      <c r="C574">
        <v>279</v>
      </c>
    </row>
    <row r="575" spans="1:3" x14ac:dyDescent="0.2">
      <c r="A575">
        <v>45</v>
      </c>
      <c r="B575" t="s">
        <v>268</v>
      </c>
      <c r="C575">
        <v>244</v>
      </c>
    </row>
    <row r="576" spans="1:3" x14ac:dyDescent="0.2">
      <c r="A576">
        <v>45</v>
      </c>
      <c r="B576" t="s">
        <v>269</v>
      </c>
      <c r="C576">
        <v>275</v>
      </c>
    </row>
    <row r="577" spans="1:3" x14ac:dyDescent="0.2">
      <c r="A577">
        <v>46</v>
      </c>
      <c r="B577" t="s">
        <v>2</v>
      </c>
      <c r="C577">
        <v>8</v>
      </c>
    </row>
    <row r="578" spans="1:3" x14ac:dyDescent="0.2">
      <c r="A578">
        <v>46</v>
      </c>
      <c r="B578" t="s">
        <v>781</v>
      </c>
      <c r="C578">
        <v>9</v>
      </c>
    </row>
    <row r="579" spans="1:3" x14ac:dyDescent="0.2">
      <c r="A579">
        <v>46</v>
      </c>
      <c r="B579" t="s">
        <v>782</v>
      </c>
      <c r="C579">
        <v>4</v>
      </c>
    </row>
    <row r="580" spans="1:3" x14ac:dyDescent="0.2">
      <c r="A580">
        <v>46</v>
      </c>
      <c r="B580" t="s">
        <v>783</v>
      </c>
      <c r="C580">
        <v>8</v>
      </c>
    </row>
    <row r="581" spans="1:3" x14ac:dyDescent="0.2">
      <c r="A581">
        <v>46</v>
      </c>
      <c r="B581" t="s">
        <v>784</v>
      </c>
      <c r="C581">
        <v>7</v>
      </c>
    </row>
    <row r="582" spans="1:3" x14ac:dyDescent="0.2">
      <c r="A582">
        <v>46</v>
      </c>
      <c r="B582" t="s">
        <v>785</v>
      </c>
      <c r="C582">
        <v>9</v>
      </c>
    </row>
    <row r="583" spans="1:3" x14ac:dyDescent="0.2">
      <c r="A583">
        <v>46</v>
      </c>
      <c r="B583" t="s">
        <v>786</v>
      </c>
      <c r="C583">
        <v>11</v>
      </c>
    </row>
    <row r="584" spans="1:3" x14ac:dyDescent="0.2">
      <c r="A584">
        <v>46</v>
      </c>
      <c r="B584" t="s">
        <v>787</v>
      </c>
      <c r="C584">
        <v>22</v>
      </c>
    </row>
    <row r="585" spans="1:3" x14ac:dyDescent="0.2">
      <c r="A585">
        <v>46</v>
      </c>
      <c r="B585" t="s">
        <v>788</v>
      </c>
      <c r="C585">
        <v>26</v>
      </c>
    </row>
    <row r="586" spans="1:3" x14ac:dyDescent="0.2">
      <c r="A586">
        <v>46</v>
      </c>
      <c r="B586" t="s">
        <v>789</v>
      </c>
      <c r="C586">
        <v>33</v>
      </c>
    </row>
    <row r="587" spans="1:3" x14ac:dyDescent="0.2">
      <c r="A587">
        <v>46</v>
      </c>
      <c r="B587" t="s">
        <v>267</v>
      </c>
      <c r="C587">
        <v>30</v>
      </c>
    </row>
    <row r="588" spans="1:3" x14ac:dyDescent="0.2">
      <c r="A588">
        <v>46</v>
      </c>
      <c r="B588" t="s">
        <v>268</v>
      </c>
      <c r="C588">
        <v>37</v>
      </c>
    </row>
    <row r="589" spans="1:3" x14ac:dyDescent="0.2">
      <c r="A589">
        <v>46</v>
      </c>
      <c r="B589" t="s">
        <v>269</v>
      </c>
      <c r="C589">
        <v>29</v>
      </c>
    </row>
    <row r="590" spans="1:3" x14ac:dyDescent="0.2">
      <c r="A590">
        <v>47</v>
      </c>
      <c r="B590" t="s">
        <v>2</v>
      </c>
      <c r="C590">
        <v>211</v>
      </c>
    </row>
    <row r="591" spans="1:3" x14ac:dyDescent="0.2">
      <c r="A591">
        <v>47</v>
      </c>
      <c r="B591" t="s">
        <v>781</v>
      </c>
      <c r="C591">
        <v>178</v>
      </c>
    </row>
    <row r="592" spans="1:3" x14ac:dyDescent="0.2">
      <c r="A592">
        <v>47</v>
      </c>
      <c r="B592" t="s">
        <v>782</v>
      </c>
      <c r="C592">
        <v>187</v>
      </c>
    </row>
    <row r="593" spans="1:3" x14ac:dyDescent="0.2">
      <c r="A593">
        <v>47</v>
      </c>
      <c r="B593" t="s">
        <v>783</v>
      </c>
      <c r="C593">
        <v>182</v>
      </c>
    </row>
    <row r="594" spans="1:3" x14ac:dyDescent="0.2">
      <c r="A594">
        <v>47</v>
      </c>
      <c r="B594" t="s">
        <v>784</v>
      </c>
      <c r="C594">
        <v>186</v>
      </c>
    </row>
    <row r="595" spans="1:3" x14ac:dyDescent="0.2">
      <c r="A595">
        <v>47</v>
      </c>
      <c r="B595" t="s">
        <v>785</v>
      </c>
      <c r="C595">
        <v>158</v>
      </c>
    </row>
    <row r="596" spans="1:3" x14ac:dyDescent="0.2">
      <c r="A596">
        <v>47</v>
      </c>
      <c r="B596" t="s">
        <v>786</v>
      </c>
      <c r="C596">
        <v>181</v>
      </c>
    </row>
    <row r="597" spans="1:3" x14ac:dyDescent="0.2">
      <c r="A597">
        <v>47</v>
      </c>
      <c r="B597" t="s">
        <v>787</v>
      </c>
      <c r="C597">
        <v>209</v>
      </c>
    </row>
    <row r="598" spans="1:3" x14ac:dyDescent="0.2">
      <c r="A598">
        <v>47</v>
      </c>
      <c r="B598" t="s">
        <v>788</v>
      </c>
      <c r="C598">
        <v>213</v>
      </c>
    </row>
    <row r="599" spans="1:3" x14ac:dyDescent="0.2">
      <c r="A599">
        <v>47</v>
      </c>
      <c r="B599" t="s">
        <v>789</v>
      </c>
      <c r="C599">
        <v>205</v>
      </c>
    </row>
    <row r="600" spans="1:3" x14ac:dyDescent="0.2">
      <c r="A600">
        <v>47</v>
      </c>
      <c r="B600" t="s">
        <v>267</v>
      </c>
      <c r="C600">
        <v>221</v>
      </c>
    </row>
    <row r="601" spans="1:3" x14ac:dyDescent="0.2">
      <c r="A601">
        <v>47</v>
      </c>
      <c r="B601" t="s">
        <v>268</v>
      </c>
      <c r="C601">
        <v>226</v>
      </c>
    </row>
    <row r="602" spans="1:3" x14ac:dyDescent="0.2">
      <c r="A602">
        <v>47</v>
      </c>
      <c r="B602" t="s">
        <v>269</v>
      </c>
      <c r="C602">
        <v>218</v>
      </c>
    </row>
    <row r="603" spans="1:3" x14ac:dyDescent="0.2">
      <c r="A603">
        <v>48</v>
      </c>
      <c r="B603" t="s">
        <v>2</v>
      </c>
      <c r="C603">
        <v>24</v>
      </c>
    </row>
    <row r="604" spans="1:3" x14ac:dyDescent="0.2">
      <c r="A604">
        <v>48</v>
      </c>
      <c r="B604" t="s">
        <v>781</v>
      </c>
      <c r="C604">
        <v>21</v>
      </c>
    </row>
    <row r="605" spans="1:3" x14ac:dyDescent="0.2">
      <c r="A605">
        <v>48</v>
      </c>
      <c r="B605" t="s">
        <v>782</v>
      </c>
      <c r="C605">
        <v>18</v>
      </c>
    </row>
    <row r="606" spans="1:3" x14ac:dyDescent="0.2">
      <c r="A606">
        <v>48</v>
      </c>
      <c r="B606" t="s">
        <v>783</v>
      </c>
      <c r="C606">
        <v>25</v>
      </c>
    </row>
    <row r="607" spans="1:3" x14ac:dyDescent="0.2">
      <c r="A607">
        <v>48</v>
      </c>
      <c r="B607" t="s">
        <v>784</v>
      </c>
      <c r="C607">
        <v>18</v>
      </c>
    </row>
    <row r="608" spans="1:3" x14ac:dyDescent="0.2">
      <c r="A608">
        <v>48</v>
      </c>
      <c r="B608" t="s">
        <v>785</v>
      </c>
      <c r="C608">
        <v>15</v>
      </c>
    </row>
    <row r="609" spans="1:3" x14ac:dyDescent="0.2">
      <c r="A609">
        <v>48</v>
      </c>
      <c r="B609" t="s">
        <v>786</v>
      </c>
      <c r="C609">
        <v>16</v>
      </c>
    </row>
    <row r="610" spans="1:3" x14ac:dyDescent="0.2">
      <c r="A610">
        <v>48</v>
      </c>
      <c r="B610" t="s">
        <v>787</v>
      </c>
      <c r="C610">
        <v>18</v>
      </c>
    </row>
    <row r="611" spans="1:3" x14ac:dyDescent="0.2">
      <c r="A611">
        <v>48</v>
      </c>
      <c r="B611" t="s">
        <v>788</v>
      </c>
      <c r="C611">
        <v>20</v>
      </c>
    </row>
    <row r="612" spans="1:3" x14ac:dyDescent="0.2">
      <c r="A612">
        <v>48</v>
      </c>
      <c r="B612" t="s">
        <v>789</v>
      </c>
      <c r="C612">
        <v>25</v>
      </c>
    </row>
    <row r="613" spans="1:3" x14ac:dyDescent="0.2">
      <c r="A613">
        <v>48</v>
      </c>
      <c r="B613" t="s">
        <v>267</v>
      </c>
      <c r="C613">
        <v>18</v>
      </c>
    </row>
    <row r="614" spans="1:3" x14ac:dyDescent="0.2">
      <c r="A614">
        <v>48</v>
      </c>
      <c r="B614" t="s">
        <v>268</v>
      </c>
      <c r="C614">
        <v>27</v>
      </c>
    </row>
    <row r="615" spans="1:3" x14ac:dyDescent="0.2">
      <c r="A615">
        <v>48</v>
      </c>
      <c r="B615" t="s">
        <v>269</v>
      </c>
      <c r="C615">
        <v>20</v>
      </c>
    </row>
    <row r="616" spans="1:3" x14ac:dyDescent="0.2">
      <c r="A616">
        <v>49</v>
      </c>
      <c r="B616" t="s">
        <v>2</v>
      </c>
      <c r="C616">
        <v>95</v>
      </c>
    </row>
    <row r="617" spans="1:3" x14ac:dyDescent="0.2">
      <c r="A617">
        <v>49</v>
      </c>
      <c r="B617" t="s">
        <v>781</v>
      </c>
      <c r="C617">
        <v>88</v>
      </c>
    </row>
    <row r="618" spans="1:3" x14ac:dyDescent="0.2">
      <c r="A618">
        <v>49</v>
      </c>
      <c r="B618" t="s">
        <v>782</v>
      </c>
      <c r="C618">
        <v>90</v>
      </c>
    </row>
    <row r="619" spans="1:3" x14ac:dyDescent="0.2">
      <c r="A619">
        <v>49</v>
      </c>
      <c r="B619" t="s">
        <v>783</v>
      </c>
      <c r="C619">
        <v>90</v>
      </c>
    </row>
    <row r="620" spans="1:3" x14ac:dyDescent="0.2">
      <c r="A620">
        <v>49</v>
      </c>
      <c r="B620" t="s">
        <v>784</v>
      </c>
      <c r="C620">
        <v>110</v>
      </c>
    </row>
    <row r="621" spans="1:3" x14ac:dyDescent="0.2">
      <c r="A621">
        <v>49</v>
      </c>
      <c r="B621" t="s">
        <v>785</v>
      </c>
      <c r="C621">
        <v>82</v>
      </c>
    </row>
    <row r="622" spans="1:3" x14ac:dyDescent="0.2">
      <c r="A622">
        <v>49</v>
      </c>
      <c r="B622" t="s">
        <v>786</v>
      </c>
      <c r="C622">
        <v>94</v>
      </c>
    </row>
    <row r="623" spans="1:3" x14ac:dyDescent="0.2">
      <c r="A623">
        <v>49</v>
      </c>
      <c r="B623" t="s">
        <v>787</v>
      </c>
      <c r="C623">
        <v>104</v>
      </c>
    </row>
    <row r="624" spans="1:3" x14ac:dyDescent="0.2">
      <c r="A624">
        <v>49</v>
      </c>
      <c r="B624" t="s">
        <v>788</v>
      </c>
      <c r="C624">
        <v>99</v>
      </c>
    </row>
    <row r="625" spans="1:3" x14ac:dyDescent="0.2">
      <c r="A625">
        <v>49</v>
      </c>
      <c r="B625" t="s">
        <v>789</v>
      </c>
      <c r="C625">
        <v>119</v>
      </c>
    </row>
    <row r="626" spans="1:3" x14ac:dyDescent="0.2">
      <c r="A626">
        <v>49</v>
      </c>
      <c r="B626" t="s">
        <v>267</v>
      </c>
      <c r="C626">
        <v>108</v>
      </c>
    </row>
    <row r="627" spans="1:3" x14ac:dyDescent="0.2">
      <c r="A627">
        <v>49</v>
      </c>
      <c r="B627" t="s">
        <v>268</v>
      </c>
      <c r="C627">
        <v>93</v>
      </c>
    </row>
    <row r="628" spans="1:3" x14ac:dyDescent="0.2">
      <c r="A628">
        <v>49</v>
      </c>
      <c r="B628" t="s">
        <v>269</v>
      </c>
      <c r="C628">
        <v>102</v>
      </c>
    </row>
    <row r="629" spans="1:3" x14ac:dyDescent="0.2">
      <c r="A629">
        <v>50</v>
      </c>
      <c r="B629" t="s">
        <v>2</v>
      </c>
      <c r="C629">
        <v>101</v>
      </c>
    </row>
    <row r="630" spans="1:3" x14ac:dyDescent="0.2">
      <c r="A630">
        <v>50</v>
      </c>
      <c r="B630" t="s">
        <v>781</v>
      </c>
      <c r="C630">
        <v>86</v>
      </c>
    </row>
    <row r="631" spans="1:3" x14ac:dyDescent="0.2">
      <c r="A631">
        <v>50</v>
      </c>
      <c r="B631" t="s">
        <v>782</v>
      </c>
      <c r="C631">
        <v>80</v>
      </c>
    </row>
    <row r="632" spans="1:3" x14ac:dyDescent="0.2">
      <c r="A632">
        <v>50</v>
      </c>
      <c r="B632" t="s">
        <v>783</v>
      </c>
      <c r="C632">
        <v>75</v>
      </c>
    </row>
    <row r="633" spans="1:3" x14ac:dyDescent="0.2">
      <c r="A633">
        <v>50</v>
      </c>
      <c r="B633" t="s">
        <v>784</v>
      </c>
      <c r="C633">
        <v>64</v>
      </c>
    </row>
    <row r="634" spans="1:3" x14ac:dyDescent="0.2">
      <c r="A634">
        <v>50</v>
      </c>
      <c r="B634" t="s">
        <v>785</v>
      </c>
      <c r="C634">
        <v>77</v>
      </c>
    </row>
    <row r="635" spans="1:3" x14ac:dyDescent="0.2">
      <c r="A635">
        <v>50</v>
      </c>
      <c r="B635" t="s">
        <v>786</v>
      </c>
      <c r="C635">
        <v>82</v>
      </c>
    </row>
    <row r="636" spans="1:3" x14ac:dyDescent="0.2">
      <c r="A636">
        <v>50</v>
      </c>
      <c r="B636" t="s">
        <v>787</v>
      </c>
      <c r="C636">
        <v>87</v>
      </c>
    </row>
    <row r="637" spans="1:3" x14ac:dyDescent="0.2">
      <c r="A637">
        <v>50</v>
      </c>
      <c r="B637" t="s">
        <v>788</v>
      </c>
      <c r="C637">
        <v>90</v>
      </c>
    </row>
    <row r="638" spans="1:3" x14ac:dyDescent="0.2">
      <c r="A638">
        <v>50</v>
      </c>
      <c r="B638" t="s">
        <v>789</v>
      </c>
      <c r="C638">
        <v>82</v>
      </c>
    </row>
    <row r="639" spans="1:3" x14ac:dyDescent="0.2">
      <c r="A639">
        <v>50</v>
      </c>
      <c r="B639" t="s">
        <v>267</v>
      </c>
      <c r="C639">
        <v>83</v>
      </c>
    </row>
    <row r="640" spans="1:3" x14ac:dyDescent="0.2">
      <c r="A640">
        <v>50</v>
      </c>
      <c r="B640" t="s">
        <v>268</v>
      </c>
      <c r="C640">
        <v>87</v>
      </c>
    </row>
    <row r="641" spans="1:3" x14ac:dyDescent="0.2">
      <c r="A641">
        <v>50</v>
      </c>
      <c r="B641" t="s">
        <v>269</v>
      </c>
      <c r="C641">
        <v>95</v>
      </c>
    </row>
    <row r="642" spans="1:3" x14ac:dyDescent="0.2">
      <c r="A642">
        <v>51</v>
      </c>
      <c r="B642" t="s">
        <v>2</v>
      </c>
      <c r="C642">
        <v>849</v>
      </c>
    </row>
    <row r="643" spans="1:3" x14ac:dyDescent="0.2">
      <c r="A643">
        <v>51</v>
      </c>
      <c r="B643" t="s">
        <v>781</v>
      </c>
      <c r="C643">
        <v>819</v>
      </c>
    </row>
    <row r="644" spans="1:3" x14ac:dyDescent="0.2">
      <c r="A644">
        <v>51</v>
      </c>
      <c r="B644" t="s">
        <v>782</v>
      </c>
      <c r="C644">
        <v>729</v>
      </c>
    </row>
    <row r="645" spans="1:3" x14ac:dyDescent="0.2">
      <c r="A645">
        <v>51</v>
      </c>
      <c r="B645" t="s">
        <v>783</v>
      </c>
      <c r="C645">
        <v>728</v>
      </c>
    </row>
    <row r="646" spans="1:3" x14ac:dyDescent="0.2">
      <c r="A646">
        <v>51</v>
      </c>
      <c r="B646" t="s">
        <v>784</v>
      </c>
      <c r="C646">
        <v>697</v>
      </c>
    </row>
    <row r="647" spans="1:3" x14ac:dyDescent="0.2">
      <c r="A647">
        <v>51</v>
      </c>
      <c r="B647" t="s">
        <v>785</v>
      </c>
      <c r="C647">
        <v>663</v>
      </c>
    </row>
    <row r="648" spans="1:3" x14ac:dyDescent="0.2">
      <c r="A648">
        <v>51</v>
      </c>
      <c r="B648" t="s">
        <v>786</v>
      </c>
      <c r="C648">
        <v>652</v>
      </c>
    </row>
    <row r="649" spans="1:3" x14ac:dyDescent="0.2">
      <c r="A649">
        <v>51</v>
      </c>
      <c r="B649" t="s">
        <v>787</v>
      </c>
      <c r="C649">
        <v>675</v>
      </c>
    </row>
    <row r="650" spans="1:3" x14ac:dyDescent="0.2">
      <c r="A650">
        <v>51</v>
      </c>
      <c r="B650" t="s">
        <v>788</v>
      </c>
      <c r="C650">
        <v>623</v>
      </c>
    </row>
    <row r="651" spans="1:3" x14ac:dyDescent="0.2">
      <c r="A651">
        <v>51</v>
      </c>
      <c r="B651" t="s">
        <v>789</v>
      </c>
      <c r="C651">
        <v>644</v>
      </c>
    </row>
    <row r="652" spans="1:3" x14ac:dyDescent="0.2">
      <c r="A652">
        <v>51</v>
      </c>
      <c r="B652" t="s">
        <v>267</v>
      </c>
      <c r="C652">
        <v>651</v>
      </c>
    </row>
    <row r="653" spans="1:3" x14ac:dyDescent="0.2">
      <c r="A653">
        <v>51</v>
      </c>
      <c r="B653" t="s">
        <v>268</v>
      </c>
      <c r="C653">
        <v>670</v>
      </c>
    </row>
    <row r="654" spans="1:3" x14ac:dyDescent="0.2">
      <c r="A654">
        <v>51</v>
      </c>
      <c r="B654" t="s">
        <v>269</v>
      </c>
      <c r="C654">
        <v>592</v>
      </c>
    </row>
    <row r="655" spans="1:3" x14ac:dyDescent="0.2">
      <c r="A655">
        <v>52</v>
      </c>
      <c r="B655" t="s">
        <v>2</v>
      </c>
      <c r="C655">
        <v>42</v>
      </c>
    </row>
    <row r="656" spans="1:3" x14ac:dyDescent="0.2">
      <c r="A656">
        <v>52</v>
      </c>
      <c r="B656" t="s">
        <v>781</v>
      </c>
      <c r="C656">
        <v>28</v>
      </c>
    </row>
    <row r="657" spans="1:3" x14ac:dyDescent="0.2">
      <c r="A657">
        <v>52</v>
      </c>
      <c r="B657" t="s">
        <v>782</v>
      </c>
      <c r="C657">
        <v>42</v>
      </c>
    </row>
    <row r="658" spans="1:3" x14ac:dyDescent="0.2">
      <c r="A658">
        <v>52</v>
      </c>
      <c r="B658" t="s">
        <v>783</v>
      </c>
      <c r="C658">
        <v>52</v>
      </c>
    </row>
    <row r="659" spans="1:3" x14ac:dyDescent="0.2">
      <c r="A659">
        <v>52</v>
      </c>
      <c r="B659" t="s">
        <v>784</v>
      </c>
      <c r="C659">
        <v>34</v>
      </c>
    </row>
    <row r="660" spans="1:3" x14ac:dyDescent="0.2">
      <c r="A660">
        <v>52</v>
      </c>
      <c r="B660" t="s">
        <v>785</v>
      </c>
      <c r="C660">
        <v>45</v>
      </c>
    </row>
    <row r="661" spans="1:3" x14ac:dyDescent="0.2">
      <c r="A661">
        <v>52</v>
      </c>
      <c r="B661" t="s">
        <v>786</v>
      </c>
      <c r="C661">
        <v>47</v>
      </c>
    </row>
    <row r="662" spans="1:3" x14ac:dyDescent="0.2">
      <c r="A662">
        <v>52</v>
      </c>
      <c r="B662" t="s">
        <v>787</v>
      </c>
      <c r="C662">
        <v>40</v>
      </c>
    </row>
    <row r="663" spans="1:3" x14ac:dyDescent="0.2">
      <c r="A663">
        <v>52</v>
      </c>
      <c r="B663" t="s">
        <v>788</v>
      </c>
      <c r="C663">
        <v>36</v>
      </c>
    </row>
    <row r="664" spans="1:3" x14ac:dyDescent="0.2">
      <c r="A664">
        <v>52</v>
      </c>
      <c r="B664" t="s">
        <v>789</v>
      </c>
      <c r="C664">
        <v>34</v>
      </c>
    </row>
    <row r="665" spans="1:3" x14ac:dyDescent="0.2">
      <c r="A665">
        <v>52</v>
      </c>
      <c r="B665" t="s">
        <v>267</v>
      </c>
      <c r="C665">
        <v>43</v>
      </c>
    </row>
    <row r="666" spans="1:3" x14ac:dyDescent="0.2">
      <c r="A666">
        <v>52</v>
      </c>
      <c r="B666" t="s">
        <v>268</v>
      </c>
      <c r="C666">
        <v>44</v>
      </c>
    </row>
    <row r="667" spans="1:3" x14ac:dyDescent="0.2">
      <c r="A667">
        <v>52</v>
      </c>
      <c r="B667" t="s">
        <v>269</v>
      </c>
      <c r="C667">
        <v>48</v>
      </c>
    </row>
    <row r="668" spans="1:3" x14ac:dyDescent="0.2">
      <c r="A668">
        <v>53</v>
      </c>
      <c r="B668" t="s">
        <v>2</v>
      </c>
      <c r="C668">
        <v>346</v>
      </c>
    </row>
    <row r="669" spans="1:3" x14ac:dyDescent="0.2">
      <c r="A669">
        <v>53</v>
      </c>
      <c r="B669" t="s">
        <v>781</v>
      </c>
      <c r="C669">
        <v>277</v>
      </c>
    </row>
    <row r="670" spans="1:3" x14ac:dyDescent="0.2">
      <c r="A670">
        <v>53</v>
      </c>
      <c r="B670" t="s">
        <v>782</v>
      </c>
      <c r="C670">
        <v>299</v>
      </c>
    </row>
    <row r="671" spans="1:3" x14ac:dyDescent="0.2">
      <c r="A671">
        <v>53</v>
      </c>
      <c r="B671" t="s">
        <v>783</v>
      </c>
      <c r="C671">
        <v>260</v>
      </c>
    </row>
    <row r="672" spans="1:3" x14ac:dyDescent="0.2">
      <c r="A672">
        <v>53</v>
      </c>
      <c r="B672" t="s">
        <v>784</v>
      </c>
      <c r="C672">
        <v>301</v>
      </c>
    </row>
    <row r="673" spans="1:3" x14ac:dyDescent="0.2">
      <c r="A673">
        <v>53</v>
      </c>
      <c r="B673" t="s">
        <v>785</v>
      </c>
      <c r="C673">
        <v>256</v>
      </c>
    </row>
    <row r="674" spans="1:3" x14ac:dyDescent="0.2">
      <c r="A674">
        <v>53</v>
      </c>
      <c r="B674" t="s">
        <v>786</v>
      </c>
      <c r="C674">
        <v>257</v>
      </c>
    </row>
    <row r="675" spans="1:3" x14ac:dyDescent="0.2">
      <c r="A675">
        <v>53</v>
      </c>
      <c r="B675" t="s">
        <v>787</v>
      </c>
      <c r="C675">
        <v>313</v>
      </c>
    </row>
    <row r="676" spans="1:3" x14ac:dyDescent="0.2">
      <c r="A676">
        <v>53</v>
      </c>
      <c r="B676" t="s">
        <v>788</v>
      </c>
      <c r="C676">
        <v>296</v>
      </c>
    </row>
    <row r="677" spans="1:3" x14ac:dyDescent="0.2">
      <c r="A677">
        <v>53</v>
      </c>
      <c r="B677" t="s">
        <v>789</v>
      </c>
      <c r="C677">
        <v>279</v>
      </c>
    </row>
    <row r="678" spans="1:3" x14ac:dyDescent="0.2">
      <c r="A678">
        <v>53</v>
      </c>
      <c r="B678" t="s">
        <v>267</v>
      </c>
      <c r="C678">
        <v>293</v>
      </c>
    </row>
    <row r="679" spans="1:3" x14ac:dyDescent="0.2">
      <c r="A679">
        <v>53</v>
      </c>
      <c r="B679" t="s">
        <v>268</v>
      </c>
      <c r="C679">
        <v>241</v>
      </c>
    </row>
    <row r="680" spans="1:3" x14ac:dyDescent="0.2">
      <c r="A680">
        <v>53</v>
      </c>
      <c r="B680" t="s">
        <v>269</v>
      </c>
      <c r="C680">
        <v>277</v>
      </c>
    </row>
    <row r="681" spans="1:3" x14ac:dyDescent="0.2">
      <c r="A681" s="17"/>
      <c r="B681" s="17"/>
      <c r="C681" s="17">
        <f>SUM(C2:C680)</f>
        <v>95332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K-12 Summary</vt:lpstr>
      <vt:lpstr>Major Groups</vt:lpstr>
      <vt:lpstr>County</vt:lpstr>
      <vt:lpstr>School</vt:lpstr>
      <vt:lpstr>CountyPivot</vt:lpstr>
      <vt:lpstr>Data</vt:lpstr>
      <vt:lpstr>County!Print_Titles</vt:lpstr>
      <vt:lpstr>'K-12 Summary'!Print_Titles</vt:lpstr>
      <vt:lpstr>'Major Groups'!Print_Titles</vt:lpstr>
      <vt:lpstr>School!Print_Titles</vt:lpstr>
      <vt:lpstr>'K-12 Summary'!Query_from_dpiorsnet</vt:lpstr>
      <vt:lpstr>'Major Groups'!Query_from_dpiorsnet</vt:lpstr>
      <vt:lpstr>School!Query_from_dpiorsnet</vt:lpstr>
    </vt:vector>
  </TitlesOfParts>
  <Company>ND Dept of Public Instruction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Coleman</dc:creator>
  <cp:lastModifiedBy>Tescher, Adam J.</cp:lastModifiedBy>
  <cp:lastPrinted>2016-11-09T14:59:54Z</cp:lastPrinted>
  <dcterms:created xsi:type="dcterms:W3CDTF">2007-09-20T20:48:43Z</dcterms:created>
  <dcterms:modified xsi:type="dcterms:W3CDTF">2017-11-28T15:20:29Z</dcterms:modified>
</cp:coreProperties>
</file>