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ate Kocsis\Downloads\os gyak 04.16\"/>
    </mc:Choice>
  </mc:AlternateContent>
  <bookViews>
    <workbookView xWindow="0" yWindow="0" windowWidth="28800" windowHeight="12300" activeTab="2"/>
  </bookViews>
  <sheets>
    <sheet name="FCFS" sheetId="1" r:id="rId1"/>
    <sheet name="SJF" sheetId="2" r:id="rId2"/>
    <sheet name="RR 10 ms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5" i="3" l="1"/>
  <c r="C17" i="3" s="1"/>
  <c r="G17" i="3" s="1"/>
  <c r="C18" i="3" s="1"/>
  <c r="C14" i="3"/>
  <c r="G12" i="3"/>
  <c r="F12" i="3"/>
  <c r="E12" i="3"/>
  <c r="B14" i="3" s="1"/>
  <c r="D12" i="3"/>
  <c r="F12" i="2"/>
  <c r="E12" i="2"/>
  <c r="F13" i="2" s="1"/>
  <c r="D12" i="2"/>
  <c r="F12" i="1"/>
  <c r="E12" i="1"/>
  <c r="F13" i="1" s="1"/>
  <c r="D13" i="2" l="1"/>
  <c r="E13" i="2" s="1"/>
  <c r="F14" i="2" s="1"/>
  <c r="D13" i="3"/>
  <c r="D13" i="1"/>
  <c r="E13" i="1" s="1"/>
  <c r="D14" i="2" l="1"/>
  <c r="E14" i="2" s="1"/>
  <c r="E13" i="3"/>
  <c r="D14" i="3" s="1"/>
  <c r="F13" i="3"/>
  <c r="D15" i="2"/>
  <c r="E15" i="2" s="1"/>
  <c r="F15" i="2"/>
  <c r="B17" i="2" s="1"/>
  <c r="B18" i="2" s="1"/>
  <c r="F14" i="1"/>
  <c r="D14" i="1"/>
  <c r="E14" i="1" s="1"/>
  <c r="E14" i="3" l="1"/>
  <c r="D15" i="3" s="1"/>
  <c r="F14" i="3"/>
  <c r="F15" i="1"/>
  <c r="B17" i="1" s="1"/>
  <c r="B18" i="1" s="1"/>
  <c r="D15" i="1"/>
  <c r="E15" i="1" s="1"/>
  <c r="E15" i="3" l="1"/>
  <c r="F15" i="3"/>
  <c r="B17" i="3" l="1"/>
  <c r="D16" i="3"/>
  <c r="E16" i="3" l="1"/>
  <c r="D17" i="3" s="1"/>
  <c r="F16" i="3"/>
  <c r="F17" i="3" l="1"/>
  <c r="E17" i="3"/>
  <c r="B18" i="3" l="1"/>
  <c r="D18" i="3"/>
  <c r="F18" i="3" l="1"/>
  <c r="B20" i="3" s="1"/>
  <c r="B21" i="3" s="1"/>
  <c r="E18" i="3"/>
</calcChain>
</file>

<file path=xl/sharedStrings.xml><?xml version="1.0" encoding="utf-8"?>
<sst xmlns="http://schemas.openxmlformats.org/spreadsheetml/2006/main" count="126" uniqueCount="40">
  <si>
    <t>Rendszer Táblázat</t>
  </si>
  <si>
    <t>Processzek darabszáma:</t>
  </si>
  <si>
    <t>P1</t>
  </si>
  <si>
    <t>P2</t>
  </si>
  <si>
    <t>P3</t>
  </si>
  <si>
    <t>P4</t>
  </si>
  <si>
    <t>Ez a zöld szín jelöli a kiszámított/változott értékeket</t>
  </si>
  <si>
    <t>Érkezés</t>
  </si>
  <si>
    <t>CPU Idő</t>
  </si>
  <si>
    <t>Indulás</t>
  </si>
  <si>
    <t>Befejezés</t>
  </si>
  <si>
    <t>Várakozás</t>
  </si>
  <si>
    <t>Megoldás (FCFS)</t>
  </si>
  <si>
    <t>PR.</t>
  </si>
  <si>
    <t>Érkezési idő</t>
  </si>
  <si>
    <t>CPU Igény</t>
  </si>
  <si>
    <t>Kezdési idő</t>
  </si>
  <si>
    <t>Befejezési idő</t>
  </si>
  <si>
    <t>Várakozási idő</t>
  </si>
  <si>
    <t>Várakozási idő:</t>
  </si>
  <si>
    <t>Átlagos várakozási idő:</t>
  </si>
  <si>
    <t>Gantt Diagramm:</t>
  </si>
  <si>
    <t>Megoldás (SJF)</t>
  </si>
  <si>
    <t>Váró Processz</t>
  </si>
  <si>
    <t>Legrövidebb</t>
  </si>
  <si>
    <t>P2(7), P3(26)</t>
  </si>
  <si>
    <t>P3(26),P4(10)</t>
  </si>
  <si>
    <t>P3(26)</t>
  </si>
  <si>
    <t>-</t>
  </si>
  <si>
    <t>Időszelet:</t>
  </si>
  <si>
    <t>Maradék idő</t>
  </si>
  <si>
    <t>P2,P1</t>
  </si>
  <si>
    <t>P1,P3</t>
  </si>
  <si>
    <t>P1*</t>
  </si>
  <si>
    <t>P3,P4</t>
  </si>
  <si>
    <t>P4,P3</t>
  </si>
  <si>
    <t>P3*</t>
  </si>
  <si>
    <t>Processzek</t>
  </si>
  <si>
    <t>Időtartam</t>
  </si>
  <si>
    <t>Ez a várakozási idő: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</si>
</sst>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38"/>
      <scheme val="minor"/>
    </font>
    <font>
      <sz val="11"/>
      <color rgb="FF00B05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sz val="11"/>
      <color rgb="FF0070C0"/>
      <name val="Calibri"/>
      <family val="2"/>
      <charset val="238"/>
      <scheme val="minor"/>
    </font>
    <font>
      <sz val="11"/>
      <color rgb="FFFFC000"/>
      <name val="Calibri"/>
      <family val="2"/>
      <charset val="238"/>
      <scheme val="minor"/>
    </font>
    <font>
      <sz val="11"/>
      <color rgb="FF7030A0"/>
      <name val="Calibri"/>
      <family val="2"/>
      <charset val="238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249977111117893"/>
        <bgColor indexed="64"/>
      </patternFill>
    </fill>
  </fills>
  <borders count="4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7">
    <xf numFmtId="0" fontId="0" fillId="0" borderId="0" xfId="0"/>
    <xf numFmtId="0" fontId="0" fillId="2" borderId="4" xfId="0" applyFill="1" applyBorder="1"/>
    <xf numFmtId="0" fontId="0" fillId="0" borderId="5" xfId="0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1" fillId="4" borderId="9" xfId="0" applyFont="1" applyFill="1" applyBorder="1"/>
    <xf numFmtId="0" fontId="0" fillId="0" borderId="7" xfId="0" applyBorder="1"/>
    <xf numFmtId="0" fontId="0" fillId="0" borderId="8" xfId="0" applyBorder="1"/>
    <xf numFmtId="0" fontId="0" fillId="3" borderId="10" xfId="0" applyFill="1" applyBorder="1"/>
    <xf numFmtId="0" fontId="0" fillId="0" borderId="11" xfId="0" applyBorder="1"/>
    <xf numFmtId="0" fontId="0" fillId="0" borderId="12" xfId="0" applyBorder="1"/>
    <xf numFmtId="0" fontId="0" fillId="3" borderId="16" xfId="0" applyFill="1" applyBorder="1"/>
    <xf numFmtId="0" fontId="0" fillId="3" borderId="17" xfId="0" applyFill="1" applyBorder="1"/>
    <xf numFmtId="0" fontId="0" fillId="3" borderId="5" xfId="0" applyFill="1" applyBorder="1"/>
    <xf numFmtId="0" fontId="0" fillId="3" borderId="18" xfId="0" applyFill="1" applyBorder="1"/>
    <xf numFmtId="0" fontId="0" fillId="0" borderId="18" xfId="0" applyBorder="1"/>
    <xf numFmtId="0" fontId="1" fillId="0" borderId="18" xfId="0" applyFont="1" applyBorder="1"/>
    <xf numFmtId="0" fontId="1" fillId="0" borderId="7" xfId="0" applyFont="1" applyBorder="1"/>
    <xf numFmtId="0" fontId="0" fillId="3" borderId="1" xfId="0" applyFill="1" applyBorder="1"/>
    <xf numFmtId="0" fontId="1" fillId="0" borderId="3" xfId="0" applyFont="1" applyBorder="1"/>
    <xf numFmtId="0" fontId="1" fillId="0" borderId="12" xfId="0" applyFont="1" applyBorder="1"/>
    <xf numFmtId="0" fontId="0" fillId="2" borderId="16" xfId="0" applyFill="1" applyBorder="1"/>
    <xf numFmtId="0" fontId="0" fillId="3" borderId="19" xfId="0" applyFill="1" applyBorder="1"/>
    <xf numFmtId="0" fontId="0" fillId="3" borderId="14" xfId="0" applyFill="1" applyBorder="1"/>
    <xf numFmtId="0" fontId="0" fillId="3" borderId="15" xfId="0" applyFill="1" applyBorder="1"/>
    <xf numFmtId="0" fontId="0" fillId="3" borderId="20" xfId="0" applyFill="1" applyBorder="1"/>
    <xf numFmtId="0" fontId="1" fillId="0" borderId="21" xfId="0" applyFont="1" applyBorder="1"/>
    <xf numFmtId="0" fontId="1" fillId="0" borderId="8" xfId="0" applyFont="1" applyBorder="1"/>
    <xf numFmtId="0" fontId="1" fillId="0" borderId="11" xfId="0" applyFont="1" applyBorder="1"/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0" fillId="2" borderId="1" xfId="0" applyFill="1" applyBorder="1"/>
    <xf numFmtId="0" fontId="0" fillId="0" borderId="3" xfId="0" applyBorder="1"/>
    <xf numFmtId="0" fontId="0" fillId="2" borderId="10" xfId="0" applyFill="1" applyBorder="1"/>
    <xf numFmtId="0" fontId="1" fillId="0" borderId="18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left"/>
    </xf>
    <xf numFmtId="0" fontId="1" fillId="3" borderId="6" xfId="0" applyFont="1" applyFill="1" applyBorder="1"/>
    <xf numFmtId="0" fontId="1" fillId="3" borderId="10" xfId="0" applyFont="1" applyFill="1" applyBorder="1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0" borderId="0" xfId="0" applyFill="1"/>
    <xf numFmtId="0" fontId="0" fillId="0" borderId="23" xfId="0" applyBorder="1"/>
    <xf numFmtId="0" fontId="0" fillId="0" borderId="0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2" xfId="0" applyBorder="1"/>
    <xf numFmtId="0" fontId="0" fillId="0" borderId="24" xfId="0" applyBorder="1"/>
    <xf numFmtId="0" fontId="0" fillId="0" borderId="25" xfId="0" applyFont="1" applyBorder="1"/>
    <xf numFmtId="0" fontId="0" fillId="5" borderId="13" xfId="0" applyFill="1" applyBorder="1"/>
    <xf numFmtId="0" fontId="0" fillId="5" borderId="14" xfId="0" applyFill="1" applyBorder="1"/>
    <xf numFmtId="0" fontId="0" fillId="5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5" xfId="0" applyFill="1" applyBorder="1"/>
    <xf numFmtId="0" fontId="0" fillId="7" borderId="13" xfId="0" applyFill="1" applyBorder="1"/>
    <xf numFmtId="0" fontId="0" fillId="7" borderId="14" xfId="0" applyFill="1" applyBorder="1"/>
    <xf numFmtId="0" fontId="0" fillId="7" borderId="15" xfId="0" applyFill="1" applyBorder="1"/>
    <xf numFmtId="0" fontId="0" fillId="6" borderId="13" xfId="0" applyFill="1" applyBorder="1"/>
    <xf numFmtId="0" fontId="0" fillId="6" borderId="14" xfId="0" applyFill="1" applyBorder="1"/>
    <xf numFmtId="0" fontId="0" fillId="6" borderId="15" xfId="0" applyFill="1" applyBorder="1"/>
    <xf numFmtId="0" fontId="0" fillId="9" borderId="13" xfId="0" applyFill="1" applyBorder="1"/>
    <xf numFmtId="0" fontId="0" fillId="9" borderId="14" xfId="0" applyFill="1" applyBorder="1"/>
    <xf numFmtId="0" fontId="0" fillId="9" borderId="15" xfId="0" applyFill="1" applyBorder="1"/>
    <xf numFmtId="0" fontId="0" fillId="8" borderId="9" xfId="0" applyFill="1" applyBorder="1"/>
    <xf numFmtId="0" fontId="1" fillId="4" borderId="28" xfId="0" applyFont="1" applyFill="1" applyBorder="1"/>
    <xf numFmtId="0" fontId="0" fillId="0" borderId="0" xfId="0" applyFill="1" applyBorder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0" fillId="0" borderId="3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6" xfId="0" applyBorder="1" applyAlignment="1">
      <alignment horizontal="center" vertical="center"/>
    </xf>
    <xf numFmtId="0" fontId="0" fillId="0" borderId="33" xfId="0" applyBorder="1"/>
    <xf numFmtId="0" fontId="2" fillId="0" borderId="34" xfId="0" applyFont="1" applyBorder="1"/>
    <xf numFmtId="0" fontId="0" fillId="0" borderId="35" xfId="0" applyBorder="1"/>
    <xf numFmtId="0" fontId="3" fillId="0" borderId="34" xfId="0" applyFont="1" applyBorder="1"/>
    <xf numFmtId="0" fontId="0" fillId="0" borderId="36" xfId="0" applyBorder="1"/>
    <xf numFmtId="0" fontId="4" fillId="0" borderId="34" xfId="0" applyFont="1" applyBorder="1"/>
    <xf numFmtId="0" fontId="5" fillId="0" borderId="37" xfId="0" applyFont="1" applyBorder="1"/>
    <xf numFmtId="0" fontId="0" fillId="0" borderId="38" xfId="0" applyBorder="1"/>
    <xf numFmtId="0" fontId="0" fillId="0" borderId="31" xfId="0" applyBorder="1"/>
    <xf numFmtId="0" fontId="3" fillId="0" borderId="6" xfId="0" applyFont="1" applyBorder="1"/>
    <xf numFmtId="0" fontId="4" fillId="0" borderId="6" xfId="0" applyFont="1" applyBorder="1"/>
    <xf numFmtId="0" fontId="5" fillId="0" borderId="10" xfId="0" applyFont="1" applyBorder="1"/>
    <xf numFmtId="0" fontId="0" fillId="0" borderId="39" xfId="0" applyBorder="1"/>
    <xf numFmtId="0" fontId="0" fillId="10" borderId="13" xfId="0" applyFill="1" applyBorder="1"/>
    <xf numFmtId="0" fontId="0" fillId="10" borderId="14" xfId="0" applyFill="1" applyBorder="1"/>
    <xf numFmtId="0" fontId="0" fillId="10" borderId="15" xfId="0" applyFill="1" applyBorder="1"/>
    <xf numFmtId="0" fontId="0" fillId="10" borderId="29" xfId="0" applyFill="1" applyBorder="1"/>
    <xf numFmtId="0" fontId="0" fillId="10" borderId="30" xfId="0" applyFill="1" applyBorder="1"/>
    <xf numFmtId="0" fontId="5" fillId="7" borderId="40" xfId="0" applyFont="1" applyFill="1" applyBorder="1"/>
    <xf numFmtId="0" fontId="5" fillId="7" borderId="29" xfId="0" applyFont="1" applyFill="1" applyBorder="1"/>
    <xf numFmtId="0" fontId="5" fillId="7" borderId="30" xfId="0" applyFont="1" applyFill="1" applyBorder="1"/>
    <xf numFmtId="0" fontId="0" fillId="10" borderId="9" xfId="0" applyFill="1" applyBorder="1"/>
    <xf numFmtId="0" fontId="0" fillId="0" borderId="4" xfId="0" applyBorder="1" applyAlignment="1">
      <alignment horizontal="center" vertical="center"/>
    </xf>
    <xf numFmtId="0" fontId="0" fillId="0" borderId="41" xfId="0" applyBorder="1"/>
    <xf numFmtId="0" fontId="0" fillId="0" borderId="2" xfId="0" applyBorder="1"/>
    <xf numFmtId="0" fontId="0" fillId="0" borderId="20" xfId="0" applyBorder="1" applyAlignment="1">
      <alignment horizontal="center" vertical="center"/>
    </xf>
    <xf numFmtId="0" fontId="0" fillId="7" borderId="29" xfId="0" applyFill="1" applyBorder="1"/>
    <xf numFmtId="0" fontId="0" fillId="7" borderId="30" xfId="0" applyFill="1" applyBorder="1"/>
    <xf numFmtId="0" fontId="0" fillId="2" borderId="9" xfId="0" applyFill="1" applyBorder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18"/>
  <sheetViews>
    <sheetView zoomScaleNormal="100" workbookViewId="0">
      <selection activeCell="G20" sqref="G20"/>
    </sheetView>
  </sheetViews>
  <sheetFormatPr defaultRowHeight="15" x14ac:dyDescent="0.25"/>
  <cols>
    <col min="1" max="1" width="21.42578125" bestFit="1" customWidth="1"/>
    <col min="4" max="4" width="11.140625" bestFit="1" customWidth="1"/>
    <col min="5" max="5" width="13.7109375" bestFit="1" customWidth="1"/>
    <col min="6" max="6" width="13.85546875" bestFit="1" customWidth="1"/>
    <col min="7" max="7" width="47.85546875" bestFit="1" customWidth="1"/>
    <col min="10" max="10" width="16" bestFit="1" customWidth="1"/>
    <col min="11" max="19" width="3" customWidth="1"/>
    <col min="20" max="68" width="3" bestFit="1" customWidth="1"/>
  </cols>
  <sheetData>
    <row r="1" spans="1:68" ht="15.75" thickBot="1" x14ac:dyDescent="0.3">
      <c r="A1" s="40" t="s">
        <v>0</v>
      </c>
      <c r="B1" s="41"/>
      <c r="C1" s="41"/>
      <c r="D1" s="41"/>
      <c r="E1" s="42"/>
      <c r="G1" s="1" t="s">
        <v>1</v>
      </c>
      <c r="H1" s="2">
        <v>4</v>
      </c>
      <c r="J1" s="106" t="s">
        <v>21</v>
      </c>
    </row>
    <row r="2" spans="1:68" ht="15.75" thickBot="1" x14ac:dyDescent="0.3">
      <c r="A2" s="3"/>
      <c r="B2" s="4" t="s">
        <v>2</v>
      </c>
      <c r="C2" s="4" t="s">
        <v>3</v>
      </c>
      <c r="D2" s="4" t="s">
        <v>4</v>
      </c>
      <c r="E2" s="5" t="s">
        <v>5</v>
      </c>
      <c r="G2" s="71" t="s">
        <v>6</v>
      </c>
      <c r="J2" s="73" t="s">
        <v>37</v>
      </c>
      <c r="K2" s="74" t="s">
        <v>38</v>
      </c>
      <c r="L2" s="74"/>
      <c r="M2" s="74"/>
      <c r="N2" s="74"/>
      <c r="O2" s="74"/>
      <c r="P2" s="74"/>
      <c r="Q2" s="74"/>
      <c r="R2" s="74"/>
      <c r="S2" s="74"/>
      <c r="T2" s="74"/>
      <c r="U2" s="74"/>
      <c r="V2" s="74"/>
      <c r="W2" s="74"/>
      <c r="X2" s="74"/>
      <c r="Y2" s="75"/>
      <c r="Z2" s="74"/>
      <c r="AA2" s="74"/>
      <c r="AB2" s="74"/>
      <c r="AC2" s="74"/>
      <c r="AD2" s="74"/>
      <c r="AE2" s="74"/>
      <c r="AF2" s="75"/>
      <c r="AG2" s="74"/>
      <c r="AH2" s="74"/>
      <c r="AI2" s="74"/>
      <c r="AJ2" s="74"/>
      <c r="AK2" s="74"/>
      <c r="AL2" s="74"/>
      <c r="AM2" s="74"/>
      <c r="AN2" s="74"/>
      <c r="AO2" s="74"/>
      <c r="AP2" s="74"/>
      <c r="AQ2" s="74"/>
      <c r="AR2" s="74"/>
      <c r="AS2" s="74"/>
      <c r="AT2" s="74"/>
      <c r="AU2" s="74"/>
      <c r="AV2" s="74"/>
      <c r="AW2" s="74"/>
      <c r="AX2" s="74"/>
      <c r="AY2" s="74"/>
      <c r="AZ2" s="74"/>
      <c r="BA2" s="74"/>
      <c r="BB2" s="74"/>
      <c r="BC2" s="74"/>
      <c r="BD2" s="74"/>
      <c r="BE2" s="74"/>
      <c r="BF2" s="75"/>
      <c r="BG2" s="74"/>
      <c r="BH2" s="74"/>
      <c r="BI2" s="74"/>
      <c r="BJ2" s="74"/>
      <c r="BK2" s="74"/>
      <c r="BL2" s="74"/>
      <c r="BM2" s="74"/>
      <c r="BN2" s="74"/>
      <c r="BO2" s="74"/>
      <c r="BP2" s="76"/>
    </row>
    <row r="3" spans="1:68" ht="15.75" thickBot="1" x14ac:dyDescent="0.3">
      <c r="A3" s="3" t="s">
        <v>7</v>
      </c>
      <c r="B3" s="7">
        <v>0</v>
      </c>
      <c r="C3" s="7">
        <v>8</v>
      </c>
      <c r="D3" s="7">
        <v>12</v>
      </c>
      <c r="E3" s="8">
        <v>20</v>
      </c>
      <c r="G3" s="52" t="s">
        <v>39</v>
      </c>
      <c r="H3" s="70"/>
      <c r="J3" s="77"/>
      <c r="K3" s="47">
        <v>1</v>
      </c>
      <c r="L3" s="47">
        <v>2</v>
      </c>
      <c r="M3" s="47">
        <v>3</v>
      </c>
      <c r="N3" s="47">
        <v>4</v>
      </c>
      <c r="O3" s="47">
        <v>5</v>
      </c>
      <c r="P3" s="47">
        <v>6</v>
      </c>
      <c r="Q3" s="47">
        <v>7</v>
      </c>
      <c r="R3" s="47">
        <v>8</v>
      </c>
      <c r="S3" s="47">
        <v>9</v>
      </c>
      <c r="T3" s="47">
        <v>10</v>
      </c>
      <c r="U3" s="47">
        <v>11</v>
      </c>
      <c r="V3" s="47">
        <v>12</v>
      </c>
      <c r="W3" s="47">
        <v>13</v>
      </c>
      <c r="X3" s="53">
        <v>14</v>
      </c>
      <c r="Y3" s="54">
        <v>15</v>
      </c>
      <c r="Z3" s="50">
        <v>16</v>
      </c>
      <c r="AA3" s="47">
        <v>17</v>
      </c>
      <c r="AB3" s="47">
        <v>18</v>
      </c>
      <c r="AC3" s="47">
        <v>19</v>
      </c>
      <c r="AD3" s="47">
        <v>20</v>
      </c>
      <c r="AE3" s="53">
        <v>21</v>
      </c>
      <c r="AF3" s="7">
        <v>22</v>
      </c>
      <c r="AG3" s="50">
        <v>23</v>
      </c>
      <c r="AH3" s="47">
        <v>24</v>
      </c>
      <c r="AI3" s="47">
        <v>25</v>
      </c>
      <c r="AJ3" s="47">
        <v>26</v>
      </c>
      <c r="AK3" s="47">
        <v>27</v>
      </c>
      <c r="AL3" s="47">
        <v>28</v>
      </c>
      <c r="AM3" s="47">
        <v>29</v>
      </c>
      <c r="AN3" s="47">
        <v>30</v>
      </c>
      <c r="AO3" s="47">
        <v>31</v>
      </c>
      <c r="AP3" s="47">
        <v>32</v>
      </c>
      <c r="AQ3" s="47">
        <v>33</v>
      </c>
      <c r="AR3" s="47">
        <v>34</v>
      </c>
      <c r="AS3" s="47">
        <v>35</v>
      </c>
      <c r="AT3" s="47">
        <v>36</v>
      </c>
      <c r="AU3" s="47">
        <v>37</v>
      </c>
      <c r="AV3" s="47">
        <v>38</v>
      </c>
      <c r="AW3" s="47">
        <v>39</v>
      </c>
      <c r="AX3" s="47">
        <v>40</v>
      </c>
      <c r="AY3" s="47">
        <v>41</v>
      </c>
      <c r="AZ3" s="47">
        <v>42</v>
      </c>
      <c r="BA3" s="47">
        <v>43</v>
      </c>
      <c r="BB3" s="47">
        <v>44</v>
      </c>
      <c r="BC3" s="47">
        <v>45</v>
      </c>
      <c r="BD3" s="47">
        <v>46</v>
      </c>
      <c r="BE3" s="53">
        <v>47</v>
      </c>
      <c r="BF3" s="7">
        <v>48</v>
      </c>
      <c r="BG3" s="50">
        <v>49</v>
      </c>
      <c r="BH3" s="47">
        <v>50</v>
      </c>
      <c r="BI3" s="47">
        <v>51</v>
      </c>
      <c r="BJ3" s="47">
        <v>52</v>
      </c>
      <c r="BK3" s="47">
        <v>53</v>
      </c>
      <c r="BL3" s="47">
        <v>54</v>
      </c>
      <c r="BM3" s="47">
        <v>55</v>
      </c>
      <c r="BN3" s="47">
        <v>56</v>
      </c>
      <c r="BO3" s="47">
        <v>57</v>
      </c>
      <c r="BP3" s="78">
        <v>58</v>
      </c>
    </row>
    <row r="4" spans="1:68" ht="15.75" thickBot="1" x14ac:dyDescent="0.3">
      <c r="A4" s="3" t="s">
        <v>8</v>
      </c>
      <c r="B4" s="7">
        <v>15</v>
      </c>
      <c r="C4" s="7">
        <v>7</v>
      </c>
      <c r="D4" s="7">
        <v>26</v>
      </c>
      <c r="E4" s="8">
        <v>10</v>
      </c>
      <c r="J4" s="79" t="s">
        <v>2</v>
      </c>
      <c r="K4" s="55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7"/>
      <c r="Z4" s="49"/>
      <c r="AA4" s="49"/>
      <c r="AB4" s="49"/>
      <c r="AC4" s="49"/>
      <c r="AD4" s="49"/>
      <c r="AE4" s="49"/>
      <c r="AF4" s="48"/>
      <c r="AG4" s="49"/>
      <c r="AH4" s="49"/>
      <c r="AI4" s="49"/>
      <c r="AJ4" s="49"/>
      <c r="AK4" s="49"/>
      <c r="AL4" s="49"/>
      <c r="AM4" s="49"/>
      <c r="AN4" s="49"/>
      <c r="AO4" s="49"/>
      <c r="AP4" s="49"/>
      <c r="AQ4" s="49"/>
      <c r="AR4" s="49"/>
      <c r="AS4" s="49"/>
      <c r="AT4" s="49"/>
      <c r="AU4" s="49"/>
      <c r="AV4" s="49"/>
      <c r="AW4" s="49"/>
      <c r="AX4" s="49"/>
      <c r="AY4" s="49"/>
      <c r="AZ4" s="49"/>
      <c r="BA4" s="49"/>
      <c r="BB4" s="49"/>
      <c r="BC4" s="49"/>
      <c r="BD4" s="49"/>
      <c r="BE4" s="49"/>
      <c r="BF4" s="48"/>
      <c r="BG4" s="49"/>
      <c r="BH4" s="49"/>
      <c r="BI4" s="49"/>
      <c r="BJ4" s="49"/>
      <c r="BK4" s="49"/>
      <c r="BL4" s="49"/>
      <c r="BM4" s="49"/>
      <c r="BN4" s="49"/>
      <c r="BO4" s="49"/>
      <c r="BP4" s="80"/>
    </row>
    <row r="5" spans="1:68" ht="15.75" thickBot="1" x14ac:dyDescent="0.3">
      <c r="A5" s="3" t="s">
        <v>9</v>
      </c>
      <c r="B5" s="7">
        <v>0</v>
      </c>
      <c r="C5" s="7">
        <v>15</v>
      </c>
      <c r="D5" s="7">
        <v>22</v>
      </c>
      <c r="E5" s="8">
        <v>48</v>
      </c>
      <c r="J5" s="81" t="s">
        <v>3</v>
      </c>
      <c r="K5" s="51"/>
      <c r="L5" s="48"/>
      <c r="M5" s="48"/>
      <c r="N5" s="48"/>
      <c r="O5" s="48"/>
      <c r="P5" s="48"/>
      <c r="Q5" s="48"/>
      <c r="R5" s="48"/>
      <c r="S5" s="58"/>
      <c r="T5" s="59"/>
      <c r="U5" s="59"/>
      <c r="V5" s="59"/>
      <c r="W5" s="59"/>
      <c r="X5" s="59"/>
      <c r="Y5" s="60"/>
      <c r="Z5" s="61"/>
      <c r="AA5" s="62"/>
      <c r="AB5" s="62"/>
      <c r="AC5" s="62"/>
      <c r="AD5" s="62"/>
      <c r="AE5" s="62"/>
      <c r="AF5" s="63"/>
      <c r="AG5" s="48"/>
      <c r="AH5" s="48"/>
      <c r="AI5" s="48"/>
      <c r="AJ5" s="48"/>
      <c r="AK5" s="48"/>
      <c r="AL5" s="48"/>
      <c r="AM5" s="48"/>
      <c r="AN5" s="48"/>
      <c r="AO5" s="48"/>
      <c r="AP5" s="48"/>
      <c r="AQ5" s="48"/>
      <c r="AR5" s="48"/>
      <c r="AS5" s="48"/>
      <c r="AT5" s="48"/>
      <c r="AU5" s="48"/>
      <c r="AV5" s="48"/>
      <c r="AW5" s="48"/>
      <c r="AX5" s="48"/>
      <c r="AY5" s="48"/>
      <c r="AZ5" s="48"/>
      <c r="BA5" s="48"/>
      <c r="BB5" s="48"/>
      <c r="BC5" s="48"/>
      <c r="BD5" s="48"/>
      <c r="BE5" s="48"/>
      <c r="BF5" s="48"/>
      <c r="BG5" s="48"/>
      <c r="BH5" s="48"/>
      <c r="BI5" s="48"/>
      <c r="BJ5" s="48"/>
      <c r="BK5" s="48"/>
      <c r="BL5" s="48"/>
      <c r="BM5" s="48"/>
      <c r="BN5" s="48"/>
      <c r="BO5" s="48"/>
      <c r="BP5" s="82"/>
    </row>
    <row r="6" spans="1:68" ht="15.75" thickBot="1" x14ac:dyDescent="0.3">
      <c r="A6" s="3" t="s">
        <v>10</v>
      </c>
      <c r="B6" s="7"/>
      <c r="C6" s="7"/>
      <c r="D6" s="7"/>
      <c r="E6" s="8"/>
      <c r="J6" s="83" t="s">
        <v>4</v>
      </c>
      <c r="K6" s="51"/>
      <c r="L6" s="48"/>
      <c r="M6" s="48"/>
      <c r="N6" s="48"/>
      <c r="O6" s="48"/>
      <c r="P6" s="48"/>
      <c r="Q6" s="48"/>
      <c r="R6" s="48"/>
      <c r="S6" s="48"/>
      <c r="T6" s="48"/>
      <c r="U6" s="48"/>
      <c r="V6" s="72"/>
      <c r="W6" s="58"/>
      <c r="X6" s="59"/>
      <c r="Y6" s="59"/>
      <c r="Z6" s="59"/>
      <c r="AA6" s="59"/>
      <c r="AB6" s="59"/>
      <c r="AC6" s="59"/>
      <c r="AD6" s="59"/>
      <c r="AE6" s="59"/>
      <c r="AF6" s="60"/>
      <c r="AG6" s="64"/>
      <c r="AH6" s="65"/>
      <c r="AI6" s="65"/>
      <c r="AJ6" s="65"/>
      <c r="AK6" s="65"/>
      <c r="AL6" s="65"/>
      <c r="AM6" s="65"/>
      <c r="AN6" s="65"/>
      <c r="AO6" s="65"/>
      <c r="AP6" s="65"/>
      <c r="AQ6" s="65"/>
      <c r="AR6" s="65"/>
      <c r="AS6" s="65"/>
      <c r="AT6" s="65"/>
      <c r="AU6" s="65"/>
      <c r="AV6" s="65"/>
      <c r="AW6" s="65"/>
      <c r="AX6" s="65"/>
      <c r="AY6" s="65"/>
      <c r="AZ6" s="65"/>
      <c r="BA6" s="65"/>
      <c r="BB6" s="65"/>
      <c r="BC6" s="65"/>
      <c r="BD6" s="65"/>
      <c r="BE6" s="65"/>
      <c r="BF6" s="66"/>
      <c r="BG6" s="48"/>
      <c r="BH6" s="48"/>
      <c r="BI6" s="48"/>
      <c r="BJ6" s="48"/>
      <c r="BK6" s="48"/>
      <c r="BL6" s="48"/>
      <c r="BM6" s="48"/>
      <c r="BN6" s="48"/>
      <c r="BO6" s="48"/>
      <c r="BP6" s="82"/>
    </row>
    <row r="7" spans="1:68" ht="15.75" thickBot="1" x14ac:dyDescent="0.3">
      <c r="A7" s="9" t="s">
        <v>11</v>
      </c>
      <c r="B7" s="10"/>
      <c r="C7" s="10"/>
      <c r="D7" s="10"/>
      <c r="E7" s="11"/>
      <c r="J7" s="84" t="s">
        <v>5</v>
      </c>
      <c r="K7" s="85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  <c r="W7" s="86"/>
      <c r="X7" s="86"/>
      <c r="Y7" s="86"/>
      <c r="Z7" s="86"/>
      <c r="AA7" s="86"/>
      <c r="AB7" s="86"/>
      <c r="AC7" s="86"/>
      <c r="AD7" s="86"/>
      <c r="AE7" s="58"/>
      <c r="AF7" s="59"/>
      <c r="AG7" s="59"/>
      <c r="AH7" s="59"/>
      <c r="AI7" s="59"/>
      <c r="AJ7" s="59"/>
      <c r="AK7" s="59"/>
      <c r="AL7" s="59"/>
      <c r="AM7" s="59"/>
      <c r="AN7" s="59"/>
      <c r="AO7" s="59"/>
      <c r="AP7" s="59"/>
      <c r="AQ7" s="59"/>
      <c r="AR7" s="59"/>
      <c r="AS7" s="59"/>
      <c r="AT7" s="59"/>
      <c r="AU7" s="59"/>
      <c r="AV7" s="59"/>
      <c r="AW7" s="59"/>
      <c r="AX7" s="59"/>
      <c r="AY7" s="59"/>
      <c r="AZ7" s="59"/>
      <c r="BA7" s="59"/>
      <c r="BB7" s="59"/>
      <c r="BC7" s="59"/>
      <c r="BD7" s="59"/>
      <c r="BE7" s="59"/>
      <c r="BF7" s="60"/>
      <c r="BG7" s="67"/>
      <c r="BH7" s="68"/>
      <c r="BI7" s="68"/>
      <c r="BJ7" s="68"/>
      <c r="BK7" s="68"/>
      <c r="BL7" s="68"/>
      <c r="BM7" s="68"/>
      <c r="BN7" s="68"/>
      <c r="BO7" s="68"/>
      <c r="BP7" s="69"/>
    </row>
    <row r="8" spans="1:68" ht="15.75" thickBot="1" x14ac:dyDescent="0.3">
      <c r="H8" s="46"/>
    </row>
    <row r="9" spans="1:68" ht="15.75" thickBot="1" x14ac:dyDescent="0.3">
      <c r="A9" s="43" t="s">
        <v>12</v>
      </c>
      <c r="B9" s="44"/>
      <c r="C9" s="44"/>
      <c r="D9" s="44"/>
      <c r="E9" s="44"/>
      <c r="F9" s="45"/>
    </row>
    <row r="10" spans="1:68" ht="15.75" thickBot="1" x14ac:dyDescent="0.3"/>
    <row r="11" spans="1:68" ht="15.75" thickBot="1" x14ac:dyDescent="0.3">
      <c r="A11" s="12" t="s">
        <v>13</v>
      </c>
      <c r="B11" s="13" t="s">
        <v>14</v>
      </c>
      <c r="C11" s="13" t="s">
        <v>15</v>
      </c>
      <c r="D11" s="13" t="s">
        <v>16</v>
      </c>
      <c r="E11" s="13" t="s">
        <v>17</v>
      </c>
      <c r="F11" s="14" t="s">
        <v>18</v>
      </c>
    </row>
    <row r="12" spans="1:68" x14ac:dyDescent="0.25">
      <c r="A12" s="15" t="s">
        <v>2</v>
      </c>
      <c r="B12" s="16">
        <v>0</v>
      </c>
      <c r="C12" s="16">
        <v>15</v>
      </c>
      <c r="D12" s="16">
        <v>0</v>
      </c>
      <c r="E12" s="17">
        <f>C12+D12</f>
        <v>15</v>
      </c>
      <c r="F12" s="17">
        <f>B12</f>
        <v>0</v>
      </c>
    </row>
    <row r="13" spans="1:68" x14ac:dyDescent="0.25">
      <c r="A13" s="4" t="s">
        <v>3</v>
      </c>
      <c r="B13" s="7">
        <v>8</v>
      </c>
      <c r="C13" s="7">
        <v>7</v>
      </c>
      <c r="D13" s="7">
        <f>E12</f>
        <v>15</v>
      </c>
      <c r="E13" s="18">
        <f>C13+D13</f>
        <v>22</v>
      </c>
      <c r="F13" s="18">
        <f>E12-B13</f>
        <v>7</v>
      </c>
    </row>
    <row r="14" spans="1:68" x14ac:dyDescent="0.25">
      <c r="A14" s="4" t="s">
        <v>4</v>
      </c>
      <c r="B14" s="7">
        <v>12</v>
      </c>
      <c r="C14" s="7">
        <v>26</v>
      </c>
      <c r="D14" s="7">
        <f>E13</f>
        <v>22</v>
      </c>
      <c r="E14" s="18">
        <f>C14+D14</f>
        <v>48</v>
      </c>
      <c r="F14" s="18">
        <f>E13-B14</f>
        <v>10</v>
      </c>
    </row>
    <row r="15" spans="1:68" x14ac:dyDescent="0.25">
      <c r="A15" s="4" t="s">
        <v>5</v>
      </c>
      <c r="B15" s="7">
        <v>20</v>
      </c>
      <c r="C15" s="7">
        <v>10</v>
      </c>
      <c r="D15" s="7">
        <f>E14</f>
        <v>48</v>
      </c>
      <c r="E15" s="18">
        <f>C15+D15</f>
        <v>58</v>
      </c>
      <c r="F15" s="18">
        <f>E14-B15</f>
        <v>28</v>
      </c>
    </row>
    <row r="16" spans="1:68" ht="15.75" thickBot="1" x14ac:dyDescent="0.3"/>
    <row r="17" spans="1:2" x14ac:dyDescent="0.25">
      <c r="A17" s="19" t="s">
        <v>19</v>
      </c>
      <c r="B17" s="20">
        <f>F12+F13+F14+F15</f>
        <v>45</v>
      </c>
    </row>
    <row r="18" spans="1:2" ht="15.75" thickBot="1" x14ac:dyDescent="0.3">
      <c r="A18" s="9" t="s">
        <v>20</v>
      </c>
      <c r="B18" s="21">
        <f>B17/H1</f>
        <v>11.25</v>
      </c>
    </row>
  </sheetData>
  <mergeCells count="4">
    <mergeCell ref="A1:E1"/>
    <mergeCell ref="A9:F9"/>
    <mergeCell ref="J2:J3"/>
    <mergeCell ref="K2:BP2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18"/>
  <sheetViews>
    <sheetView workbookViewId="0">
      <selection activeCell="J1" sqref="J1"/>
    </sheetView>
  </sheetViews>
  <sheetFormatPr defaultRowHeight="15" x14ac:dyDescent="0.25"/>
  <cols>
    <col min="1" max="1" width="21.42578125" bestFit="1" customWidth="1"/>
    <col min="2" max="2" width="11.5703125" bestFit="1" customWidth="1"/>
    <col min="3" max="3" width="9.85546875" bestFit="1" customWidth="1"/>
    <col min="4" max="4" width="11.140625" bestFit="1" customWidth="1"/>
    <col min="5" max="5" width="13.7109375" bestFit="1" customWidth="1"/>
    <col min="7" max="7" width="47.85546875" bestFit="1" customWidth="1"/>
    <col min="8" max="8" width="12" bestFit="1" customWidth="1"/>
    <col min="10" max="10" width="16" bestFit="1" customWidth="1"/>
    <col min="11" max="12" width="3" customWidth="1"/>
    <col min="13" max="13" width="2.85546875" customWidth="1"/>
    <col min="14" max="19" width="3" customWidth="1"/>
    <col min="20" max="68" width="3" bestFit="1" customWidth="1"/>
  </cols>
  <sheetData>
    <row r="1" spans="1:68" ht="15.75" thickBot="1" x14ac:dyDescent="0.3">
      <c r="A1" s="40" t="s">
        <v>0</v>
      </c>
      <c r="B1" s="41"/>
      <c r="C1" s="41"/>
      <c r="D1" s="41"/>
      <c r="E1" s="42"/>
      <c r="G1" s="22" t="s">
        <v>1</v>
      </c>
      <c r="H1" s="2">
        <v>4</v>
      </c>
      <c r="J1" s="106" t="s">
        <v>21</v>
      </c>
    </row>
    <row r="2" spans="1:68" ht="15.75" thickBot="1" x14ac:dyDescent="0.3">
      <c r="A2" s="3"/>
      <c r="B2" s="4" t="s">
        <v>2</v>
      </c>
      <c r="C2" s="4" t="s">
        <v>3</v>
      </c>
      <c r="D2" s="4" t="s">
        <v>4</v>
      </c>
      <c r="E2" s="5" t="s">
        <v>5</v>
      </c>
      <c r="G2" s="6" t="s">
        <v>6</v>
      </c>
      <c r="J2" s="73" t="s">
        <v>37</v>
      </c>
      <c r="K2" s="74" t="s">
        <v>38</v>
      </c>
      <c r="L2" s="74"/>
      <c r="M2" s="74"/>
      <c r="N2" s="74"/>
      <c r="O2" s="74"/>
      <c r="P2" s="74"/>
      <c r="Q2" s="74"/>
      <c r="R2" s="74"/>
      <c r="S2" s="74"/>
      <c r="T2" s="74"/>
      <c r="U2" s="74"/>
      <c r="V2" s="74"/>
      <c r="W2" s="74"/>
      <c r="X2" s="74"/>
      <c r="Y2" s="74"/>
      <c r="Z2" s="74"/>
      <c r="AA2" s="74"/>
      <c r="AB2" s="74"/>
      <c r="AC2" s="74"/>
      <c r="AD2" s="74"/>
      <c r="AE2" s="74"/>
      <c r="AF2" s="74"/>
      <c r="AG2" s="74"/>
      <c r="AH2" s="74"/>
      <c r="AI2" s="74"/>
      <c r="AJ2" s="74"/>
      <c r="AK2" s="74"/>
      <c r="AL2" s="74"/>
      <c r="AM2" s="74"/>
      <c r="AN2" s="74"/>
      <c r="AO2" s="74"/>
      <c r="AP2" s="74"/>
      <c r="AQ2" s="74"/>
      <c r="AR2" s="74"/>
      <c r="AS2" s="74"/>
      <c r="AT2" s="74"/>
      <c r="AU2" s="74"/>
      <c r="AV2" s="74"/>
      <c r="AW2" s="74"/>
      <c r="AX2" s="74"/>
      <c r="AY2" s="74"/>
      <c r="AZ2" s="74"/>
      <c r="BA2" s="74"/>
      <c r="BB2" s="74"/>
      <c r="BC2" s="74"/>
      <c r="BD2" s="74"/>
      <c r="BE2" s="74"/>
      <c r="BF2" s="74"/>
      <c r="BG2" s="74"/>
      <c r="BH2" s="74"/>
      <c r="BI2" s="74"/>
      <c r="BJ2" s="74"/>
      <c r="BK2" s="74"/>
      <c r="BL2" s="74"/>
      <c r="BM2" s="74"/>
      <c r="BN2" s="74"/>
      <c r="BO2" s="74"/>
      <c r="BP2" s="76"/>
    </row>
    <row r="3" spans="1:68" ht="15.75" thickBot="1" x14ac:dyDescent="0.3">
      <c r="A3" s="3" t="s">
        <v>7</v>
      </c>
      <c r="B3" s="7">
        <v>0</v>
      </c>
      <c r="C3" s="7">
        <v>8</v>
      </c>
      <c r="D3" s="7">
        <v>12</v>
      </c>
      <c r="E3" s="8">
        <v>20</v>
      </c>
      <c r="G3" s="52" t="s">
        <v>39</v>
      </c>
      <c r="H3" s="99"/>
      <c r="J3" s="77"/>
      <c r="K3" s="47">
        <v>1</v>
      </c>
      <c r="L3" s="47">
        <v>2</v>
      </c>
      <c r="M3" s="47">
        <v>3</v>
      </c>
      <c r="N3" s="47">
        <v>4</v>
      </c>
      <c r="O3" s="47">
        <v>5</v>
      </c>
      <c r="P3" s="47">
        <v>6</v>
      </c>
      <c r="Q3" s="47">
        <v>7</v>
      </c>
      <c r="R3" s="47">
        <v>8</v>
      </c>
      <c r="S3" s="47">
        <v>9</v>
      </c>
      <c r="T3" s="47">
        <v>10</v>
      </c>
      <c r="U3" s="47">
        <v>11</v>
      </c>
      <c r="V3" s="47">
        <v>12</v>
      </c>
      <c r="W3" s="47">
        <v>13</v>
      </c>
      <c r="X3" s="47">
        <v>14</v>
      </c>
      <c r="Y3" s="47">
        <v>15</v>
      </c>
      <c r="Z3" s="7">
        <v>16</v>
      </c>
      <c r="AA3" s="7">
        <v>17</v>
      </c>
      <c r="AB3" s="7">
        <v>18</v>
      </c>
      <c r="AC3" s="7">
        <v>19</v>
      </c>
      <c r="AD3" s="7">
        <v>20</v>
      </c>
      <c r="AE3" s="7">
        <v>21</v>
      </c>
      <c r="AF3" s="7">
        <v>22</v>
      </c>
      <c r="AG3" s="7">
        <v>23</v>
      </c>
      <c r="AH3" s="7">
        <v>24</v>
      </c>
      <c r="AI3" s="7">
        <v>25</v>
      </c>
      <c r="AJ3" s="7">
        <v>26</v>
      </c>
      <c r="AK3" s="7">
        <v>27</v>
      </c>
      <c r="AL3" s="7">
        <v>28</v>
      </c>
      <c r="AM3" s="7">
        <v>29</v>
      </c>
      <c r="AN3" s="7">
        <v>30</v>
      </c>
      <c r="AO3" s="7">
        <v>31</v>
      </c>
      <c r="AP3" s="7">
        <v>32</v>
      </c>
      <c r="AQ3" s="7">
        <v>33</v>
      </c>
      <c r="AR3" s="7">
        <v>34</v>
      </c>
      <c r="AS3" s="7">
        <v>35</v>
      </c>
      <c r="AT3" s="7">
        <v>36</v>
      </c>
      <c r="AU3" s="7">
        <v>37</v>
      </c>
      <c r="AV3" s="7">
        <v>38</v>
      </c>
      <c r="AW3" s="7">
        <v>39</v>
      </c>
      <c r="AX3" s="7">
        <v>40</v>
      </c>
      <c r="AY3" s="7">
        <v>41</v>
      </c>
      <c r="AZ3" s="7">
        <v>42</v>
      </c>
      <c r="BA3" s="7">
        <v>43</v>
      </c>
      <c r="BB3" s="7">
        <v>44</v>
      </c>
      <c r="BC3" s="7">
        <v>45</v>
      </c>
      <c r="BD3" s="7">
        <v>46</v>
      </c>
      <c r="BE3" s="7">
        <v>47</v>
      </c>
      <c r="BF3" s="7">
        <v>48</v>
      </c>
      <c r="BG3" s="7">
        <v>49</v>
      </c>
      <c r="BH3" s="7">
        <v>50</v>
      </c>
      <c r="BI3" s="7">
        <v>51</v>
      </c>
      <c r="BJ3" s="7">
        <v>52</v>
      </c>
      <c r="BK3" s="7">
        <v>53</v>
      </c>
      <c r="BL3" s="7">
        <v>54</v>
      </c>
      <c r="BM3" s="7">
        <v>55</v>
      </c>
      <c r="BN3" s="7">
        <v>56</v>
      </c>
      <c r="BO3" s="7">
        <v>57</v>
      </c>
      <c r="BP3" s="8">
        <v>58</v>
      </c>
    </row>
    <row r="4" spans="1:68" ht="15.75" thickBot="1" x14ac:dyDescent="0.3">
      <c r="A4" s="3" t="s">
        <v>8</v>
      </c>
      <c r="B4" s="7">
        <v>15</v>
      </c>
      <c r="C4" s="7">
        <v>7</v>
      </c>
      <c r="D4" s="7">
        <v>26</v>
      </c>
      <c r="E4" s="8">
        <v>10</v>
      </c>
      <c r="J4" s="79" t="s">
        <v>2</v>
      </c>
      <c r="K4" s="55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7"/>
      <c r="Z4" s="48"/>
      <c r="AA4" s="48"/>
      <c r="AB4" s="48"/>
      <c r="AC4" s="48"/>
      <c r="AD4" s="48"/>
      <c r="AE4" s="48"/>
      <c r="AF4" s="48"/>
      <c r="AG4" s="48"/>
      <c r="AH4" s="48"/>
      <c r="AI4" s="48"/>
      <c r="AJ4" s="48"/>
      <c r="AK4" s="48"/>
      <c r="AL4" s="48"/>
      <c r="AM4" s="48"/>
      <c r="AN4" s="48"/>
      <c r="AO4" s="48"/>
      <c r="AP4" s="48"/>
      <c r="AQ4" s="48"/>
      <c r="AR4" s="48"/>
      <c r="AS4" s="48"/>
      <c r="AT4" s="48"/>
      <c r="AU4" s="48"/>
      <c r="AV4" s="48"/>
      <c r="AW4" s="48"/>
      <c r="AX4" s="48"/>
      <c r="AY4" s="48"/>
      <c r="AZ4" s="48"/>
      <c r="BA4" s="48"/>
      <c r="BB4" s="48"/>
      <c r="BC4" s="48"/>
      <c r="BD4" s="48"/>
      <c r="BE4" s="48"/>
      <c r="BF4" s="48"/>
      <c r="BG4" s="48"/>
      <c r="BH4" s="48"/>
      <c r="BI4" s="48"/>
      <c r="BJ4" s="48"/>
      <c r="BK4" s="48"/>
      <c r="BL4" s="48"/>
      <c r="BM4" s="48"/>
      <c r="BN4" s="48"/>
      <c r="BO4" s="48"/>
      <c r="BP4" s="82"/>
    </row>
    <row r="5" spans="1:68" ht="15.75" thickBot="1" x14ac:dyDescent="0.3">
      <c r="A5" s="3" t="s">
        <v>9</v>
      </c>
      <c r="B5" s="7">
        <v>0</v>
      </c>
      <c r="C5" s="7">
        <v>15</v>
      </c>
      <c r="D5" s="7">
        <v>22</v>
      </c>
      <c r="E5" s="8">
        <v>48</v>
      </c>
      <c r="J5" s="87" t="s">
        <v>3</v>
      </c>
      <c r="K5" s="48"/>
      <c r="L5" s="48"/>
      <c r="M5" s="48"/>
      <c r="N5" s="48"/>
      <c r="O5" s="48"/>
      <c r="P5" s="48"/>
      <c r="Q5" s="48"/>
      <c r="R5" s="48"/>
      <c r="S5" s="91"/>
      <c r="T5" s="92"/>
      <c r="U5" s="92"/>
      <c r="V5" s="92"/>
      <c r="W5" s="94"/>
      <c r="X5" s="94"/>
      <c r="Y5" s="95"/>
      <c r="Z5" s="96"/>
      <c r="AA5" s="97"/>
      <c r="AB5" s="97"/>
      <c r="AC5" s="97"/>
      <c r="AD5" s="97"/>
      <c r="AE5" s="97"/>
      <c r="AF5" s="98"/>
      <c r="AG5" s="48"/>
      <c r="AH5" s="48"/>
      <c r="AI5" s="48"/>
      <c r="AJ5" s="48"/>
      <c r="AK5" s="48"/>
      <c r="AL5" s="48"/>
      <c r="AM5" s="48"/>
      <c r="AN5" s="48"/>
      <c r="AO5" s="48"/>
      <c r="AP5" s="48"/>
      <c r="AQ5" s="48"/>
      <c r="AR5" s="48"/>
      <c r="AS5" s="48"/>
      <c r="AT5" s="48"/>
      <c r="AU5" s="48"/>
      <c r="AV5" s="48"/>
      <c r="AW5" s="48"/>
      <c r="AX5" s="48"/>
      <c r="AY5" s="48"/>
      <c r="AZ5" s="48"/>
      <c r="BA5" s="48"/>
      <c r="BB5" s="48"/>
      <c r="BC5" s="48"/>
      <c r="BD5" s="48"/>
      <c r="BE5" s="48"/>
      <c r="BF5" s="48"/>
      <c r="BG5" s="48"/>
      <c r="BH5" s="48"/>
      <c r="BI5" s="48"/>
      <c r="BJ5" s="48"/>
      <c r="BK5" s="48"/>
      <c r="BL5" s="48"/>
      <c r="BM5" s="48"/>
      <c r="BN5" s="48"/>
      <c r="BO5" s="48"/>
      <c r="BP5" s="82"/>
    </row>
    <row r="6" spans="1:68" ht="15.75" thickBot="1" x14ac:dyDescent="0.3">
      <c r="A6" s="3" t="s">
        <v>10</v>
      </c>
      <c r="B6" s="7"/>
      <c r="C6" s="7"/>
      <c r="D6" s="7"/>
      <c r="E6" s="8"/>
      <c r="J6" s="88" t="s">
        <v>4</v>
      </c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91"/>
      <c r="X6" s="92"/>
      <c r="Y6" s="92"/>
      <c r="Z6" s="92"/>
      <c r="AA6" s="92"/>
      <c r="AB6" s="92"/>
      <c r="AC6" s="92"/>
      <c r="AD6" s="92"/>
      <c r="AE6" s="92"/>
      <c r="AF6" s="92"/>
      <c r="AG6" s="92"/>
      <c r="AH6" s="92"/>
      <c r="AI6" s="92"/>
      <c r="AJ6" s="92"/>
      <c r="AK6" s="92"/>
      <c r="AL6" s="92"/>
      <c r="AM6" s="92"/>
      <c r="AN6" s="92"/>
      <c r="AO6" s="92"/>
      <c r="AP6" s="93"/>
      <c r="AQ6" s="64"/>
      <c r="AR6" s="65"/>
      <c r="AS6" s="65"/>
      <c r="AT6" s="65"/>
      <c r="AU6" s="65"/>
      <c r="AV6" s="65"/>
      <c r="AW6" s="65"/>
      <c r="AX6" s="65"/>
      <c r="AY6" s="65"/>
      <c r="AZ6" s="65"/>
      <c r="BA6" s="65"/>
      <c r="BB6" s="65"/>
      <c r="BC6" s="65"/>
      <c r="BD6" s="65"/>
      <c r="BE6" s="65"/>
      <c r="BF6" s="65"/>
      <c r="BG6" s="65"/>
      <c r="BH6" s="65"/>
      <c r="BI6" s="65"/>
      <c r="BJ6" s="65"/>
      <c r="BK6" s="65"/>
      <c r="BL6" s="65"/>
      <c r="BM6" s="65"/>
      <c r="BN6" s="65"/>
      <c r="BO6" s="65"/>
      <c r="BP6" s="66"/>
    </row>
    <row r="7" spans="1:68" ht="15.75" thickBot="1" x14ac:dyDescent="0.3">
      <c r="A7" s="9" t="s">
        <v>11</v>
      </c>
      <c r="B7" s="10"/>
      <c r="C7" s="10"/>
      <c r="D7" s="10"/>
      <c r="E7" s="11"/>
      <c r="J7" s="89" t="s">
        <v>5</v>
      </c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  <c r="W7" s="86"/>
      <c r="X7" s="86"/>
      <c r="Y7" s="86"/>
      <c r="Z7" s="86"/>
      <c r="AA7" s="86"/>
      <c r="AB7" s="86"/>
      <c r="AC7" s="86"/>
      <c r="AD7" s="86"/>
      <c r="AE7" s="91"/>
      <c r="AF7" s="93"/>
      <c r="AG7" s="67"/>
      <c r="AH7" s="68"/>
      <c r="AI7" s="68"/>
      <c r="AJ7" s="68"/>
      <c r="AK7" s="68"/>
      <c r="AL7" s="68"/>
      <c r="AM7" s="68"/>
      <c r="AN7" s="68"/>
      <c r="AO7" s="68"/>
      <c r="AP7" s="69"/>
      <c r="AQ7" s="86"/>
      <c r="AR7" s="86"/>
      <c r="AS7" s="86"/>
      <c r="AT7" s="86"/>
      <c r="AU7" s="86"/>
      <c r="AV7" s="86"/>
      <c r="AW7" s="86"/>
      <c r="AX7" s="86"/>
      <c r="AY7" s="86"/>
      <c r="AZ7" s="86"/>
      <c r="BA7" s="86"/>
      <c r="BB7" s="86"/>
      <c r="BC7" s="86"/>
      <c r="BD7" s="86"/>
      <c r="BE7" s="86"/>
      <c r="BF7" s="86"/>
      <c r="BG7" s="86"/>
      <c r="BH7" s="86"/>
      <c r="BI7" s="86"/>
      <c r="BJ7" s="86"/>
      <c r="BK7" s="86"/>
      <c r="BL7" s="86"/>
      <c r="BM7" s="86"/>
      <c r="BN7" s="86"/>
      <c r="BO7" s="86"/>
      <c r="BP7" s="90"/>
    </row>
    <row r="8" spans="1:68" ht="15.75" thickBot="1" x14ac:dyDescent="0.3"/>
    <row r="9" spans="1:68" ht="15.75" thickBot="1" x14ac:dyDescent="0.3">
      <c r="A9" s="43" t="s">
        <v>22</v>
      </c>
      <c r="B9" s="44"/>
      <c r="C9" s="44"/>
      <c r="D9" s="44"/>
      <c r="E9" s="44"/>
      <c r="F9" s="44"/>
      <c r="G9" s="44"/>
      <c r="H9" s="45"/>
    </row>
    <row r="10" spans="1:68" ht="15.75" thickBot="1" x14ac:dyDescent="0.3"/>
    <row r="11" spans="1:68" ht="15.75" thickBot="1" x14ac:dyDescent="0.3">
      <c r="A11" s="12" t="s">
        <v>13</v>
      </c>
      <c r="B11" s="13" t="s">
        <v>14</v>
      </c>
      <c r="C11" s="13" t="s">
        <v>15</v>
      </c>
      <c r="D11" s="13" t="s">
        <v>16</v>
      </c>
      <c r="E11" s="23" t="s">
        <v>17</v>
      </c>
      <c r="F11" s="24" t="s">
        <v>18</v>
      </c>
      <c r="G11" s="24" t="s">
        <v>23</v>
      </c>
      <c r="H11" s="25" t="s">
        <v>24</v>
      </c>
    </row>
    <row r="12" spans="1:68" x14ac:dyDescent="0.25">
      <c r="A12" s="26" t="s">
        <v>2</v>
      </c>
      <c r="B12" s="16">
        <v>0</v>
      </c>
      <c r="C12" s="16">
        <v>15</v>
      </c>
      <c r="D12" s="16">
        <f>B12</f>
        <v>0</v>
      </c>
      <c r="E12" s="17">
        <f>B12+C12</f>
        <v>15</v>
      </c>
      <c r="F12" s="17">
        <f>B12</f>
        <v>0</v>
      </c>
      <c r="G12" s="17" t="s">
        <v>25</v>
      </c>
      <c r="H12" s="27" t="s">
        <v>3</v>
      </c>
    </row>
    <row r="13" spans="1:68" x14ac:dyDescent="0.25">
      <c r="A13" s="3" t="s">
        <v>3</v>
      </c>
      <c r="B13" s="7">
        <v>8</v>
      </c>
      <c r="C13" s="7">
        <v>7</v>
      </c>
      <c r="D13" s="7">
        <f>E12</f>
        <v>15</v>
      </c>
      <c r="E13" s="18">
        <f>D13+C13</f>
        <v>22</v>
      </c>
      <c r="F13" s="18">
        <f>E12-B13</f>
        <v>7</v>
      </c>
      <c r="G13" s="18" t="s">
        <v>26</v>
      </c>
      <c r="H13" s="28" t="s">
        <v>5</v>
      </c>
    </row>
    <row r="14" spans="1:68" x14ac:dyDescent="0.25">
      <c r="A14" s="3" t="s">
        <v>5</v>
      </c>
      <c r="B14" s="7">
        <v>20</v>
      </c>
      <c r="C14" s="7">
        <v>10</v>
      </c>
      <c r="D14" s="7">
        <f>E13</f>
        <v>22</v>
      </c>
      <c r="E14" s="18">
        <f>D14+C14</f>
        <v>32</v>
      </c>
      <c r="F14" s="18">
        <f>E13-B14</f>
        <v>2</v>
      </c>
      <c r="G14" s="18" t="s">
        <v>27</v>
      </c>
      <c r="H14" s="28" t="s">
        <v>4</v>
      </c>
    </row>
    <row r="15" spans="1:68" ht="15.75" thickBot="1" x14ac:dyDescent="0.3">
      <c r="A15" s="9" t="s">
        <v>4</v>
      </c>
      <c r="B15" s="10">
        <v>12</v>
      </c>
      <c r="C15" s="10">
        <v>26</v>
      </c>
      <c r="D15" s="10">
        <f>E14</f>
        <v>32</v>
      </c>
      <c r="E15" s="29">
        <f>D15+C15</f>
        <v>58</v>
      </c>
      <c r="F15" s="29">
        <f>E14-B15</f>
        <v>20</v>
      </c>
      <c r="G15" s="30" t="s">
        <v>28</v>
      </c>
      <c r="H15" s="31" t="s">
        <v>28</v>
      </c>
    </row>
    <row r="16" spans="1:68" ht="15.75" thickBot="1" x14ac:dyDescent="0.3"/>
    <row r="17" spans="1:2" x14ac:dyDescent="0.25">
      <c r="A17" s="19" t="s">
        <v>19</v>
      </c>
      <c r="B17" s="20">
        <f>F12+F13+F14+F15</f>
        <v>29</v>
      </c>
    </row>
    <row r="18" spans="1:2" ht="15.75" thickBot="1" x14ac:dyDescent="0.3">
      <c r="A18" s="9" t="s">
        <v>20</v>
      </c>
      <c r="B18" s="21">
        <f>B17/H1</f>
        <v>7.25</v>
      </c>
    </row>
  </sheetData>
  <mergeCells count="4">
    <mergeCell ref="A1:E1"/>
    <mergeCell ref="A9:H9"/>
    <mergeCell ref="J2:J3"/>
    <mergeCell ref="K2:BP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1"/>
  <sheetViews>
    <sheetView tabSelected="1" workbookViewId="0">
      <selection activeCell="I12" sqref="I12"/>
    </sheetView>
  </sheetViews>
  <sheetFormatPr defaultRowHeight="15" x14ac:dyDescent="0.25"/>
  <cols>
    <col min="1" max="1" width="21.42578125" bestFit="1" customWidth="1"/>
    <col min="2" max="2" width="11.5703125" bestFit="1" customWidth="1"/>
    <col min="3" max="3" width="9.85546875" bestFit="1" customWidth="1"/>
    <col min="4" max="4" width="11.140625" bestFit="1" customWidth="1"/>
    <col min="5" max="5" width="13.7109375" bestFit="1" customWidth="1"/>
    <col min="7" max="7" width="47.85546875" bestFit="1" customWidth="1"/>
    <col min="8" max="8" width="13.28515625" bestFit="1" customWidth="1"/>
    <col min="10" max="10" width="16" bestFit="1" customWidth="1"/>
    <col min="11" max="19" width="3" customWidth="1"/>
    <col min="20" max="68" width="3" bestFit="1" customWidth="1"/>
  </cols>
  <sheetData>
    <row r="1" spans="1:68" ht="15.75" thickBot="1" x14ac:dyDescent="0.3">
      <c r="A1" s="40" t="s">
        <v>0</v>
      </c>
      <c r="B1" s="41"/>
      <c r="C1" s="41"/>
      <c r="D1" s="41"/>
      <c r="E1" s="42"/>
      <c r="G1" s="32" t="s">
        <v>1</v>
      </c>
      <c r="H1" s="33">
        <v>4</v>
      </c>
      <c r="J1" s="106" t="s">
        <v>21</v>
      </c>
    </row>
    <row r="2" spans="1:68" ht="15.75" thickBot="1" x14ac:dyDescent="0.3">
      <c r="A2" s="3"/>
      <c r="B2" s="4" t="s">
        <v>2</v>
      </c>
      <c r="C2" s="4" t="s">
        <v>3</v>
      </c>
      <c r="D2" s="4" t="s">
        <v>4</v>
      </c>
      <c r="E2" s="5" t="s">
        <v>5</v>
      </c>
      <c r="G2" s="34" t="s">
        <v>29</v>
      </c>
      <c r="H2" s="11">
        <v>10</v>
      </c>
      <c r="J2" s="100" t="s">
        <v>37</v>
      </c>
      <c r="K2" s="101" t="s">
        <v>38</v>
      </c>
      <c r="L2" s="102"/>
      <c r="M2" s="102"/>
      <c r="N2" s="102"/>
      <c r="O2" s="102"/>
      <c r="P2" s="102"/>
      <c r="Q2" s="102"/>
      <c r="R2" s="102"/>
      <c r="S2" s="102"/>
      <c r="T2" s="102"/>
      <c r="U2" s="102"/>
      <c r="V2" s="102"/>
      <c r="W2" s="102"/>
      <c r="X2" s="102"/>
      <c r="Y2" s="102"/>
      <c r="Z2" s="102"/>
      <c r="AA2" s="102"/>
      <c r="AB2" s="102"/>
      <c r="AC2" s="102"/>
      <c r="AD2" s="102"/>
      <c r="AE2" s="102"/>
      <c r="AF2" s="102"/>
      <c r="AG2" s="102"/>
      <c r="AH2" s="102"/>
      <c r="AI2" s="102"/>
      <c r="AJ2" s="102"/>
      <c r="AK2" s="102"/>
      <c r="AL2" s="102"/>
      <c r="AM2" s="102"/>
      <c r="AN2" s="102"/>
      <c r="AO2" s="102"/>
      <c r="AP2" s="102"/>
      <c r="AQ2" s="102"/>
      <c r="AR2" s="102"/>
      <c r="AS2" s="102"/>
      <c r="AT2" s="102"/>
      <c r="AU2" s="102"/>
      <c r="AV2" s="102"/>
      <c r="AW2" s="102"/>
      <c r="AX2" s="102"/>
      <c r="AY2" s="102"/>
      <c r="AZ2" s="102"/>
      <c r="BA2" s="102"/>
      <c r="BB2" s="102"/>
      <c r="BC2" s="102"/>
      <c r="BD2" s="102"/>
      <c r="BE2" s="102"/>
      <c r="BF2" s="102"/>
      <c r="BG2" s="102"/>
      <c r="BH2" s="102"/>
      <c r="BI2" s="102"/>
      <c r="BJ2" s="102"/>
      <c r="BK2" s="102"/>
      <c r="BL2" s="102"/>
      <c r="BM2" s="102"/>
      <c r="BN2" s="102"/>
      <c r="BO2" s="102"/>
      <c r="BP2" s="33"/>
    </row>
    <row r="3" spans="1:68" ht="15.75" thickBot="1" x14ac:dyDescent="0.3">
      <c r="A3" s="3" t="s">
        <v>7</v>
      </c>
      <c r="B3" s="7">
        <v>0</v>
      </c>
      <c r="C3" s="7">
        <v>8</v>
      </c>
      <c r="D3" s="7">
        <v>12</v>
      </c>
      <c r="E3" s="8">
        <v>20</v>
      </c>
      <c r="G3" s="6" t="s">
        <v>6</v>
      </c>
      <c r="J3" s="103"/>
      <c r="K3" s="50">
        <v>1</v>
      </c>
      <c r="L3" s="47">
        <v>2</v>
      </c>
      <c r="M3" s="47">
        <v>3</v>
      </c>
      <c r="N3" s="47">
        <v>4</v>
      </c>
      <c r="O3" s="47">
        <v>5</v>
      </c>
      <c r="P3" s="47">
        <v>6</v>
      </c>
      <c r="Q3" s="47">
        <v>7</v>
      </c>
      <c r="R3" s="47">
        <v>8</v>
      </c>
      <c r="S3" s="47">
        <v>9</v>
      </c>
      <c r="T3" s="47">
        <v>10</v>
      </c>
      <c r="U3" s="47">
        <v>11</v>
      </c>
      <c r="V3" s="47">
        <v>12</v>
      </c>
      <c r="W3" s="47">
        <v>13</v>
      </c>
      <c r="X3" s="47">
        <v>14</v>
      </c>
      <c r="Y3" s="47">
        <v>15</v>
      </c>
      <c r="Z3" s="47">
        <v>16</v>
      </c>
      <c r="AA3" s="47">
        <v>17</v>
      </c>
      <c r="AB3" s="47">
        <v>18</v>
      </c>
      <c r="AC3" s="47">
        <v>19</v>
      </c>
      <c r="AD3" s="47">
        <v>20</v>
      </c>
      <c r="AE3" s="47">
        <v>21</v>
      </c>
      <c r="AF3" s="47">
        <v>22</v>
      </c>
      <c r="AG3" s="7">
        <v>23</v>
      </c>
      <c r="AH3" s="7">
        <v>24</v>
      </c>
      <c r="AI3" s="7">
        <v>25</v>
      </c>
      <c r="AJ3" s="7">
        <v>26</v>
      </c>
      <c r="AK3" s="7">
        <v>27</v>
      </c>
      <c r="AL3" s="7">
        <v>28</v>
      </c>
      <c r="AM3" s="7">
        <v>29</v>
      </c>
      <c r="AN3" s="7">
        <v>30</v>
      </c>
      <c r="AO3" s="7">
        <v>31</v>
      </c>
      <c r="AP3" s="7">
        <v>32</v>
      </c>
      <c r="AQ3" s="7">
        <v>33</v>
      </c>
      <c r="AR3" s="7">
        <v>34</v>
      </c>
      <c r="AS3" s="7">
        <v>35</v>
      </c>
      <c r="AT3" s="7">
        <v>36</v>
      </c>
      <c r="AU3" s="7">
        <v>37</v>
      </c>
      <c r="AV3" s="7">
        <v>38</v>
      </c>
      <c r="AW3" s="7">
        <v>39</v>
      </c>
      <c r="AX3" s="7">
        <v>40</v>
      </c>
      <c r="AY3" s="7">
        <v>41</v>
      </c>
      <c r="AZ3" s="7">
        <v>42</v>
      </c>
      <c r="BA3" s="7">
        <v>43</v>
      </c>
      <c r="BB3" s="7">
        <v>44</v>
      </c>
      <c r="BC3" s="7">
        <v>45</v>
      </c>
      <c r="BD3" s="7">
        <v>46</v>
      </c>
      <c r="BE3" s="7">
        <v>47</v>
      </c>
      <c r="BF3" s="7">
        <v>48</v>
      </c>
      <c r="BG3" s="7">
        <v>49</v>
      </c>
      <c r="BH3" s="7">
        <v>50</v>
      </c>
      <c r="BI3" s="7">
        <v>51</v>
      </c>
      <c r="BJ3" s="7">
        <v>52</v>
      </c>
      <c r="BK3" s="7">
        <v>53</v>
      </c>
      <c r="BL3" s="7">
        <v>54</v>
      </c>
      <c r="BM3" s="7">
        <v>55</v>
      </c>
      <c r="BN3" s="7">
        <v>56</v>
      </c>
      <c r="BO3" s="7">
        <v>57</v>
      </c>
      <c r="BP3" s="8">
        <v>58</v>
      </c>
    </row>
    <row r="4" spans="1:68" ht="15.75" thickBot="1" x14ac:dyDescent="0.3">
      <c r="A4" s="3" t="s">
        <v>8</v>
      </c>
      <c r="B4" s="7">
        <v>15</v>
      </c>
      <c r="C4" s="7">
        <v>7</v>
      </c>
      <c r="D4" s="7">
        <v>26</v>
      </c>
      <c r="E4" s="8">
        <v>10</v>
      </c>
      <c r="G4" s="52" t="s">
        <v>39</v>
      </c>
      <c r="H4" s="99"/>
      <c r="J4" s="79" t="s">
        <v>2</v>
      </c>
      <c r="K4" s="55"/>
      <c r="L4" s="56"/>
      <c r="M4" s="56"/>
      <c r="N4" s="56"/>
      <c r="O4" s="56"/>
      <c r="P4" s="56"/>
      <c r="Q4" s="56"/>
      <c r="R4" s="56"/>
      <c r="S4" s="56"/>
      <c r="T4" s="57"/>
      <c r="U4" s="91"/>
      <c r="V4" s="92"/>
      <c r="W4" s="92"/>
      <c r="X4" s="92"/>
      <c r="Y4" s="92"/>
      <c r="Z4" s="92"/>
      <c r="AA4" s="93"/>
      <c r="AB4" s="55"/>
      <c r="AC4" s="56"/>
      <c r="AD4" s="56"/>
      <c r="AE4" s="56"/>
      <c r="AF4" s="57"/>
      <c r="AG4" s="48"/>
      <c r="AH4" s="48"/>
      <c r="AI4" s="48"/>
      <c r="AJ4" s="48"/>
      <c r="AK4" s="48"/>
      <c r="AL4" s="48"/>
      <c r="AM4" s="48"/>
      <c r="AN4" s="48"/>
      <c r="AO4" s="48"/>
      <c r="AP4" s="48"/>
      <c r="AQ4" s="48"/>
      <c r="AR4" s="48"/>
      <c r="AS4" s="48"/>
      <c r="AT4" s="48"/>
      <c r="AU4" s="48"/>
      <c r="AV4" s="48"/>
      <c r="AW4" s="48"/>
      <c r="AX4" s="48"/>
      <c r="AY4" s="48"/>
      <c r="AZ4" s="48"/>
      <c r="BA4" s="48"/>
      <c r="BB4" s="48"/>
      <c r="BC4" s="48"/>
      <c r="BD4" s="48"/>
      <c r="BE4" s="48"/>
      <c r="BF4" s="48"/>
      <c r="BG4" s="48"/>
      <c r="BH4" s="48"/>
      <c r="BI4" s="48"/>
      <c r="BJ4" s="48"/>
      <c r="BK4" s="48"/>
      <c r="BL4" s="48"/>
      <c r="BM4" s="48"/>
      <c r="BN4" s="48"/>
      <c r="BO4" s="48"/>
      <c r="BP4" s="82"/>
    </row>
    <row r="5" spans="1:68" ht="15.75" thickBot="1" x14ac:dyDescent="0.3">
      <c r="A5" s="3" t="s">
        <v>9</v>
      </c>
      <c r="B5" s="7">
        <v>0</v>
      </c>
      <c r="C5" s="7">
        <v>15</v>
      </c>
      <c r="D5" s="7">
        <v>22</v>
      </c>
      <c r="E5" s="8">
        <v>48</v>
      </c>
      <c r="J5" s="87" t="s">
        <v>3</v>
      </c>
      <c r="K5" s="48"/>
      <c r="L5" s="48"/>
      <c r="M5" s="48"/>
      <c r="N5" s="48"/>
      <c r="O5" s="48"/>
      <c r="P5" s="48"/>
      <c r="Q5" s="48"/>
      <c r="R5" s="48"/>
      <c r="S5" s="91"/>
      <c r="T5" s="93"/>
      <c r="U5" s="61"/>
      <c r="V5" s="62"/>
      <c r="W5" s="104"/>
      <c r="X5" s="104"/>
      <c r="Y5" s="104"/>
      <c r="Z5" s="104"/>
      <c r="AA5" s="105"/>
      <c r="AB5" s="48"/>
      <c r="AC5" s="48"/>
      <c r="AD5" s="48"/>
      <c r="AE5" s="48"/>
      <c r="AF5" s="48"/>
      <c r="AG5" s="48"/>
      <c r="AH5" s="48"/>
      <c r="AI5" s="48"/>
      <c r="AJ5" s="48"/>
      <c r="AK5" s="48"/>
      <c r="AL5" s="48"/>
      <c r="AM5" s="48"/>
      <c r="AN5" s="48"/>
      <c r="AO5" s="48"/>
      <c r="AP5" s="48"/>
      <c r="AQ5" s="48"/>
      <c r="AR5" s="48"/>
      <c r="AS5" s="48"/>
      <c r="AT5" s="48"/>
      <c r="AU5" s="48"/>
      <c r="AV5" s="48"/>
      <c r="AW5" s="48"/>
      <c r="AX5" s="48"/>
      <c r="AY5" s="48"/>
      <c r="AZ5" s="48"/>
      <c r="BA5" s="48"/>
      <c r="BB5" s="48"/>
      <c r="BC5" s="48"/>
      <c r="BD5" s="48"/>
      <c r="BE5" s="48"/>
      <c r="BF5" s="48"/>
      <c r="BG5" s="48"/>
      <c r="BH5" s="48"/>
      <c r="BI5" s="48"/>
      <c r="BJ5" s="48"/>
      <c r="BK5" s="48"/>
      <c r="BL5" s="48"/>
      <c r="BM5" s="48"/>
      <c r="BN5" s="48"/>
      <c r="BO5" s="48"/>
      <c r="BP5" s="82"/>
    </row>
    <row r="6" spans="1:68" ht="15.75" thickBot="1" x14ac:dyDescent="0.3">
      <c r="A6" s="3" t="s">
        <v>10</v>
      </c>
      <c r="B6" s="7"/>
      <c r="C6" s="7"/>
      <c r="D6" s="7"/>
      <c r="E6" s="8"/>
      <c r="J6" s="88" t="s">
        <v>4</v>
      </c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91"/>
      <c r="X6" s="92"/>
      <c r="Y6" s="92"/>
      <c r="Z6" s="92"/>
      <c r="AA6" s="92"/>
      <c r="AB6" s="92"/>
      <c r="AC6" s="92"/>
      <c r="AD6" s="92"/>
      <c r="AE6" s="92"/>
      <c r="AF6" s="93"/>
      <c r="AG6" s="64"/>
      <c r="AH6" s="65"/>
      <c r="AI6" s="65"/>
      <c r="AJ6" s="65"/>
      <c r="AK6" s="65"/>
      <c r="AL6" s="65"/>
      <c r="AM6" s="65"/>
      <c r="AN6" s="65"/>
      <c r="AO6" s="65"/>
      <c r="AP6" s="66"/>
      <c r="AQ6" s="91"/>
      <c r="AR6" s="92"/>
      <c r="AS6" s="92"/>
      <c r="AT6" s="92"/>
      <c r="AU6" s="92"/>
      <c r="AV6" s="92"/>
      <c r="AW6" s="92"/>
      <c r="AX6" s="92"/>
      <c r="AY6" s="92"/>
      <c r="AZ6" s="93"/>
      <c r="BA6" s="64"/>
      <c r="BB6" s="65"/>
      <c r="BC6" s="65"/>
      <c r="BD6" s="65"/>
      <c r="BE6" s="65"/>
      <c r="BF6" s="65"/>
      <c r="BG6" s="65"/>
      <c r="BH6" s="65"/>
      <c r="BI6" s="65"/>
      <c r="BJ6" s="66"/>
      <c r="BK6" s="64"/>
      <c r="BL6" s="65"/>
      <c r="BM6" s="65"/>
      <c r="BN6" s="65"/>
      <c r="BO6" s="65"/>
      <c r="BP6" s="66"/>
    </row>
    <row r="7" spans="1:68" ht="15.75" thickBot="1" x14ac:dyDescent="0.3">
      <c r="A7" s="9" t="s">
        <v>11</v>
      </c>
      <c r="B7" s="10"/>
      <c r="C7" s="10"/>
      <c r="D7" s="10"/>
      <c r="E7" s="11"/>
      <c r="J7" s="89" t="s">
        <v>5</v>
      </c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  <c r="W7" s="86"/>
      <c r="X7" s="86"/>
      <c r="Y7" s="86"/>
      <c r="Z7" s="86"/>
      <c r="AA7" s="86"/>
      <c r="AB7" s="86"/>
      <c r="AC7" s="86"/>
      <c r="AD7" s="86"/>
      <c r="AE7" s="91"/>
      <c r="AF7" s="92"/>
      <c r="AG7" s="92"/>
      <c r="AH7" s="92"/>
      <c r="AI7" s="92"/>
      <c r="AJ7" s="92"/>
      <c r="AK7" s="92"/>
      <c r="AL7" s="92"/>
      <c r="AM7" s="92"/>
      <c r="AN7" s="92"/>
      <c r="AO7" s="92"/>
      <c r="AP7" s="93"/>
      <c r="AQ7" s="67"/>
      <c r="AR7" s="68"/>
      <c r="AS7" s="68"/>
      <c r="AT7" s="68"/>
      <c r="AU7" s="68"/>
      <c r="AV7" s="68"/>
      <c r="AW7" s="68"/>
      <c r="AX7" s="68"/>
      <c r="AY7" s="68"/>
      <c r="AZ7" s="69"/>
      <c r="BA7" s="86"/>
      <c r="BB7" s="86"/>
      <c r="BC7" s="86"/>
      <c r="BD7" s="86"/>
      <c r="BE7" s="86"/>
      <c r="BF7" s="86"/>
      <c r="BG7" s="86"/>
      <c r="BH7" s="86"/>
      <c r="BI7" s="86"/>
      <c r="BJ7" s="86"/>
      <c r="BK7" s="86"/>
      <c r="BL7" s="86"/>
      <c r="BM7" s="86"/>
      <c r="BN7" s="86"/>
      <c r="BO7" s="86"/>
      <c r="BP7" s="90"/>
    </row>
    <row r="8" spans="1:68" ht="15.75" thickBot="1" x14ac:dyDescent="0.3"/>
    <row r="9" spans="1:68" ht="15.75" thickBot="1" x14ac:dyDescent="0.3">
      <c r="A9" s="43" t="s">
        <v>12</v>
      </c>
      <c r="B9" s="44"/>
      <c r="C9" s="44"/>
      <c r="D9" s="44"/>
      <c r="E9" s="44"/>
      <c r="F9" s="45"/>
    </row>
    <row r="10" spans="1:68" ht="15.75" thickBot="1" x14ac:dyDescent="0.3"/>
    <row r="11" spans="1:68" ht="15.75" thickBot="1" x14ac:dyDescent="0.3">
      <c r="A11" s="12" t="s">
        <v>13</v>
      </c>
      <c r="B11" s="13" t="s">
        <v>14</v>
      </c>
      <c r="C11" s="13" t="s">
        <v>15</v>
      </c>
      <c r="D11" s="13" t="s">
        <v>16</v>
      </c>
      <c r="E11" s="13" t="s">
        <v>17</v>
      </c>
      <c r="F11" s="13" t="s">
        <v>18</v>
      </c>
      <c r="G11" s="13" t="s">
        <v>30</v>
      </c>
      <c r="H11" s="14" t="s">
        <v>23</v>
      </c>
    </row>
    <row r="12" spans="1:68" x14ac:dyDescent="0.25">
      <c r="A12" s="26" t="s">
        <v>2</v>
      </c>
      <c r="B12" s="16">
        <v>0</v>
      </c>
      <c r="C12" s="16">
        <v>15</v>
      </c>
      <c r="D12" s="16">
        <f>B12</f>
        <v>0</v>
      </c>
      <c r="E12" s="17">
        <f>H2</f>
        <v>10</v>
      </c>
      <c r="F12" s="17">
        <f>B12</f>
        <v>0</v>
      </c>
      <c r="G12" s="35">
        <f>C12-H2</f>
        <v>5</v>
      </c>
      <c r="H12" s="27" t="s">
        <v>31</v>
      </c>
    </row>
    <row r="13" spans="1:68" x14ac:dyDescent="0.25">
      <c r="A13" s="3" t="s">
        <v>3</v>
      </c>
      <c r="B13" s="7">
        <v>8</v>
      </c>
      <c r="C13" s="7">
        <v>7</v>
      </c>
      <c r="D13" s="18">
        <f t="shared" ref="D13:D18" si="0">E12</f>
        <v>10</v>
      </c>
      <c r="E13" s="18">
        <f>D13+C13</f>
        <v>17</v>
      </c>
      <c r="F13" s="18">
        <f t="shared" ref="F13:F18" si="1">D13-B13</f>
        <v>2</v>
      </c>
      <c r="G13" s="36" t="s">
        <v>28</v>
      </c>
      <c r="H13" s="37" t="s">
        <v>32</v>
      </c>
    </row>
    <row r="14" spans="1:68" x14ac:dyDescent="0.25">
      <c r="A14" s="38" t="s">
        <v>33</v>
      </c>
      <c r="B14" s="18">
        <f>E12</f>
        <v>10</v>
      </c>
      <c r="C14" s="18">
        <f>G12</f>
        <v>5</v>
      </c>
      <c r="D14" s="18">
        <f t="shared" si="0"/>
        <v>17</v>
      </c>
      <c r="E14" s="18">
        <f>D14+C14</f>
        <v>22</v>
      </c>
      <c r="F14" s="18">
        <f t="shared" si="1"/>
        <v>7</v>
      </c>
      <c r="G14" s="36" t="s">
        <v>28</v>
      </c>
      <c r="H14" s="28" t="s">
        <v>34</v>
      </c>
    </row>
    <row r="15" spans="1:68" x14ac:dyDescent="0.25">
      <c r="A15" s="3" t="s">
        <v>4</v>
      </c>
      <c r="B15" s="7">
        <v>12</v>
      </c>
      <c r="C15" s="7">
        <v>26</v>
      </c>
      <c r="D15" s="18">
        <f t="shared" si="0"/>
        <v>22</v>
      </c>
      <c r="E15" s="18">
        <f>D15+H2</f>
        <v>32</v>
      </c>
      <c r="F15" s="18">
        <f t="shared" si="1"/>
        <v>10</v>
      </c>
      <c r="G15" s="36">
        <f>C15-H2</f>
        <v>16</v>
      </c>
      <c r="H15" s="28" t="s">
        <v>35</v>
      </c>
    </row>
    <row r="16" spans="1:68" x14ac:dyDescent="0.25">
      <c r="A16" s="3" t="s">
        <v>5</v>
      </c>
      <c r="B16" s="7">
        <v>20</v>
      </c>
      <c r="C16" s="7">
        <v>10</v>
      </c>
      <c r="D16" s="18">
        <f t="shared" si="0"/>
        <v>32</v>
      </c>
      <c r="E16" s="18">
        <f>D16+H2</f>
        <v>42</v>
      </c>
      <c r="F16" s="18">
        <f t="shared" si="1"/>
        <v>12</v>
      </c>
      <c r="G16" s="36" t="s">
        <v>28</v>
      </c>
      <c r="H16" s="28" t="s">
        <v>34</v>
      </c>
    </row>
    <row r="17" spans="1:8" x14ac:dyDescent="0.25">
      <c r="A17" s="38" t="s">
        <v>36</v>
      </c>
      <c r="B17" s="18">
        <f>E15</f>
        <v>32</v>
      </c>
      <c r="C17" s="18">
        <f>G15</f>
        <v>16</v>
      </c>
      <c r="D17" s="18">
        <f t="shared" si="0"/>
        <v>42</v>
      </c>
      <c r="E17" s="18">
        <f>D17+H2</f>
        <v>52</v>
      </c>
      <c r="F17" s="18">
        <f t="shared" si="1"/>
        <v>10</v>
      </c>
      <c r="G17" s="36">
        <f>C17-H2</f>
        <v>6</v>
      </c>
      <c r="H17" s="28" t="s">
        <v>4</v>
      </c>
    </row>
    <row r="18" spans="1:8" ht="15.75" thickBot="1" x14ac:dyDescent="0.3">
      <c r="A18" s="39" t="s">
        <v>36</v>
      </c>
      <c r="B18" s="29">
        <f>E17</f>
        <v>52</v>
      </c>
      <c r="C18" s="29">
        <f>G17</f>
        <v>6</v>
      </c>
      <c r="D18" s="29">
        <f t="shared" si="0"/>
        <v>52</v>
      </c>
      <c r="E18" s="29">
        <f>D18+C18</f>
        <v>58</v>
      </c>
      <c r="F18" s="29">
        <f t="shared" si="1"/>
        <v>0</v>
      </c>
      <c r="G18" s="30" t="s">
        <v>28</v>
      </c>
      <c r="H18" s="31" t="s">
        <v>28</v>
      </c>
    </row>
    <row r="19" spans="1:8" ht="15.75" thickBot="1" x14ac:dyDescent="0.3"/>
    <row r="20" spans="1:8" x14ac:dyDescent="0.25">
      <c r="A20" s="19" t="s">
        <v>19</v>
      </c>
      <c r="B20" s="20">
        <f>F12+F13+F14+F15+F16+F17+F18</f>
        <v>41</v>
      </c>
    </row>
    <row r="21" spans="1:8" ht="15.75" thickBot="1" x14ac:dyDescent="0.3">
      <c r="A21" s="9" t="s">
        <v>20</v>
      </c>
      <c r="B21" s="21">
        <f>B20/H1</f>
        <v>10.25</v>
      </c>
    </row>
  </sheetData>
  <mergeCells count="3">
    <mergeCell ref="A1:E1"/>
    <mergeCell ref="A9:F9"/>
    <mergeCell ref="J2:J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3</vt:i4>
      </vt:variant>
    </vt:vector>
  </HeadingPairs>
  <TitlesOfParts>
    <vt:vector size="3" baseType="lpstr">
      <vt:lpstr>FCFS</vt:lpstr>
      <vt:lpstr>SJF</vt:lpstr>
      <vt:lpstr>RR 10 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kocsis katalin</dc:creator>
  <cp:lastModifiedBy>kocsis katalin</cp:lastModifiedBy>
  <dcterms:created xsi:type="dcterms:W3CDTF">2021-04-22T10:09:49Z</dcterms:created>
  <dcterms:modified xsi:type="dcterms:W3CDTF">2021-04-22T11:03:50Z</dcterms:modified>
</cp:coreProperties>
</file>