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<sst xmlns="http://schemas.openxmlformats.org/spreadsheetml/2006/main" count="41" uniqueCount="36">
  <si>
    <t>distance sensor test</t>
  </si>
  <si>
    <t>manual</t>
  </si>
  <si>
    <t>sensor left</t>
  </si>
  <si>
    <t>sensor right</t>
  </si>
  <si>
    <t>speedtest Fullspeed (M165)</t>
  </si>
  <si>
    <t>time</t>
  </si>
  <si>
    <t>distance(m)</t>
  </si>
  <si>
    <t>speedtest(halfspeed)   (M157)</t>
  </si>
  <si>
    <t>uitrol afstand test</t>
  </si>
  <si>
    <t>speedtest(full speed)   (M165)</t>
  </si>
  <si>
    <t>sec</t>
  </si>
  <si>
    <t>cm</t>
  </si>
  <si>
    <t>uitrol afstand</t>
  </si>
  <si>
    <t>distance sensor delay</t>
  </si>
  <si>
    <t>(auto kreeg stop command bij 150cm. rechter colom is wanneer die stil stond)</t>
  </si>
  <si>
    <t>stop command distance(cm)</t>
  </si>
  <si>
    <t>stop distance(cm)</t>
  </si>
  <si>
    <t>communication delay</t>
  </si>
  <si>
    <t>command and status</t>
  </si>
  <si>
    <t>status opvragen</t>
  </si>
  <si>
    <t>command versturen</t>
  </si>
  <si>
    <t>turning radius(cm)</t>
  </si>
  <si>
    <t>zelfde voor elke snelheid</t>
  </si>
  <si>
    <t>Bluetooth range</t>
  </si>
  <si>
    <t>&gt;10m</t>
  </si>
  <si>
    <t>ruim voldoende</t>
  </si>
  <si>
    <t>dynamic sensor measurements  (M157)</t>
  </si>
  <si>
    <t>auto reed vanuit 5m naar 0m  toe</t>
  </si>
  <si>
    <t>left</t>
  </si>
  <si>
    <t>right</t>
  </si>
  <si>
    <t>distance sensor resolution</t>
  </si>
  <si>
    <t>distance(cm)</t>
  </si>
  <si>
    <t>resolution(cm)</t>
  </si>
  <si>
    <t>1 tot 3</t>
  </si>
  <si>
    <t>1 tot 4</t>
  </si>
  <si>
    <t>hangt af van obstakels in fov van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</si>
</sst>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5" fillId="0" fontId="3" numFmtId="0" xfId="0" applyAlignment="1" applyBorder="1" applyFont="1">
      <alignment horizontal="right"/>
    </xf>
    <xf borderId="2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Font="1">
      <alignment horizontal="right"/>
    </xf>
    <xf borderId="3" fillId="0" fontId="3" numFmtId="0" xfId="0" applyAlignment="1" applyBorder="1" applyFont="1">
      <alignment horizontal="right"/>
    </xf>
    <xf borderId="3" fillId="0" fontId="2" numFmtId="0" xfId="0" applyBorder="1" applyFont="1"/>
    <xf borderId="6" fillId="0" fontId="3" numFmtId="0" xfId="0" applyAlignment="1" applyBorder="1" applyFont="1">
      <alignment horizontal="right"/>
    </xf>
    <xf borderId="3" fillId="0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/>
    </xf>
    <xf borderId="3" fillId="0" fontId="3" numFmtId="0" xfId="0" applyAlignment="1" applyBorder="1" applyFont="1">
      <alignment/>
    </xf>
    <xf borderId="0" fillId="0" fontId="3" numFmtId="0" xfId="0" applyAlignment="1" applyFont="1">
      <alignment horizontal="right"/>
    </xf>
    <xf borderId="6" fillId="0" fontId="3" numFmtId="0" xfId="0" applyAlignment="1" applyBorder="1" applyFont="1">
      <alignment/>
    </xf>
    <xf borderId="0" fillId="0" fontId="3" numFmtId="0" xfId="0" applyAlignment="1" applyFont="1">
      <alignment horizontal="right"/>
    </xf>
    <xf borderId="8" fillId="0" fontId="3" numFmtId="0" xfId="0" applyAlignment="1" applyBorder="1" applyFont="1">
      <alignment horizontal="right"/>
    </xf>
    <xf borderId="4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4" fillId="0" fontId="3" numFmtId="0" xfId="0" applyAlignment="1" applyBorder="1" applyFont="1">
      <alignment horizontal="right"/>
    </xf>
    <xf borderId="9" fillId="0" fontId="3" numFmtId="0" xfId="0" applyAlignment="1" applyBorder="1" applyFont="1">
      <alignment/>
    </xf>
    <xf borderId="10" fillId="0" fontId="2" numFmtId="0" xfId="0" applyAlignment="1" applyBorder="1" applyFont="1">
      <alignment/>
    </xf>
    <xf borderId="11" fillId="0" fontId="2" numFmtId="0" xfId="0" applyBorder="1" applyFont="1"/>
    <xf borderId="12" fillId="0" fontId="2" numFmtId="0" xfId="0" applyAlignment="1" applyBorder="1" applyFont="1">
      <alignment/>
    </xf>
    <xf borderId="7" fillId="0" fontId="2" numFmtId="0" xfId="0" applyBorder="1" applyFont="1"/>
    <xf borderId="5" fillId="0" fontId="2" numFmtId="0" xfId="0" applyAlignment="1" applyBorder="1" applyFont="1">
      <alignment/>
    </xf>
    <xf borderId="6" fillId="0" fontId="2" numFmtId="0" xfId="0" applyBorder="1" applyFont="1"/>
    <xf borderId="8" fillId="0" fontId="2" numFmtId="0" xfId="0" applyAlignment="1" applyBorder="1" applyFont="1">
      <alignment/>
    </xf>
    <xf borderId="9" fillId="0" fontId="2" numFmtId="0" xfId="0" applyBorder="1" applyFont="1"/>
    <xf borderId="1" fillId="0" fontId="2" numFmtId="0" xfId="0" applyBorder="1" applyFont="1"/>
    <xf borderId="13" fillId="0" fontId="2" numFmtId="0" xfId="0" applyBorder="1" applyFont="1"/>
    <xf borderId="5" fillId="0" fontId="2" numFmtId="0" xfId="0" applyBorder="1" applyFont="1"/>
    <xf borderId="8" fillId="0" fontId="2" numFmtId="0" xfId="0" applyBorder="1" applyFont="1"/>
    <xf borderId="14" fillId="0" fontId="2" numFmtId="0" xfId="0" applyBorder="1" applyFont="1"/>
    <xf borderId="13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14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>
        <v>24.0</v>
      </c>
      <c r="B4" s="3">
        <v>21.0</v>
      </c>
      <c r="C4" s="3">
        <v>22.0</v>
      </c>
    </row>
    <row r="5">
      <c r="A5" s="4">
        <v>12.0</v>
      </c>
      <c r="B5" s="4">
        <v>13.0</v>
      </c>
      <c r="C5" s="4">
        <v>14.0</v>
      </c>
    </row>
    <row r="6">
      <c r="A6" s="4">
        <v>60.0</v>
      </c>
      <c r="B6" s="4">
        <v>56.0</v>
      </c>
      <c r="C6" s="4">
        <v>57.0</v>
      </c>
    </row>
    <row r="7">
      <c r="A7" s="4">
        <v>100.0</v>
      </c>
      <c r="B7" s="4">
        <v>100.0</v>
      </c>
      <c r="C7" s="4">
        <v>99.0</v>
      </c>
    </row>
    <row r="8">
      <c r="A8" s="4">
        <v>150.0</v>
      </c>
      <c r="B8" s="4">
        <v>146.0</v>
      </c>
      <c r="C8" s="4">
        <v>148.0</v>
      </c>
    </row>
    <row r="9">
      <c r="A9" s="4">
        <v>200.0</v>
      </c>
      <c r="B9" s="4">
        <v>196.0</v>
      </c>
      <c r="C9" s="4">
        <v>198.0</v>
      </c>
    </row>
    <row r="10">
      <c r="A10" s="4">
        <v>250.0</v>
      </c>
      <c r="B10" s="4">
        <v>245.0</v>
      </c>
      <c r="C10" s="4">
        <v>245.0</v>
      </c>
    </row>
    <row r="11">
      <c r="A11" s="4">
        <v>280.0</v>
      </c>
      <c r="B11" s="4">
        <v>274.0</v>
      </c>
      <c r="C11" s="4">
        <v>274.0</v>
      </c>
    </row>
    <row r="12">
      <c r="A12" s="4">
        <v>320.0</v>
      </c>
      <c r="B12" s="4">
        <v>274.0</v>
      </c>
      <c r="C12" s="4">
        <v>300.0</v>
      </c>
    </row>
    <row r="13">
      <c r="A13" s="5">
        <v>420.0</v>
      </c>
      <c r="B13" s="5">
        <v>338.0</v>
      </c>
      <c r="C13" s="5">
        <v>339.0</v>
      </c>
    </row>
    <row r="17">
      <c r="A17" s="1" t="s">
        <v>4</v>
      </c>
    </row>
    <row r="19">
      <c r="A19" s="2" t="s">
        <v>5</v>
      </c>
      <c r="B19" s="2" t="s">
        <v>6</v>
      </c>
    </row>
    <row r="20">
      <c r="A20" s="3">
        <v>0.0</v>
      </c>
      <c r="B20" s="3">
        <v>0.0</v>
      </c>
    </row>
    <row r="21">
      <c r="A21" s="4">
        <v>0.1</v>
      </c>
      <c r="B21" s="4">
        <v>0.06</v>
      </c>
    </row>
    <row r="22">
      <c r="A22" s="4">
        <v>0.2</v>
      </c>
      <c r="B22" s="4">
        <v>0.07</v>
      </c>
    </row>
    <row r="23">
      <c r="A23" s="4">
        <v>0.3</v>
      </c>
      <c r="B23" s="4">
        <v>0.2</v>
      </c>
    </row>
    <row r="24">
      <c r="A24" s="4">
        <v>0.4</v>
      </c>
      <c r="B24" s="4">
        <v>0.3</v>
      </c>
    </row>
    <row r="25">
      <c r="A25" s="4">
        <v>0.5</v>
      </c>
      <c r="B25" s="4">
        <v>0.4</v>
      </c>
    </row>
    <row r="26">
      <c r="A26" s="4">
        <v>1.0</v>
      </c>
      <c r="B26" s="4">
        <v>1.12</v>
      </c>
    </row>
    <row r="27">
      <c r="A27" s="4">
        <v>1.5</v>
      </c>
      <c r="B27" s="4" t="str">
        <f>2.54-0.65</f>
        <v>1.89</v>
      </c>
    </row>
    <row r="28">
      <c r="A28" s="4">
        <v>1.75</v>
      </c>
      <c r="B28" s="4" t="str">
        <f>3.1-0.65</f>
        <v>2.45</v>
      </c>
    </row>
    <row r="29">
      <c r="A29" s="4">
        <v>2.0</v>
      </c>
      <c r="B29" s="4">
        <v>3.04</v>
      </c>
    </row>
    <row r="30">
      <c r="A30" s="5">
        <v>2.5</v>
      </c>
      <c r="B30" s="5" t="str">
        <f>4.74-0.6</f>
        <v>4.14</v>
      </c>
    </row>
    <row r="35">
      <c r="A35" s="1" t="s">
        <v>7</v>
      </c>
      <c r="D35" s="1" t="s">
        <v>8</v>
      </c>
      <c r="F35" s="6"/>
      <c r="G35" s="7"/>
      <c r="H35" s="8"/>
      <c r="I35" s="8"/>
      <c r="J35" s="9" t="s">
        <v>9</v>
      </c>
      <c r="K35" s="7"/>
    </row>
    <row r="36">
      <c r="G36" s="7"/>
      <c r="H36" s="8"/>
      <c r="I36" s="8"/>
    </row>
    <row r="37">
      <c r="A37" s="2" t="s">
        <v>10</v>
      </c>
      <c r="B37" s="2" t="s">
        <v>11</v>
      </c>
      <c r="D37" s="10" t="s">
        <v>5</v>
      </c>
      <c r="E37" s="10" t="s">
        <v>11</v>
      </c>
      <c r="F37" s="11" t="s">
        <v>12</v>
      </c>
      <c r="G37" s="7"/>
      <c r="H37" s="8"/>
      <c r="I37" s="8"/>
      <c r="J37" s="12" t="s">
        <v>5</v>
      </c>
      <c r="K37" s="12" t="s">
        <v>11</v>
      </c>
      <c r="N37" s="8"/>
      <c r="O37" s="8"/>
    </row>
    <row r="38">
      <c r="A38" s="3">
        <v>0.0</v>
      </c>
      <c r="B38" s="3">
        <v>0.0</v>
      </c>
      <c r="D38" s="13">
        <v>0.0</v>
      </c>
      <c r="E38" s="14"/>
      <c r="F38" s="15"/>
      <c r="G38" s="7"/>
      <c r="H38" s="8"/>
      <c r="I38" s="8"/>
      <c r="J38" s="16">
        <v>0.0</v>
      </c>
      <c r="K38" s="17">
        <v>0.0</v>
      </c>
      <c r="N38" s="8"/>
      <c r="O38" s="8"/>
    </row>
    <row r="39">
      <c r="A39" s="4">
        <v>0.1</v>
      </c>
      <c r="B39" s="4">
        <v>0.0</v>
      </c>
      <c r="D39" s="13">
        <v>0.1</v>
      </c>
      <c r="E39" s="18"/>
      <c r="F39" s="15" t="str">
        <f t="shared" ref="F39:F57" si="1">E39-B39</f>
        <v>0</v>
      </c>
      <c r="G39" s="7"/>
      <c r="H39" s="19"/>
      <c r="I39" s="6"/>
      <c r="J39" s="20">
        <v>0.1</v>
      </c>
      <c r="K39" s="15"/>
      <c r="N39" s="8"/>
      <c r="O39" s="8"/>
    </row>
    <row r="40">
      <c r="A40" s="4">
        <v>0.2</v>
      </c>
      <c r="B40" s="4">
        <v>0.5</v>
      </c>
      <c r="D40" s="13">
        <v>0.2</v>
      </c>
      <c r="E40" s="18"/>
      <c r="F40" s="15" t="str">
        <f t="shared" si="1"/>
        <v>-0.5</v>
      </c>
      <c r="G40" s="7"/>
      <c r="H40" s="19"/>
      <c r="I40" s="6"/>
      <c r="J40" s="20">
        <v>0.2</v>
      </c>
      <c r="K40" s="15"/>
      <c r="N40" s="8"/>
      <c r="O40" s="8"/>
    </row>
    <row r="41">
      <c r="A41" s="4">
        <v>0.3</v>
      </c>
      <c r="B41" s="4">
        <v>1.0</v>
      </c>
      <c r="D41" s="13">
        <v>0.3</v>
      </c>
      <c r="E41" s="18"/>
      <c r="F41" s="15" t="str">
        <f t="shared" si="1"/>
        <v>-1</v>
      </c>
      <c r="G41" s="7"/>
      <c r="H41" s="19"/>
      <c r="I41" s="6"/>
      <c r="J41" s="20">
        <v>0.3</v>
      </c>
      <c r="K41" s="15"/>
      <c r="N41" s="8"/>
      <c r="O41" s="8"/>
    </row>
    <row r="42">
      <c r="A42" s="4">
        <v>0.4</v>
      </c>
      <c r="B42" s="4">
        <v>2.0</v>
      </c>
      <c r="D42" s="13">
        <v>0.4</v>
      </c>
      <c r="E42" s="18"/>
      <c r="F42" s="15" t="str">
        <f t="shared" si="1"/>
        <v>-2</v>
      </c>
      <c r="G42" s="7"/>
      <c r="H42" s="19"/>
      <c r="I42" s="6"/>
      <c r="J42" s="20">
        <v>0.4</v>
      </c>
      <c r="K42" s="15"/>
      <c r="N42" s="8"/>
      <c r="O42" s="8"/>
    </row>
    <row r="43">
      <c r="A43" s="4">
        <v>0.5</v>
      </c>
      <c r="B43" s="4">
        <v>8.0</v>
      </c>
      <c r="D43" s="13">
        <v>0.5</v>
      </c>
      <c r="E43" s="18"/>
      <c r="F43" s="15" t="str">
        <f t="shared" si="1"/>
        <v>-8</v>
      </c>
      <c r="G43" s="7"/>
      <c r="H43" s="19"/>
      <c r="I43" s="6"/>
      <c r="J43" s="20">
        <v>0.5</v>
      </c>
      <c r="K43" s="15"/>
      <c r="N43" s="8"/>
      <c r="O43" s="8"/>
    </row>
    <row r="44">
      <c r="A44" s="4">
        <v>0.6</v>
      </c>
      <c r="B44" s="4">
        <v>10.0</v>
      </c>
      <c r="D44" s="13">
        <v>0.6</v>
      </c>
      <c r="E44" s="18"/>
      <c r="F44" s="15" t="str">
        <f t="shared" si="1"/>
        <v>-10</v>
      </c>
      <c r="G44" s="7"/>
      <c r="H44" s="19"/>
      <c r="I44" s="6"/>
      <c r="J44" s="20">
        <v>0.6</v>
      </c>
      <c r="K44" s="15"/>
      <c r="N44" s="8"/>
      <c r="O44" s="8"/>
    </row>
    <row r="45">
      <c r="A45" s="4">
        <v>0.7</v>
      </c>
      <c r="B45" s="4">
        <v>12.0</v>
      </c>
      <c r="D45" s="13">
        <v>0.7</v>
      </c>
      <c r="E45" s="18"/>
      <c r="F45" s="15" t="str">
        <f t="shared" si="1"/>
        <v>-12</v>
      </c>
      <c r="G45" s="7"/>
      <c r="H45" s="19"/>
      <c r="I45" s="6"/>
      <c r="J45" s="20">
        <v>0.7</v>
      </c>
      <c r="K45" s="15"/>
      <c r="N45" s="8"/>
      <c r="O45" s="8"/>
    </row>
    <row r="46">
      <c r="A46" s="4">
        <v>0.8</v>
      </c>
      <c r="B46" s="4">
        <v>16.0</v>
      </c>
      <c r="D46" s="13">
        <v>0.8</v>
      </c>
      <c r="E46" s="18"/>
      <c r="F46" s="15" t="str">
        <f t="shared" si="1"/>
        <v>-16</v>
      </c>
      <c r="G46" s="7"/>
      <c r="H46" s="19"/>
      <c r="I46" s="6"/>
      <c r="J46" s="20">
        <v>0.8</v>
      </c>
      <c r="K46" s="15"/>
      <c r="N46" s="8"/>
      <c r="O46" s="8"/>
    </row>
    <row r="47">
      <c r="A47" s="4">
        <v>0.9</v>
      </c>
      <c r="B47" s="4">
        <v>22.0</v>
      </c>
      <c r="D47" s="13">
        <v>0.9</v>
      </c>
      <c r="E47" s="18"/>
      <c r="F47" s="15" t="str">
        <f t="shared" si="1"/>
        <v>-22</v>
      </c>
      <c r="G47" s="7"/>
      <c r="H47" s="19"/>
      <c r="I47" s="7"/>
      <c r="J47" s="20">
        <v>0.9</v>
      </c>
      <c r="K47" s="15"/>
      <c r="N47" s="8"/>
      <c r="O47" s="8"/>
    </row>
    <row r="48">
      <c r="A48" s="4">
        <v>1.0</v>
      </c>
      <c r="B48" s="4">
        <v>27.0</v>
      </c>
      <c r="D48" s="13">
        <v>1.0</v>
      </c>
      <c r="E48" s="18"/>
      <c r="F48" s="15" t="str">
        <f t="shared" si="1"/>
        <v>-27</v>
      </c>
      <c r="G48" s="7"/>
      <c r="H48" s="19"/>
      <c r="I48" s="7"/>
      <c r="J48" s="20">
        <v>1.0</v>
      </c>
      <c r="K48" s="15"/>
      <c r="N48" s="8"/>
      <c r="O48" s="8"/>
    </row>
    <row r="49">
      <c r="A49" s="4">
        <v>1.2</v>
      </c>
      <c r="B49" s="21"/>
      <c r="D49" s="13">
        <v>1.2</v>
      </c>
      <c r="E49" s="18"/>
      <c r="F49" s="15" t="str">
        <f t="shared" si="1"/>
        <v>0</v>
      </c>
      <c r="G49" s="7"/>
      <c r="H49" s="19"/>
      <c r="I49" s="6"/>
      <c r="J49" s="20">
        <v>1.2</v>
      </c>
      <c r="K49" s="15"/>
      <c r="N49" s="8"/>
      <c r="O49" s="8"/>
    </row>
    <row r="50">
      <c r="A50" s="4">
        <v>1.4</v>
      </c>
      <c r="B50" s="21"/>
      <c r="D50" s="13">
        <v>1.4</v>
      </c>
      <c r="E50" s="18"/>
      <c r="F50" s="15" t="str">
        <f t="shared" si="1"/>
        <v>0</v>
      </c>
      <c r="G50" s="7"/>
      <c r="H50" s="19"/>
      <c r="I50" s="7"/>
      <c r="J50" s="20">
        <v>1.4</v>
      </c>
      <c r="K50" s="15"/>
      <c r="N50" s="8"/>
      <c r="O50" s="8"/>
    </row>
    <row r="51">
      <c r="A51" s="4">
        <v>1.5</v>
      </c>
      <c r="B51" s="4">
        <v>60.0</v>
      </c>
      <c r="D51" s="13">
        <v>1.5</v>
      </c>
      <c r="E51" s="18"/>
      <c r="F51" s="15" t="str">
        <f t="shared" si="1"/>
        <v>-60</v>
      </c>
      <c r="G51" s="7"/>
      <c r="H51" s="19"/>
      <c r="I51" s="7"/>
      <c r="J51" s="20">
        <v>1.5</v>
      </c>
      <c r="K51" s="22">
        <v>210.0</v>
      </c>
      <c r="N51" s="8"/>
      <c r="O51" s="8"/>
    </row>
    <row r="52">
      <c r="A52" s="4">
        <v>1.6</v>
      </c>
      <c r="B52" s="21"/>
      <c r="D52" s="13">
        <v>1.6</v>
      </c>
      <c r="E52" s="18"/>
      <c r="F52" s="15" t="str">
        <f t="shared" si="1"/>
        <v>0</v>
      </c>
      <c r="G52" s="7"/>
      <c r="H52" s="19"/>
      <c r="I52" s="6"/>
      <c r="J52" s="23">
        <v>1.6</v>
      </c>
      <c r="K52" s="24">
        <v>220.0</v>
      </c>
      <c r="N52" s="8"/>
      <c r="O52" s="8"/>
    </row>
    <row r="53">
      <c r="A53" s="4">
        <v>1.8</v>
      </c>
      <c r="B53" s="4">
        <v>70.0</v>
      </c>
      <c r="D53" s="13">
        <v>1.8</v>
      </c>
      <c r="E53" s="25">
        <v>106.0</v>
      </c>
      <c r="F53" s="15" t="str">
        <f t="shared" si="1"/>
        <v>36</v>
      </c>
      <c r="G53" s="7"/>
      <c r="H53" s="19"/>
      <c r="I53" s="6"/>
      <c r="J53" s="23">
        <v>1.7</v>
      </c>
      <c r="K53" s="24">
        <v>240.0</v>
      </c>
      <c r="N53" s="8"/>
      <c r="O53" s="8"/>
    </row>
    <row r="54">
      <c r="A54" s="4">
        <v>2.0</v>
      </c>
      <c r="B54" s="4">
        <v>85.0</v>
      </c>
      <c r="D54" s="13">
        <v>2.0</v>
      </c>
      <c r="E54" s="23">
        <v>112.0</v>
      </c>
      <c r="F54" s="15" t="str">
        <f t="shared" si="1"/>
        <v>27</v>
      </c>
      <c r="G54" s="26"/>
      <c r="H54" s="19"/>
      <c r="I54" s="19"/>
      <c r="J54" s="23">
        <v>1.8</v>
      </c>
      <c r="K54" s="24">
        <v>255.0</v>
      </c>
    </row>
    <row r="55">
      <c r="A55" s="4">
        <v>2.5</v>
      </c>
      <c r="B55" s="4">
        <v>110.0</v>
      </c>
      <c r="D55" s="13">
        <v>2.5</v>
      </c>
      <c r="E55" s="25">
        <v>150.0</v>
      </c>
      <c r="F55" s="15" t="str">
        <f t="shared" si="1"/>
        <v>40</v>
      </c>
      <c r="G55" s="7"/>
      <c r="H55" s="19"/>
      <c r="I55" s="6"/>
      <c r="J55" s="18"/>
      <c r="K55" s="27"/>
    </row>
    <row r="56">
      <c r="A56" s="4">
        <v>4.5</v>
      </c>
      <c r="B56" s="4">
        <v>250.0</v>
      </c>
      <c r="D56" s="13">
        <v>4.5</v>
      </c>
      <c r="E56" s="18"/>
      <c r="F56" s="15" t="str">
        <f t="shared" si="1"/>
        <v>-250</v>
      </c>
      <c r="G56" s="7"/>
      <c r="H56" s="28"/>
      <c r="I56" s="7"/>
      <c r="J56" s="23">
        <v>2.0</v>
      </c>
      <c r="K56" s="24">
        <v>300.0</v>
      </c>
    </row>
    <row r="57">
      <c r="A57" s="5">
        <v>4.7</v>
      </c>
      <c r="B57" s="5">
        <v>290.0</v>
      </c>
      <c r="D57" s="29">
        <v>4.7</v>
      </c>
      <c r="E57" s="30"/>
      <c r="F57" s="31" t="str">
        <f t="shared" si="1"/>
        <v>-290</v>
      </c>
      <c r="G57" s="7"/>
      <c r="H57" s="28"/>
      <c r="I57" s="7"/>
      <c r="J57" s="23">
        <v>4.5</v>
      </c>
      <c r="K57" s="27"/>
    </row>
    <row r="58">
      <c r="C58" s="26"/>
      <c r="D58" s="7"/>
      <c r="E58" s="7"/>
      <c r="F58" s="7"/>
      <c r="G58" s="7"/>
      <c r="H58" s="7"/>
      <c r="I58" s="7"/>
      <c r="J58" s="32">
        <v>4.7</v>
      </c>
      <c r="K58" s="33"/>
    </row>
    <row r="61">
      <c r="A61" s="1" t="s">
        <v>13</v>
      </c>
      <c r="C61" s="8" t="s">
        <v>14</v>
      </c>
    </row>
    <row r="63">
      <c r="A63" s="34" t="s">
        <v>15</v>
      </c>
      <c r="B63" s="35"/>
      <c r="C63" s="2" t="s">
        <v>16</v>
      </c>
    </row>
    <row r="64">
      <c r="A64" s="36">
        <v>150.0</v>
      </c>
      <c r="B64" s="37"/>
      <c r="C64" s="3">
        <v>93.0</v>
      </c>
    </row>
    <row r="65">
      <c r="A65" s="38">
        <v>150.0</v>
      </c>
      <c r="B65" s="39"/>
      <c r="C65" s="4">
        <v>104.0</v>
      </c>
    </row>
    <row r="66">
      <c r="A66" s="38">
        <v>150.0</v>
      </c>
      <c r="B66" s="39"/>
      <c r="C66" s="4">
        <v>88.0</v>
      </c>
    </row>
    <row r="67">
      <c r="A67" s="38">
        <v>150.0</v>
      </c>
      <c r="B67" s="39"/>
      <c r="C67" s="4">
        <v>104.0</v>
      </c>
    </row>
    <row r="68">
      <c r="A68" s="40">
        <v>150.0</v>
      </c>
      <c r="B68" s="41"/>
      <c r="C68" s="5">
        <v>104.0</v>
      </c>
    </row>
    <row r="71">
      <c r="A71" s="1" t="s">
        <v>17</v>
      </c>
    </row>
    <row r="73">
      <c r="A73" s="2" t="s">
        <v>18</v>
      </c>
      <c r="B73" s="42"/>
      <c r="C73" s="2" t="s">
        <v>19</v>
      </c>
      <c r="D73" s="2" t="s">
        <v>20</v>
      </c>
      <c r="E73" s="42"/>
    </row>
    <row r="74">
      <c r="A74" s="38">
        <v>0.152</v>
      </c>
      <c r="B74" s="39"/>
      <c r="C74" s="4">
        <v>0.079</v>
      </c>
      <c r="D74" s="38">
        <v>0.038</v>
      </c>
      <c r="E74" s="39"/>
    </row>
    <row r="75">
      <c r="A75" s="38">
        <v>0.144</v>
      </c>
      <c r="B75" s="39"/>
      <c r="C75" s="4">
        <v>0.106</v>
      </c>
      <c r="D75" s="38">
        <v>0.068</v>
      </c>
      <c r="E75" s="39"/>
    </row>
    <row r="76">
      <c r="A76" s="38">
        <v>0.142</v>
      </c>
      <c r="B76" s="39"/>
      <c r="C76" s="4">
        <v>0.103</v>
      </c>
      <c r="D76" s="38">
        <v>0.037</v>
      </c>
      <c r="E76" s="39"/>
    </row>
    <row r="77">
      <c r="A77" s="38">
        <v>0.182</v>
      </c>
      <c r="B77" s="39"/>
      <c r="C77" s="4">
        <v>0.103</v>
      </c>
      <c r="D77" s="38">
        <v>0.068</v>
      </c>
      <c r="E77" s="39"/>
    </row>
    <row r="78">
      <c r="A78" s="38">
        <v>0.144</v>
      </c>
      <c r="B78" s="39"/>
      <c r="C78" s="4">
        <v>0.133</v>
      </c>
      <c r="D78" s="38">
        <v>0.046</v>
      </c>
      <c r="E78" s="39"/>
    </row>
    <row r="79">
      <c r="A79" s="38">
        <v>0.226</v>
      </c>
      <c r="B79" s="39"/>
      <c r="C79" s="4">
        <v>0.07</v>
      </c>
      <c r="D79" s="38">
        <v>0.068</v>
      </c>
      <c r="E79" s="39"/>
    </row>
    <row r="80">
      <c r="A80" s="38">
        <v>0.149</v>
      </c>
      <c r="B80" s="39"/>
      <c r="C80" s="4">
        <v>0.105</v>
      </c>
      <c r="D80" s="38">
        <v>0.036</v>
      </c>
      <c r="E80" s="39"/>
    </row>
    <row r="81">
      <c r="A81" s="38">
        <v>0.182</v>
      </c>
      <c r="B81" s="39"/>
      <c r="C81" s="4">
        <v>0.103</v>
      </c>
      <c r="D81" s="38">
        <v>0.068</v>
      </c>
      <c r="E81" s="39"/>
    </row>
    <row r="82">
      <c r="A82" s="38">
        <v>0.171</v>
      </c>
      <c r="B82" s="39"/>
      <c r="C82" s="4">
        <v>0.127</v>
      </c>
      <c r="D82" s="38">
        <v>0.036</v>
      </c>
      <c r="E82" s="39"/>
    </row>
    <row r="83">
      <c r="A83" s="40">
        <v>0.173</v>
      </c>
      <c r="B83" s="41"/>
      <c r="C83" s="5">
        <v>0.112</v>
      </c>
      <c r="D83" s="40">
        <v>0.068</v>
      </c>
      <c r="E83" s="41"/>
    </row>
    <row r="86">
      <c r="A86" s="1"/>
    </row>
    <row r="89">
      <c r="A89" s="1" t="s">
        <v>21</v>
      </c>
    </row>
    <row r="90">
      <c r="A90" s="36">
        <v>50.0</v>
      </c>
      <c r="B90" s="43"/>
      <c r="C90" s="43"/>
      <c r="D90" s="37"/>
    </row>
    <row r="91">
      <c r="A91" s="38"/>
      <c r="D91" s="39"/>
    </row>
    <row r="92">
      <c r="A92" s="38" t="s">
        <v>22</v>
      </c>
      <c r="D92" s="39"/>
    </row>
    <row r="93">
      <c r="A93" s="44"/>
      <c r="D93" s="39"/>
    </row>
    <row r="94">
      <c r="A94" s="44"/>
      <c r="D94" s="39"/>
    </row>
    <row r="95">
      <c r="A95" s="45"/>
      <c r="B95" s="46"/>
      <c r="C95" s="46"/>
      <c r="D95" s="41"/>
    </row>
    <row r="97">
      <c r="A97" s="1" t="s">
        <v>23</v>
      </c>
    </row>
    <row r="98">
      <c r="A98" s="36" t="s">
        <v>24</v>
      </c>
      <c r="B98" s="47" t="s">
        <v>25</v>
      </c>
      <c r="C98" s="37"/>
    </row>
    <row r="99">
      <c r="A99" s="44"/>
      <c r="C99" s="39"/>
    </row>
    <row r="100">
      <c r="A100" s="44"/>
      <c r="C100" s="39"/>
    </row>
    <row r="101">
      <c r="A101" s="45"/>
      <c r="B101" s="46"/>
      <c r="C101" s="41"/>
    </row>
    <row r="103">
      <c r="A103" s="1" t="s">
        <v>26</v>
      </c>
    </row>
    <row r="104">
      <c r="A104" s="8" t="s">
        <v>27</v>
      </c>
    </row>
    <row r="105">
      <c r="A105" s="2" t="s">
        <v>1</v>
      </c>
      <c r="B105" s="2" t="s">
        <v>28</v>
      </c>
      <c r="C105" s="2" t="s">
        <v>29</v>
      </c>
    </row>
    <row r="106">
      <c r="A106" s="2">
        <v>300.0</v>
      </c>
      <c r="B106" s="2">
        <v>324.0</v>
      </c>
      <c r="C106" s="2">
        <v>335.0</v>
      </c>
    </row>
    <row r="107">
      <c r="A107" s="2">
        <v>200.0</v>
      </c>
      <c r="B107" s="2">
        <v>216.0</v>
      </c>
      <c r="C107" s="2">
        <v>229.0</v>
      </c>
    </row>
    <row r="108">
      <c r="A108" s="2">
        <v>100.0</v>
      </c>
      <c r="B108" s="2">
        <v>141.0</v>
      </c>
      <c r="C108" s="2">
        <v>137.0</v>
      </c>
    </row>
    <row r="109">
      <c r="A109" s="2">
        <v>50.0</v>
      </c>
      <c r="B109" s="2">
        <v>100.0</v>
      </c>
      <c r="C109" s="2">
        <v>101.0</v>
      </c>
    </row>
    <row r="112">
      <c r="A112" s="1" t="s">
        <v>30</v>
      </c>
      <c r="C112" s="8"/>
    </row>
    <row r="113">
      <c r="A113" s="36" t="s">
        <v>31</v>
      </c>
      <c r="B113" s="47" t="s">
        <v>32</v>
      </c>
      <c r="C113" s="43"/>
      <c r="D113" s="37"/>
    </row>
    <row r="114">
      <c r="A114" s="38">
        <v>40.0</v>
      </c>
      <c r="B114" s="8">
        <v>1.0</v>
      </c>
      <c r="D114" s="39"/>
    </row>
    <row r="115">
      <c r="A115" s="38">
        <v>150.0</v>
      </c>
      <c r="B115" s="8" t="s">
        <v>33</v>
      </c>
      <c r="D115" s="39"/>
    </row>
    <row r="116">
      <c r="A116" s="38">
        <v>350.0</v>
      </c>
      <c r="B116" s="8" t="s">
        <v>34</v>
      </c>
      <c r="D116" s="39"/>
    </row>
    <row r="117">
      <c r="A117" s="44"/>
      <c r="D117" s="39"/>
    </row>
    <row r="118">
      <c r="A118" s="38" t="s">
        <v>35</v>
      </c>
      <c r="D118" s="39"/>
    </row>
    <row r="119">
      <c r="A119" s="44"/>
      <c r="D119" s="39"/>
    </row>
    <row r="120">
      <c r="A120" s="44"/>
      <c r="D120" s="39"/>
    </row>
    <row r="121">
      <c r="A121" s="44"/>
      <c r="D121" s="39"/>
    </row>
    <row r="122">
      <c r="A122" s="44"/>
      <c r="D122" s="39"/>
    </row>
    <row r="123">
      <c r="A123" s="44"/>
      <c r="D123" s="39"/>
    </row>
    <row r="124">
      <c r="A124" s="45"/>
      <c r="B124" s="46"/>
      <c r="C124" s="46"/>
      <c r="D124" s="41"/>
    </row>
    <row r="125">
      <c r="H125" s="8"/>
      <c r="I125" s="8"/>
    </row>
    <row r="126">
      <c r="A126" s="1"/>
      <c r="D126" s="1"/>
      <c r="F126" s="6"/>
      <c r="G126" s="7"/>
      <c r="H126" s="8"/>
      <c r="I126" s="8"/>
      <c r="J126" s="9"/>
      <c r="K126" s="7"/>
    </row>
    <row r="127">
      <c r="A127" s="8"/>
      <c r="B127" s="8"/>
      <c r="D127" s="48"/>
      <c r="E127" s="48"/>
      <c r="F127" s="49"/>
      <c r="G127" s="7"/>
      <c r="H127" s="8"/>
      <c r="I127" s="8"/>
      <c r="J127" s="50"/>
      <c r="K127" s="50"/>
    </row>
    <row r="128">
      <c r="D128" s="7"/>
      <c r="E128" s="7"/>
      <c r="F128" s="6"/>
      <c r="G128" s="7"/>
      <c r="H128" s="8"/>
      <c r="I128" s="8"/>
      <c r="J128" s="6"/>
      <c r="K128" s="6"/>
      <c r="N128" s="8"/>
      <c r="O128" s="8"/>
    </row>
    <row r="129">
      <c r="A129" s="8"/>
      <c r="B129" s="8"/>
      <c r="D129" s="26"/>
      <c r="E129" s="7"/>
      <c r="F129" s="6"/>
      <c r="G129" s="7"/>
      <c r="H129" s="8"/>
      <c r="I129" s="8"/>
      <c r="J129" s="6"/>
      <c r="K129" s="6"/>
      <c r="N129" s="8"/>
      <c r="O129" s="8"/>
    </row>
    <row r="130">
      <c r="A130" s="8"/>
      <c r="B130" s="8"/>
      <c r="D130" s="26"/>
      <c r="E130" s="7"/>
      <c r="F130" s="6"/>
      <c r="G130" s="7"/>
      <c r="H130" s="19"/>
      <c r="I130" s="6"/>
      <c r="J130" s="51"/>
      <c r="K130" s="6"/>
      <c r="N130" s="8"/>
      <c r="O130" s="8"/>
    </row>
    <row r="131">
      <c r="A131" s="8"/>
      <c r="B131" s="8"/>
      <c r="D131" s="26"/>
      <c r="E131" s="7"/>
      <c r="F131" s="6"/>
      <c r="G131" s="7"/>
      <c r="H131" s="19"/>
      <c r="I131" s="6"/>
      <c r="J131" s="51"/>
      <c r="K131" s="6"/>
      <c r="N131" s="8"/>
      <c r="O131" s="8"/>
    </row>
    <row r="132">
      <c r="A132" s="8"/>
      <c r="B132" s="8"/>
      <c r="D132" s="26"/>
      <c r="E132" s="7"/>
      <c r="F132" s="6"/>
      <c r="G132" s="7"/>
      <c r="H132" s="19"/>
      <c r="I132" s="6"/>
      <c r="J132" s="51"/>
      <c r="K132" s="6"/>
      <c r="N132" s="8"/>
      <c r="O132" s="8"/>
    </row>
    <row r="133">
      <c r="A133" s="8"/>
      <c r="B133" s="8"/>
      <c r="D133" s="26"/>
      <c r="E133" s="7"/>
      <c r="F133" s="6"/>
      <c r="G133" s="7"/>
      <c r="H133" s="19"/>
      <c r="I133" s="6"/>
      <c r="J133" s="51"/>
      <c r="K133" s="6"/>
      <c r="N133" s="8"/>
      <c r="O133" s="8"/>
    </row>
    <row r="134">
      <c r="A134" s="8"/>
      <c r="B134" s="8"/>
      <c r="D134" s="26"/>
      <c r="E134" s="7"/>
      <c r="F134" s="6"/>
      <c r="G134" s="7"/>
      <c r="H134" s="19"/>
      <c r="I134" s="6"/>
      <c r="J134" s="51"/>
      <c r="K134" s="6"/>
      <c r="N134" s="8"/>
      <c r="O134" s="8"/>
    </row>
    <row r="135">
      <c r="A135" s="8"/>
      <c r="B135" s="8"/>
      <c r="D135" s="26"/>
      <c r="E135" s="7"/>
      <c r="F135" s="6"/>
      <c r="G135" s="7"/>
      <c r="H135" s="19"/>
      <c r="I135" s="6"/>
      <c r="J135" s="51"/>
      <c r="K135" s="6"/>
      <c r="N135" s="8"/>
      <c r="O135" s="8"/>
    </row>
    <row r="136">
      <c r="A136" s="8"/>
      <c r="B136" s="8"/>
      <c r="D136" s="26"/>
      <c r="E136" s="7"/>
      <c r="F136" s="6"/>
      <c r="G136" s="7"/>
      <c r="H136" s="19"/>
      <c r="I136" s="6"/>
      <c r="J136" s="51"/>
      <c r="K136" s="6"/>
      <c r="N136" s="8"/>
      <c r="O136" s="8"/>
    </row>
    <row r="137">
      <c r="A137" s="8"/>
      <c r="B137" s="8"/>
      <c r="D137" s="26"/>
      <c r="E137" s="7"/>
      <c r="F137" s="6"/>
      <c r="G137" s="7"/>
      <c r="H137" s="19"/>
      <c r="I137" s="6"/>
      <c r="J137" s="51"/>
      <c r="K137" s="6"/>
      <c r="N137" s="8"/>
      <c r="O137" s="8"/>
    </row>
    <row r="138">
      <c r="A138" s="8"/>
      <c r="B138" s="8"/>
      <c r="D138" s="26"/>
      <c r="E138" s="7"/>
      <c r="F138" s="6"/>
      <c r="G138" s="7"/>
      <c r="H138" s="19"/>
      <c r="I138" s="7"/>
      <c r="J138" s="51"/>
      <c r="K138" s="6"/>
      <c r="N138" s="8"/>
      <c r="O138" s="8"/>
    </row>
    <row r="139">
      <c r="A139" s="8"/>
      <c r="B139" s="8"/>
      <c r="D139" s="26"/>
      <c r="E139" s="7"/>
      <c r="F139" s="6"/>
      <c r="G139" s="7"/>
      <c r="H139" s="19"/>
      <c r="I139" s="7"/>
      <c r="J139" s="51"/>
      <c r="K139" s="6"/>
      <c r="N139" s="8"/>
      <c r="O139" s="8"/>
    </row>
    <row r="140">
      <c r="A140" s="8"/>
      <c r="D140" s="26"/>
      <c r="E140" s="7"/>
      <c r="F140" s="6"/>
      <c r="G140" s="7"/>
      <c r="H140" s="19"/>
      <c r="I140" s="6"/>
      <c r="J140" s="51"/>
      <c r="K140" s="6"/>
      <c r="N140" s="8"/>
      <c r="O140" s="8"/>
    </row>
    <row r="141">
      <c r="A141" s="8"/>
      <c r="D141" s="26"/>
      <c r="E141" s="7"/>
      <c r="F141" s="6"/>
      <c r="G141" s="7"/>
      <c r="H141" s="19"/>
      <c r="I141" s="7"/>
      <c r="J141" s="51"/>
      <c r="K141" s="6"/>
      <c r="N141" s="8"/>
      <c r="O141" s="8"/>
    </row>
    <row r="142">
      <c r="A142" s="8"/>
      <c r="B142" s="8"/>
      <c r="D142" s="26"/>
      <c r="E142" s="7"/>
      <c r="F142" s="6"/>
      <c r="G142" s="7"/>
      <c r="H142" s="19"/>
      <c r="I142" s="7"/>
      <c r="J142" s="51"/>
      <c r="K142" s="51"/>
      <c r="N142" s="8"/>
      <c r="O142" s="8"/>
    </row>
    <row r="143">
      <c r="A143" s="8"/>
      <c r="D143" s="26"/>
      <c r="E143" s="7"/>
      <c r="F143" s="6"/>
      <c r="G143" s="7"/>
      <c r="H143" s="19"/>
      <c r="I143" s="6"/>
      <c r="J143" s="26"/>
      <c r="K143" s="26"/>
      <c r="N143" s="8"/>
      <c r="O143" s="8"/>
    </row>
    <row r="144">
      <c r="A144" s="8"/>
      <c r="B144" s="8"/>
      <c r="D144" s="26"/>
      <c r="E144" s="49"/>
      <c r="F144" s="6"/>
      <c r="G144" s="7"/>
      <c r="H144" s="19"/>
      <c r="I144" s="6"/>
      <c r="J144" s="26"/>
      <c r="K144" s="26"/>
      <c r="N144" s="8"/>
      <c r="O144" s="8"/>
    </row>
    <row r="145">
      <c r="A145" s="8"/>
      <c r="B145" s="8"/>
      <c r="D145" s="26"/>
      <c r="E145" s="26"/>
      <c r="F145" s="6"/>
      <c r="G145" s="26"/>
      <c r="H145" s="19"/>
      <c r="I145" s="19"/>
      <c r="J145" s="26"/>
      <c r="K145" s="26"/>
    </row>
    <row r="146">
      <c r="A146" s="8"/>
      <c r="B146" s="8"/>
      <c r="D146" s="26"/>
      <c r="E146" s="49"/>
      <c r="F146" s="6"/>
      <c r="G146" s="7"/>
      <c r="H146" s="19"/>
      <c r="I146" s="6"/>
      <c r="J146" s="7"/>
      <c r="K146" s="7"/>
    </row>
    <row r="147">
      <c r="A147" s="8"/>
      <c r="B147" s="8"/>
      <c r="D147" s="26"/>
      <c r="E147" s="7"/>
      <c r="F147" s="6"/>
      <c r="G147" s="7"/>
      <c r="H147" s="28"/>
      <c r="I147" s="7"/>
      <c r="J147" s="26"/>
      <c r="K147" s="26"/>
    </row>
    <row r="148">
      <c r="A148" s="8"/>
      <c r="B148" s="8"/>
      <c r="D148" s="26"/>
      <c r="E148" s="7"/>
      <c r="F148" s="6"/>
      <c r="G148" s="7"/>
      <c r="H148" s="28"/>
      <c r="I148" s="7"/>
      <c r="J148" s="26"/>
      <c r="K148" s="7"/>
    </row>
    <row r="149">
      <c r="C149" s="26"/>
      <c r="D149" s="7"/>
      <c r="E149" s="7"/>
      <c r="F149" s="7"/>
      <c r="G149" s="7"/>
      <c r="H149" s="7"/>
      <c r="I149" s="7"/>
      <c r="J149" s="26"/>
      <c r="K149" s="7"/>
    </row>
    <row r="151">
      <c r="D151" s="8"/>
    </row>
  </sheetData>
  <drawing r:id="rId1"/>
</worksheet>
</file>