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<sst xmlns="http://schemas.openxmlformats.org/spreadsheetml/2006/main" count="37" uniqueCount="32">
  <si>
    <t>distance sensor test</t>
  </si>
  <si>
    <t>manual</t>
  </si>
  <si>
    <t>sensor left</t>
  </si>
  <si>
    <t>sensor right</t>
  </si>
  <si>
    <t>speedtest Fullspeed</t>
  </si>
  <si>
    <t>time</t>
  </si>
  <si>
    <t>distance</t>
  </si>
  <si>
    <t>speedtest halfspeed</t>
  </si>
  <si>
    <t>distance sensor delay</t>
  </si>
  <si>
    <t>(auto kreeg stop command bij 150m. rechter colom is wanneer die stil stond)</t>
  </si>
  <si>
    <t>communication delay</t>
  </si>
  <si>
    <t>command and status</t>
  </si>
  <si>
    <t>status opvragen</t>
  </si>
  <si>
    <t>command versturen</t>
  </si>
  <si>
    <t>turning radius(cm)</t>
  </si>
  <si>
    <t>Bluetooth range</t>
  </si>
  <si>
    <t>&gt;10m</t>
  </si>
  <si>
    <t>ruim voldoende</t>
  </si>
  <si>
    <t>dynamic sensor measurements</t>
  </si>
  <si>
    <t>auto reed vanuit 5m naar 0m  toe</t>
  </si>
  <si>
    <t>left</t>
  </si>
  <si>
    <t>right</t>
  </si>
  <si>
    <t>distance sensor resolution</t>
  </si>
  <si>
    <t>distance(cm)</t>
  </si>
  <si>
    <t>resolution(cm)</t>
  </si>
  <si>
    <t>1 tot 3</t>
  </si>
  <si>
    <t>1 tot 4</t>
  </si>
  <si>
    <t>hangt af van obstakels in fov van sensor</t>
  </si>
  <si>
    <t>speedtest</t>
  </si>
  <si>
    <t>cm</t>
  </si>
  <si>
    <t>full speed</t>
  </si>
  <si>
    <t>sec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</si>
</sst>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2">
    <fill>
      <patternFill patternType="none"/>
    </fill>
    <fill>
      <patternFill patternType="lightGray"/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4" fillId="0" fontId="2" numFmtId="0" xfId="0" applyAlignment="1" applyBorder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manual, sensor left and sensor right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Sheet1!$A$4:$A$13</c:f>
            </c:numRef>
          </c:val>
          <c:smooth val="0"/>
        </c:ser>
        <c:ser>
          <c:idx val="1"/>
          <c:order val="1"/>
          <c:tx>
            <c:strRef>
              <c:f>Sheet1!$B$3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Sheet1!$B$4:$B$13</c:f>
            </c:numRef>
          </c:val>
          <c:smooth val="0"/>
        </c:ser>
        <c:ser>
          <c:idx val="2"/>
          <c:order val="2"/>
          <c:tx>
            <c:strRef>
              <c:f>Sheet1!$C$3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Sheet1!$C$4:$C$13</c:f>
            </c:numRef>
          </c:val>
          <c:smooth val="0"/>
        </c:ser>
        <c:axId val="938153603"/>
        <c:axId val="2069398513"/>
      </c:lineChart>
      <c:catAx>
        <c:axId val="93815360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069398513"/>
      </c:catAx>
      <c:valAx>
        <c:axId val="2069398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38153603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104775</xdr:colOff>
      <xdr:row>20</xdr:row>
      <xdr:rowOff>180975</xdr:rowOff>
    </xdr:from>
    <xdr:to>
      <xdr:col>16</xdr:col>
      <xdr:colOff>47625</xdr:colOff>
      <xdr:row>38</xdr:row>
      <xdr:rowOff>114300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</row>
    <row r="4">
      <c r="A4" s="3">
        <v>24.0</v>
      </c>
      <c r="B4" s="3">
        <v>21.0</v>
      </c>
      <c r="C4" s="3">
        <v>22.0</v>
      </c>
    </row>
    <row r="5">
      <c r="A5" s="4">
        <v>12.0</v>
      </c>
      <c r="B5" s="4">
        <v>13.0</v>
      </c>
      <c r="C5" s="4">
        <v>14.0</v>
      </c>
    </row>
    <row r="6">
      <c r="A6" s="4">
        <v>60.0</v>
      </c>
      <c r="B6" s="4">
        <v>56.0</v>
      </c>
      <c r="C6" s="4">
        <v>57.0</v>
      </c>
    </row>
    <row r="7">
      <c r="A7" s="4">
        <v>100.0</v>
      </c>
      <c r="B7" s="4">
        <v>100.0</v>
      </c>
      <c r="C7" s="4">
        <v>99.0</v>
      </c>
    </row>
    <row r="8">
      <c r="A8" s="4">
        <v>150.0</v>
      </c>
      <c r="B8" s="4">
        <v>146.0</v>
      </c>
      <c r="C8" s="4">
        <v>148.0</v>
      </c>
    </row>
    <row r="9">
      <c r="A9" s="4">
        <v>200.0</v>
      </c>
      <c r="B9" s="4">
        <v>196.0</v>
      </c>
      <c r="C9" s="4">
        <v>198.0</v>
      </c>
    </row>
    <row r="10">
      <c r="A10" s="4">
        <v>250.0</v>
      </c>
      <c r="B10" s="4">
        <v>245.0</v>
      </c>
      <c r="C10" s="4">
        <v>245.0</v>
      </c>
    </row>
    <row r="11">
      <c r="A11" s="4">
        <v>280.0</v>
      </c>
      <c r="B11" s="4">
        <v>274.0</v>
      </c>
      <c r="C11" s="4">
        <v>274.0</v>
      </c>
    </row>
    <row r="12">
      <c r="A12" s="4">
        <v>320.0</v>
      </c>
      <c r="B12" s="4">
        <v>274.0</v>
      </c>
      <c r="C12" s="4">
        <v>300.0</v>
      </c>
    </row>
    <row r="13">
      <c r="A13" s="5">
        <v>420.0</v>
      </c>
      <c r="B13" s="5">
        <v>338.0</v>
      </c>
      <c r="C13" s="5">
        <v>339.0</v>
      </c>
    </row>
    <row r="16">
      <c r="A16" s="1" t="s">
        <v>4</v>
      </c>
    </row>
    <row r="18">
      <c r="A18" s="6" t="s">
        <v>5</v>
      </c>
      <c r="B18" s="6" t="s">
        <v>6</v>
      </c>
    </row>
    <row r="19">
      <c r="A19" s="6">
        <v>0.0</v>
      </c>
      <c r="B19" s="6">
        <v>0.0</v>
      </c>
    </row>
    <row r="20">
      <c r="A20" s="6">
        <v>0.1</v>
      </c>
      <c r="B20" s="6">
        <v>0.06</v>
      </c>
    </row>
    <row r="21">
      <c r="A21" s="6">
        <v>0.2</v>
      </c>
      <c r="B21" s="6">
        <v>0.07</v>
      </c>
    </row>
    <row r="22">
      <c r="A22" s="6">
        <v>0.3</v>
      </c>
      <c r="B22" s="6">
        <v>0.2</v>
      </c>
    </row>
    <row r="23">
      <c r="A23" s="6">
        <v>0.4</v>
      </c>
      <c r="B23" s="6">
        <v>0.3</v>
      </c>
    </row>
    <row r="24">
      <c r="A24" s="6">
        <v>0.5</v>
      </c>
      <c r="B24" s="6">
        <v>0.4</v>
      </c>
    </row>
    <row r="25">
      <c r="A25" s="6">
        <v>1.0</v>
      </c>
      <c r="B25" s="6">
        <v>1.12</v>
      </c>
    </row>
    <row r="26">
      <c r="A26" s="6">
        <v>1.5</v>
      </c>
      <c r="B26" s="6" t="str">
        <f>2.54-0.65</f>
        <v>1.89</v>
      </c>
    </row>
    <row r="27">
      <c r="A27" s="6">
        <v>1.75</v>
      </c>
      <c r="B27" s="6" t="str">
        <f>3.1-0.65</f>
        <v>2.45</v>
      </c>
    </row>
    <row r="28">
      <c r="A28" s="6">
        <v>2.0</v>
      </c>
      <c r="B28" s="6">
        <v>3.04</v>
      </c>
    </row>
    <row r="29">
      <c r="A29" s="6">
        <v>2.5</v>
      </c>
      <c r="B29" s="6" t="str">
        <f>4.74-0.6</f>
        <v>4.14</v>
      </c>
    </row>
    <row r="31">
      <c r="A31" s="1" t="s">
        <v>7</v>
      </c>
    </row>
    <row r="32">
      <c r="A32" s="6">
        <v>0.0</v>
      </c>
      <c r="B32" s="6">
        <v>0.0</v>
      </c>
    </row>
    <row r="33">
      <c r="A33" s="6">
        <v>0.2</v>
      </c>
      <c r="B33" s="6">
        <v>0.03</v>
      </c>
    </row>
    <row r="34">
      <c r="A34" s="6">
        <v>0.5</v>
      </c>
      <c r="B34" s="6">
        <v>0.11</v>
      </c>
    </row>
    <row r="35">
      <c r="A35" s="6">
        <v>1.0</v>
      </c>
      <c r="B35" s="6">
        <v>0.35</v>
      </c>
    </row>
    <row r="36">
      <c r="A36" s="6">
        <v>1.5</v>
      </c>
      <c r="B36" t="str">
        <f>1.2-0.6</f>
        <v>0.6</v>
      </c>
    </row>
    <row r="37">
      <c r="A37" s="6">
        <v>2.0</v>
      </c>
      <c r="B37" t="str">
        <f>1.45-0.6</f>
        <v>0.85</v>
      </c>
    </row>
    <row r="38">
      <c r="A38" s="6">
        <v>2.5</v>
      </c>
      <c r="B38" s="6">
        <v>1.1</v>
      </c>
    </row>
    <row r="41">
      <c r="A41" s="1" t="s">
        <v>8</v>
      </c>
      <c r="C41" s="6" t="s">
        <v>9</v>
      </c>
    </row>
    <row r="43">
      <c r="A43" s="6">
        <v>150.0</v>
      </c>
      <c r="B43" s="6">
        <v>93.0</v>
      </c>
    </row>
    <row r="44">
      <c r="A44" s="6">
        <v>150.0</v>
      </c>
      <c r="B44" s="6">
        <v>104.0</v>
      </c>
    </row>
    <row r="45">
      <c r="A45" s="6">
        <v>150.0</v>
      </c>
      <c r="B45" s="6">
        <v>88.0</v>
      </c>
    </row>
    <row r="46">
      <c r="A46" s="6">
        <v>150.0</v>
      </c>
      <c r="B46" s="6">
        <v>104.0</v>
      </c>
    </row>
    <row r="47">
      <c r="A47" s="6">
        <v>150.0</v>
      </c>
      <c r="B47" s="6">
        <v>104.0</v>
      </c>
    </row>
    <row r="51">
      <c r="A51" s="1" t="s">
        <v>10</v>
      </c>
    </row>
    <row r="53">
      <c r="A53" s="6" t="s">
        <v>11</v>
      </c>
      <c r="C53" s="6" t="s">
        <v>12</v>
      </c>
      <c r="E53" s="6" t="s">
        <v>13</v>
      </c>
    </row>
    <row r="54">
      <c r="A54" s="6">
        <v>0.152</v>
      </c>
      <c r="C54" s="6">
        <v>0.079</v>
      </c>
      <c r="E54" s="6">
        <v>0.038</v>
      </c>
    </row>
    <row r="55">
      <c r="A55" s="6">
        <v>0.144</v>
      </c>
      <c r="C55" s="6">
        <v>0.106</v>
      </c>
      <c r="E55" s="6">
        <v>0.068</v>
      </c>
    </row>
    <row r="56">
      <c r="A56" s="6">
        <v>0.142</v>
      </c>
      <c r="C56" s="6">
        <v>0.103</v>
      </c>
      <c r="E56" s="6">
        <v>0.037</v>
      </c>
    </row>
    <row r="57">
      <c r="A57" s="6">
        <v>0.182</v>
      </c>
      <c r="C57" s="6">
        <v>0.103</v>
      </c>
      <c r="E57" s="6">
        <v>0.068</v>
      </c>
    </row>
    <row r="58">
      <c r="A58" s="6">
        <v>0.144</v>
      </c>
      <c r="C58" s="6">
        <v>0.133</v>
      </c>
      <c r="E58" s="6">
        <v>0.046</v>
      </c>
    </row>
    <row r="59">
      <c r="A59" s="6">
        <v>0.226</v>
      </c>
      <c r="C59" s="6">
        <v>0.07</v>
      </c>
      <c r="E59" s="6">
        <v>0.068</v>
      </c>
    </row>
    <row r="60">
      <c r="A60" s="6">
        <v>0.149</v>
      </c>
      <c r="C60" s="6">
        <v>0.105</v>
      </c>
      <c r="E60" s="6">
        <v>0.036</v>
      </c>
    </row>
    <row r="61">
      <c r="A61" s="6">
        <v>0.182</v>
      </c>
      <c r="C61" s="6">
        <v>0.103</v>
      </c>
      <c r="E61" s="6">
        <v>0.068</v>
      </c>
    </row>
    <row r="62">
      <c r="A62" s="6">
        <v>0.171</v>
      </c>
      <c r="C62" s="6">
        <v>0.127</v>
      </c>
      <c r="E62" s="6">
        <v>0.036</v>
      </c>
    </row>
    <row r="63">
      <c r="A63" s="6">
        <v>0.173</v>
      </c>
      <c r="C63" s="6">
        <v>0.112</v>
      </c>
      <c r="E63" s="6">
        <v>0.068</v>
      </c>
    </row>
    <row r="66">
      <c r="A66" s="1"/>
    </row>
    <row r="69">
      <c r="A69" s="1" t="s">
        <v>14</v>
      </c>
    </row>
    <row r="70">
      <c r="A70" s="6">
        <v>50.0</v>
      </c>
    </row>
    <row r="72">
      <c r="A72" s="1" t="s">
        <v>15</v>
      </c>
    </row>
    <row r="73">
      <c r="A73" s="6" t="s">
        <v>16</v>
      </c>
      <c r="B73" s="6" t="s">
        <v>17</v>
      </c>
    </row>
    <row r="76">
      <c r="A76" s="1" t="s">
        <v>18</v>
      </c>
    </row>
    <row r="77">
      <c r="A77" s="6" t="s">
        <v>19</v>
      </c>
    </row>
    <row r="78">
      <c r="A78" s="6" t="s">
        <v>1</v>
      </c>
      <c r="B78" s="6" t="s">
        <v>20</v>
      </c>
      <c r="C78" s="6" t="s">
        <v>21</v>
      </c>
    </row>
    <row r="79">
      <c r="A79" s="6">
        <v>300.0</v>
      </c>
      <c r="B79" s="6">
        <v>324.0</v>
      </c>
      <c r="C79" s="6">
        <v>335.0</v>
      </c>
    </row>
    <row r="80">
      <c r="A80" s="6">
        <v>200.0</v>
      </c>
      <c r="B80" s="6">
        <v>216.0</v>
      </c>
      <c r="C80" s="6">
        <v>229.0</v>
      </c>
    </row>
    <row r="81">
      <c r="A81" s="6">
        <v>100.0</v>
      </c>
      <c r="B81" s="6">
        <v>141.0</v>
      </c>
      <c r="C81" s="6">
        <v>137.0</v>
      </c>
    </row>
    <row r="82">
      <c r="A82" s="6">
        <v>50.0</v>
      </c>
      <c r="B82" s="6">
        <v>100.0</v>
      </c>
      <c r="C82" s="6">
        <v>101.0</v>
      </c>
    </row>
    <row r="85">
      <c r="A85" s="1" t="s">
        <v>22</v>
      </c>
      <c r="C85" s="6"/>
    </row>
    <row r="86">
      <c r="A86" s="6" t="s">
        <v>23</v>
      </c>
      <c r="B86" s="6" t="s">
        <v>24</v>
      </c>
    </row>
    <row r="87">
      <c r="A87" s="6">
        <v>40.0</v>
      </c>
      <c r="B87" s="6">
        <v>1.0</v>
      </c>
    </row>
    <row r="88">
      <c r="A88" s="6">
        <v>150.0</v>
      </c>
      <c r="B88" s="6" t="s">
        <v>25</v>
      </c>
    </row>
    <row r="89">
      <c r="A89" s="6">
        <v>350.0</v>
      </c>
      <c r="B89" s="6" t="s">
        <v>26</v>
      </c>
    </row>
    <row r="91">
      <c r="A91" s="6" t="s">
        <v>27</v>
      </c>
    </row>
    <row r="98">
      <c r="H98" s="6"/>
      <c r="I98" s="6"/>
    </row>
    <row r="99">
      <c r="A99" s="6" t="s">
        <v>28</v>
      </c>
      <c r="C99" s="7" t="s">
        <v>5</v>
      </c>
      <c r="D99" s="7" t="s">
        <v>29</v>
      </c>
      <c r="E99" s="8"/>
      <c r="F99" s="9"/>
      <c r="G99" s="9"/>
      <c r="H99" s="6"/>
      <c r="I99" s="6"/>
      <c r="J99" s="7" t="s">
        <v>30</v>
      </c>
      <c r="K99" s="9"/>
    </row>
    <row r="100">
      <c r="A100" s="6" t="s">
        <v>31</v>
      </c>
      <c r="B100" s="6" t="s">
        <v>29</v>
      </c>
      <c r="C100" s="10">
        <v>0.0</v>
      </c>
      <c r="D100" s="9"/>
      <c r="E100" s="8"/>
      <c r="F100" s="11"/>
      <c r="G100" s="9"/>
      <c r="H100" s="6"/>
      <c r="I100" s="6"/>
      <c r="J100" s="12" t="s">
        <v>5</v>
      </c>
      <c r="K100" s="12" t="s">
        <v>29</v>
      </c>
    </row>
    <row r="101">
      <c r="C101" s="9"/>
      <c r="D101" s="9"/>
      <c r="E101" s="8"/>
      <c r="F101" s="9"/>
      <c r="G101" s="9"/>
      <c r="H101" s="6"/>
      <c r="I101" s="6"/>
      <c r="J101" s="8"/>
      <c r="K101" s="8"/>
    </row>
    <row r="102">
      <c r="A102" s="6">
        <v>0.0</v>
      </c>
      <c r="B102" s="6">
        <v>0.0</v>
      </c>
      <c r="C102" s="9"/>
      <c r="D102" s="9"/>
      <c r="E102" s="8"/>
      <c r="F102" s="9"/>
      <c r="G102" s="9"/>
      <c r="H102" s="6"/>
      <c r="I102" s="6"/>
      <c r="J102" s="8"/>
      <c r="K102" s="8"/>
    </row>
    <row r="103">
      <c r="A103" s="6">
        <v>0.1</v>
      </c>
      <c r="B103" s="6">
        <v>0.0</v>
      </c>
      <c r="C103" s="10">
        <v>0.1</v>
      </c>
      <c r="D103" s="9"/>
      <c r="E103" s="8" t="str">
        <f t="shared" ref="E103:E121" si="1">D103-B103</f>
        <v>0</v>
      </c>
      <c r="F103" s="10"/>
      <c r="G103" s="9"/>
      <c r="H103" s="11"/>
      <c r="I103" s="8"/>
      <c r="J103" s="13">
        <v>0.1</v>
      </c>
      <c r="K103" s="8"/>
    </row>
    <row r="104">
      <c r="A104" s="6">
        <v>0.2</v>
      </c>
      <c r="B104" s="6">
        <v>0.5</v>
      </c>
      <c r="C104" s="10">
        <v>0.2</v>
      </c>
      <c r="D104" s="9"/>
      <c r="E104" s="8" t="str">
        <f t="shared" si="1"/>
        <v>-0.5</v>
      </c>
      <c r="F104" s="10"/>
      <c r="G104" s="9"/>
      <c r="H104" s="11"/>
      <c r="I104" s="8"/>
      <c r="J104" s="13">
        <v>0.2</v>
      </c>
      <c r="K104" s="8"/>
    </row>
    <row r="105">
      <c r="A105" s="6">
        <v>0.3</v>
      </c>
      <c r="B105" s="6">
        <v>1.0</v>
      </c>
      <c r="C105" s="10">
        <v>0.3</v>
      </c>
      <c r="D105" s="9"/>
      <c r="E105" s="8" t="str">
        <f t="shared" si="1"/>
        <v>-1</v>
      </c>
      <c r="F105" s="10"/>
      <c r="G105" s="9"/>
      <c r="H105" s="11"/>
      <c r="I105" s="8"/>
      <c r="J105" s="13">
        <v>0.3</v>
      </c>
      <c r="K105" s="8"/>
    </row>
    <row r="106">
      <c r="A106" s="6">
        <v>0.4</v>
      </c>
      <c r="B106" s="6">
        <v>2.0</v>
      </c>
      <c r="C106" s="10">
        <v>0.4</v>
      </c>
      <c r="D106" s="9"/>
      <c r="E106" s="8" t="str">
        <f t="shared" si="1"/>
        <v>-2</v>
      </c>
      <c r="F106" s="10"/>
      <c r="G106" s="9"/>
      <c r="H106" s="11"/>
      <c r="I106" s="8"/>
      <c r="J106" s="13">
        <v>0.4</v>
      </c>
      <c r="K106" s="8"/>
    </row>
    <row r="107">
      <c r="A107" s="6">
        <v>0.5</v>
      </c>
      <c r="B107" s="6">
        <v>8.0</v>
      </c>
      <c r="C107" s="10">
        <v>0.5</v>
      </c>
      <c r="D107" s="9"/>
      <c r="E107" s="8" t="str">
        <f t="shared" si="1"/>
        <v>-8</v>
      </c>
      <c r="F107" s="10"/>
      <c r="G107" s="9"/>
      <c r="H107" s="11"/>
      <c r="I107" s="8"/>
      <c r="J107" s="13">
        <v>0.5</v>
      </c>
      <c r="K107" s="8"/>
    </row>
    <row r="108">
      <c r="A108" s="6">
        <v>0.6</v>
      </c>
      <c r="B108" s="6">
        <v>10.0</v>
      </c>
      <c r="C108" s="10">
        <v>0.6</v>
      </c>
      <c r="D108" s="9"/>
      <c r="E108" s="8" t="str">
        <f t="shared" si="1"/>
        <v>-10</v>
      </c>
      <c r="F108" s="10"/>
      <c r="G108" s="9"/>
      <c r="H108" s="11"/>
      <c r="I108" s="8"/>
      <c r="J108" s="13">
        <v>0.6</v>
      </c>
      <c r="K108" s="8"/>
    </row>
    <row r="109">
      <c r="A109" s="6">
        <v>0.7</v>
      </c>
      <c r="B109" s="6">
        <v>12.0</v>
      </c>
      <c r="C109" s="10">
        <v>0.7</v>
      </c>
      <c r="D109" s="9"/>
      <c r="E109" s="8" t="str">
        <f t="shared" si="1"/>
        <v>-12</v>
      </c>
      <c r="F109" s="10"/>
      <c r="G109" s="9"/>
      <c r="H109" s="11"/>
      <c r="I109" s="8"/>
      <c r="J109" s="13">
        <v>0.7</v>
      </c>
      <c r="K109" s="8"/>
    </row>
    <row r="110">
      <c r="A110" s="6">
        <v>0.8</v>
      </c>
      <c r="B110" s="6">
        <v>16.0</v>
      </c>
      <c r="C110" s="10">
        <v>0.8</v>
      </c>
      <c r="D110" s="9"/>
      <c r="E110" s="8" t="str">
        <f t="shared" si="1"/>
        <v>-16</v>
      </c>
      <c r="F110" s="10"/>
      <c r="G110" s="9"/>
      <c r="H110" s="11"/>
      <c r="I110" s="8"/>
      <c r="J110" s="13">
        <v>0.8</v>
      </c>
      <c r="K110" s="8"/>
    </row>
    <row r="111">
      <c r="A111" s="6">
        <v>0.9</v>
      </c>
      <c r="B111" s="6">
        <v>22.0</v>
      </c>
      <c r="C111" s="10">
        <v>0.9</v>
      </c>
      <c r="D111" s="9"/>
      <c r="E111" s="8" t="str">
        <f t="shared" si="1"/>
        <v>-22</v>
      </c>
      <c r="F111" s="10"/>
      <c r="G111" s="9"/>
      <c r="H111" s="11"/>
      <c r="I111" s="9"/>
      <c r="J111" s="13">
        <v>0.9</v>
      </c>
      <c r="K111" s="8"/>
    </row>
    <row r="112">
      <c r="A112" s="6">
        <v>1.0</v>
      </c>
      <c r="B112" s="6">
        <v>27.0</v>
      </c>
      <c r="C112" s="10">
        <v>1.0</v>
      </c>
      <c r="D112" s="9"/>
      <c r="E112" s="8" t="str">
        <f t="shared" si="1"/>
        <v>-27</v>
      </c>
      <c r="F112" s="10"/>
      <c r="G112" s="9"/>
      <c r="H112" s="11"/>
      <c r="I112" s="9"/>
      <c r="J112" s="13">
        <v>1.0</v>
      </c>
      <c r="K112" s="8"/>
    </row>
    <row r="113">
      <c r="A113" s="6">
        <v>1.2</v>
      </c>
      <c r="C113" s="10">
        <v>1.2</v>
      </c>
      <c r="D113" s="9"/>
      <c r="E113" s="8" t="str">
        <f t="shared" si="1"/>
        <v>0</v>
      </c>
      <c r="F113" s="13"/>
      <c r="G113" s="9"/>
      <c r="H113" s="11"/>
      <c r="I113" s="8"/>
      <c r="J113" s="13">
        <v>1.2</v>
      </c>
      <c r="K113" s="8"/>
    </row>
    <row r="114">
      <c r="A114" s="6">
        <v>1.4</v>
      </c>
      <c r="C114" s="10">
        <v>1.4</v>
      </c>
      <c r="D114" s="9"/>
      <c r="E114" s="8" t="str">
        <f t="shared" si="1"/>
        <v>0</v>
      </c>
      <c r="F114" s="13"/>
      <c r="G114" s="9"/>
      <c r="H114" s="11"/>
      <c r="I114" s="9"/>
      <c r="J114" s="13">
        <v>1.4</v>
      </c>
      <c r="K114" s="8"/>
    </row>
    <row r="115">
      <c r="A115" s="6">
        <v>1.5</v>
      </c>
      <c r="B115" s="6">
        <v>60.0</v>
      </c>
      <c r="C115" s="10">
        <v>1.5</v>
      </c>
      <c r="D115" s="9"/>
      <c r="E115" s="8" t="str">
        <f t="shared" si="1"/>
        <v>-60</v>
      </c>
      <c r="F115" s="13"/>
      <c r="G115" s="9"/>
      <c r="H115" s="11"/>
      <c r="I115" s="9"/>
      <c r="J115" s="13">
        <v>1.5</v>
      </c>
      <c r="K115" s="13">
        <v>210.0</v>
      </c>
    </row>
    <row r="116">
      <c r="A116" s="6">
        <v>1.6</v>
      </c>
      <c r="C116" s="10">
        <v>1.6</v>
      </c>
      <c r="D116" s="9"/>
      <c r="E116" s="8" t="str">
        <f t="shared" si="1"/>
        <v>0</v>
      </c>
      <c r="F116" s="13"/>
      <c r="G116" s="9"/>
      <c r="H116" s="11"/>
      <c r="I116" s="8"/>
      <c r="J116" s="10">
        <v>1.6</v>
      </c>
      <c r="K116" s="10">
        <v>220.0</v>
      </c>
    </row>
    <row r="117">
      <c r="A117" s="6">
        <v>1.8</v>
      </c>
      <c r="B117" s="6">
        <v>70.0</v>
      </c>
      <c r="C117" s="10">
        <v>1.8</v>
      </c>
      <c r="D117" s="14">
        <v>106.0</v>
      </c>
      <c r="E117" s="8" t="str">
        <f t="shared" si="1"/>
        <v>36</v>
      </c>
      <c r="F117" s="10"/>
      <c r="G117" s="9"/>
      <c r="H117" s="11"/>
      <c r="I117" s="8"/>
      <c r="J117" s="10">
        <v>1.7</v>
      </c>
      <c r="K117" s="10">
        <v>240.0</v>
      </c>
    </row>
    <row r="118">
      <c r="A118" s="6">
        <v>2.0</v>
      </c>
      <c r="B118" s="6">
        <v>85.0</v>
      </c>
      <c r="C118" s="10">
        <v>2.0</v>
      </c>
      <c r="D118" s="10">
        <v>112.0</v>
      </c>
      <c r="E118" s="8" t="str">
        <f t="shared" si="1"/>
        <v>27</v>
      </c>
      <c r="F118" s="13"/>
      <c r="G118" s="10"/>
      <c r="H118" s="11"/>
      <c r="I118" s="11"/>
      <c r="J118" s="10">
        <v>1.8</v>
      </c>
      <c r="K118" s="10">
        <v>255.0</v>
      </c>
    </row>
    <row r="119">
      <c r="A119" s="6">
        <v>2.5</v>
      </c>
      <c r="B119" s="6">
        <v>110.0</v>
      </c>
      <c r="C119" s="10">
        <v>2.5</v>
      </c>
      <c r="D119" s="14">
        <v>150.0</v>
      </c>
      <c r="E119" s="8" t="str">
        <f t="shared" si="1"/>
        <v>40</v>
      </c>
      <c r="F119" s="10"/>
      <c r="G119" s="9"/>
      <c r="H119" s="11"/>
      <c r="I119" s="8"/>
      <c r="J119" s="9"/>
      <c r="K119" s="9"/>
    </row>
    <row r="120">
      <c r="A120" s="6">
        <v>4.5</v>
      </c>
      <c r="B120" s="6">
        <v>250.0</v>
      </c>
      <c r="C120" s="10">
        <v>4.5</v>
      </c>
      <c r="D120" s="9"/>
      <c r="E120" s="8" t="str">
        <f t="shared" si="1"/>
        <v>-250</v>
      </c>
      <c r="F120" s="10"/>
      <c r="G120" s="9"/>
      <c r="H120" s="15"/>
      <c r="I120" s="9"/>
      <c r="J120" s="10">
        <v>2.0</v>
      </c>
      <c r="K120" s="10">
        <v>300.0</v>
      </c>
    </row>
    <row r="121">
      <c r="A121" s="6">
        <v>4.7</v>
      </c>
      <c r="B121" s="6">
        <v>290.0</v>
      </c>
      <c r="C121" s="10">
        <v>4.7</v>
      </c>
      <c r="D121" s="9"/>
      <c r="E121" s="8" t="str">
        <f t="shared" si="1"/>
        <v>-290</v>
      </c>
      <c r="F121" s="10"/>
      <c r="G121" s="9"/>
      <c r="H121" s="15"/>
      <c r="I121" s="9"/>
      <c r="J121" s="10">
        <v>4.5</v>
      </c>
      <c r="K121" s="9"/>
    </row>
    <row r="122">
      <c r="C122" s="10"/>
      <c r="D122" s="9"/>
      <c r="E122" s="9"/>
      <c r="F122" s="9"/>
      <c r="G122" s="9"/>
      <c r="H122" s="9"/>
      <c r="I122" s="9"/>
      <c r="J122" s="10">
        <v>4.7</v>
      </c>
      <c r="K122" s="9"/>
    </row>
    <row r="124">
      <c r="D124" s="6"/>
    </row>
  </sheetData>
  <drawing r:id="rId1"/>
</worksheet>
</file>