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unka1" sheetId="1" r:id="rId1"/>
    <sheet name="Munka2" sheetId="2" r:id="rId2"/>
  </sheets>
  <calcPr calcId="152511"/>
</workbook>
</file>

<file path=xl/calcChain.xml><?xml version="1.0" encoding="utf-8"?>
<calcChain xmlns="http://schemas.openxmlformats.org/spreadsheetml/2006/main">
  <c r="H50" i="2" l="1"/>
  <c r="F50" i="2"/>
  <c r="D50" i="2"/>
  <c r="B50" i="2"/>
  <c r="I50" i="2"/>
  <c r="E50" i="2"/>
  <c r="G50" i="2"/>
  <c r="C50" i="2"/>
  <c r="H28" i="2" l="1"/>
  <c r="F28" i="2"/>
  <c r="D28" i="2"/>
  <c r="B28" i="2"/>
  <c r="I28" i="2"/>
  <c r="G28" i="2"/>
  <c r="E28" i="2"/>
  <c r="C28" i="2"/>
  <c r="N3" i="2"/>
  <c r="H11" i="1"/>
  <c r="D11" i="1"/>
  <c r="E11" i="1"/>
  <c r="C11" i="1"/>
  <c r="F11" i="1"/>
  <c r="B11" i="1"/>
  <c r="H7" i="1"/>
  <c r="F7" i="1"/>
  <c r="D7" i="1"/>
  <c r="B7" i="1"/>
  <c r="C7" i="1"/>
  <c r="I7" i="1"/>
  <c r="G7" i="1"/>
  <c r="E7" i="1"/>
  <c r="N3" i="1"/>
</calcChain>
</file>

<file path=xl/sharedStrings.xml><?xml version="1.0" encoding="utf-8"?>
<sst xmlns="http://schemas.openxmlformats.org/spreadsheetml/2006/main" count="134" uniqueCount="20">
  <si>
    <t>A</t>
  </si>
  <si>
    <t>A process</t>
  </si>
  <si>
    <t>B process</t>
  </si>
  <si>
    <t>C process</t>
  </si>
  <si>
    <t>D process</t>
  </si>
  <si>
    <t>Reschedule</t>
  </si>
  <si>
    <t>running before</t>
  </si>
  <si>
    <t>running after</t>
  </si>
  <si>
    <t>p_uspri</t>
  </si>
  <si>
    <t>p_cpu</t>
  </si>
  <si>
    <t>Clock tick</t>
  </si>
  <si>
    <t>Starting point</t>
  </si>
  <si>
    <t>…</t>
  </si>
  <si>
    <t>D p_nice:</t>
  </si>
  <si>
    <t>KF</t>
  </si>
  <si>
    <t>B</t>
  </si>
  <si>
    <t>C</t>
  </si>
  <si>
    <t>D</t>
  </si>
  <si>
    <t>p_cpu:</t>
  </si>
  <si>
    <t>p_uspri: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</si>
</sst>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581026</xdr:colOff>
      <xdr:row>3</xdr:row>
      <xdr:rowOff>180975</xdr:rowOff>
    </xdr:from>
    <xdr:to>
      <xdr:col>14</xdr:col>
      <xdr:colOff>123826</xdr:colOff>
      <xdr:row>5</xdr:row>
      <xdr:rowOff>76200</xdr:rowOff>
    </xdr:to>
    <xdr:sp macro="" textlink="">
      <xdr:nvSpPr>
        <xdr:cNvPr id="2" name="Szövegdoboz 1"/>
        <xdr:cNvSpPr txBox="1"/>
      </xdr:nvSpPr>
      <xdr:spPr>
        <a:xfrm>
          <a:off x="8801101" y="752475"/>
          <a:ext cx="76200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100"/>
            <a:t>p_cpu*KF</a:t>
          </a:r>
          <a:endParaRPr lang="en-US" sz="1100"/>
        </a:p>
      </xdr:txBody>
    </xdr:sp>
    <xdr:clientData/>
  </xdr:twoCellAnchor>
  <xdr:twoCellAnchor>
    <xdr:from>
      <xdr:col>14</xdr:col>
      <xdr:colOff>9525</xdr:colOff>
      <xdr:row>1</xdr:row>
      <xdr:rowOff>152400</xdr:rowOff>
    </xdr:from>
    <xdr:to>
      <xdr:col>15</xdr:col>
      <xdr:colOff>419100</xdr:colOff>
      <xdr:row>3</xdr:row>
      <xdr:rowOff>66675</xdr:rowOff>
    </xdr:to>
    <xdr:sp macro="" textlink="">
      <xdr:nvSpPr>
        <xdr:cNvPr id="3" name="Szövegdoboz 2"/>
        <xdr:cNvSpPr txBox="1"/>
      </xdr:nvSpPr>
      <xdr:spPr>
        <a:xfrm>
          <a:off x="9448800" y="342900"/>
          <a:ext cx="101917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100"/>
            <a:t>(2*3)/(2*3+1)</a:t>
          </a:r>
          <a:endParaRPr lang="en-US" sz="1100"/>
        </a:p>
      </xdr:txBody>
    </xdr:sp>
    <xdr:clientData/>
  </xdr:twoCellAnchor>
  <xdr:twoCellAnchor>
    <xdr:from>
      <xdr:col>12</xdr:col>
      <xdr:colOff>581025</xdr:colOff>
      <xdr:row>5</xdr:row>
      <xdr:rowOff>85724</xdr:rowOff>
    </xdr:from>
    <xdr:to>
      <xdr:col>15</xdr:col>
      <xdr:colOff>390525</xdr:colOff>
      <xdr:row>8</xdr:row>
      <xdr:rowOff>152400</xdr:rowOff>
    </xdr:to>
    <xdr:sp macro="" textlink="">
      <xdr:nvSpPr>
        <xdr:cNvPr id="4" name="Szövegdoboz 3"/>
        <xdr:cNvSpPr txBox="1"/>
      </xdr:nvSpPr>
      <xdr:spPr>
        <a:xfrm>
          <a:off x="8801100" y="1038224"/>
          <a:ext cx="1638300" cy="638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100"/>
            <a:t>50+p_cpu/4+2*p_nice</a:t>
          </a:r>
          <a:r>
            <a:rPr lang="hu-HU" sz="1100" baseline="0"/>
            <a:t> ; ahol a p_cpu már az újonnan kiszámolt.</a:t>
          </a:r>
        </a:p>
      </xdr:txBody>
    </xdr:sp>
    <xdr:clientData/>
  </xdr:twoCellAnchor>
  <xdr:twoCellAnchor>
    <xdr:from>
      <xdr:col>11</xdr:col>
      <xdr:colOff>1</xdr:colOff>
      <xdr:row>46</xdr:row>
      <xdr:rowOff>180975</xdr:rowOff>
    </xdr:from>
    <xdr:to>
      <xdr:col>14</xdr:col>
      <xdr:colOff>228601</xdr:colOff>
      <xdr:row>51</xdr:row>
      <xdr:rowOff>9525</xdr:rowOff>
    </xdr:to>
    <xdr:sp macro="" textlink="">
      <xdr:nvSpPr>
        <xdr:cNvPr id="5" name="Szövegdoboz 4"/>
        <xdr:cNvSpPr txBox="1"/>
      </xdr:nvSpPr>
      <xdr:spPr>
        <a:xfrm>
          <a:off x="7610476" y="8943975"/>
          <a:ext cx="2057400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100"/>
            <a:t>Azért fut a 100 óraütés</a:t>
          </a:r>
          <a:r>
            <a:rPr lang="hu-HU" sz="1100" baseline="0"/>
            <a:t> után az A B és C, mert az 54-57 prioritással rendelkező folyamatok azonos sorban vannak.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I8" sqref="I8"/>
    </sheetView>
  </sheetViews>
  <sheetFormatPr defaultRowHeight="15" x14ac:dyDescent="0.25"/>
  <cols>
    <col min="1" max="1" width="13.28515625" customWidth="1"/>
    <col min="10" max="10" width="16.28515625" customWidth="1"/>
    <col min="11" max="11" width="14.5703125" customWidth="1"/>
  </cols>
  <sheetData>
    <row r="1" spans="1:14" x14ac:dyDescent="0.25">
      <c r="B1" s="2" t="s">
        <v>1</v>
      </c>
      <c r="C1" s="2"/>
      <c r="D1" s="2" t="s">
        <v>2</v>
      </c>
      <c r="E1" s="2"/>
      <c r="F1" s="2" t="s">
        <v>3</v>
      </c>
      <c r="G1" s="2"/>
      <c r="H1" s="2" t="s">
        <v>4</v>
      </c>
      <c r="I1" s="2"/>
      <c r="J1" s="2" t="s">
        <v>5</v>
      </c>
      <c r="K1" s="2"/>
    </row>
    <row r="2" spans="1:14" x14ac:dyDescent="0.25">
      <c r="A2" t="s">
        <v>10</v>
      </c>
      <c r="B2" t="s">
        <v>8</v>
      </c>
      <c r="C2" t="s">
        <v>9</v>
      </c>
      <c r="D2" t="s">
        <v>8</v>
      </c>
      <c r="E2" t="s">
        <v>9</v>
      </c>
      <c r="F2" t="s">
        <v>8</v>
      </c>
      <c r="G2" t="s">
        <v>9</v>
      </c>
      <c r="H2" t="s">
        <v>8</v>
      </c>
      <c r="I2" t="s">
        <v>9</v>
      </c>
      <c r="J2" t="s">
        <v>6</v>
      </c>
      <c r="K2" t="s">
        <v>7</v>
      </c>
      <c r="M2" t="s">
        <v>13</v>
      </c>
      <c r="N2">
        <v>5</v>
      </c>
    </row>
    <row r="3" spans="1:14" x14ac:dyDescent="0.25">
      <c r="A3" t="s">
        <v>11</v>
      </c>
      <c r="B3">
        <v>60</v>
      </c>
      <c r="C3">
        <v>0</v>
      </c>
      <c r="D3">
        <v>60</v>
      </c>
      <c r="E3">
        <v>0</v>
      </c>
      <c r="F3">
        <v>60</v>
      </c>
      <c r="G3">
        <v>0</v>
      </c>
      <c r="H3">
        <v>60</v>
      </c>
      <c r="I3">
        <v>0</v>
      </c>
      <c r="K3" t="s">
        <v>0</v>
      </c>
      <c r="M3" t="s">
        <v>14</v>
      </c>
      <c r="N3" s="1">
        <f>(2*3)/(2*3+1)</f>
        <v>0.8571428571428571</v>
      </c>
    </row>
    <row r="4" spans="1:14" x14ac:dyDescent="0.25">
      <c r="A4">
        <v>1</v>
      </c>
      <c r="B4">
        <v>60</v>
      </c>
      <c r="C4">
        <v>1</v>
      </c>
      <c r="D4">
        <v>60</v>
      </c>
      <c r="E4">
        <v>0</v>
      </c>
      <c r="F4">
        <v>60</v>
      </c>
      <c r="G4">
        <v>0</v>
      </c>
      <c r="H4">
        <v>60</v>
      </c>
      <c r="I4">
        <v>0</v>
      </c>
      <c r="J4" t="s">
        <v>0</v>
      </c>
      <c r="K4" t="s">
        <v>0</v>
      </c>
    </row>
    <row r="5" spans="1:14" x14ac:dyDescent="0.25">
      <c r="A5" t="s">
        <v>12</v>
      </c>
    </row>
    <row r="6" spans="1:14" x14ac:dyDescent="0.25">
      <c r="A6">
        <v>99</v>
      </c>
      <c r="B6">
        <v>60</v>
      </c>
      <c r="C6">
        <v>99</v>
      </c>
      <c r="D6">
        <v>60</v>
      </c>
      <c r="E6">
        <v>0</v>
      </c>
      <c r="F6">
        <v>60</v>
      </c>
      <c r="G6">
        <v>0</v>
      </c>
      <c r="H6">
        <v>60</v>
      </c>
      <c r="I6">
        <v>0</v>
      </c>
      <c r="J6" t="s">
        <v>0</v>
      </c>
      <c r="K6" t="s">
        <v>0</v>
      </c>
    </row>
    <row r="7" spans="1:14" x14ac:dyDescent="0.25">
      <c r="A7">
        <v>100</v>
      </c>
      <c r="B7">
        <f>ROUND(50+C7/4, 0)</f>
        <v>72</v>
      </c>
      <c r="C7">
        <f>ROUND((C6+1)*N3,0)</f>
        <v>86</v>
      </c>
      <c r="D7">
        <f>ROUND(50+E7/4, 0)</f>
        <v>50</v>
      </c>
      <c r="E7">
        <f>ROUND(E6*N3, 0)</f>
        <v>0</v>
      </c>
      <c r="F7">
        <f>ROUND(50+G7/4, 0)</f>
        <v>50</v>
      </c>
      <c r="G7">
        <f>ROUND(G6*N3, 0)</f>
        <v>0</v>
      </c>
      <c r="H7">
        <f>ROUND(50+I7/4+2*N2, 0)</f>
        <v>60</v>
      </c>
      <c r="I7">
        <f>ROUND(I6*N3, 0)</f>
        <v>0</v>
      </c>
      <c r="J7" t="s">
        <v>0</v>
      </c>
      <c r="K7" t="s">
        <v>15</v>
      </c>
    </row>
    <row r="8" spans="1:14" x14ac:dyDescent="0.25">
      <c r="A8">
        <v>101</v>
      </c>
      <c r="B8">
        <v>72</v>
      </c>
      <c r="C8">
        <v>86</v>
      </c>
      <c r="D8">
        <v>50</v>
      </c>
      <c r="E8">
        <v>1</v>
      </c>
      <c r="F8">
        <v>50</v>
      </c>
      <c r="G8">
        <v>0</v>
      </c>
      <c r="H8">
        <v>60</v>
      </c>
      <c r="I8">
        <v>0</v>
      </c>
      <c r="J8" t="s">
        <v>15</v>
      </c>
      <c r="K8" t="s">
        <v>15</v>
      </c>
    </row>
    <row r="9" spans="1:14" x14ac:dyDescent="0.25">
      <c r="A9" t="s">
        <v>12</v>
      </c>
    </row>
    <row r="10" spans="1:14" x14ac:dyDescent="0.25">
      <c r="A10">
        <v>199</v>
      </c>
      <c r="B10">
        <v>72</v>
      </c>
      <c r="C10">
        <v>86</v>
      </c>
      <c r="D10">
        <v>50</v>
      </c>
      <c r="E10">
        <v>99</v>
      </c>
      <c r="F10">
        <v>50</v>
      </c>
      <c r="G10">
        <v>0</v>
      </c>
      <c r="H10">
        <v>60</v>
      </c>
      <c r="I10">
        <v>0</v>
      </c>
      <c r="J10" t="s">
        <v>15</v>
      </c>
      <c r="K10" t="s">
        <v>15</v>
      </c>
    </row>
    <row r="11" spans="1:14" x14ac:dyDescent="0.25">
      <c r="A11">
        <v>200</v>
      </c>
      <c r="B11">
        <f>ROUND(50+C11/4, 0)</f>
        <v>69</v>
      </c>
      <c r="C11">
        <f>ROUND(C10*N3,0)</f>
        <v>74</v>
      </c>
      <c r="D11">
        <f>ROUND(50+E11/4, 0)</f>
        <v>72</v>
      </c>
      <c r="E11">
        <f>ROUND((E10+1)*N3,0)</f>
        <v>86</v>
      </c>
      <c r="F11">
        <f>ROUND(50+G11/4, 0)</f>
        <v>50</v>
      </c>
      <c r="G11">
        <v>0</v>
      </c>
      <c r="H11">
        <f>ROUND(50+I11/4+2*N2, 0)</f>
        <v>60</v>
      </c>
      <c r="I11">
        <v>0</v>
      </c>
      <c r="J11" t="s">
        <v>15</v>
      </c>
      <c r="K11" t="s">
        <v>16</v>
      </c>
    </row>
    <row r="12" spans="1:14" x14ac:dyDescent="0.25">
      <c r="A12">
        <v>201</v>
      </c>
      <c r="B12">
        <v>69</v>
      </c>
      <c r="C12">
        <v>74</v>
      </c>
      <c r="D12">
        <v>72</v>
      </c>
      <c r="E12">
        <v>86</v>
      </c>
      <c r="F12">
        <v>50</v>
      </c>
      <c r="G12">
        <v>1</v>
      </c>
      <c r="H12">
        <v>60</v>
      </c>
      <c r="I12">
        <v>0</v>
      </c>
      <c r="J12" t="s">
        <v>16</v>
      </c>
      <c r="K12" t="s">
        <v>16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topLeftCell="A31" workbookViewId="0">
      <selection activeCell="N44" sqref="N44"/>
    </sheetView>
  </sheetViews>
  <sheetFormatPr defaultRowHeight="15" x14ac:dyDescent="0.25"/>
  <cols>
    <col min="1" max="1" width="13.5703125" customWidth="1"/>
    <col min="10" max="10" width="14.85546875" customWidth="1"/>
    <col min="11" max="11" width="12.5703125" customWidth="1"/>
  </cols>
  <sheetData>
    <row r="1" spans="1:14" x14ac:dyDescent="0.25">
      <c r="B1" s="2" t="s">
        <v>1</v>
      </c>
      <c r="C1" s="2"/>
      <c r="D1" s="2" t="s">
        <v>2</v>
      </c>
      <c r="E1" s="2"/>
      <c r="F1" s="2" t="s">
        <v>3</v>
      </c>
      <c r="G1" s="2"/>
      <c r="H1" s="2" t="s">
        <v>4</v>
      </c>
      <c r="I1" s="2"/>
      <c r="J1" s="2" t="s">
        <v>5</v>
      </c>
      <c r="K1" s="2"/>
    </row>
    <row r="2" spans="1:14" x14ac:dyDescent="0.25">
      <c r="A2" t="s">
        <v>10</v>
      </c>
      <c r="B2" t="s">
        <v>8</v>
      </c>
      <c r="C2" t="s">
        <v>9</v>
      </c>
      <c r="D2" t="s">
        <v>8</v>
      </c>
      <c r="E2" t="s">
        <v>9</v>
      </c>
      <c r="F2" t="s">
        <v>8</v>
      </c>
      <c r="G2" t="s">
        <v>9</v>
      </c>
      <c r="H2" t="s">
        <v>8</v>
      </c>
      <c r="I2" t="s">
        <v>9</v>
      </c>
      <c r="J2" t="s">
        <v>6</v>
      </c>
      <c r="K2" t="s">
        <v>7</v>
      </c>
      <c r="M2" t="s">
        <v>13</v>
      </c>
      <c r="N2">
        <v>5</v>
      </c>
    </row>
    <row r="3" spans="1:14" x14ac:dyDescent="0.25">
      <c r="A3" t="s">
        <v>11</v>
      </c>
      <c r="B3">
        <v>60</v>
      </c>
      <c r="C3">
        <v>0</v>
      </c>
      <c r="D3">
        <v>60</v>
      </c>
      <c r="E3">
        <v>0</v>
      </c>
      <c r="F3">
        <v>60</v>
      </c>
      <c r="G3">
        <v>0</v>
      </c>
      <c r="H3">
        <v>60</v>
      </c>
      <c r="I3">
        <v>0</v>
      </c>
      <c r="K3" t="s">
        <v>0</v>
      </c>
      <c r="M3" t="s">
        <v>14</v>
      </c>
      <c r="N3" s="1">
        <f>(2*3)/(2*3+1)</f>
        <v>0.8571428571428571</v>
      </c>
    </row>
    <row r="4" spans="1:14" x14ac:dyDescent="0.25">
      <c r="A4">
        <v>1</v>
      </c>
      <c r="B4">
        <v>60</v>
      </c>
      <c r="C4">
        <v>1</v>
      </c>
      <c r="D4">
        <v>60</v>
      </c>
      <c r="E4">
        <v>0</v>
      </c>
      <c r="F4">
        <v>60</v>
      </c>
      <c r="G4">
        <v>0</v>
      </c>
      <c r="H4">
        <v>60</v>
      </c>
      <c r="I4">
        <v>0</v>
      </c>
      <c r="J4" t="s">
        <v>0</v>
      </c>
      <c r="K4" t="s">
        <v>0</v>
      </c>
    </row>
    <row r="5" spans="1:14" x14ac:dyDescent="0.25">
      <c r="A5" t="s">
        <v>12</v>
      </c>
      <c r="M5" t="s">
        <v>18</v>
      </c>
    </row>
    <row r="6" spans="1:14" x14ac:dyDescent="0.25">
      <c r="A6">
        <v>9</v>
      </c>
      <c r="B6">
        <v>60</v>
      </c>
      <c r="C6">
        <v>9</v>
      </c>
      <c r="D6">
        <v>60</v>
      </c>
      <c r="E6">
        <v>0</v>
      </c>
      <c r="F6">
        <v>60</v>
      </c>
      <c r="G6">
        <v>0</v>
      </c>
      <c r="H6">
        <v>60</v>
      </c>
      <c r="I6">
        <v>0</v>
      </c>
      <c r="J6" t="s">
        <v>0</v>
      </c>
      <c r="K6" t="s">
        <v>0</v>
      </c>
    </row>
    <row r="7" spans="1:14" x14ac:dyDescent="0.25">
      <c r="A7">
        <v>10</v>
      </c>
      <c r="B7">
        <v>60</v>
      </c>
      <c r="C7">
        <v>10</v>
      </c>
      <c r="D7">
        <v>60</v>
      </c>
      <c r="E7">
        <v>0</v>
      </c>
      <c r="F7">
        <v>60</v>
      </c>
      <c r="G7">
        <v>0</v>
      </c>
      <c r="H7">
        <v>60</v>
      </c>
      <c r="I7">
        <v>0</v>
      </c>
      <c r="J7" t="s">
        <v>0</v>
      </c>
      <c r="K7" t="s">
        <v>15</v>
      </c>
      <c r="M7" t="s">
        <v>19</v>
      </c>
    </row>
    <row r="8" spans="1:14" x14ac:dyDescent="0.25">
      <c r="A8">
        <v>11</v>
      </c>
      <c r="B8">
        <v>60</v>
      </c>
      <c r="C8">
        <v>10</v>
      </c>
      <c r="D8">
        <v>60</v>
      </c>
      <c r="E8">
        <v>1</v>
      </c>
      <c r="F8">
        <v>60</v>
      </c>
      <c r="G8">
        <v>0</v>
      </c>
      <c r="H8">
        <v>60</v>
      </c>
      <c r="I8">
        <v>0</v>
      </c>
      <c r="J8" t="s">
        <v>15</v>
      </c>
      <c r="K8" t="s">
        <v>15</v>
      </c>
    </row>
    <row r="9" spans="1:14" x14ac:dyDescent="0.25">
      <c r="A9" t="s">
        <v>12</v>
      </c>
    </row>
    <row r="10" spans="1:14" x14ac:dyDescent="0.25">
      <c r="A10">
        <v>19</v>
      </c>
      <c r="B10">
        <v>60</v>
      </c>
      <c r="C10">
        <v>10</v>
      </c>
      <c r="D10">
        <v>60</v>
      </c>
      <c r="E10">
        <v>9</v>
      </c>
      <c r="F10">
        <v>60</v>
      </c>
      <c r="G10">
        <v>0</v>
      </c>
      <c r="H10">
        <v>60</v>
      </c>
      <c r="I10">
        <v>0</v>
      </c>
      <c r="J10" t="s">
        <v>15</v>
      </c>
      <c r="K10" t="s">
        <v>15</v>
      </c>
    </row>
    <row r="11" spans="1:14" x14ac:dyDescent="0.25">
      <c r="A11">
        <v>20</v>
      </c>
      <c r="B11">
        <v>60</v>
      </c>
      <c r="C11">
        <v>10</v>
      </c>
      <c r="D11">
        <v>60</v>
      </c>
      <c r="E11">
        <v>10</v>
      </c>
      <c r="F11">
        <v>60</v>
      </c>
      <c r="G11">
        <v>0</v>
      </c>
      <c r="H11">
        <v>60</v>
      </c>
      <c r="I11">
        <v>0</v>
      </c>
      <c r="J11" t="s">
        <v>15</v>
      </c>
      <c r="K11" t="s">
        <v>16</v>
      </c>
    </row>
    <row r="12" spans="1:14" x14ac:dyDescent="0.25">
      <c r="A12" t="s">
        <v>12</v>
      </c>
    </row>
    <row r="13" spans="1:14" x14ac:dyDescent="0.25">
      <c r="A13">
        <v>30</v>
      </c>
      <c r="B13">
        <v>60</v>
      </c>
      <c r="C13">
        <v>10</v>
      </c>
      <c r="D13">
        <v>60</v>
      </c>
      <c r="E13">
        <v>10</v>
      </c>
      <c r="F13">
        <v>60</v>
      </c>
      <c r="G13">
        <v>10</v>
      </c>
      <c r="H13">
        <v>60</v>
      </c>
      <c r="I13">
        <v>0</v>
      </c>
      <c r="J13" t="s">
        <v>16</v>
      </c>
      <c r="K13" t="s">
        <v>17</v>
      </c>
    </row>
    <row r="14" spans="1:14" x14ac:dyDescent="0.25">
      <c r="A14" t="s">
        <v>12</v>
      </c>
    </row>
    <row r="15" spans="1:14" x14ac:dyDescent="0.25">
      <c r="A15">
        <v>40</v>
      </c>
      <c r="B15">
        <v>60</v>
      </c>
      <c r="C15">
        <v>10</v>
      </c>
      <c r="D15">
        <v>60</v>
      </c>
      <c r="E15">
        <v>10</v>
      </c>
      <c r="F15">
        <v>60</v>
      </c>
      <c r="G15">
        <v>10</v>
      </c>
      <c r="H15">
        <v>60</v>
      </c>
      <c r="I15">
        <v>10</v>
      </c>
      <c r="J15" t="s">
        <v>17</v>
      </c>
      <c r="K15" t="s">
        <v>0</v>
      </c>
    </row>
    <row r="16" spans="1:14" x14ac:dyDescent="0.25">
      <c r="A16" t="s">
        <v>12</v>
      </c>
    </row>
    <row r="17" spans="1:11" x14ac:dyDescent="0.25">
      <c r="A17">
        <v>50</v>
      </c>
      <c r="B17">
        <v>60</v>
      </c>
      <c r="C17">
        <v>20</v>
      </c>
      <c r="D17">
        <v>60</v>
      </c>
      <c r="E17">
        <v>10</v>
      </c>
      <c r="F17">
        <v>60</v>
      </c>
      <c r="G17">
        <v>10</v>
      </c>
      <c r="H17">
        <v>60</v>
      </c>
      <c r="I17">
        <v>10</v>
      </c>
      <c r="J17" t="s">
        <v>0</v>
      </c>
      <c r="K17" t="s">
        <v>15</v>
      </c>
    </row>
    <row r="18" spans="1:11" x14ac:dyDescent="0.25">
      <c r="A18" t="s">
        <v>12</v>
      </c>
    </row>
    <row r="19" spans="1:11" x14ac:dyDescent="0.25">
      <c r="A19">
        <v>60</v>
      </c>
      <c r="B19">
        <v>60</v>
      </c>
      <c r="C19">
        <v>20</v>
      </c>
      <c r="D19">
        <v>60</v>
      </c>
      <c r="E19">
        <v>20</v>
      </c>
      <c r="F19">
        <v>60</v>
      </c>
      <c r="G19">
        <v>10</v>
      </c>
      <c r="H19">
        <v>60</v>
      </c>
      <c r="I19">
        <v>10</v>
      </c>
      <c r="J19" t="s">
        <v>15</v>
      </c>
      <c r="K19" t="s">
        <v>16</v>
      </c>
    </row>
    <row r="20" spans="1:11" x14ac:dyDescent="0.25">
      <c r="A20" t="s">
        <v>12</v>
      </c>
    </row>
    <row r="21" spans="1:11" x14ac:dyDescent="0.25">
      <c r="A21">
        <v>70</v>
      </c>
      <c r="B21">
        <v>60</v>
      </c>
      <c r="C21">
        <v>20</v>
      </c>
      <c r="D21">
        <v>60</v>
      </c>
      <c r="E21">
        <v>20</v>
      </c>
      <c r="F21">
        <v>60</v>
      </c>
      <c r="G21">
        <v>20</v>
      </c>
      <c r="H21">
        <v>60</v>
      </c>
      <c r="I21">
        <v>10</v>
      </c>
      <c r="J21" t="s">
        <v>16</v>
      </c>
      <c r="K21" t="s">
        <v>17</v>
      </c>
    </row>
    <row r="22" spans="1:11" x14ac:dyDescent="0.25">
      <c r="A22" t="s">
        <v>12</v>
      </c>
    </row>
    <row r="23" spans="1:11" x14ac:dyDescent="0.25">
      <c r="A23">
        <v>80</v>
      </c>
      <c r="B23">
        <v>60</v>
      </c>
      <c r="C23">
        <v>20</v>
      </c>
      <c r="D23">
        <v>60</v>
      </c>
      <c r="E23">
        <v>20</v>
      </c>
      <c r="F23">
        <v>60</v>
      </c>
      <c r="G23">
        <v>20</v>
      </c>
      <c r="H23">
        <v>60</v>
      </c>
      <c r="I23">
        <v>20</v>
      </c>
      <c r="J23" t="s">
        <v>17</v>
      </c>
      <c r="K23" t="s">
        <v>0</v>
      </c>
    </row>
    <row r="24" spans="1:11" x14ac:dyDescent="0.25">
      <c r="A24" t="s">
        <v>12</v>
      </c>
    </row>
    <row r="25" spans="1:11" x14ac:dyDescent="0.25">
      <c r="A25">
        <v>90</v>
      </c>
      <c r="B25">
        <v>60</v>
      </c>
      <c r="C25">
        <v>30</v>
      </c>
      <c r="D25">
        <v>60</v>
      </c>
      <c r="E25">
        <v>20</v>
      </c>
      <c r="F25">
        <v>60</v>
      </c>
      <c r="G25">
        <v>20</v>
      </c>
      <c r="H25">
        <v>60</v>
      </c>
      <c r="I25">
        <v>20</v>
      </c>
      <c r="J25" t="s">
        <v>0</v>
      </c>
      <c r="K25" t="s">
        <v>15</v>
      </c>
    </row>
    <row r="26" spans="1:11" x14ac:dyDescent="0.25">
      <c r="A26" t="s">
        <v>12</v>
      </c>
    </row>
    <row r="27" spans="1:11" x14ac:dyDescent="0.25">
      <c r="A27">
        <v>99</v>
      </c>
      <c r="B27">
        <v>60</v>
      </c>
      <c r="C27">
        <v>30</v>
      </c>
      <c r="D27">
        <v>60</v>
      </c>
      <c r="E27">
        <v>29</v>
      </c>
      <c r="F27">
        <v>60</v>
      </c>
      <c r="G27">
        <v>20</v>
      </c>
      <c r="H27">
        <v>60</v>
      </c>
      <c r="I27">
        <v>20</v>
      </c>
      <c r="J27" t="s">
        <v>15</v>
      </c>
      <c r="K27" t="s">
        <v>15</v>
      </c>
    </row>
    <row r="28" spans="1:11" x14ac:dyDescent="0.25">
      <c r="A28">
        <v>100</v>
      </c>
      <c r="B28">
        <f>ROUND(50+C28/4, 0)</f>
        <v>57</v>
      </c>
      <c r="C28">
        <f>ROUND(C27*N3, 0)</f>
        <v>26</v>
      </c>
      <c r="D28">
        <f>ROUND(50+E28/4, 0)</f>
        <v>57</v>
      </c>
      <c r="E28">
        <f>ROUND((E27+1)*N3, 0)</f>
        <v>26</v>
      </c>
      <c r="F28">
        <f>ROUND(50+G28/4, 0)</f>
        <v>54</v>
      </c>
      <c r="G28">
        <f>ROUND(G27*N3, 0)</f>
        <v>17</v>
      </c>
      <c r="H28">
        <f>ROUND(50+C28/4+2*N2, 0)</f>
        <v>67</v>
      </c>
      <c r="I28">
        <f>ROUND(I27*N3, 0)</f>
        <v>17</v>
      </c>
      <c r="J28" t="s">
        <v>15</v>
      </c>
      <c r="K28" t="s">
        <v>16</v>
      </c>
    </row>
    <row r="29" spans="1:11" x14ac:dyDescent="0.25">
      <c r="A29">
        <v>101</v>
      </c>
      <c r="B29">
        <v>57</v>
      </c>
      <c r="C29">
        <v>26</v>
      </c>
      <c r="D29">
        <v>57</v>
      </c>
      <c r="E29">
        <v>26</v>
      </c>
      <c r="F29">
        <v>54</v>
      </c>
      <c r="G29">
        <v>18</v>
      </c>
      <c r="H29">
        <v>67</v>
      </c>
      <c r="I29">
        <v>17</v>
      </c>
      <c r="J29" t="s">
        <v>16</v>
      </c>
      <c r="K29" t="s">
        <v>16</v>
      </c>
    </row>
    <row r="30" spans="1:11" x14ac:dyDescent="0.25">
      <c r="A30" t="s">
        <v>12</v>
      </c>
    </row>
    <row r="31" spans="1:11" x14ac:dyDescent="0.25">
      <c r="A31">
        <v>110</v>
      </c>
      <c r="B31">
        <v>57</v>
      </c>
      <c r="C31">
        <v>26</v>
      </c>
      <c r="D31">
        <v>57</v>
      </c>
      <c r="E31">
        <v>26</v>
      </c>
      <c r="F31">
        <v>54</v>
      </c>
      <c r="G31">
        <v>27</v>
      </c>
      <c r="H31">
        <v>67</v>
      </c>
      <c r="I31">
        <v>17</v>
      </c>
      <c r="J31" t="s">
        <v>16</v>
      </c>
      <c r="K31" t="s">
        <v>0</v>
      </c>
    </row>
    <row r="32" spans="1:11" x14ac:dyDescent="0.25">
      <c r="A32" t="s">
        <v>12</v>
      </c>
    </row>
    <row r="33" spans="1:11" x14ac:dyDescent="0.25">
      <c r="A33">
        <v>120</v>
      </c>
      <c r="B33">
        <v>57</v>
      </c>
      <c r="C33">
        <v>36</v>
      </c>
      <c r="D33">
        <v>57</v>
      </c>
      <c r="E33">
        <v>26</v>
      </c>
      <c r="F33">
        <v>54</v>
      </c>
      <c r="G33">
        <v>27</v>
      </c>
      <c r="H33">
        <v>67</v>
      </c>
      <c r="I33">
        <v>17</v>
      </c>
      <c r="J33" t="s">
        <v>0</v>
      </c>
      <c r="K33" t="s">
        <v>15</v>
      </c>
    </row>
    <row r="34" spans="1:11" x14ac:dyDescent="0.25">
      <c r="A34" t="s">
        <v>12</v>
      </c>
    </row>
    <row r="35" spans="1:11" x14ac:dyDescent="0.25">
      <c r="A35">
        <v>130</v>
      </c>
      <c r="B35">
        <v>57</v>
      </c>
      <c r="C35">
        <v>36</v>
      </c>
      <c r="D35">
        <v>57</v>
      </c>
      <c r="E35">
        <v>36</v>
      </c>
      <c r="F35">
        <v>54</v>
      </c>
      <c r="G35">
        <v>27</v>
      </c>
      <c r="H35">
        <v>67</v>
      </c>
      <c r="I35">
        <v>17</v>
      </c>
      <c r="J35" t="s">
        <v>15</v>
      </c>
      <c r="K35" t="s">
        <v>16</v>
      </c>
    </row>
    <row r="36" spans="1:11" x14ac:dyDescent="0.25">
      <c r="A36" t="s">
        <v>12</v>
      </c>
    </row>
    <row r="37" spans="1:11" x14ac:dyDescent="0.25">
      <c r="A37">
        <v>140</v>
      </c>
      <c r="B37">
        <v>57</v>
      </c>
      <c r="C37">
        <v>36</v>
      </c>
      <c r="D37">
        <v>57</v>
      </c>
      <c r="E37">
        <v>36</v>
      </c>
      <c r="F37">
        <v>54</v>
      </c>
      <c r="G37">
        <v>37</v>
      </c>
      <c r="H37">
        <v>67</v>
      </c>
      <c r="I37">
        <v>17</v>
      </c>
      <c r="J37" t="s">
        <v>16</v>
      </c>
      <c r="K37" t="s">
        <v>0</v>
      </c>
    </row>
    <row r="38" spans="1:11" x14ac:dyDescent="0.25">
      <c r="A38" t="s">
        <v>12</v>
      </c>
    </row>
    <row r="39" spans="1:11" x14ac:dyDescent="0.25">
      <c r="A39">
        <v>150</v>
      </c>
      <c r="B39">
        <v>57</v>
      </c>
      <c r="C39">
        <v>46</v>
      </c>
      <c r="D39">
        <v>57</v>
      </c>
      <c r="E39">
        <v>36</v>
      </c>
      <c r="F39">
        <v>54</v>
      </c>
      <c r="G39">
        <v>37</v>
      </c>
      <c r="H39">
        <v>67</v>
      </c>
      <c r="I39">
        <v>17</v>
      </c>
      <c r="J39" t="s">
        <v>0</v>
      </c>
      <c r="K39" t="s">
        <v>15</v>
      </c>
    </row>
    <row r="40" spans="1:11" x14ac:dyDescent="0.25">
      <c r="A40" t="s">
        <v>12</v>
      </c>
    </row>
    <row r="41" spans="1:11" x14ac:dyDescent="0.25">
      <c r="A41">
        <v>160</v>
      </c>
      <c r="B41">
        <v>57</v>
      </c>
      <c r="C41">
        <v>46</v>
      </c>
      <c r="D41">
        <v>57</v>
      </c>
      <c r="E41">
        <v>46</v>
      </c>
      <c r="F41">
        <v>54</v>
      </c>
      <c r="G41">
        <v>37</v>
      </c>
      <c r="H41">
        <v>67</v>
      </c>
      <c r="I41">
        <v>17</v>
      </c>
      <c r="J41" t="s">
        <v>15</v>
      </c>
      <c r="K41" t="s">
        <v>16</v>
      </c>
    </row>
    <row r="42" spans="1:11" x14ac:dyDescent="0.25">
      <c r="A42" t="s">
        <v>12</v>
      </c>
    </row>
    <row r="43" spans="1:11" x14ac:dyDescent="0.25">
      <c r="A43">
        <v>170</v>
      </c>
      <c r="B43">
        <v>57</v>
      </c>
      <c r="C43">
        <v>46</v>
      </c>
      <c r="D43">
        <v>57</v>
      </c>
      <c r="E43">
        <v>46</v>
      </c>
      <c r="F43">
        <v>54</v>
      </c>
      <c r="G43">
        <v>47</v>
      </c>
      <c r="H43">
        <v>67</v>
      </c>
      <c r="I43">
        <v>17</v>
      </c>
      <c r="J43" t="s">
        <v>16</v>
      </c>
      <c r="K43" t="s">
        <v>0</v>
      </c>
    </row>
    <row r="44" spans="1:11" x14ac:dyDescent="0.25">
      <c r="A44" t="s">
        <v>12</v>
      </c>
    </row>
    <row r="45" spans="1:11" x14ac:dyDescent="0.25">
      <c r="A45">
        <v>180</v>
      </c>
      <c r="B45">
        <v>57</v>
      </c>
      <c r="C45">
        <v>56</v>
      </c>
      <c r="D45">
        <v>57</v>
      </c>
      <c r="E45">
        <v>46</v>
      </c>
      <c r="F45">
        <v>54</v>
      </c>
      <c r="G45">
        <v>47</v>
      </c>
      <c r="H45">
        <v>67</v>
      </c>
      <c r="I45">
        <v>17</v>
      </c>
      <c r="J45" t="s">
        <v>0</v>
      </c>
      <c r="K45" t="s">
        <v>15</v>
      </c>
    </row>
    <row r="46" spans="1:11" x14ac:dyDescent="0.25">
      <c r="A46" t="s">
        <v>12</v>
      </c>
    </row>
    <row r="47" spans="1:11" x14ac:dyDescent="0.25">
      <c r="A47">
        <v>190</v>
      </c>
      <c r="B47">
        <v>57</v>
      </c>
      <c r="C47">
        <v>56</v>
      </c>
      <c r="D47">
        <v>57</v>
      </c>
      <c r="E47">
        <v>56</v>
      </c>
      <c r="F47">
        <v>54</v>
      </c>
      <c r="G47">
        <v>47</v>
      </c>
      <c r="H47">
        <v>67</v>
      </c>
      <c r="I47">
        <v>17</v>
      </c>
      <c r="J47" t="s">
        <v>15</v>
      </c>
      <c r="K47" t="s">
        <v>16</v>
      </c>
    </row>
    <row r="48" spans="1:11" x14ac:dyDescent="0.25">
      <c r="A48" t="s">
        <v>12</v>
      </c>
    </row>
    <row r="49" spans="1:11" x14ac:dyDescent="0.25">
      <c r="A49">
        <v>199</v>
      </c>
      <c r="B49">
        <v>57</v>
      </c>
      <c r="C49">
        <v>56</v>
      </c>
      <c r="D49">
        <v>57</v>
      </c>
      <c r="E49">
        <v>56</v>
      </c>
      <c r="F49">
        <v>54</v>
      </c>
      <c r="G49">
        <v>56</v>
      </c>
      <c r="H49">
        <v>67</v>
      </c>
      <c r="I49">
        <v>17</v>
      </c>
      <c r="J49" t="s">
        <v>16</v>
      </c>
      <c r="K49" t="s">
        <v>16</v>
      </c>
    </row>
    <row r="50" spans="1:11" x14ac:dyDescent="0.25">
      <c r="A50">
        <v>200</v>
      </c>
      <c r="B50">
        <f>ROUND(50+C50/4, 0)</f>
        <v>62</v>
      </c>
      <c r="C50">
        <f>ROUND(C49*N3, 0)</f>
        <v>48</v>
      </c>
      <c r="D50">
        <f>ROUND(50+E50/4, 0)</f>
        <v>62</v>
      </c>
      <c r="E50">
        <f>ROUND(E49*N3, 0)</f>
        <v>48</v>
      </c>
      <c r="F50">
        <f>ROUND(50+G50/4, 0)</f>
        <v>62</v>
      </c>
      <c r="G50">
        <f>ROUND((G49+1)*N3, 0)</f>
        <v>49</v>
      </c>
      <c r="H50">
        <f>ROUND(50+I50/4+2*N2, 0)</f>
        <v>64</v>
      </c>
      <c r="I50">
        <f>ROUND(I49*N3, 0)</f>
        <v>15</v>
      </c>
      <c r="J50" t="s">
        <v>16</v>
      </c>
      <c r="K50" t="s">
        <v>17</v>
      </c>
    </row>
    <row r="51" spans="1:11" x14ac:dyDescent="0.25">
      <c r="A51">
        <v>201</v>
      </c>
      <c r="B51">
        <v>62</v>
      </c>
      <c r="C51">
        <v>48</v>
      </c>
      <c r="D51">
        <v>62</v>
      </c>
      <c r="E51">
        <v>48</v>
      </c>
      <c r="F51">
        <v>62</v>
      </c>
      <c r="G51">
        <v>49</v>
      </c>
      <c r="H51">
        <v>64</v>
      </c>
      <c r="I51">
        <v>16</v>
      </c>
      <c r="J51" t="s">
        <v>17</v>
      </c>
      <c r="K51" t="s">
        <v>17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2021-03-28T16:50:28Z</dcterms:modified>
</cp:coreProperties>
</file>