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erry\Desktop\"/>
    </mc:Choice>
  </mc:AlternateContent>
  <bookViews>
    <workbookView xWindow="0" yWindow="0" windowWidth="24765" windowHeight="9015" activeTab="1"/>
  </bookViews>
  <sheets>
    <sheet name="SLOC" sheetId="7" r:id="rId1"/>
    <sheet name="COTS" sheetId="5" r:id="rId2"/>
    <sheet name="Progress" sheetId="8" r:id="rId3"/>
  </sheets>
  <calcPr calcId="152511" concurrentCalc="0"/>
</workbook>
</file>

<file path=xl/calcChain.xml><?xml version="1.0" encoding="utf-8"?>
<calcChain xmlns="http://schemas.openxmlformats.org/spreadsheetml/2006/main">
  <c r="B25" i="8" l="1"/>
  <c r="B26" i="8"/>
  <c r="B27" i="8"/>
  <c r="B28" i="8"/>
  <c r="B29" i="8"/>
  <c r="C14" i="7"/>
  <c r="C10" i="7"/>
  <c r="C9" i="7"/>
  <c r="B18" i="8"/>
  <c r="B19" i="8"/>
  <c r="B20" i="8"/>
  <c r="B21" i="8"/>
  <c r="B8" i="8"/>
  <c r="B9" i="8"/>
  <c r="B10" i="8"/>
  <c r="B11" i="8"/>
  <c r="B12" i="8"/>
  <c r="B13" i="8"/>
  <c r="B14" i="8"/>
</calcChain>
</file>

<file path=xl/sharedStrings.xml><?xml version="1.0" encoding="utf-8"?>
<sst xmlns="http://schemas.openxmlformats.org/spreadsheetml/2006/main" count="117" uniqueCount="77">
  <si>
    <t xml:space="preserve">Program Size (SLOC) </t>
  </si>
  <si>
    <t>Actual</t>
  </si>
  <si>
    <t>Base</t>
  </si>
  <si>
    <t>Added</t>
  </si>
  <si>
    <t>Deleted</t>
  </si>
  <si>
    <t>Modified</t>
  </si>
  <si>
    <t>Reused</t>
  </si>
  <si>
    <t>Total New SLOC</t>
  </si>
  <si>
    <t>Team Number:</t>
  </si>
  <si>
    <t xml:space="preserve">Week: </t>
  </si>
  <si>
    <t>Component Name</t>
  </si>
  <si>
    <t>Function of the component in the system</t>
  </si>
  <si>
    <t>Related components</t>
  </si>
  <si>
    <t>Component use in the system</t>
  </si>
  <si>
    <t>Dependency</t>
  </si>
  <si>
    <t>Interaction</t>
  </si>
  <si>
    <t>Black Box</t>
  </si>
  <si>
    <t>White Box</t>
  </si>
  <si>
    <t>Modify Code</t>
  </si>
  <si>
    <t>Components that were filtered in the previous week</t>
  </si>
  <si>
    <t>Rationale for filtering the component</t>
  </si>
  <si>
    <t>Notes and References</t>
  </si>
  <si>
    <t>From COTS</t>
  </si>
  <si>
    <t>Progress Description:</t>
  </si>
  <si>
    <t>Describe the progress on the project during the past week, both in qualitative and quantitative.</t>
  </si>
  <si>
    <t xml:space="preserve">A. </t>
  </si>
  <si>
    <t xml:space="preserve">B. </t>
  </si>
  <si>
    <t>C.</t>
  </si>
  <si>
    <t>List your top priority works that must be accomplished in this week</t>
  </si>
  <si>
    <t>List dependencies or things/decision that you waiting for in this week</t>
  </si>
  <si>
    <t>List your accomplishments from the previous week</t>
  </si>
  <si>
    <t>Implement and polish UI prototype</t>
  </si>
  <si>
    <t>Notes</t>
  </si>
  <si>
    <t>Modified 15 files</t>
  </si>
  <si>
    <t>BULMA</t>
  </si>
  <si>
    <t>CSS Lib: BULMA framework</t>
  </si>
  <si>
    <t>Scrapy</t>
  </si>
  <si>
    <t>Crawler4J</t>
  </si>
  <si>
    <t>Django</t>
  </si>
  <si>
    <t>N/A</t>
  </si>
  <si>
    <t>Apache Nutch</t>
  </si>
  <si>
    <t>Flask</t>
  </si>
  <si>
    <t>Identify two personas of potential users</t>
  </si>
  <si>
    <t>Work with client to better scope the project (core requirements)</t>
  </si>
  <si>
    <t>Facebook API</t>
  </si>
  <si>
    <t>Twitter API</t>
  </si>
  <si>
    <t>Competitive analysis (feature matrix, go over all existing products, identify the must-haves, identify things to differentiate ours from other compatitors, what we can do better? What more we can offer?)</t>
  </si>
  <si>
    <t>MVP utilizing Facebook API to pull some info from Facebook to prove if the concept is feasible</t>
  </si>
  <si>
    <t>Investigate API based trend identifier system, as a first step, investigate if Facebook API can track user activity on public post (endpoints). Then investigate if Facebook API can help identify trend.</t>
  </si>
  <si>
    <t>Client's feedback on current work flow (content creator workflow, snapshot of their spreadsheet)</t>
  </si>
  <si>
    <t>Client's feedback on pain points (conduct interview with content creators to identify it)</t>
  </si>
  <si>
    <t>Conducted Win-win negotiation #1 with the client on 9/18</t>
  </si>
  <si>
    <t>Conducted Win-win negotiation #2 with the client on 9/21</t>
  </si>
  <si>
    <t>Started preliminary competitive research (Facebook API, Twitter API, competitor sites, data scraping options)</t>
  </si>
  <si>
    <t>Started prototyping (UI &amp; UX)</t>
  </si>
  <si>
    <t>Started architecture planning &amp; design</t>
  </si>
  <si>
    <t>Conducted risk analysis</t>
  </si>
  <si>
    <t>Identified prototype tasks</t>
  </si>
  <si>
    <t>Completed group assignments (PC-2)</t>
  </si>
  <si>
    <t>Improved the team website</t>
  </si>
  <si>
    <t>CSS framework</t>
  </si>
  <si>
    <t>Python web crawler framework</t>
  </si>
  <si>
    <t>Java web crawler framework</t>
  </si>
  <si>
    <t>Python web framework</t>
  </si>
  <si>
    <t>Java web framework</t>
  </si>
  <si>
    <t>Production Java web crawler</t>
  </si>
  <si>
    <t>Data source access</t>
  </si>
  <si>
    <t>Elasticsearch</t>
  </si>
  <si>
    <t>Database</t>
  </si>
  <si>
    <t>Search engine framwork</t>
  </si>
  <si>
    <t>Apache Solr-lucene</t>
  </si>
  <si>
    <t>MySQL / PostgreSQL /MongoDB</t>
  </si>
  <si>
    <t>List of third-party components being considered for use in the system as of 09/23/2018</t>
  </si>
  <si>
    <t>Y</t>
  </si>
  <si>
    <t>Spring Boot</t>
  </si>
  <si>
    <t>TBD</t>
  </si>
  <si>
    <t>9/5-9/24 win-win session was delayed so deadline for our team on this report was pushed back to 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</si>
</sst>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9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164" fontId="2" fillId="0" borderId="0" xfId="0" applyNumberFormat="1" applyFont="1" applyAlignment="1">
      <alignment horizontal="right"/>
    </xf>
    <xf numFmtId="0" fontId="3" fillId="0" borderId="0" xfId="0" applyFont="1"/>
    <xf numFmtId="0" fontId="7" fillId="0" borderId="0" xfId="0" applyFont="1"/>
    <xf numFmtId="0" fontId="5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1" fillId="0" borderId="13" xfId="0" applyFont="1" applyBorder="1"/>
    <xf numFmtId="0" fontId="11" fillId="0" borderId="14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8" fillId="0" borderId="0" xfId="0" applyFont="1" applyBorder="1"/>
    <xf numFmtId="164" fontId="5" fillId="0" borderId="0" xfId="0" applyNumberFormat="1" applyFont="1"/>
    <xf numFmtId="0" fontId="8" fillId="0" borderId="0" xfId="0" applyFon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26" xfId="0" applyFont="1" applyBorder="1" applyAlignment="1">
      <alignment horizontal="left"/>
    </xf>
    <xf numFmtId="0" fontId="11" fillId="0" borderId="27" xfId="0" applyFont="1" applyBorder="1" applyAlignment="1">
      <alignment horizontal="left"/>
    </xf>
    <xf numFmtId="0" fontId="11" fillId="0" borderId="23" xfId="0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11" fillId="0" borderId="23" xfId="0" applyFont="1" applyBorder="1" applyAlignment="1">
      <alignment horizontal="left"/>
    </xf>
    <xf numFmtId="0" fontId="11" fillId="0" borderId="25" xfId="0" applyFont="1" applyBorder="1" applyAlignment="1">
      <alignment horizontal="left"/>
    </xf>
    <xf numFmtId="0" fontId="11" fillId="0" borderId="14" xfId="0" applyFont="1" applyBorder="1" applyAlignment="1">
      <alignment horizontal="right"/>
    </xf>
    <xf numFmtId="0" fontId="12" fillId="0" borderId="0" xfId="0" applyFont="1"/>
    <xf numFmtId="0" fontId="7" fillId="0" borderId="28" xfId="0" applyFont="1" applyBorder="1"/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E17" sqref="E17"/>
    </sheetView>
  </sheetViews>
  <sheetFormatPr defaultRowHeight="15" x14ac:dyDescent="0.25"/>
  <cols>
    <col min="2" max="2" width="18.85546875" bestFit="1" customWidth="1"/>
    <col min="3" max="3" width="16" customWidth="1"/>
    <col min="4" max="4" width="27.140625" customWidth="1"/>
  </cols>
  <sheetData>
    <row r="2" spans="2:4" x14ac:dyDescent="0.25">
      <c r="B2" s="5" t="s">
        <v>8</v>
      </c>
      <c r="C2" s="35">
        <v>3</v>
      </c>
    </row>
    <row r="3" spans="2:4" x14ac:dyDescent="0.25">
      <c r="B3" s="5" t="s">
        <v>9</v>
      </c>
      <c r="C3" s="36">
        <v>1</v>
      </c>
      <c r="D3" t="s">
        <v>76</v>
      </c>
    </row>
    <row r="4" spans="2:4" x14ac:dyDescent="0.25">
      <c r="B4" s="4"/>
      <c r="C4" s="6"/>
    </row>
    <row r="7" spans="2:4" x14ac:dyDescent="0.25">
      <c r="B7" s="1" t="s">
        <v>0</v>
      </c>
      <c r="C7" s="1" t="s">
        <v>1</v>
      </c>
      <c r="D7" s="73" t="s">
        <v>32</v>
      </c>
    </row>
    <row r="8" spans="2:4" x14ac:dyDescent="0.25">
      <c r="B8" s="2" t="s">
        <v>2</v>
      </c>
      <c r="C8" s="35"/>
    </row>
    <row r="9" spans="2:4" x14ac:dyDescent="0.25">
      <c r="B9" s="3" t="s">
        <v>3</v>
      </c>
      <c r="C9" s="36">
        <f>331</f>
        <v>331</v>
      </c>
    </row>
    <row r="10" spans="2:4" x14ac:dyDescent="0.25">
      <c r="B10" s="3" t="s">
        <v>4</v>
      </c>
      <c r="C10" s="36">
        <f>-120</f>
        <v>-120</v>
      </c>
    </row>
    <row r="11" spans="2:4" x14ac:dyDescent="0.25">
      <c r="B11" s="3" t="s">
        <v>5</v>
      </c>
      <c r="C11" s="72">
        <v>0</v>
      </c>
      <c r="D11" t="s">
        <v>33</v>
      </c>
    </row>
    <row r="12" spans="2:4" x14ac:dyDescent="0.25">
      <c r="B12" s="3" t="s">
        <v>6</v>
      </c>
      <c r="C12" s="36">
        <v>0</v>
      </c>
    </row>
    <row r="13" spans="2:4" x14ac:dyDescent="0.25">
      <c r="B13" s="3" t="s">
        <v>22</v>
      </c>
      <c r="C13" s="35">
        <v>1</v>
      </c>
      <c r="D13" t="s">
        <v>35</v>
      </c>
    </row>
    <row r="14" spans="2:4" x14ac:dyDescent="0.25">
      <c r="B14" s="4" t="s">
        <v>7</v>
      </c>
      <c r="C14" s="36">
        <f>SUM(C9:C13)</f>
        <v>212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workbookViewId="0">
      <selection activeCell="L12" sqref="L12"/>
    </sheetView>
  </sheetViews>
  <sheetFormatPr defaultRowHeight="15" x14ac:dyDescent="0.25"/>
  <cols>
    <col min="1" max="1" width="3.7109375" customWidth="1"/>
    <col min="2" max="2" width="17.42578125" customWidth="1"/>
    <col min="3" max="3" width="29.7109375" customWidth="1"/>
    <col min="4" max="4" width="22" customWidth="1"/>
    <col min="5" max="5" width="29.85546875" customWidth="1"/>
    <col min="6" max="6" width="6" bestFit="1" customWidth="1"/>
    <col min="7" max="7" width="6.28515625" bestFit="1" customWidth="1"/>
    <col min="8" max="8" width="7" bestFit="1" customWidth="1"/>
  </cols>
  <sheetData>
    <row r="2" spans="1:8" x14ac:dyDescent="0.25">
      <c r="B2" s="43" t="s">
        <v>72</v>
      </c>
      <c r="C2" s="44"/>
      <c r="D2" s="44"/>
      <c r="E2" s="44"/>
      <c r="F2" s="44"/>
      <c r="G2" s="44"/>
      <c r="H2" s="44"/>
    </row>
    <row r="3" spans="1:8" ht="15.75" thickBot="1" x14ac:dyDescent="0.3"/>
    <row r="4" spans="1:8" ht="25.5" x14ac:dyDescent="0.25">
      <c r="A4" s="8"/>
      <c r="B4" s="9" t="s">
        <v>10</v>
      </c>
      <c r="C4" s="10" t="s">
        <v>11</v>
      </c>
      <c r="D4" s="45" t="s">
        <v>12</v>
      </c>
      <c r="E4" s="46"/>
      <c r="F4" s="47" t="s">
        <v>13</v>
      </c>
      <c r="G4" s="47"/>
      <c r="H4" s="48"/>
    </row>
    <row r="5" spans="1:8" ht="26.25" x14ac:dyDescent="0.25">
      <c r="B5" s="11"/>
      <c r="C5" s="12"/>
      <c r="D5" s="13" t="s">
        <v>14</v>
      </c>
      <c r="E5" s="14" t="s">
        <v>15</v>
      </c>
      <c r="F5" s="15" t="s">
        <v>16</v>
      </c>
      <c r="G5" s="15" t="s">
        <v>17</v>
      </c>
      <c r="H5" s="16" t="s">
        <v>18</v>
      </c>
    </row>
    <row r="6" spans="1:8" x14ac:dyDescent="0.25">
      <c r="A6" s="17"/>
      <c r="B6" s="32" t="s">
        <v>34</v>
      </c>
      <c r="C6" s="75" t="s">
        <v>60</v>
      </c>
      <c r="D6" s="19" t="s">
        <v>75</v>
      </c>
      <c r="E6" s="20" t="s">
        <v>75</v>
      </c>
      <c r="F6" s="21" t="s">
        <v>73</v>
      </c>
      <c r="G6" s="22"/>
      <c r="H6" s="23"/>
    </row>
    <row r="7" spans="1:8" x14ac:dyDescent="0.25">
      <c r="B7" s="76" t="s">
        <v>36</v>
      </c>
      <c r="C7" s="77" t="s">
        <v>61</v>
      </c>
      <c r="D7" s="19" t="s">
        <v>75</v>
      </c>
      <c r="E7" s="20" t="s">
        <v>75</v>
      </c>
      <c r="F7" s="21" t="s">
        <v>73</v>
      </c>
      <c r="G7" s="22"/>
      <c r="H7" s="23"/>
    </row>
    <row r="8" spans="1:8" x14ac:dyDescent="0.25">
      <c r="B8" s="76" t="s">
        <v>37</v>
      </c>
      <c r="C8" s="77" t="s">
        <v>62</v>
      </c>
      <c r="D8" s="19" t="s">
        <v>75</v>
      </c>
      <c r="E8" s="20" t="s">
        <v>75</v>
      </c>
      <c r="F8" s="21" t="s">
        <v>73</v>
      </c>
      <c r="G8" s="22"/>
      <c r="H8" s="23"/>
    </row>
    <row r="9" spans="1:8" x14ac:dyDescent="0.25">
      <c r="B9" s="24" t="s">
        <v>38</v>
      </c>
      <c r="C9" s="25" t="s">
        <v>63</v>
      </c>
      <c r="D9" s="19" t="s">
        <v>75</v>
      </c>
      <c r="E9" s="20" t="s">
        <v>75</v>
      </c>
      <c r="F9" s="21" t="s">
        <v>73</v>
      </c>
      <c r="G9" s="22"/>
      <c r="H9" s="23"/>
    </row>
    <row r="10" spans="1:8" ht="30" x14ac:dyDescent="0.25">
      <c r="B10" s="24" t="s">
        <v>70</v>
      </c>
      <c r="C10" s="25" t="s">
        <v>69</v>
      </c>
      <c r="D10" s="19" t="s">
        <v>75</v>
      </c>
      <c r="E10" s="20" t="s">
        <v>75</v>
      </c>
      <c r="F10" s="21" t="s">
        <v>73</v>
      </c>
      <c r="G10" s="22"/>
      <c r="H10" s="23"/>
    </row>
    <row r="11" spans="1:8" x14ac:dyDescent="0.25">
      <c r="B11" s="24" t="s">
        <v>67</v>
      </c>
      <c r="C11" s="25" t="s">
        <v>69</v>
      </c>
      <c r="D11" s="19" t="s">
        <v>75</v>
      </c>
      <c r="E11" s="20" t="s">
        <v>75</v>
      </c>
      <c r="F11" s="21" t="s">
        <v>73</v>
      </c>
      <c r="G11" s="22"/>
      <c r="H11" s="23"/>
    </row>
    <row r="12" spans="1:8" ht="45" x14ac:dyDescent="0.25">
      <c r="B12" s="24" t="s">
        <v>71</v>
      </c>
      <c r="C12" s="25" t="s">
        <v>68</v>
      </c>
      <c r="D12" s="19" t="s">
        <v>75</v>
      </c>
      <c r="E12" s="20" t="s">
        <v>75</v>
      </c>
      <c r="F12" s="21" t="s">
        <v>73</v>
      </c>
      <c r="G12" s="22"/>
      <c r="H12" s="23"/>
    </row>
    <row r="13" spans="1:8" x14ac:dyDescent="0.25">
      <c r="B13" s="24" t="s">
        <v>74</v>
      </c>
      <c r="C13" s="25" t="s">
        <v>64</v>
      </c>
      <c r="D13" s="19" t="s">
        <v>75</v>
      </c>
      <c r="E13" s="20" t="s">
        <v>75</v>
      </c>
      <c r="F13" s="21" t="s">
        <v>73</v>
      </c>
      <c r="G13" s="22"/>
      <c r="H13" s="23"/>
    </row>
    <row r="14" spans="1:8" x14ac:dyDescent="0.25">
      <c r="B14" s="24" t="s">
        <v>40</v>
      </c>
      <c r="C14" s="25" t="s">
        <v>65</v>
      </c>
      <c r="D14" s="19" t="s">
        <v>75</v>
      </c>
      <c r="E14" s="20" t="s">
        <v>75</v>
      </c>
      <c r="F14" s="21" t="s">
        <v>73</v>
      </c>
      <c r="G14" s="22"/>
      <c r="H14" s="23"/>
    </row>
    <row r="15" spans="1:8" x14ac:dyDescent="0.25">
      <c r="B15" s="26" t="s">
        <v>45</v>
      </c>
      <c r="C15" s="27" t="s">
        <v>66</v>
      </c>
      <c r="D15" s="19" t="s">
        <v>75</v>
      </c>
      <c r="E15" s="20" t="s">
        <v>75</v>
      </c>
      <c r="F15" s="21" t="s">
        <v>73</v>
      </c>
      <c r="G15" s="28"/>
      <c r="H15" s="29"/>
    </row>
    <row r="16" spans="1:8" x14ac:dyDescent="0.25">
      <c r="B16" s="26" t="s">
        <v>44</v>
      </c>
      <c r="C16" s="27" t="s">
        <v>66</v>
      </c>
      <c r="D16" s="19" t="s">
        <v>75</v>
      </c>
      <c r="E16" s="20" t="s">
        <v>75</v>
      </c>
      <c r="F16" s="21" t="s">
        <v>73</v>
      </c>
      <c r="G16" s="28"/>
      <c r="H16" s="29"/>
    </row>
    <row r="17" spans="2:8" ht="15.75" thickBot="1" x14ac:dyDescent="0.3">
      <c r="B17" s="26" t="s">
        <v>41</v>
      </c>
      <c r="C17" s="27" t="s">
        <v>63</v>
      </c>
      <c r="D17" s="19" t="s">
        <v>75</v>
      </c>
      <c r="E17" s="20" t="s">
        <v>75</v>
      </c>
      <c r="F17" s="21" t="s">
        <v>73</v>
      </c>
      <c r="G17" s="28"/>
      <c r="H17" s="29"/>
    </row>
    <row r="18" spans="2:8" x14ac:dyDescent="0.25">
      <c r="B18" s="30"/>
      <c r="C18" s="30"/>
      <c r="D18" s="30"/>
      <c r="E18" s="30"/>
      <c r="F18" s="30"/>
      <c r="G18" s="30"/>
      <c r="H18" s="30"/>
    </row>
    <row r="19" spans="2:8" x14ac:dyDescent="0.25">
      <c r="B19" s="31"/>
      <c r="C19" s="31"/>
      <c r="D19" s="31"/>
      <c r="E19" s="31"/>
      <c r="F19" s="31"/>
      <c r="G19" s="31"/>
      <c r="H19" s="31"/>
    </row>
    <row r="20" spans="2:8" ht="15.75" x14ac:dyDescent="0.25">
      <c r="B20" s="49" t="s">
        <v>19</v>
      </c>
      <c r="C20" s="49"/>
      <c r="D20" s="49"/>
      <c r="E20" s="49"/>
      <c r="F20" s="49"/>
      <c r="G20" s="49"/>
      <c r="H20" s="49"/>
    </row>
    <row r="21" spans="2:8" ht="15.75" thickBot="1" x14ac:dyDescent="0.3">
      <c r="B21" s="31"/>
      <c r="C21" s="31"/>
      <c r="D21" s="31"/>
      <c r="E21" s="31"/>
      <c r="F21" s="31"/>
      <c r="G21" s="31"/>
      <c r="H21" s="31"/>
    </row>
    <row r="22" spans="2:8" ht="51" customHeight="1" x14ac:dyDescent="0.25">
      <c r="B22" s="9" t="s">
        <v>10</v>
      </c>
      <c r="C22" s="45" t="s">
        <v>20</v>
      </c>
      <c r="D22" s="46"/>
      <c r="E22" s="45" t="s">
        <v>21</v>
      </c>
      <c r="F22" s="56"/>
      <c r="G22" s="56"/>
      <c r="H22" s="57"/>
    </row>
    <row r="23" spans="2:8" x14ac:dyDescent="0.25">
      <c r="B23" s="18" t="s">
        <v>39</v>
      </c>
      <c r="C23" s="62" t="s">
        <v>39</v>
      </c>
      <c r="D23" s="63"/>
      <c r="E23" s="58" t="s">
        <v>39</v>
      </c>
      <c r="F23" s="58"/>
      <c r="G23" s="58"/>
      <c r="H23" s="59"/>
    </row>
    <row r="24" spans="2:8" x14ac:dyDescent="0.25">
      <c r="B24" s="32"/>
      <c r="C24" s="60"/>
      <c r="D24" s="61"/>
      <c r="E24" s="52"/>
      <c r="F24" s="53"/>
      <c r="G24" s="53"/>
      <c r="H24" s="54"/>
    </row>
    <row r="25" spans="2:8" x14ac:dyDescent="0.25">
      <c r="B25" s="32"/>
      <c r="C25" s="60"/>
      <c r="D25" s="61"/>
      <c r="E25" s="52"/>
      <c r="F25" s="53"/>
      <c r="G25" s="53"/>
      <c r="H25" s="54"/>
    </row>
    <row r="26" spans="2:8" x14ac:dyDescent="0.25">
      <c r="B26" s="33"/>
      <c r="C26" s="52"/>
      <c r="D26" s="53"/>
      <c r="E26" s="52"/>
      <c r="F26" s="53"/>
      <c r="G26" s="53"/>
      <c r="H26" s="54"/>
    </row>
    <row r="27" spans="2:8" ht="15.75" thickBot="1" x14ac:dyDescent="0.3">
      <c r="B27" s="34"/>
      <c r="C27" s="50"/>
      <c r="D27" s="51"/>
      <c r="E27" s="50"/>
      <c r="F27" s="51"/>
      <c r="G27" s="51"/>
      <c r="H27" s="55"/>
    </row>
  </sheetData>
  <mergeCells count="16">
    <mergeCell ref="B2:H2"/>
    <mergeCell ref="D4:E4"/>
    <mergeCell ref="F4:H4"/>
    <mergeCell ref="B20:H20"/>
    <mergeCell ref="C27:D27"/>
    <mergeCell ref="E24:H24"/>
    <mergeCell ref="E25:H25"/>
    <mergeCell ref="E26:H26"/>
    <mergeCell ref="E27:H27"/>
    <mergeCell ref="E22:H22"/>
    <mergeCell ref="E23:H23"/>
    <mergeCell ref="C24:D24"/>
    <mergeCell ref="C25:D25"/>
    <mergeCell ref="C26:D26"/>
    <mergeCell ref="C22:D22"/>
    <mergeCell ref="C23: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2"/>
  <sheetViews>
    <sheetView topLeftCell="A10" workbookViewId="0">
      <selection activeCell="J25" sqref="J25"/>
    </sheetView>
  </sheetViews>
  <sheetFormatPr defaultRowHeight="15" x14ac:dyDescent="0.25"/>
  <cols>
    <col min="1" max="1" width="8.85546875" customWidth="1"/>
    <col min="2" max="2" width="3.42578125" customWidth="1"/>
    <col min="3" max="3" width="47.140625" customWidth="1"/>
  </cols>
  <sheetData>
    <row r="3" spans="2:7" ht="15.75" x14ac:dyDescent="0.25">
      <c r="B3" s="41" t="s">
        <v>23</v>
      </c>
      <c r="C3" s="7"/>
      <c r="D3" s="7"/>
      <c r="E3" s="7"/>
      <c r="F3" s="7"/>
      <c r="G3" s="7"/>
    </row>
    <row r="4" spans="2:7" x14ac:dyDescent="0.25">
      <c r="B4" s="4" t="s">
        <v>24</v>
      </c>
      <c r="C4" s="7"/>
      <c r="D4" s="7"/>
      <c r="E4" s="7"/>
      <c r="F4" s="7"/>
      <c r="G4" s="7"/>
    </row>
    <row r="6" spans="2:7" ht="15.75" thickBot="1" x14ac:dyDescent="0.3">
      <c r="B6" s="42" t="s">
        <v>25</v>
      </c>
      <c r="C6" s="40" t="s">
        <v>28</v>
      </c>
      <c r="D6" s="7"/>
      <c r="E6" s="7"/>
      <c r="F6" s="7"/>
      <c r="G6" s="7"/>
    </row>
    <row r="7" spans="2:7" x14ac:dyDescent="0.25">
      <c r="B7" s="37">
        <v>1</v>
      </c>
      <c r="C7" s="66" t="s">
        <v>31</v>
      </c>
      <c r="D7" s="66"/>
      <c r="E7" s="66"/>
      <c r="F7" s="66"/>
      <c r="G7" s="67"/>
    </row>
    <row r="8" spans="2:7" x14ac:dyDescent="0.25">
      <c r="B8" s="38">
        <f>B7+1</f>
        <v>2</v>
      </c>
      <c r="C8" s="64" t="s">
        <v>48</v>
      </c>
      <c r="D8" s="64"/>
      <c r="E8" s="64"/>
      <c r="F8" s="64"/>
      <c r="G8" s="65"/>
    </row>
    <row r="9" spans="2:7" x14ac:dyDescent="0.25">
      <c r="B9" s="38">
        <f t="shared" ref="B9:B14" si="0">B8+1</f>
        <v>3</v>
      </c>
      <c r="C9" s="64" t="s">
        <v>47</v>
      </c>
      <c r="D9" s="64"/>
      <c r="E9" s="64"/>
      <c r="F9" s="64"/>
      <c r="G9" s="65"/>
    </row>
    <row r="10" spans="2:7" x14ac:dyDescent="0.25">
      <c r="B10" s="38">
        <f t="shared" si="0"/>
        <v>4</v>
      </c>
      <c r="C10" s="64" t="s">
        <v>46</v>
      </c>
      <c r="D10" s="64"/>
      <c r="E10" s="64"/>
      <c r="F10" s="64"/>
      <c r="G10" s="65"/>
    </row>
    <row r="11" spans="2:7" x14ac:dyDescent="0.25">
      <c r="B11" s="38">
        <f t="shared" si="0"/>
        <v>5</v>
      </c>
      <c r="C11" s="64" t="s">
        <v>42</v>
      </c>
      <c r="D11" s="64"/>
      <c r="E11" s="64"/>
      <c r="F11" s="64"/>
      <c r="G11" s="65"/>
    </row>
    <row r="12" spans="2:7" x14ac:dyDescent="0.25">
      <c r="B12" s="38">
        <f t="shared" si="0"/>
        <v>6</v>
      </c>
      <c r="C12" s="64" t="s">
        <v>43</v>
      </c>
      <c r="D12" s="64"/>
      <c r="E12" s="64"/>
      <c r="F12" s="64"/>
      <c r="G12" s="65"/>
    </row>
    <row r="13" spans="2:7" x14ac:dyDescent="0.25">
      <c r="B13" s="38">
        <f t="shared" si="0"/>
        <v>7</v>
      </c>
      <c r="C13" s="64"/>
      <c r="D13" s="64"/>
      <c r="E13" s="64"/>
      <c r="F13" s="64"/>
      <c r="G13" s="65"/>
    </row>
    <row r="14" spans="2:7" ht="15.75" thickBot="1" x14ac:dyDescent="0.3">
      <c r="B14" s="39">
        <f t="shared" si="0"/>
        <v>8</v>
      </c>
      <c r="C14" s="68"/>
      <c r="D14" s="68"/>
      <c r="E14" s="68"/>
      <c r="F14" s="68"/>
      <c r="G14" s="69"/>
    </row>
    <row r="15" spans="2:7" x14ac:dyDescent="0.25">
      <c r="B15" s="7"/>
      <c r="C15" s="7"/>
      <c r="D15" s="7"/>
      <c r="E15" s="7"/>
      <c r="F15" s="7"/>
      <c r="G15" s="7"/>
    </row>
    <row r="16" spans="2:7" ht="15.75" thickBot="1" x14ac:dyDescent="0.3">
      <c r="B16" s="42" t="s">
        <v>26</v>
      </c>
      <c r="C16" s="40" t="s">
        <v>29</v>
      </c>
      <c r="D16" s="7"/>
      <c r="E16" s="7"/>
      <c r="F16" s="7"/>
      <c r="G16" s="7"/>
    </row>
    <row r="17" spans="2:7" x14ac:dyDescent="0.25">
      <c r="B17" s="37">
        <v>1</v>
      </c>
      <c r="C17" s="66" t="s">
        <v>49</v>
      </c>
      <c r="D17" s="66"/>
      <c r="E17" s="66"/>
      <c r="F17" s="66"/>
      <c r="G17" s="67"/>
    </row>
    <row r="18" spans="2:7" x14ac:dyDescent="0.25">
      <c r="B18" s="38">
        <f>B17+1</f>
        <v>2</v>
      </c>
      <c r="C18" s="64" t="s">
        <v>50</v>
      </c>
      <c r="D18" s="64"/>
      <c r="E18" s="64"/>
      <c r="F18" s="64"/>
      <c r="G18" s="65"/>
    </row>
    <row r="19" spans="2:7" x14ac:dyDescent="0.25">
      <c r="B19" s="38">
        <f>B18+1</f>
        <v>3</v>
      </c>
      <c r="C19" s="64"/>
      <c r="D19" s="64"/>
      <c r="E19" s="64"/>
      <c r="F19" s="64"/>
      <c r="G19" s="65"/>
    </row>
    <row r="20" spans="2:7" x14ac:dyDescent="0.25">
      <c r="B20" s="38">
        <f>B19+1</f>
        <v>4</v>
      </c>
      <c r="C20" s="64"/>
      <c r="D20" s="64"/>
      <c r="E20" s="64"/>
      <c r="F20" s="64"/>
      <c r="G20" s="65"/>
    </row>
    <row r="21" spans="2:7" ht="15.75" thickBot="1" x14ac:dyDescent="0.3">
      <c r="B21" s="39">
        <f>B20+1</f>
        <v>5</v>
      </c>
      <c r="C21" s="70"/>
      <c r="D21" s="70"/>
      <c r="E21" s="70"/>
      <c r="F21" s="70"/>
      <c r="G21" s="71"/>
    </row>
    <row r="22" spans="2:7" x14ac:dyDescent="0.25">
      <c r="B22" s="7"/>
      <c r="C22" s="7"/>
      <c r="D22" s="7"/>
      <c r="E22" s="7"/>
      <c r="F22" s="4"/>
      <c r="G22" s="7"/>
    </row>
    <row r="23" spans="2:7" ht="15.75" thickBot="1" x14ac:dyDescent="0.3">
      <c r="B23" s="42" t="s">
        <v>27</v>
      </c>
      <c r="C23" s="40" t="s">
        <v>30</v>
      </c>
      <c r="D23" s="7"/>
      <c r="E23" s="7"/>
      <c r="F23" s="4"/>
      <c r="G23" s="7"/>
    </row>
    <row r="24" spans="2:7" x14ac:dyDescent="0.25">
      <c r="B24" s="37">
        <v>1</v>
      </c>
      <c r="C24" s="66" t="s">
        <v>51</v>
      </c>
      <c r="D24" s="66"/>
      <c r="E24" s="66"/>
      <c r="F24" s="66"/>
      <c r="G24" s="67"/>
    </row>
    <row r="25" spans="2:7" x14ac:dyDescent="0.25">
      <c r="B25" s="38">
        <f>B24+1</f>
        <v>2</v>
      </c>
      <c r="C25" s="64" t="s">
        <v>52</v>
      </c>
      <c r="D25" s="64"/>
      <c r="E25" s="64"/>
      <c r="F25" s="64"/>
      <c r="G25" s="65"/>
    </row>
    <row r="26" spans="2:7" x14ac:dyDescent="0.25">
      <c r="B26" s="38">
        <f t="shared" ref="B26:B29" si="1">B25+1</f>
        <v>3</v>
      </c>
      <c r="C26" s="64" t="s">
        <v>53</v>
      </c>
      <c r="D26" s="64"/>
      <c r="E26" s="64"/>
      <c r="F26" s="64"/>
      <c r="G26" s="65"/>
    </row>
    <row r="27" spans="2:7" x14ac:dyDescent="0.25">
      <c r="B27" s="38">
        <f t="shared" si="1"/>
        <v>4</v>
      </c>
      <c r="C27" s="64" t="s">
        <v>54</v>
      </c>
      <c r="D27" s="64"/>
      <c r="E27" s="64"/>
      <c r="F27" s="64"/>
      <c r="G27" s="65"/>
    </row>
    <row r="28" spans="2:7" x14ac:dyDescent="0.25">
      <c r="B28" s="38">
        <f t="shared" si="1"/>
        <v>5</v>
      </c>
      <c r="C28" s="64" t="s">
        <v>55</v>
      </c>
      <c r="D28" s="64"/>
      <c r="E28" s="64"/>
      <c r="F28" s="64"/>
      <c r="G28" s="65"/>
    </row>
    <row r="29" spans="2:7" x14ac:dyDescent="0.25">
      <c r="B29" s="38">
        <f t="shared" si="1"/>
        <v>6</v>
      </c>
      <c r="C29" s="64" t="s">
        <v>56</v>
      </c>
      <c r="D29" s="64"/>
      <c r="E29" s="64"/>
      <c r="F29" s="64"/>
      <c r="G29" s="65"/>
    </row>
    <row r="30" spans="2:7" x14ac:dyDescent="0.25">
      <c r="B30" s="38">
        <v>7</v>
      </c>
      <c r="C30" s="64" t="s">
        <v>57</v>
      </c>
      <c r="D30" s="64"/>
      <c r="E30" s="64"/>
      <c r="F30" s="64"/>
      <c r="G30" s="65"/>
    </row>
    <row r="31" spans="2:7" x14ac:dyDescent="0.25">
      <c r="B31" s="74">
        <v>8</v>
      </c>
      <c r="C31" s="64" t="s">
        <v>59</v>
      </c>
      <c r="D31" s="64"/>
      <c r="E31" s="64"/>
      <c r="F31" s="64"/>
      <c r="G31" s="65"/>
    </row>
    <row r="32" spans="2:7" ht="15.75" thickBot="1" x14ac:dyDescent="0.3">
      <c r="B32" s="39">
        <v>9</v>
      </c>
      <c r="C32" s="70" t="s">
        <v>58</v>
      </c>
      <c r="D32" s="70"/>
      <c r="E32" s="70"/>
      <c r="F32" s="70"/>
      <c r="G32" s="71"/>
    </row>
  </sheetData>
  <mergeCells count="22">
    <mergeCell ref="C29:G29"/>
    <mergeCell ref="C30:G30"/>
    <mergeCell ref="C32:G32"/>
    <mergeCell ref="C21:G21"/>
    <mergeCell ref="C24:G24"/>
    <mergeCell ref="C25:G25"/>
    <mergeCell ref="C26:G26"/>
    <mergeCell ref="C27:G27"/>
    <mergeCell ref="C28:G28"/>
    <mergeCell ref="C31:G31"/>
    <mergeCell ref="C20:G20"/>
    <mergeCell ref="C7:G7"/>
    <mergeCell ref="C8:G8"/>
    <mergeCell ref="C9:G9"/>
    <mergeCell ref="C10:G10"/>
    <mergeCell ref="C11:G11"/>
    <mergeCell ref="C12:G12"/>
    <mergeCell ref="C14:G14"/>
    <mergeCell ref="C17:G17"/>
    <mergeCell ref="C18:G18"/>
    <mergeCell ref="C19:G19"/>
    <mergeCell ref="C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SLOC</vt:lpstr>
      <vt:lpstr>COTS</vt:lpstr>
      <vt:lpstr>Progress</vt:lpstr>
    </vt:vector>
  </TitlesOfParts>
  <Company>USC CSSE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Supannika Koolmanojwong</dc:creator>
  <cp:lastModifiedBy>Xizhao Deng</cp:lastModifiedBy>
  <cp:lastPrinted>2008-07-22T16:36:21Z</cp:lastPrinted>
  <dcterms:created xsi:type="dcterms:W3CDTF">2008-07-14T19:31:57Z</dcterms:created>
  <dcterms:modified xsi:type="dcterms:W3CDTF">2018-09-24T01:59:36Z</dcterms:modified>
</cp:coreProperties>
</file>