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LOC" sheetId="1" r:id="rId3"/>
    <sheet state="visible" name="COTS" sheetId="2" r:id="rId4"/>
    <sheet state="visible" name="Progress" sheetId="3" r:id="rId5"/>
  </sheets>
  <definedNames/>
  <calcPr/>
</workbook>
</file>

<file path=xl/sharedStrings.xml><?xml version="1.0" encoding="utf-8"?>
<sst xmlns="http://schemas.openxmlformats.org/spreadsheetml/2006/main" count="122" uniqueCount="96">
  <si>
    <t>Team Number:</t>
  </si>
  <si>
    <t>Week:</t>
  </si>
  <si>
    <t>Program Size (SLOC)</t>
  </si>
  <si>
    <t>Actual</t>
  </si>
  <si>
    <t>Notes</t>
  </si>
  <si>
    <t>Base</t>
  </si>
  <si>
    <t xml:space="preserve">Added </t>
  </si>
  <si>
    <t>Deleted</t>
  </si>
  <si>
    <t>Modified</t>
  </si>
  <si>
    <t>Reused</t>
  </si>
  <si>
    <t>Team Site</t>
  </si>
  <si>
    <t>From COTS</t>
  </si>
  <si>
    <t>feedparser, Spring Boot</t>
  </si>
  <si>
    <t>Total New SLOC</t>
  </si>
  <si>
    <t>List of third-party components being considered for use in the system as of 10/03/2018</t>
  </si>
  <si>
    <t>Component name</t>
  </si>
  <si>
    <t>Functions of the
component in the system</t>
  </si>
  <si>
    <t>Related components</t>
  </si>
  <si>
    <t>Component use in the system</t>
  </si>
  <si>
    <t>Dependency</t>
  </si>
  <si>
    <t>Interaction</t>
  </si>
  <si>
    <t>Black box</t>
  </si>
  <si>
    <t>White box</t>
  </si>
  <si>
    <t>Modify code</t>
  </si>
  <si>
    <t>Twitter API</t>
  </si>
  <si>
    <t>Data source access</t>
  </si>
  <si>
    <t>Waiting for Approval</t>
  </si>
  <si>
    <t>Get Twitter trends data for content creation</t>
  </si>
  <si>
    <t>Y</t>
  </si>
  <si>
    <t>Facebook API</t>
  </si>
  <si>
    <t>Get Facebook public posts data for competitive analysis</t>
  </si>
  <si>
    <t>Flask</t>
  </si>
  <si>
    <t>Python web framework</t>
  </si>
  <si>
    <t>N/A</t>
  </si>
  <si>
    <t>Backend server</t>
  </si>
  <si>
    <t>BULMA</t>
  </si>
  <si>
    <t>CSS framework</t>
  </si>
  <si>
    <t>Style web app</t>
  </si>
  <si>
    <t>Feedparser</t>
  </si>
  <si>
    <t>Python library</t>
  </si>
  <si>
    <t>Parse google trend RSS feed</t>
  </si>
  <si>
    <t>Bootstrap</t>
  </si>
  <si>
    <t>SharedCount API</t>
  </si>
  <si>
    <t>Competitive analysis</t>
  </si>
  <si>
    <t>Daily request limit</t>
  </si>
  <si>
    <t>Get content engagement data</t>
  </si>
  <si>
    <t>Yahoo API</t>
  </si>
  <si>
    <t>WOEID lookup</t>
  </si>
  <si>
    <t>Get WOEID info for twitter trends API lookup</t>
  </si>
  <si>
    <t>adBeat API</t>
  </si>
  <si>
    <t>Waiting for API key from client</t>
  </si>
  <si>
    <t>Get competitors' ads spend data</t>
  </si>
  <si>
    <t>Scrapy</t>
  </si>
  <si>
    <t>Python web crawler framework</t>
  </si>
  <si>
    <t>May be used to crawl competitors' content</t>
  </si>
  <si>
    <t>MySQL / PostgreSQL /MongoDB</t>
  </si>
  <si>
    <t>Database</t>
  </si>
  <si>
    <t>TBD</t>
  </si>
  <si>
    <t>Store ideas for content / user account info / competitor content / content analytics data</t>
  </si>
  <si>
    <t>Components that were filtered in the previous week</t>
  </si>
  <si>
    <t>Rationale for filtering
the component</t>
  </si>
  <si>
    <t>Notes and References</t>
  </si>
  <si>
    <t>Crawler4J</t>
  </si>
  <si>
    <t>Java web crawler framework</t>
  </si>
  <si>
    <t>Decided to use python alternative to make maintenance easier for client</t>
  </si>
  <si>
    <t>Django</t>
  </si>
  <si>
    <t>Decided to use Flask as a light weight alternative</t>
  </si>
  <si>
    <t>Apache Solr-lucene</t>
  </si>
  <si>
    <t>Search engine framwork</t>
  </si>
  <si>
    <t>No longer in scope</t>
  </si>
  <si>
    <t>Elasticsearch</t>
  </si>
  <si>
    <t>Spring Boot</t>
  </si>
  <si>
    <t>Java web framework</t>
  </si>
  <si>
    <t>Apache Nutch</t>
  </si>
  <si>
    <t>Production Java web crawler</t>
  </si>
  <si>
    <t>Progess Description</t>
  </si>
  <si>
    <t>Describe the progress on the project during the past week, both in qualitative and quantitative.</t>
  </si>
  <si>
    <t>A. List your top priority works that must be accomplished in this week</t>
  </si>
  <si>
    <t>Rescope the project based on client's feedback on prototype</t>
  </si>
  <si>
    <t>Refine and build new use cases</t>
  </si>
  <si>
    <t>Conduct use case based effort estimation as a team</t>
  </si>
  <si>
    <t>Investigate methods to access historical data from data sources</t>
  </si>
  <si>
    <t>Start working on ARB</t>
  </si>
  <si>
    <t>B. List dependencies or things/decision that you waiting for in this week</t>
  </si>
  <si>
    <t>Waiting to hear back from client for API dev account support</t>
  </si>
  <si>
    <t>C. List your accomplishments from the previous week</t>
  </si>
  <si>
    <t>Implemented and polished UI prototype</t>
  </si>
  <si>
    <t>Implemented google trend feed crawler</t>
  </si>
  <si>
    <t>Investigated twitter API trend endpoint</t>
  </si>
  <si>
    <t>Prototyped Where On Earth identifier for Twitter API</t>
  </si>
  <si>
    <t>Worked on documentation for prototype presentation</t>
  </si>
  <si>
    <t>Investigated Facebook API public posts endpoint</t>
  </si>
  <si>
    <t>Implemented competitor analysis tool</t>
  </si>
  <si>
    <t>Generated detailed prototype report and delivered to the client</t>
  </si>
  <si>
    <t>Interviewed content creation managers</t>
  </si>
  <si>
    <t>Demoed prototype to the class and the client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</si>
</sst>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</font>
    <font/>
    <font>
      <b/>
      <sz val="12.0"/>
    </font>
    <font>
      <sz val="11.0"/>
      <color rgb="FF000000"/>
      <name val="Calibri"/>
    </font>
    <font>
      <sz val="10.0"/>
      <color rgb="FFFF0000"/>
      <name val="Arial"/>
    </font>
    <font>
      <b/>
      <sz val="10.0"/>
      <color rgb="FFFF000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CCCCCC"/>
        <bgColor rgb="FFCCCCCC"/>
      </patternFill>
    </fill>
  </fills>
  <borders count="34">
    <border/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1" numFmtId="0" xfId="0" applyBorder="1" applyFont="1"/>
    <xf borderId="9" fillId="0" fontId="1" numFmtId="0" xfId="0" applyBorder="1" applyFont="1"/>
    <xf borderId="9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8" fillId="0" fontId="4" numFmtId="0" xfId="0" applyAlignment="1" applyBorder="1" applyFont="1">
      <alignment shrinkToFit="0" vertical="bottom" wrapText="1"/>
    </xf>
    <xf borderId="11" fillId="0" fontId="4" numFmtId="0" xfId="0" applyAlignment="1" applyBorder="1" applyFont="1">
      <alignment shrinkToFit="0" vertical="bottom" wrapText="1"/>
    </xf>
    <xf borderId="11" fillId="0" fontId="5" numFmtId="0" xfId="0" applyAlignment="1" applyBorder="1" applyFont="1">
      <alignment horizontal="left" readingOrder="0" shrinkToFit="0" vertical="center" wrapText="1"/>
    </xf>
    <xf borderId="9" fillId="2" fontId="6" numFmtId="0" xfId="0" applyAlignment="1" applyBorder="1" applyFill="1" applyFont="1">
      <alignment horizontal="center" shrinkToFit="0" vertical="center" wrapText="1"/>
    </xf>
    <xf borderId="9" fillId="3" fontId="2" numFmtId="0" xfId="0" applyBorder="1" applyFill="1" applyFont="1"/>
    <xf borderId="10" fillId="3" fontId="2" numFmtId="0" xfId="0" applyBorder="1" applyFont="1"/>
    <xf borderId="12" fillId="0" fontId="4" numFmtId="0" xfId="0" applyAlignment="1" applyBorder="1" applyFont="1">
      <alignment shrinkToFit="0" vertical="bottom" wrapText="1"/>
    </xf>
    <xf borderId="13" fillId="0" fontId="4" numFmtId="0" xfId="0" applyAlignment="1" applyBorder="1" applyFont="1">
      <alignment shrinkToFit="0" vertical="bottom" wrapText="1"/>
    </xf>
    <xf borderId="11" fillId="0" fontId="5" numFmtId="0" xfId="0" applyAlignment="1" applyBorder="1" applyFont="1">
      <alignment horizontal="left" shrinkToFit="0" vertical="center" wrapText="1"/>
    </xf>
    <xf borderId="9" fillId="0" fontId="2" numFmtId="0" xfId="0" applyBorder="1" applyFont="1"/>
    <xf borderId="8" fillId="0" fontId="7" numFmtId="0" xfId="0" applyAlignment="1" applyBorder="1" applyFont="1">
      <alignment shrinkToFit="0" wrapText="1"/>
    </xf>
    <xf borderId="11" fillId="0" fontId="7" numFmtId="0" xfId="0" applyAlignment="1" applyBorder="1" applyFont="1">
      <alignment shrinkToFit="0" wrapText="1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8" fillId="0" fontId="7" numFmtId="0" xfId="0" applyAlignment="1" applyBorder="1" applyFont="1">
      <alignment shrinkToFit="0" vertical="bottom" wrapText="1"/>
    </xf>
    <xf borderId="11" fillId="0" fontId="7" numFmtId="0" xfId="0" applyAlignment="1" applyBorder="1" applyFont="1">
      <alignment shrinkToFit="0" vertical="bottom" wrapText="1"/>
    </xf>
    <xf borderId="14" fillId="3" fontId="2" numFmtId="0" xfId="0" applyBorder="1" applyFont="1"/>
    <xf borderId="15" fillId="3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3" fontId="2" numFmtId="0" xfId="0" applyBorder="1" applyFont="1"/>
    <xf borderId="19" fillId="3" fontId="2" numFmtId="0" xfId="0" applyBorder="1" applyFont="1"/>
    <xf borderId="0" fillId="0" fontId="4" numFmtId="0" xfId="0" applyAlignment="1" applyFont="1">
      <alignment shrinkToFit="0" wrapText="1"/>
    </xf>
    <xf borderId="8" fillId="0" fontId="7" numFmtId="0" xfId="0" applyAlignment="1" applyBorder="1" applyFont="1">
      <alignment shrinkToFit="0" vertical="bottom" wrapText="1"/>
    </xf>
    <xf borderId="20" fillId="0" fontId="7" numFmtId="0" xfId="0" applyAlignment="1" applyBorder="1" applyFont="1">
      <alignment shrinkToFit="0" vertical="bottom" wrapText="1"/>
    </xf>
    <xf borderId="11" fillId="0" fontId="2" numFmtId="0" xfId="0" applyBorder="1" applyFont="1"/>
    <xf borderId="20" fillId="0" fontId="7" numFmtId="0" xfId="0" applyAlignment="1" applyBorder="1" applyFont="1">
      <alignment shrinkToFit="0" vertical="bottom" wrapText="1"/>
    </xf>
    <xf borderId="20" fillId="0" fontId="2" numFmtId="0" xfId="0" applyBorder="1" applyFont="1"/>
    <xf borderId="21" fillId="0" fontId="2" numFmtId="0" xfId="0" applyBorder="1" applyFont="1"/>
    <xf borderId="1" fillId="0" fontId="4" numFmtId="0" xfId="0" applyAlignment="1" applyBorder="1" applyFont="1">
      <alignment shrinkToFit="0" vertical="bottom" wrapText="1"/>
    </xf>
    <xf borderId="13" fillId="0" fontId="2" numFmtId="0" xfId="0" applyBorder="1" applyFont="1"/>
    <xf borderId="22" fillId="0" fontId="2" numFmtId="0" xfId="0" applyAlignment="1" applyBorder="1" applyFont="1">
      <alignment readingOrder="0"/>
    </xf>
    <xf borderId="20" fillId="0" fontId="4" numFmtId="0" xfId="0" applyAlignment="1" applyBorder="1" applyFont="1">
      <alignment shrinkToFit="0" vertical="bottom" wrapText="1"/>
    </xf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2" numFmtId="0" xfId="0" applyAlignment="1" applyBorder="1" applyFont="1">
      <alignment readingOrder="0"/>
    </xf>
    <xf borderId="27" fillId="0" fontId="2" numFmtId="0" xfId="0" applyAlignment="1" applyBorder="1" applyFont="1">
      <alignment readingOrder="0"/>
    </xf>
    <xf borderId="27" fillId="0" fontId="2" numFmtId="0" xfId="0" applyBorder="1" applyFont="1"/>
    <xf borderId="28" fillId="0" fontId="2" numFmtId="0" xfId="0" applyBorder="1" applyFont="1"/>
    <xf borderId="29" fillId="0" fontId="2" numFmtId="0" xfId="0" applyAlignment="1" applyBorder="1" applyFont="1">
      <alignment readingOrder="0"/>
    </xf>
    <xf borderId="30" fillId="0" fontId="2" numFmtId="0" xfId="0" applyBorder="1" applyFont="1"/>
    <xf borderId="31" fillId="0" fontId="2" numFmtId="0" xfId="0" applyAlignment="1" applyBorder="1" applyFont="1">
      <alignment readingOrder="0"/>
    </xf>
    <xf borderId="32" fillId="0" fontId="2" numFmtId="0" xfId="0" applyBorder="1" applyFont="1"/>
    <xf borderId="33" fillId="0" fontId="2" numFmtId="0" xfId="0" applyBorder="1" applyFont="1"/>
    <xf borderId="32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71"/>
    <col customWidth="1" min="3" max="3" width="22.86"/>
    <col customWidth="1" min="4" max="4" width="35.71"/>
  </cols>
  <sheetData>
    <row r="3">
      <c r="B3" s="1" t="s">
        <v>0</v>
      </c>
      <c r="C3" s="2">
        <v>3.0</v>
      </c>
    </row>
    <row r="4">
      <c r="B4" s="1" t="s">
        <v>1</v>
      </c>
      <c r="C4" s="2">
        <v>3.0</v>
      </c>
    </row>
    <row r="9">
      <c r="B9" s="3" t="s">
        <v>2</v>
      </c>
      <c r="C9" s="3" t="s">
        <v>3</v>
      </c>
      <c r="D9" s="3" t="s">
        <v>4</v>
      </c>
    </row>
    <row r="10">
      <c r="B10" s="4" t="s">
        <v>5</v>
      </c>
    </row>
    <row r="11">
      <c r="B11" s="5" t="s">
        <v>6</v>
      </c>
      <c r="C11">
        <f>134+66+44+671</f>
        <v>915</v>
      </c>
    </row>
    <row r="12">
      <c r="B12" s="5" t="s">
        <v>7</v>
      </c>
      <c r="C12">
        <f>61+1+56</f>
        <v>118</v>
      </c>
    </row>
    <row r="13">
      <c r="B13" s="5" t="s">
        <v>8</v>
      </c>
      <c r="C13" s="2">
        <v>0.0</v>
      </c>
    </row>
    <row r="14">
      <c r="B14" s="5" t="s">
        <v>9</v>
      </c>
      <c r="C14" s="2">
        <v>212.0</v>
      </c>
      <c r="D14" s="4" t="s">
        <v>10</v>
      </c>
    </row>
    <row r="15">
      <c r="B15" s="5" t="s">
        <v>11</v>
      </c>
      <c r="C15">
        <f>1+43680-66+671</f>
        <v>44286</v>
      </c>
      <c r="D15" s="4" t="s">
        <v>12</v>
      </c>
    </row>
    <row r="16">
      <c r="B16" s="4" t="s">
        <v>13</v>
      </c>
      <c r="C16">
        <f>SUM(C10:C15)</f>
        <v>45531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5" width="25.29"/>
    <col customWidth="1" min="6" max="8" width="13.43"/>
  </cols>
  <sheetData>
    <row r="2">
      <c r="B2" s="6" t="s">
        <v>14</v>
      </c>
    </row>
    <row r="4">
      <c r="B4" s="7" t="s">
        <v>15</v>
      </c>
      <c r="C4" s="8" t="s">
        <v>16</v>
      </c>
      <c r="D4" s="9" t="s">
        <v>17</v>
      </c>
      <c r="E4" s="10"/>
      <c r="F4" s="9" t="s">
        <v>18</v>
      </c>
      <c r="G4" s="11"/>
      <c r="H4" s="12"/>
    </row>
    <row r="5">
      <c r="B5" s="13"/>
      <c r="C5" s="14"/>
      <c r="D5" s="15" t="s">
        <v>19</v>
      </c>
      <c r="E5" s="15" t="s">
        <v>20</v>
      </c>
      <c r="F5" s="16" t="s">
        <v>21</v>
      </c>
      <c r="G5" s="16" t="s">
        <v>22</v>
      </c>
      <c r="H5" s="17" t="s">
        <v>23</v>
      </c>
    </row>
    <row r="6">
      <c r="B6" s="18" t="s">
        <v>24</v>
      </c>
      <c r="C6" s="19" t="s">
        <v>25</v>
      </c>
      <c r="D6" s="20" t="s">
        <v>26</v>
      </c>
      <c r="E6" s="20" t="s">
        <v>27</v>
      </c>
      <c r="F6" s="21" t="s">
        <v>28</v>
      </c>
      <c r="G6" s="22"/>
      <c r="H6" s="23"/>
    </row>
    <row r="7">
      <c r="B7" s="24" t="s">
        <v>29</v>
      </c>
      <c r="C7" s="25" t="s">
        <v>25</v>
      </c>
      <c r="D7" s="26" t="s">
        <v>26</v>
      </c>
      <c r="E7" s="20" t="s">
        <v>30</v>
      </c>
      <c r="F7" s="21" t="s">
        <v>28</v>
      </c>
      <c r="G7" s="22"/>
      <c r="H7" s="23"/>
    </row>
    <row r="8">
      <c r="B8" s="24" t="s">
        <v>31</v>
      </c>
      <c r="C8" s="27" t="s">
        <v>32</v>
      </c>
      <c r="D8" s="20" t="s">
        <v>33</v>
      </c>
      <c r="E8" s="20" t="s">
        <v>34</v>
      </c>
      <c r="F8" s="21" t="s">
        <v>28</v>
      </c>
      <c r="G8" s="22"/>
      <c r="H8" s="23"/>
    </row>
    <row r="9">
      <c r="B9" s="28" t="s">
        <v>35</v>
      </c>
      <c r="C9" s="29" t="s">
        <v>36</v>
      </c>
      <c r="D9" s="20" t="s">
        <v>33</v>
      </c>
      <c r="E9" s="20" t="s">
        <v>37</v>
      </c>
      <c r="F9" s="21" t="s">
        <v>28</v>
      </c>
      <c r="G9" s="22"/>
      <c r="H9" s="23"/>
    </row>
    <row r="10">
      <c r="B10" s="30" t="s">
        <v>38</v>
      </c>
      <c r="C10" s="27" t="s">
        <v>39</v>
      </c>
      <c r="D10" s="20" t="s">
        <v>33</v>
      </c>
      <c r="E10" s="20" t="s">
        <v>40</v>
      </c>
      <c r="F10" s="21" t="s">
        <v>28</v>
      </c>
      <c r="G10" s="22"/>
      <c r="H10" s="23"/>
    </row>
    <row r="11">
      <c r="B11" s="30" t="s">
        <v>41</v>
      </c>
      <c r="C11" s="31" t="s">
        <v>36</v>
      </c>
      <c r="D11" s="20" t="s">
        <v>33</v>
      </c>
      <c r="E11" s="20" t="s">
        <v>37</v>
      </c>
      <c r="F11" s="21" t="s">
        <v>28</v>
      </c>
      <c r="G11" s="22"/>
      <c r="H11" s="23"/>
    </row>
    <row r="12">
      <c r="B12" s="30" t="s">
        <v>42</v>
      </c>
      <c r="C12" s="31" t="s">
        <v>43</v>
      </c>
      <c r="D12" s="20" t="s">
        <v>44</v>
      </c>
      <c r="E12" s="20" t="s">
        <v>45</v>
      </c>
      <c r="F12" s="21" t="s">
        <v>28</v>
      </c>
      <c r="G12" s="22"/>
      <c r="H12" s="23"/>
    </row>
    <row r="13">
      <c r="B13" s="30" t="s">
        <v>46</v>
      </c>
      <c r="C13" s="31" t="s">
        <v>47</v>
      </c>
      <c r="D13" s="20" t="s">
        <v>33</v>
      </c>
      <c r="E13" s="20" t="s">
        <v>48</v>
      </c>
      <c r="F13" s="21" t="s">
        <v>28</v>
      </c>
      <c r="G13" s="22"/>
      <c r="H13" s="23"/>
    </row>
    <row r="14">
      <c r="B14" s="30" t="s">
        <v>49</v>
      </c>
      <c r="C14" s="31" t="s">
        <v>43</v>
      </c>
      <c r="D14" s="20" t="s">
        <v>50</v>
      </c>
      <c r="E14" s="20" t="s">
        <v>51</v>
      </c>
      <c r="F14" s="21" t="s">
        <v>28</v>
      </c>
      <c r="G14" s="22"/>
      <c r="H14" s="23"/>
    </row>
    <row r="15">
      <c r="B15" s="32" t="s">
        <v>52</v>
      </c>
      <c r="C15" s="33" t="s">
        <v>53</v>
      </c>
      <c r="D15" s="20" t="s">
        <v>33</v>
      </c>
      <c r="E15" s="20" t="s">
        <v>54</v>
      </c>
      <c r="F15" s="21" t="s">
        <v>28</v>
      </c>
      <c r="G15" s="34"/>
      <c r="H15" s="35"/>
    </row>
    <row r="16">
      <c r="B16" s="36" t="s">
        <v>55</v>
      </c>
      <c r="C16" s="37" t="s">
        <v>56</v>
      </c>
      <c r="D16" s="37" t="s">
        <v>57</v>
      </c>
      <c r="E16" s="20" t="s">
        <v>58</v>
      </c>
      <c r="F16" s="21" t="s">
        <v>28</v>
      </c>
      <c r="G16" s="38"/>
      <c r="H16" s="39"/>
    </row>
    <row r="17">
      <c r="B17" s="40"/>
      <c r="C17" s="40"/>
    </row>
    <row r="20">
      <c r="B20" s="6" t="s">
        <v>59</v>
      </c>
    </row>
    <row r="22">
      <c r="B22" s="7" t="s">
        <v>15</v>
      </c>
      <c r="C22" s="9" t="s">
        <v>60</v>
      </c>
      <c r="D22" s="10"/>
      <c r="E22" s="9" t="s">
        <v>61</v>
      </c>
      <c r="F22" s="11"/>
      <c r="G22" s="12"/>
    </row>
    <row r="23">
      <c r="B23" s="41" t="s">
        <v>62</v>
      </c>
      <c r="C23" s="42" t="s">
        <v>63</v>
      </c>
      <c r="D23" s="43"/>
      <c r="E23" s="44" t="s">
        <v>64</v>
      </c>
      <c r="F23" s="45"/>
      <c r="G23" s="46"/>
    </row>
    <row r="24">
      <c r="B24" s="24" t="s">
        <v>65</v>
      </c>
      <c r="C24" s="47" t="s">
        <v>32</v>
      </c>
      <c r="D24" s="48"/>
      <c r="E24" s="49" t="s">
        <v>66</v>
      </c>
      <c r="F24" s="45"/>
      <c r="G24" s="46"/>
    </row>
    <row r="25">
      <c r="B25" s="24" t="s">
        <v>67</v>
      </c>
      <c r="C25" s="47" t="s">
        <v>68</v>
      </c>
      <c r="D25" s="48"/>
      <c r="E25" s="49" t="s">
        <v>69</v>
      </c>
      <c r="F25" s="45"/>
      <c r="G25" s="46"/>
    </row>
    <row r="26">
      <c r="B26" s="24" t="s">
        <v>70</v>
      </c>
      <c r="C26" s="47" t="s">
        <v>68</v>
      </c>
      <c r="D26" s="48"/>
      <c r="E26" s="49" t="s">
        <v>69</v>
      </c>
      <c r="F26" s="45"/>
      <c r="G26" s="46"/>
    </row>
    <row r="27">
      <c r="B27" s="18" t="s">
        <v>71</v>
      </c>
      <c r="C27" s="50" t="s">
        <v>72</v>
      </c>
      <c r="D27" s="43"/>
      <c r="E27" s="44" t="s">
        <v>64</v>
      </c>
      <c r="F27" s="45"/>
      <c r="G27" s="46"/>
    </row>
    <row r="28">
      <c r="B28" s="24" t="s">
        <v>73</v>
      </c>
      <c r="C28" s="47" t="s">
        <v>74</v>
      </c>
      <c r="D28" s="48"/>
      <c r="E28" s="44" t="s">
        <v>64</v>
      </c>
      <c r="F28" s="45"/>
      <c r="G28" s="46"/>
    </row>
    <row r="29">
      <c r="B29" s="36"/>
      <c r="C29" s="51"/>
      <c r="D29" s="37"/>
      <c r="E29" s="51"/>
      <c r="F29" s="52"/>
      <c r="G29" s="53"/>
    </row>
  </sheetData>
  <mergeCells count="18">
    <mergeCell ref="C27:D27"/>
    <mergeCell ref="E27:G27"/>
    <mergeCell ref="E25:G25"/>
    <mergeCell ref="E26:G26"/>
    <mergeCell ref="C22:D22"/>
    <mergeCell ref="E22:G22"/>
    <mergeCell ref="E23:G23"/>
    <mergeCell ref="C23:D23"/>
    <mergeCell ref="C24:D24"/>
    <mergeCell ref="E24:G24"/>
    <mergeCell ref="D4:E4"/>
    <mergeCell ref="F4:H4"/>
    <mergeCell ref="C25:D25"/>
    <mergeCell ref="C26:D26"/>
    <mergeCell ref="C28:D28"/>
    <mergeCell ref="E29:G29"/>
    <mergeCell ref="C29:D29"/>
    <mergeCell ref="E28:G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.57"/>
  </cols>
  <sheetData>
    <row r="2">
      <c r="B2" s="6" t="s">
        <v>75</v>
      </c>
    </row>
    <row r="3">
      <c r="B3" s="4" t="s">
        <v>76</v>
      </c>
    </row>
    <row r="5">
      <c r="B5" s="3" t="s">
        <v>77</v>
      </c>
      <c r="C5" s="3"/>
    </row>
    <row r="6">
      <c r="B6" s="54">
        <v>1.0</v>
      </c>
      <c r="C6" s="55" t="s">
        <v>78</v>
      </c>
      <c r="D6" s="56"/>
      <c r="E6" s="56"/>
      <c r="F6" s="56"/>
      <c r="G6" s="57"/>
    </row>
    <row r="7">
      <c r="B7" s="58">
        <v>2.0</v>
      </c>
      <c r="C7" s="4" t="s">
        <v>79</v>
      </c>
      <c r="G7" s="59"/>
    </row>
    <row r="8">
      <c r="B8" s="58">
        <v>3.0</v>
      </c>
      <c r="C8" s="4" t="s">
        <v>80</v>
      </c>
      <c r="G8" s="59"/>
    </row>
    <row r="9">
      <c r="B9" s="58">
        <v>4.0</v>
      </c>
      <c r="C9" s="4" t="s">
        <v>81</v>
      </c>
      <c r="G9" s="59"/>
    </row>
    <row r="10">
      <c r="B10" s="58">
        <v>5.0</v>
      </c>
      <c r="C10" s="4" t="s">
        <v>82</v>
      </c>
      <c r="G10" s="59"/>
    </row>
    <row r="11">
      <c r="B11" s="60">
        <v>6.0</v>
      </c>
      <c r="C11" s="61"/>
      <c r="D11" s="61"/>
      <c r="E11" s="61"/>
      <c r="F11" s="61"/>
      <c r="G11" s="62"/>
    </row>
    <row r="13">
      <c r="B13" s="3" t="s">
        <v>83</v>
      </c>
      <c r="C13" s="3"/>
    </row>
    <row r="14">
      <c r="B14" s="54">
        <v>1.0</v>
      </c>
      <c r="C14" s="55" t="s">
        <v>84</v>
      </c>
      <c r="D14" s="56"/>
      <c r="E14" s="56"/>
      <c r="F14" s="56"/>
      <c r="G14" s="57"/>
    </row>
    <row r="15">
      <c r="B15" s="60">
        <v>2.0</v>
      </c>
      <c r="C15" s="61"/>
      <c r="D15" s="61"/>
      <c r="E15" s="61"/>
      <c r="F15" s="61"/>
      <c r="G15" s="62"/>
    </row>
    <row r="17">
      <c r="B17" s="3" t="s">
        <v>85</v>
      </c>
      <c r="C17" s="3"/>
    </row>
    <row r="18">
      <c r="B18" s="54">
        <v>1.0</v>
      </c>
      <c r="C18" s="55" t="s">
        <v>86</v>
      </c>
      <c r="D18" s="56"/>
      <c r="E18" s="56"/>
      <c r="F18" s="56"/>
      <c r="G18" s="57"/>
    </row>
    <row r="19">
      <c r="B19" s="58">
        <v>2.0</v>
      </c>
      <c r="C19" s="4" t="s">
        <v>87</v>
      </c>
      <c r="G19" s="59"/>
    </row>
    <row r="20">
      <c r="B20" s="58">
        <v>3.0</v>
      </c>
      <c r="C20" s="4" t="s">
        <v>88</v>
      </c>
      <c r="G20" s="59"/>
    </row>
    <row r="21">
      <c r="B21" s="58">
        <v>4.0</v>
      </c>
      <c r="C21" s="4" t="s">
        <v>89</v>
      </c>
      <c r="G21" s="59"/>
    </row>
    <row r="22">
      <c r="B22" s="58">
        <v>5.0</v>
      </c>
      <c r="C22" s="4" t="s">
        <v>90</v>
      </c>
      <c r="G22" s="59"/>
    </row>
    <row r="23">
      <c r="B23" s="58">
        <v>6.0</v>
      </c>
      <c r="C23" s="4" t="s">
        <v>91</v>
      </c>
      <c r="G23" s="59"/>
    </row>
    <row r="24">
      <c r="B24" s="58">
        <v>7.0</v>
      </c>
      <c r="C24" s="4" t="s">
        <v>92</v>
      </c>
      <c r="G24" s="59"/>
    </row>
    <row r="25">
      <c r="B25" s="58">
        <v>8.0</v>
      </c>
      <c r="C25" s="4" t="s">
        <v>93</v>
      </c>
      <c r="G25" s="59"/>
    </row>
    <row r="26">
      <c r="B26" s="58">
        <v>9.0</v>
      </c>
      <c r="C26" s="4" t="s">
        <v>94</v>
      </c>
      <c r="G26" s="59"/>
    </row>
    <row r="27">
      <c r="B27" s="60">
        <v>10.0</v>
      </c>
      <c r="C27" s="63" t="s">
        <v>95</v>
      </c>
      <c r="D27" s="61"/>
      <c r="E27" s="61"/>
      <c r="F27" s="61"/>
      <c r="G27" s="62"/>
    </row>
  </sheetData>
  <mergeCells count="18">
    <mergeCell ref="C24:G24"/>
    <mergeCell ref="C25:G25"/>
    <mergeCell ref="C27:G27"/>
    <mergeCell ref="C26:G26"/>
    <mergeCell ref="C19:G19"/>
    <mergeCell ref="C20:G20"/>
    <mergeCell ref="C22:G22"/>
    <mergeCell ref="C18:G18"/>
    <mergeCell ref="C21:G21"/>
    <mergeCell ref="C23:G23"/>
    <mergeCell ref="C6:G6"/>
    <mergeCell ref="C7:G7"/>
    <mergeCell ref="C8:G8"/>
    <mergeCell ref="C9:G9"/>
    <mergeCell ref="C10:G10"/>
    <mergeCell ref="C11:G11"/>
    <mergeCell ref="C14:G14"/>
    <mergeCell ref="C15:G15"/>
  </mergeCells>
  <drawing r:id="rId1"/>
</worksheet>
</file>