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总表（第六版）" sheetId="1" state="visible" r:id="rId2"/>
    <sheet name="PMBOK-全部过程活动及ITTO（第六版）" sheetId="2" state="visible" r:id="rId3"/>
    <sheet name="49个过程组" sheetId="3" state="visible" r:id="rId4"/>
    <sheet name="PMBOK-全部过程活动及ITTO（第五版）" sheetId="4" state="visible" r:id="rId5"/>
    <sheet name="47个过程组（第5版）" sheetId="5" state="visible" r:id="rId6"/>
  </sheets>
  <definedNames>
    <definedName function="false" hidden="false" localSheetId="1" name="_xlnm.Print_Area" vbProcedure="false">'PMBOK-全部过程活动及ITTO（第六版）'!$B$2:$E$89,'PMBOK-全部过程活动及ITTO（第六版）'!$B$92:$E$133,'PMBOK-全部过程活动及ITTO（第六版）'!$B$136:$E$190,'PMBOK-全部过程活动及ITTO（第六版）'!$B$193:$E$263,'PMBOK-全部过程活动及ITTO（第六版）'!$B$266:$E$313,'PMBOK-全部过程活动及ITTO（第六版）'!$B$316:$E$375</definedName>
    <definedName function="false" hidden="false" localSheetId="3" name="_xlnm.Print_Area" vbProcedure="false">'PMBOK-全部过程活动及ITTO（第五版）'!$B$2:$E$79,'PMBOK-全部过程活动及ITTO（第五版）'!$B$82:$E$142,'PMBOK-全部过程活动及ITTO（第五版）'!$B$145:$E$204,'PMBOK-全部过程活动及ITTO（第五版）'!$B$207:$E$254,'PMBOK-全部过程活动及ITTO（第五版）'!$B$257:$E$303,'PMBOK-全部过程活动及ITTO（第五版）'!$B$306:$E$361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<sst xmlns="http://schemas.openxmlformats.org/spreadsheetml/2006/main" count="1974" uniqueCount="1512">
  <si>
    <t xml:space="preserve">知识领域</t>
  </si>
  <si>
    <t xml:space="preserve">项目管理过程组</t>
  </si>
  <si>
    <t xml:space="preserve">启动过程组</t>
  </si>
  <si>
    <t xml:space="preserve">规划过程组</t>
  </si>
  <si>
    <t xml:space="preserve">执行过程组</t>
  </si>
  <si>
    <t xml:space="preserve">监控过程组</t>
  </si>
  <si>
    <t xml:space="preserve">收尾过程组</t>
  </si>
  <si>
    <t xml:space="preserve">项目整合管理</t>
  </si>
  <si>
    <t xml:space="preserve">4.1 制定项目章程</t>
  </si>
  <si>
    <t xml:space="preserve">4.2 制定项目管理计划</t>
  </si>
  <si>
    <t xml:space="preserve">4.3 指导与管理项目工作</t>
  </si>
  <si>
    <t xml:space="preserve">4.5 监控项目工作</t>
  </si>
  <si>
    <t xml:space="preserve">4.7 结束项目或阶段</t>
  </si>
  <si>
    <t xml:space="preserve">4.4 管理项目知识</t>
  </si>
  <si>
    <t xml:space="preserve">4.6 实施整体变更控制</t>
  </si>
  <si>
    <t xml:space="preserve">项目范围管理</t>
  </si>
  <si>
    <t xml:space="preserve">5.1 规划范围管理</t>
  </si>
  <si>
    <t xml:space="preserve">5.5 确认范围</t>
  </si>
  <si>
    <t xml:space="preserve">5.2 收集需求</t>
  </si>
  <si>
    <t xml:space="preserve">5.6 控制范围</t>
  </si>
  <si>
    <t xml:space="preserve">5.3 定义范围</t>
  </si>
  <si>
    <t xml:space="preserve">5.4 创建 WBS</t>
  </si>
  <si>
    <t xml:space="preserve">项目进度管理</t>
  </si>
  <si>
    <t xml:space="preserve">6.1 规划进度管理</t>
  </si>
  <si>
    <t xml:space="preserve">6.6 控制进度</t>
  </si>
  <si>
    <t xml:space="preserve">6.2 定义活动</t>
  </si>
  <si>
    <t xml:space="preserve">6.3 排列活动顺序</t>
  </si>
  <si>
    <t xml:space="preserve">6.4 估算活动持续时间</t>
  </si>
  <si>
    <t xml:space="preserve">6.5 制定进度计划</t>
  </si>
  <si>
    <t xml:space="preserve">项目成本管理</t>
  </si>
  <si>
    <t xml:space="preserve">7.1 规划成本管理</t>
  </si>
  <si>
    <t xml:space="preserve">7.4 控制成本</t>
  </si>
  <si>
    <t xml:space="preserve">7.2 估算成本</t>
  </si>
  <si>
    <t xml:space="preserve">7.3 制定预算</t>
  </si>
  <si>
    <t xml:space="preserve">项目质量管理</t>
  </si>
  <si>
    <t xml:space="preserve">8.1 规划质量管理</t>
  </si>
  <si>
    <t xml:space="preserve">8.2 管理质量</t>
  </si>
  <si>
    <t xml:space="preserve">8.3 控制质量</t>
  </si>
  <si>
    <t xml:space="preserve">项目资源管理</t>
  </si>
  <si>
    <t xml:space="preserve">9.1 规划资源管理</t>
  </si>
  <si>
    <t xml:space="preserve">9.3 获取资源</t>
  </si>
  <si>
    <t xml:space="preserve">9.6 控制资源</t>
  </si>
  <si>
    <t xml:space="preserve">9.2 估算活动资源</t>
  </si>
  <si>
    <t xml:space="preserve">9.4 建设团队</t>
  </si>
  <si>
    <t xml:space="preserve">9.5 管理团队</t>
  </si>
  <si>
    <t xml:space="preserve">项目沟通管理</t>
  </si>
  <si>
    <t xml:space="preserve">10.1 规划沟通管理</t>
  </si>
  <si>
    <t xml:space="preserve">10.2 管理沟通</t>
  </si>
  <si>
    <t xml:space="preserve">10.3 监督沟通</t>
  </si>
  <si>
    <t xml:space="preserve">项目风险管理</t>
  </si>
  <si>
    <t xml:space="preserve">11.1 规划风险管理</t>
  </si>
  <si>
    <t xml:space="preserve">11.6 实施风险应对</t>
  </si>
  <si>
    <t xml:space="preserve">11.7 监督风险</t>
  </si>
  <si>
    <t xml:space="preserve">11.2 识别风险</t>
  </si>
  <si>
    <t xml:space="preserve">11.3 实施定性风险分析</t>
  </si>
  <si>
    <t xml:space="preserve">11.4 实施定量风险分析</t>
  </si>
  <si>
    <t xml:space="preserve">11.5 规划风险应对</t>
  </si>
  <si>
    <t xml:space="preserve">项目采购管理</t>
  </si>
  <si>
    <t xml:space="preserve">12.1 规划采购管理</t>
  </si>
  <si>
    <t xml:space="preserve">12.2 实施采购</t>
  </si>
  <si>
    <t xml:space="preserve">12.3 控制采购</t>
  </si>
  <si>
    <t xml:space="preserve">项目相关方管理</t>
  </si>
  <si>
    <t xml:space="preserve">13.1 识别相关方</t>
  </si>
  <si>
    <t xml:space="preserve">13.2 规划相关方参与</t>
  </si>
  <si>
    <t xml:space="preserve">13.3 管理相关方参与</t>
  </si>
  <si>
    <t xml:space="preserve">13.4 监督相关方参与</t>
  </si>
  <si>
    <r>
      <rPr>
        <b val="true"/>
        <sz val="12"/>
        <rFont val="宋体"/>
        <family val="3"/>
        <charset val="134"/>
      </rPr>
      <t xml:space="preserve">PMBOK（第六版）49</t>
    </r>
    <r>
      <rPr>
        <b val="true"/>
        <sz val="12"/>
        <rFont val="宋体"/>
        <family val="0"/>
        <charset val="134"/>
      </rPr>
      <t xml:space="preserve">个过程及ITTO</t>
    </r>
  </si>
  <si>
    <t xml:space="preserve">4．项目整合管理</t>
  </si>
  <si>
    <t xml:space="preserve">领域</t>
  </si>
  <si>
    <t xml:space="preserve">过程</t>
  </si>
  <si>
    <t xml:space="preserve">输入</t>
  </si>
  <si>
    <t xml:space="preserve">工具与技术</t>
  </si>
  <si>
    <t xml:space="preserve">输出</t>
  </si>
  <si>
    <t xml:space="preserve">4.1.1.1 商业文件</t>
  </si>
  <si>
    <t xml:space="preserve">4.1.2.1 专家判断</t>
  </si>
  <si>
    <t xml:space="preserve">4.1.3.1 项目章程</t>
  </si>
  <si>
    <t xml:space="preserve">4.1.1.2 协议</t>
  </si>
  <si>
    <t xml:space="preserve">4.1.2.2 数据收集</t>
  </si>
  <si>
    <t xml:space="preserve">4.1.3.2 假设日志</t>
  </si>
  <si>
    <t xml:space="preserve">4.1.1.3 事业环境因素</t>
  </si>
  <si>
    <t xml:space="preserve">4.1.2.3 人际关系与团队技能</t>
  </si>
  <si>
    <t xml:space="preserve">4.1.1.4 组织过程资产</t>
  </si>
  <si>
    <t xml:space="preserve">4.1.2.4 会议</t>
  </si>
  <si>
    <t xml:space="preserve">口诀：商协环境组织，专家人际会议收集章程日志</t>
  </si>
  <si>
    <t xml:space="preserve">商协业组，专人会收集章程日志</t>
  </si>
  <si>
    <t xml:space="preserve">4.2.1.1 项目章程</t>
  </si>
  <si>
    <t xml:space="preserve">4.2.2.1 专家判断</t>
  </si>
  <si>
    <t xml:space="preserve">4.2.3.1 项目管理计划</t>
  </si>
  <si>
    <t xml:space="preserve">4.2.1.2 其他过程的输出</t>
  </si>
  <si>
    <t xml:space="preserve">4.2.2.2 数据收集</t>
  </si>
  <si>
    <t xml:space="preserve">4.2.2.3 人际关系与团队技能</t>
  </si>
  <si>
    <t xml:space="preserve">4.2.2.4 会议</t>
  </si>
  <si>
    <t xml:space="preserve">口诀：章程输业资，专人会收计划</t>
  </si>
  <si>
    <t xml:space="preserve">章程输业资，专人会收计划</t>
  </si>
  <si>
    <t xml:space="preserve">4.3.1.1 项目管理计划</t>
  </si>
  <si>
    <t xml:space="preserve">4.3.2.1 专家判断</t>
  </si>
  <si>
    <t xml:space="preserve">4.3.3.1 可交付成果</t>
  </si>
  <si>
    <t xml:space="preserve">4.3.1.2 项目文件</t>
  </si>
  <si>
    <t xml:space="preserve">4.3.2.2 项目管理信息系统 (PMIS)</t>
  </si>
  <si>
    <t xml:space="preserve">4.3.3.2 工作绩效数据</t>
  </si>
  <si>
    <t xml:space="preserve">4.3.1.3 批准的变更请求</t>
  </si>
  <si>
    <t xml:space="preserve">4.3.2.3 会议</t>
  </si>
  <si>
    <t xml:space="preserve">4.3.3.3 问题日志</t>
  </si>
  <si>
    <t xml:space="preserve">4.3.1.4 事业环境因素</t>
  </si>
  <si>
    <t xml:space="preserve">4.3.3.4 变更请求</t>
  </si>
  <si>
    <t xml:space="preserve">4.3.1.5 组织过程资产</t>
  </si>
  <si>
    <t xml:space="preserve">4.3.3.5 项目管理计划更新</t>
  </si>
  <si>
    <t xml:space="preserve">4.3.3.6 项目文件更新</t>
  </si>
  <si>
    <t xml:space="preserve">4.3.3.7 组织过程资产更新</t>
  </si>
  <si>
    <t xml:space="preserve">口诀：计变业组会专项，效果变更新文划</t>
  </si>
  <si>
    <t xml:space="preserve">业组批计划，专家信息会</t>
  </si>
  <si>
    <t xml:space="preserve">成果加数据，变更新文划</t>
  </si>
  <si>
    <t xml:space="preserve">4.4.1.1 项目管理计划</t>
  </si>
  <si>
    <t xml:space="preserve">4.4.2.1 专家判断</t>
  </si>
  <si>
    <t xml:space="preserve">4.4.3.1 经验教训登记册</t>
  </si>
  <si>
    <t xml:space="preserve">4.4.1.2 项目文件</t>
  </si>
  <si>
    <t xml:space="preserve">4.4.2.2 知识管理</t>
  </si>
  <si>
    <t xml:space="preserve">4.4.3.2 项目管理计划更新</t>
  </si>
  <si>
    <t xml:space="preserve">4.4.1.3 可交付成果</t>
  </si>
  <si>
    <t xml:space="preserve">4.4.2.3 信息管理</t>
  </si>
  <si>
    <t xml:space="preserve">4.4.3.3 组织过程资产更新</t>
  </si>
  <si>
    <t xml:space="preserve">4.4.1.4 事业环境因素</t>
  </si>
  <si>
    <t xml:space="preserve">4.4.2.4 人际关系与团队技能</t>
  </si>
  <si>
    <t xml:space="preserve">4.4.1.5 组织过程资产</t>
  </si>
  <si>
    <t xml:space="preserve">计度变成本，业主要信息。</t>
  </si>
  <si>
    <t xml:space="preserve">专家会分信，告变新文划</t>
  </si>
  <si>
    <t xml:space="preserve">口诀：计划预测进成后，业组确认变更信</t>
  </si>
  <si>
    <t xml:space="preserve">专家信息分析会</t>
  </si>
  <si>
    <t xml:space="preserve">报告变更新文划</t>
  </si>
  <si>
    <t xml:space="preserve">4.5.1.1 项目管理计划</t>
  </si>
  <si>
    <t xml:space="preserve">4.5.2.1 专家判断</t>
  </si>
  <si>
    <t xml:space="preserve">4.5.3.1 工作绩效报告</t>
  </si>
  <si>
    <t xml:space="preserve">4.5.1.2 项目文件</t>
  </si>
  <si>
    <t xml:space="preserve">4.5.2.2 数据分析</t>
  </si>
  <si>
    <t xml:space="preserve">4.5.3.2 变更请求</t>
  </si>
  <si>
    <t xml:space="preserve">4.5.1.3 工作绩效信息</t>
  </si>
  <si>
    <t xml:space="preserve">4.5.2.3 决策</t>
  </si>
  <si>
    <t xml:space="preserve">4.5.3.3 项目管理计划更新</t>
  </si>
  <si>
    <t xml:space="preserve">4.5.1.4 协议</t>
  </si>
  <si>
    <t xml:space="preserve">4.5.2.4 会议</t>
  </si>
  <si>
    <t xml:space="preserve">4.5.3.4 项目文件更新</t>
  </si>
  <si>
    <t xml:space="preserve">4.5.1.5 事业环境因素</t>
  </si>
  <si>
    <t xml:space="preserve">4.5.1.6 组织过程资产</t>
  </si>
  <si>
    <r>
      <rPr>
        <sz val="12"/>
        <rFont val="宋体"/>
        <family val="0"/>
        <charset val="134"/>
      </rPr>
      <t xml:space="preserve">4.</t>
    </r>
    <r>
      <rPr>
        <sz val="12"/>
        <rFont val="宋体"/>
        <family val="3"/>
        <charset val="134"/>
      </rPr>
      <t xml:space="preserve">6 实施整体变更控制</t>
    </r>
  </si>
  <si>
    <t xml:space="preserve">4.6.1.1 项目管理计划</t>
  </si>
  <si>
    <t xml:space="preserve">4.6.2.1 专家判断</t>
  </si>
  <si>
    <t xml:space="preserve">4.6.3.1 批准的变更请求</t>
  </si>
  <si>
    <t xml:space="preserve">4.6.1.2 项目文件</t>
  </si>
  <si>
    <t xml:space="preserve">4.6.2.2 变更控制工具</t>
  </si>
  <si>
    <t xml:space="preserve">4.6.3.2 项目管理计划更新</t>
  </si>
  <si>
    <t xml:space="preserve">4.6.1.3 工作绩效报告</t>
  </si>
  <si>
    <t xml:space="preserve">4.6.2.3 数据分析</t>
  </si>
  <si>
    <t xml:space="preserve">4.6.3.3 项目文件更新</t>
  </si>
  <si>
    <t xml:space="preserve">4.6.1.4 变更请求</t>
  </si>
  <si>
    <t xml:space="preserve">4.6.2.4 决策</t>
  </si>
  <si>
    <t xml:space="preserve">4.6.1.5 事业环境因素</t>
  </si>
  <si>
    <t xml:space="preserve">4.6.2.5 会议</t>
  </si>
  <si>
    <t xml:space="preserve">4.6.1.6 组织过程资产</t>
  </si>
  <si>
    <t xml:space="preserve">口诀：业主效划变更（多）</t>
  </si>
  <si>
    <t xml:space="preserve">专家变更工具会</t>
  </si>
  <si>
    <t xml:space="preserve">批准日志新文划</t>
  </si>
  <si>
    <t xml:space="preserve">4.7.1.1 项目章程</t>
  </si>
  <si>
    <t xml:space="preserve">4.7.2.1 专家判断</t>
  </si>
  <si>
    <t xml:space="preserve">4.7.3.1 项目文件更新</t>
  </si>
  <si>
    <t xml:space="preserve">4.7.1.2 项目管理计划</t>
  </si>
  <si>
    <t xml:space="preserve">4.7.2.2 数据分析</t>
  </si>
  <si>
    <t xml:space="preserve">4.7.3.2 最终产品、服务或成果移交</t>
  </si>
  <si>
    <t xml:space="preserve">4.7.1.3 项目文件</t>
  </si>
  <si>
    <t xml:space="preserve">4.7.2.3 会议</t>
  </si>
  <si>
    <t xml:space="preserve">4.7.3.3 最终报告</t>
  </si>
  <si>
    <t xml:space="preserve">4.7.1.4 验收的可交付成果</t>
  </si>
  <si>
    <t xml:space="preserve">4.7.3.4 组织过程资产更新</t>
  </si>
  <si>
    <t xml:space="preserve">4.7.1.5 商业文件</t>
  </si>
  <si>
    <t xml:space="preserve">4.7.1.6 协议</t>
  </si>
  <si>
    <t xml:space="preserve">4.7.1.7 采购文档</t>
  </si>
  <si>
    <t xml:space="preserve">4.7.1.8 组织过程资产</t>
  </si>
  <si>
    <t xml:space="preserve">口诀：计划验收（没业）主，会议分析有专家</t>
  </si>
  <si>
    <t xml:space="preserve">资产更新变成果</t>
  </si>
  <si>
    <t xml:space="preserve">划成组，专家会，变新组</t>
  </si>
  <si>
    <t xml:space="preserve">5．项目范围管理</t>
  </si>
  <si>
    <t xml:space="preserve">5.1规划范围管理</t>
  </si>
  <si>
    <t xml:space="preserve">5.1.1.1 项目章程</t>
  </si>
  <si>
    <t xml:space="preserve">5.1.2.1 专家判断</t>
  </si>
  <si>
    <t xml:space="preserve">5.1.3.1 范围管理计划</t>
  </si>
  <si>
    <t xml:space="preserve">5.1.1.2 项目管理计划</t>
  </si>
  <si>
    <t xml:space="preserve">5.1.2.2 会议</t>
  </si>
  <si>
    <t xml:space="preserve">5.1.3.2 需求管理计划</t>
  </si>
  <si>
    <t xml:space="preserve">5.1.1.3 事业环境因素</t>
  </si>
  <si>
    <t xml:space="preserve">5.1.2.3 数据分析</t>
  </si>
  <si>
    <t xml:space="preserve">5.1.1.4 组织过程资产</t>
  </si>
  <si>
    <t xml:space="preserve">口诀：章程计划找业组，专家会议两计划</t>
  </si>
  <si>
    <t xml:space="preserve">业主计帐（章）会专家，范围需业主划章程</t>
  </si>
  <si>
    <t xml:space="preserve">业主划章程，专家会范需</t>
  </si>
  <si>
    <t xml:space="preserve">5.2.1.1 项目章程</t>
  </si>
  <si>
    <t xml:space="preserve">5.2.2.1 专家判断</t>
  </si>
  <si>
    <t xml:space="preserve">5.2.3.1 需求文件</t>
  </si>
  <si>
    <t xml:space="preserve">5.2.1.2 项目管理计划</t>
  </si>
  <si>
    <t xml:space="preserve">5.2.2.2 人际关系与团队技能</t>
  </si>
  <si>
    <t xml:space="preserve">5.2.3.2 需求跟踪矩阵</t>
  </si>
  <si>
    <t xml:space="preserve">5.2.1.3 项目文件</t>
  </si>
  <si>
    <t xml:space="preserve">5.2.2.3 决策</t>
  </si>
  <si>
    <t xml:space="preserve">5.2.1.4 商业文件</t>
  </si>
  <si>
    <t xml:space="preserve">5.2.2.4 原型法</t>
  </si>
  <si>
    <t xml:space="preserve">5.2.1.5 协议</t>
  </si>
  <si>
    <t xml:space="preserve">5.2.2.5 数据分析</t>
  </si>
  <si>
    <t xml:space="preserve">5.2.1.6 事业环境因素</t>
  </si>
  <si>
    <t xml:space="preserve">5.2.2.6 数据收集</t>
  </si>
  <si>
    <t xml:space="preserve">5.2.1.7 组织过程资产</t>
  </si>
  <si>
    <t xml:space="preserve">5.2.2.7 数据表现</t>
  </si>
  <si>
    <t xml:space="preserve">5.2.2.8 系统交互图</t>
  </si>
  <si>
    <t xml:space="preserve">口诀：范管求管程人管</t>
  </si>
  <si>
    <t xml:space="preserve">焦查原访问群导</t>
  </si>
  <si>
    <t xml:space="preserve">标杆图文出文矩</t>
  </si>
  <si>
    <t xml:space="preserve">5.3.1.1 项目章程</t>
  </si>
  <si>
    <t xml:space="preserve">5.3.2.1 专家判断</t>
  </si>
  <si>
    <t xml:space="preserve">5.3.3.1 项目范围说明书</t>
  </si>
  <si>
    <t xml:space="preserve">5.3.1.2 项目管理计划</t>
  </si>
  <si>
    <t xml:space="preserve">5.3.2.2 产品分析</t>
  </si>
  <si>
    <t xml:space="preserve">5.3.3.2 项目文件</t>
  </si>
  <si>
    <t xml:space="preserve">5.3.1.3 项目文件</t>
  </si>
  <si>
    <t xml:space="preserve">5.3.2.3 人际关系与团队技能</t>
  </si>
  <si>
    <t xml:space="preserve">5.3.1.4 事业环境因素</t>
  </si>
  <si>
    <t xml:space="preserve">5.3.2.4 决策</t>
  </si>
  <si>
    <t xml:space="preserve">5.3.1.5 组织过程资产</t>
  </si>
  <si>
    <t xml:space="preserve">5.3.2.5 数据分析</t>
  </si>
  <si>
    <t xml:space="preserve">口诀：范文程组新文书</t>
  </si>
  <si>
    <t xml:space="preserve">分家方案研讨会</t>
  </si>
  <si>
    <t xml:space="preserve">5.4 创建WBS</t>
  </si>
  <si>
    <t xml:space="preserve">5.4.1.1 项目管理计划</t>
  </si>
  <si>
    <t xml:space="preserve">5.4.2.1 专家判断</t>
  </si>
  <si>
    <t xml:space="preserve">5.4.3.1 范围基准</t>
  </si>
  <si>
    <t xml:space="preserve">5.4.1.2 项目文件</t>
  </si>
  <si>
    <t xml:space="preserve">5.4.2.2 分解</t>
  </si>
  <si>
    <t xml:space="preserve">5.4.3.2 项目文件</t>
  </si>
  <si>
    <t xml:space="preserve">5.4.1.3 事业环境因素</t>
  </si>
  <si>
    <t xml:space="preserve">5.4.1.4 组织过程资产</t>
  </si>
  <si>
    <t xml:space="preserve">口诀：业主范管找文书</t>
  </si>
  <si>
    <t xml:space="preserve">专家分解新文基</t>
  </si>
  <si>
    <t xml:space="preserve">5.5.1.1. 项目管理计划</t>
  </si>
  <si>
    <t xml:space="preserve">5.5.2.1. 决策</t>
  </si>
  <si>
    <t xml:space="preserve">5.5.3.1. 验收的可交付成果</t>
  </si>
  <si>
    <t xml:space="preserve">5.5.1.2. 项目文件</t>
  </si>
  <si>
    <t xml:space="preserve">5.5.2.2. 检查</t>
  </si>
  <si>
    <t xml:space="preserve">5.5.3.2. 工作绩效信息</t>
  </si>
  <si>
    <t xml:space="preserve">5.5.1.3. 核实的可交付成果</t>
  </si>
  <si>
    <t xml:space="preserve">5.5.3.3. 变更请求</t>
  </si>
  <si>
    <t xml:space="preserve">5.5.1.4. 工作绩效数据</t>
  </si>
  <si>
    <t xml:space="preserve">5.5.3.4. 项目文件</t>
  </si>
  <si>
    <t xml:space="preserve">口诀：文划跟踪数果实</t>
  </si>
  <si>
    <t xml:space="preserve">群体决策来检查</t>
  </si>
  <si>
    <t xml:space="preserve">变信收成新文件</t>
  </si>
  <si>
    <t xml:space="preserve">5.6.1.1. 项目管理计划</t>
  </si>
  <si>
    <t xml:space="preserve">5.6.2.1. 数据分析</t>
  </si>
  <si>
    <t xml:space="preserve">5.6.3.1. 工作绩效信息</t>
  </si>
  <si>
    <t xml:space="preserve">5.6.1.2. 项目文件</t>
  </si>
  <si>
    <t xml:space="preserve">5.6.3.2. 变更请求</t>
  </si>
  <si>
    <t xml:space="preserve">5.6.1.3. 工作绩效数据</t>
  </si>
  <si>
    <t xml:space="preserve">5.6.3.3. 项目管理计划</t>
  </si>
  <si>
    <t xml:space="preserve">5.6.1.4. 组织过程资产</t>
  </si>
  <si>
    <t xml:space="preserve">5.6.3.4. 项目文件</t>
  </si>
  <si>
    <t xml:space="preserve">口诀：数矩文划组</t>
  </si>
  <si>
    <t xml:space="preserve">偏差5大件</t>
  </si>
  <si>
    <t xml:space="preserve">6．项目进度管理</t>
  </si>
  <si>
    <t xml:space="preserve">6.1.1.1 项目章程</t>
  </si>
  <si>
    <t xml:space="preserve">6.1.2.1 专家判断</t>
  </si>
  <si>
    <t xml:space="preserve">6.1.3.1 进度管理计划</t>
  </si>
  <si>
    <t xml:space="preserve">6.1.1.2 项目管理计划</t>
  </si>
  <si>
    <t xml:space="preserve">6.1.2.2 会议</t>
  </si>
  <si>
    <t xml:space="preserve">6.1.1.3 事业环境因素</t>
  </si>
  <si>
    <t xml:space="preserve">6.1.2.3 数据分析</t>
  </si>
  <si>
    <t xml:space="preserve">6.1.1.4 组织过程资产</t>
  </si>
  <si>
    <t xml:space="preserve">口诀：章程计划找业主</t>
  </si>
  <si>
    <t xml:space="preserve">分家会上进管子</t>
  </si>
  <si>
    <t xml:space="preserve">6.2.1.1 项目管理计划</t>
  </si>
  <si>
    <t xml:space="preserve">6.2.2.1 专家判断</t>
  </si>
  <si>
    <t xml:space="preserve">6.2.3.1 活动清单</t>
  </si>
  <si>
    <t xml:space="preserve">6.2.1.2 事业环境因素</t>
  </si>
  <si>
    <t xml:space="preserve">6.2.2.2 会议</t>
  </si>
  <si>
    <t xml:space="preserve">6.2.3.2 活动属性</t>
  </si>
  <si>
    <t xml:space="preserve">6.2.1.3 组织过程资产</t>
  </si>
  <si>
    <t xml:space="preserve">6.2.2.3 分解</t>
  </si>
  <si>
    <t xml:space="preserve">6.2.3.3 里程碑清单</t>
  </si>
  <si>
    <t xml:space="preserve">6.2.2.4 滚动式规划</t>
  </si>
  <si>
    <t xml:space="preserve">6.2.3.4 变更请求</t>
  </si>
  <si>
    <t xml:space="preserve">6.2.3.5 项目管理计划</t>
  </si>
  <si>
    <t xml:space="preserve">口诀：业主进管炒基范（业主进馆炒鸡饭）</t>
  </si>
  <si>
    <t xml:space="preserve">分家滚出清属里</t>
  </si>
  <si>
    <t xml:space="preserve">6.3.1.1 项目管理计划</t>
  </si>
  <si>
    <t xml:space="preserve">6.3.2.1 提前量和滞后量</t>
  </si>
  <si>
    <t xml:space="preserve">6.3.3.1 项目进度网络图</t>
  </si>
  <si>
    <t xml:space="preserve">6.3.1.2 项目文件</t>
  </si>
  <si>
    <t xml:space="preserve">6.3.2.2 确定和整合依赖关系</t>
  </si>
  <si>
    <t xml:space="preserve">6.3.3.2 项目文件</t>
  </si>
  <si>
    <t xml:space="preserve">6.3.1.3 事业环境因素</t>
  </si>
  <si>
    <t xml:space="preserve">6.3.2.3 紧前关系绘图法</t>
  </si>
  <si>
    <t xml:space="preserve">6.3.1.4 组织过程资产</t>
  </si>
  <si>
    <t xml:space="preserve">6.3.2.4 项目管理信息系统 (PMIS)</t>
  </si>
  <si>
    <t xml:space="preserve">口诀：范进业组清属里（范进业主亲属里）</t>
  </si>
  <si>
    <t xml:space="preserve">前后紧赖网新文</t>
  </si>
  <si>
    <t xml:space="preserve">6.4.1.1 项目管理计划</t>
  </si>
  <si>
    <t xml:space="preserve">6.4.2.1 三点估算</t>
  </si>
  <si>
    <t xml:space="preserve">6.4.3.1 估算依据</t>
  </si>
  <si>
    <t xml:space="preserve">6.4.1.2 项目文件</t>
  </si>
  <si>
    <t xml:space="preserve">6.4.2.2 专家判断</t>
  </si>
  <si>
    <t xml:space="preserve">6.4.3.2 项目文件</t>
  </si>
  <si>
    <t xml:space="preserve">6.4.1.3 事业环境因素</t>
  </si>
  <si>
    <t xml:space="preserve">6.4.2.3 会议</t>
  </si>
  <si>
    <t xml:space="preserve">6.4.1.4 组织过程资产</t>
  </si>
  <si>
    <t xml:space="preserve">6.4.2.4 决策</t>
  </si>
  <si>
    <t xml:space="preserve">6.4.2.5 参数估算</t>
  </si>
  <si>
    <t xml:space="preserve">6.4.2.6 数据分析</t>
  </si>
  <si>
    <t xml:space="preserve">6.4.2.7 类比估算</t>
  </si>
  <si>
    <t xml:space="preserve">6.4.2.8 自下而上估算</t>
  </si>
  <si>
    <t xml:space="preserve">口诀：业组资需分日进，清属范书有风险</t>
  </si>
  <si>
    <t xml:space="preserve">三类专家数策备（设备）</t>
  </si>
  <si>
    <t xml:space="preserve">时间估算新文件</t>
  </si>
  <si>
    <t xml:space="preserve">6.5.1.1 项目管理计划</t>
  </si>
  <si>
    <t xml:space="preserve">6.5.2.1 关键路径法</t>
  </si>
  <si>
    <t xml:space="preserve">6.5.3.1 进度基准</t>
  </si>
  <si>
    <t xml:space="preserve">6.5.1.2 项目文件</t>
  </si>
  <si>
    <t xml:space="preserve">6.5.2.2 提前量和滞后量</t>
  </si>
  <si>
    <t xml:space="preserve">6.5.3.2 项目进度计划</t>
  </si>
  <si>
    <t xml:space="preserve">6.5.1.3 协议</t>
  </si>
  <si>
    <t xml:space="preserve">6.5.2.3 敏捷发布规划</t>
  </si>
  <si>
    <t xml:space="preserve">6.5.3.3 进度数据</t>
  </si>
  <si>
    <t xml:space="preserve">6.5.1.4 事业环境因素</t>
  </si>
  <si>
    <t xml:space="preserve">6.5.2.4 数据分析</t>
  </si>
  <si>
    <t xml:space="preserve">6.5.3.4 项目日历</t>
  </si>
  <si>
    <t xml:space="preserve">6.5.1.5 组织过程资产</t>
  </si>
  <si>
    <t xml:space="preserve">6.5.2.5 资源优化</t>
  </si>
  <si>
    <t xml:space="preserve">6.5.3.5 变更请求</t>
  </si>
  <si>
    <t xml:space="preserve">6.5.2.6 进度压缩</t>
  </si>
  <si>
    <t xml:space="preserve">6.5.3.6 项目管理计划</t>
  </si>
  <si>
    <t xml:space="preserve">6.5.2.7 进度网络分析</t>
  </si>
  <si>
    <t xml:space="preserve">6.5.3.7 项目文件</t>
  </si>
  <si>
    <t xml:space="preserve">6.5.2.8 项目管理信息系统 (PMIS)</t>
  </si>
  <si>
    <t xml:space="preserve">业组资需分日进，清属范书有风险，人员进网络</t>
  </si>
  <si>
    <t xml:space="preserve">压缩网络前后链，优化建模靠工具</t>
  </si>
  <si>
    <t xml:space="preserve">进划基数日，新文划</t>
  </si>
  <si>
    <t xml:space="preserve">6.6.1.1 项目管理计划</t>
  </si>
  <si>
    <t xml:space="preserve">6.6.2.1 关键路径法</t>
  </si>
  <si>
    <t xml:space="preserve">6.6.3.1 工作绩效信息</t>
  </si>
  <si>
    <t xml:space="preserve">6.6.1.2 项目文件</t>
  </si>
  <si>
    <t xml:space="preserve">6.6.2.2 提前量和滞后量</t>
  </si>
  <si>
    <t xml:space="preserve">6.6.3.2 进度预测</t>
  </si>
  <si>
    <t xml:space="preserve">6.6.1.3 工作绩效数据</t>
  </si>
  <si>
    <t xml:space="preserve">6.6.2.3 数据分析</t>
  </si>
  <si>
    <t xml:space="preserve">6.6.3.3 变更请求</t>
  </si>
  <si>
    <t xml:space="preserve">6.6.1.4 组织过程资产</t>
  </si>
  <si>
    <t xml:space="preserve">6.6.2.4 资源优化</t>
  </si>
  <si>
    <t xml:space="preserve">6.6.3.4 项目管理计划</t>
  </si>
  <si>
    <t xml:space="preserve">6.6.2.5 进度压缩</t>
  </si>
  <si>
    <t xml:space="preserve">6.6.3.5 项目文件</t>
  </si>
  <si>
    <t xml:space="preserve">6.6.2.6 项目管理信息系统 (PMIS)</t>
  </si>
  <si>
    <t xml:space="preserve">口诀：两数两划组日历</t>
  </si>
  <si>
    <t xml:space="preserve">优化建模需审查，前后压缩编软件</t>
  </si>
  <si>
    <t xml:space="preserve">进度预测5大件</t>
  </si>
  <si>
    <t xml:space="preserve">7．项目成本管理</t>
  </si>
  <si>
    <t xml:space="preserve">7.1.1.1 项目章程</t>
  </si>
  <si>
    <t xml:space="preserve">7.1.2.1 专家判断</t>
  </si>
  <si>
    <t xml:space="preserve">7.1.3.1 成本管理计划</t>
  </si>
  <si>
    <t xml:space="preserve">7.1.1.2 项目管理计划</t>
  </si>
  <si>
    <t xml:space="preserve">7.1.2.2 会议</t>
  </si>
  <si>
    <t xml:space="preserve">7.1.1.3 事业环境因素</t>
  </si>
  <si>
    <t xml:space="preserve">7.1.2.3 数据分析</t>
  </si>
  <si>
    <t xml:space="preserve">7.1.1.4 组织过程资产</t>
  </si>
  <si>
    <t xml:space="preserve">口诀：章程计划找业组</t>
  </si>
  <si>
    <t xml:space="preserve">分家会上出成管</t>
  </si>
  <si>
    <t xml:space="preserve">7.2.1.1 项目管理计划</t>
  </si>
  <si>
    <t xml:space="preserve">7.2.2.1 三点估算</t>
  </si>
  <si>
    <t xml:space="preserve">7.2.3.1 成本估算</t>
  </si>
  <si>
    <t xml:space="preserve">7.2.1.2 项目文件</t>
  </si>
  <si>
    <t xml:space="preserve">7.2.2.2 专家判断</t>
  </si>
  <si>
    <t xml:space="preserve">7.2.3.2 估算依据</t>
  </si>
  <si>
    <t xml:space="preserve">7.2.1.3 事业环境因素</t>
  </si>
  <si>
    <t xml:space="preserve">7.2.2.3 决策</t>
  </si>
  <si>
    <t xml:space="preserve">7.2.3.3 项目文件</t>
  </si>
  <si>
    <t xml:space="preserve">7.2.1.4 组织过程资产</t>
  </si>
  <si>
    <t xml:space="preserve">7.2.2.4 参数估算</t>
  </si>
  <si>
    <t xml:space="preserve">7.2.2.5 数据分析</t>
  </si>
  <si>
    <t xml:space="preserve">7.2.2.6 类比估算</t>
  </si>
  <si>
    <t xml:space="preserve">7.2.2.7 自下而上估算</t>
  </si>
  <si>
    <t xml:space="preserve">7.2.2.8 项目管理信息系统 (PMIS)</t>
  </si>
  <si>
    <t xml:space="preserve">口诀：风人范进成业组</t>
  </si>
  <si>
    <t xml:space="preserve">三类专家数策备，成本下上软投标</t>
  </si>
  <si>
    <t xml:space="preserve">估算依据新文件</t>
  </si>
  <si>
    <t xml:space="preserve">7.3.1.1 项目管理计划</t>
  </si>
  <si>
    <t xml:space="preserve">7.3.2.1 专家判断</t>
  </si>
  <si>
    <t xml:space="preserve">7.3.3.1 成本基准</t>
  </si>
  <si>
    <t xml:space="preserve">7.3.1.2 项目文件</t>
  </si>
  <si>
    <t xml:space="preserve">7.3.2.2 历史信息审核</t>
  </si>
  <si>
    <t xml:space="preserve">7.3.3.2 项目资金需求</t>
  </si>
  <si>
    <t xml:space="preserve">7.3.1.3 商业文件</t>
  </si>
  <si>
    <t xml:space="preserve">7.3.2.3 成本汇总</t>
  </si>
  <si>
    <t xml:space="preserve">7.3.3.3 项目文件</t>
  </si>
  <si>
    <t xml:space="preserve">7.3.1.4 协议</t>
  </si>
  <si>
    <t xml:space="preserve">7.3.2.4 数据分析</t>
  </si>
  <si>
    <t xml:space="preserve">7.3.1.5 事业环境因素</t>
  </si>
  <si>
    <t xml:space="preserve">7.3.2.5 融资</t>
  </si>
  <si>
    <t xml:space="preserve">7.3.1.6 组织过程资产</t>
  </si>
  <si>
    <t xml:space="preserve">7.3.2.6 资金限制平衡</t>
  </si>
  <si>
    <t xml:space="preserve">口诀：进馆组基范，成管依资历，估钱议风登</t>
  </si>
  <si>
    <t xml:space="preserve">史家限总分</t>
  </si>
  <si>
    <t xml:space="preserve">基金新文件</t>
  </si>
  <si>
    <t xml:space="preserve">7.4.1.1 项目管理计划</t>
  </si>
  <si>
    <t xml:space="preserve">7.4.2.1 专家判断</t>
  </si>
  <si>
    <t xml:space="preserve">7.4.3.1 工作绩效信息</t>
  </si>
  <si>
    <t xml:space="preserve">7.4.1.2 项目文件</t>
  </si>
  <si>
    <t xml:space="preserve">7.4.2.2 完工尚需绩效指数</t>
  </si>
  <si>
    <t xml:space="preserve">7.4.3.2 成本预测</t>
  </si>
  <si>
    <t xml:space="preserve">7.4.1.3 项目资金需求</t>
  </si>
  <si>
    <t xml:space="preserve">7.4.2.3 数据分析</t>
  </si>
  <si>
    <t xml:space="preserve">7.4.3.3 变更请求</t>
  </si>
  <si>
    <t xml:space="preserve">7.4.1.4 工作绩效数据</t>
  </si>
  <si>
    <t xml:space="preserve">7.4.2.4 项目管理信息系统 (PMIS)</t>
  </si>
  <si>
    <t xml:space="preserve">7.4.3.4 项目管理计划</t>
  </si>
  <si>
    <t xml:space="preserve">7.4.1.5 组织过程资产</t>
  </si>
  <si>
    <t xml:space="preserve">7.4.3.5 项目文件</t>
  </si>
  <si>
    <t xml:space="preserve">口诀：计划需求数资产</t>
  </si>
  <si>
    <t xml:space="preserve">预审挣分尚需软</t>
  </si>
  <si>
    <t xml:space="preserve">成本预测5大件</t>
  </si>
  <si>
    <t xml:space="preserve">8．项目质量管理</t>
  </si>
  <si>
    <t xml:space="preserve">8.1.1.1 项目章程</t>
  </si>
  <si>
    <t xml:space="preserve">8.1.2.1 专家判断</t>
  </si>
  <si>
    <t xml:space="preserve">8.1.3.1 质量管理计划</t>
  </si>
  <si>
    <t xml:space="preserve">8.1.1.2 项目管理计划</t>
  </si>
  <si>
    <t xml:space="preserve">8.1.2.2 会议</t>
  </si>
  <si>
    <t xml:space="preserve">8.1.3.2 质量测量指标</t>
  </si>
  <si>
    <t xml:space="preserve">8.1.1.3 项目文件</t>
  </si>
  <si>
    <t xml:space="preserve">8.1.2.3 决策</t>
  </si>
  <si>
    <t xml:space="preserve">8.1.3.3 项目管理计划</t>
  </si>
  <si>
    <t xml:space="preserve">8.1.1.4 事业环境因素</t>
  </si>
  <si>
    <t xml:space="preserve">8.1.2.4 数据分析</t>
  </si>
  <si>
    <t xml:space="preserve">8.1.3.4 项目文件</t>
  </si>
  <si>
    <t xml:space="preserve">8.1.1.5 组织过程资产</t>
  </si>
  <si>
    <t xml:space="preserve">8.1.2.5 数据收集</t>
  </si>
  <si>
    <t xml:space="preserve">8.1.2.6 数据表现</t>
  </si>
  <si>
    <t xml:space="preserve">8.1.2.7 测试与检查的规划</t>
  </si>
  <si>
    <t xml:space="preserve">口诀：风人业组需文划</t>
  </si>
  <si>
    <t xml:space="preserve">成效标本质，其实会七样</t>
  </si>
  <si>
    <t xml:space="preserve">质管单指改新文</t>
  </si>
  <si>
    <t xml:space="preserve">8.2.1.1 项目管理计划</t>
  </si>
  <si>
    <t xml:space="preserve">8.2.2.1 决策</t>
  </si>
  <si>
    <t xml:space="preserve">8.2.3.1 质量报告</t>
  </si>
  <si>
    <t xml:space="preserve">8.2.1.2 项目文件</t>
  </si>
  <si>
    <t xml:space="preserve">8.2.2.2 审计</t>
  </si>
  <si>
    <t xml:space="preserve">8.2.3.2 测试与评估文件</t>
  </si>
  <si>
    <t xml:space="preserve">8.2.1.3 组织过程资产</t>
  </si>
  <si>
    <t xml:space="preserve">8.2.2.3 数据分析</t>
  </si>
  <si>
    <t xml:space="preserve">8.2.3.3 变更请求</t>
  </si>
  <si>
    <t xml:space="preserve">8.2.2.4 数据收集</t>
  </si>
  <si>
    <t xml:space="preserve">8.2.3.4 项目管理计划</t>
  </si>
  <si>
    <t xml:space="preserve">8.2.2.5 数据表现</t>
  </si>
  <si>
    <t xml:space="preserve">8.2.3.5 项目文件</t>
  </si>
  <si>
    <t xml:space="preserve">8.2.2.6 质量改进方法</t>
  </si>
  <si>
    <t xml:space="preserve">8.2.2.7 问题解决</t>
  </si>
  <si>
    <t xml:space="preserve">8.2.2.8 面向 X 的设计</t>
  </si>
  <si>
    <t xml:space="preserve">口诀：质管结果改指文</t>
  </si>
  <si>
    <t xml:space="preserve">审计分析和管控</t>
  </si>
  <si>
    <t xml:space="preserve">变更加新文划组</t>
  </si>
  <si>
    <t xml:space="preserve">8.3.1.1 项目管理计划</t>
  </si>
  <si>
    <t xml:space="preserve">8.3.2.1 会议</t>
  </si>
  <si>
    <t xml:space="preserve">8.3.3.1 质量控制测量结果</t>
  </si>
  <si>
    <t xml:space="preserve">8.3.1.2 项目文件</t>
  </si>
  <si>
    <t xml:space="preserve">8.3.2.2 数据分析</t>
  </si>
  <si>
    <t xml:space="preserve">8.3.3.2 核实的可交付成果</t>
  </si>
  <si>
    <t xml:space="preserve">8.3.1.3 批准的变更请求</t>
  </si>
  <si>
    <t xml:space="preserve">8.3.2.3 数据收集</t>
  </si>
  <si>
    <t xml:space="preserve">8.3.3.3 工作绩效信息</t>
  </si>
  <si>
    <t xml:space="preserve">8.3.1.4 可交付成果</t>
  </si>
  <si>
    <t xml:space="preserve">8.3.2.4 数据表现</t>
  </si>
  <si>
    <t xml:space="preserve">8.3.3.4 变更请求</t>
  </si>
  <si>
    <t xml:space="preserve">8.3.1.5 工作绩效数据</t>
  </si>
  <si>
    <t xml:space="preserve">8.3.2.5 检查</t>
  </si>
  <si>
    <t xml:space="preserve">8.3.3.5 项目管理计划</t>
  </si>
  <si>
    <t xml:space="preserve">8.3.1.6 事业环境因素</t>
  </si>
  <si>
    <t xml:space="preserve">8.3.2.6 测试/产品评估</t>
  </si>
  <si>
    <t xml:space="preserve">8.3.3.6 项目文件</t>
  </si>
  <si>
    <t xml:space="preserve">8.3.1.7 组织过程资产</t>
  </si>
  <si>
    <t xml:space="preserve">口诀：单数指成果，准变文划组</t>
  </si>
  <si>
    <t xml:space="preserve">7统检查审变更</t>
  </si>
  <si>
    <t xml:space="preserve">2果确变5大件</t>
  </si>
  <si>
    <t xml:space="preserve">9．项目资源管理</t>
  </si>
  <si>
    <t xml:space="preserve">9.1.1.1 项目章程</t>
  </si>
  <si>
    <t xml:space="preserve">9.1.2.1 专家判断</t>
  </si>
  <si>
    <t xml:space="preserve">9.1.3.1 资源管理计划</t>
  </si>
  <si>
    <t xml:space="preserve">9.1.1.2 项目管理计划</t>
  </si>
  <si>
    <t xml:space="preserve">9.1.2.2 会议</t>
  </si>
  <si>
    <t xml:space="preserve">9.1.3.2 团队章程</t>
  </si>
  <si>
    <t xml:space="preserve">9.1.1.3 项目文件</t>
  </si>
  <si>
    <t xml:space="preserve">9.1.2.3 数据表现</t>
  </si>
  <si>
    <t xml:space="preserve">9.1.3.3 项目文件</t>
  </si>
  <si>
    <t xml:space="preserve">9.1.1.4 事业环境因素</t>
  </si>
  <si>
    <t xml:space="preserve">9.1.2.4 组织理论</t>
  </si>
  <si>
    <t xml:space="preserve">9.1.1.5 组织过程资产</t>
  </si>
  <si>
    <t xml:space="preserve">口诀：划业组需出人管</t>
  </si>
  <si>
    <t xml:space="preserve">专人交会描理论</t>
  </si>
  <si>
    <t xml:space="preserve">9.2.1.1 项目管理计划</t>
  </si>
  <si>
    <t xml:space="preserve">9.2.2.1 专家判断</t>
  </si>
  <si>
    <t xml:space="preserve">9.2.3.1 资源需求</t>
  </si>
  <si>
    <t xml:space="preserve">9.2.1.2 项目文件</t>
  </si>
  <si>
    <t xml:space="preserve">9.2.2.2 会议</t>
  </si>
  <si>
    <t xml:space="preserve">9.2.3.2 估算依据</t>
  </si>
  <si>
    <t xml:space="preserve">9.2.1.3 事业环境因素</t>
  </si>
  <si>
    <t xml:space="preserve">9.2.2.3 参数估算</t>
  </si>
  <si>
    <t xml:space="preserve">9.2.3.3 资源分解结构</t>
  </si>
  <si>
    <t xml:space="preserve">9.2.1.4 组织过程资产</t>
  </si>
  <si>
    <t xml:space="preserve">9.2.2.4 数据分析</t>
  </si>
  <si>
    <t xml:space="preserve">9.2.3.4 项目文件</t>
  </si>
  <si>
    <t xml:space="preserve">9.2.2.5 类比估算</t>
  </si>
  <si>
    <t xml:space="preserve">9.2.2.6 自下而上估算</t>
  </si>
  <si>
    <t xml:space="preserve">9.2.2.7 项目管理信息系统 (PMIS)</t>
  </si>
  <si>
    <t xml:space="preserve">9.3.1.1 项目管理计划</t>
  </si>
  <si>
    <t xml:space="preserve">9.3.2.1 人际关系与团队技能</t>
  </si>
  <si>
    <t xml:space="preserve">9.3.3.1 实物资源分配单</t>
  </si>
  <si>
    <t xml:space="preserve">9.3.1.2 项目文件</t>
  </si>
  <si>
    <t xml:space="preserve">9.3.2.2 决策</t>
  </si>
  <si>
    <t xml:space="preserve">9.3.3.2 项目团队派工单</t>
  </si>
  <si>
    <t xml:space="preserve">9.3.1.3 事业环境因素</t>
  </si>
  <si>
    <t xml:space="preserve">9.3.2.3 虚拟团队</t>
  </si>
  <si>
    <t xml:space="preserve">9.3.3.3 资源日历</t>
  </si>
  <si>
    <t xml:space="preserve">9.3.1.4 组织过程资产</t>
  </si>
  <si>
    <t xml:space="preserve">9.3.2.4 预分派</t>
  </si>
  <si>
    <t xml:space="preserve">9.3.3.4 变更请求</t>
  </si>
  <si>
    <t xml:space="preserve">9.3.3.5 项目管理计划</t>
  </si>
  <si>
    <t xml:space="preserve">9.3.3.6 项目文件</t>
  </si>
  <si>
    <t xml:space="preserve">9.3.3.7 事业环境因素</t>
  </si>
  <si>
    <t xml:space="preserve">9.3.3.8 组织过程资产</t>
  </si>
  <si>
    <t xml:space="preserve">口诀：业组人管进</t>
  </si>
  <si>
    <t xml:space="preserve">判分虚招多</t>
  </si>
  <si>
    <t xml:space="preserve">资历派新文</t>
  </si>
  <si>
    <t xml:space="preserve">9.4.1.1 项目管理计划</t>
  </si>
  <si>
    <t xml:space="preserve">9.4.2.1 个人和团队评估</t>
  </si>
  <si>
    <t xml:space="preserve">9.4.3.1 团队绩效评价</t>
  </si>
  <si>
    <t xml:space="preserve">9.4.1.2 项目文件</t>
  </si>
  <si>
    <t xml:space="preserve">9.4.2.2 人际关系与团队技能</t>
  </si>
  <si>
    <t xml:space="preserve">9.4.3.2 变更请求</t>
  </si>
  <si>
    <t xml:space="preserve">9.4.1.3 事业环境因素</t>
  </si>
  <si>
    <t xml:space="preserve">9.4.2.3 会议</t>
  </si>
  <si>
    <t xml:space="preserve">9.4.3.3 项目管理计划</t>
  </si>
  <si>
    <t xml:space="preserve">9.4.1.4 组织过程资产</t>
  </si>
  <si>
    <t xml:space="preserve">9.4.2.4 培训</t>
  </si>
  <si>
    <t xml:space="preserve">9.4.3.4 项目文件</t>
  </si>
  <si>
    <t xml:space="preserve">9.4.2.5 沟通技术</t>
  </si>
  <si>
    <t xml:space="preserve">9.4.3.5 事业环境因素</t>
  </si>
  <si>
    <t xml:space="preserve">9.4.2.6 虚拟团队</t>
  </si>
  <si>
    <t xml:space="preserve">9.4.3.6 组织过程资产</t>
  </si>
  <si>
    <t xml:space="preserve">9.4.2.7 认可与奖励</t>
  </si>
  <si>
    <t xml:space="preserve">9.4.2.8 集中办公</t>
  </si>
  <si>
    <t xml:space="preserve">口诀：派人管资历</t>
  </si>
  <si>
    <t xml:space="preserve">测评建关系，培训则中奖</t>
  </si>
  <si>
    <t xml:space="preserve">评论新事业</t>
  </si>
  <si>
    <t xml:space="preserve">9.5.1.1 项目管理计划</t>
  </si>
  <si>
    <t xml:space="preserve">9.5.2.1 人际关系与团队技能</t>
  </si>
  <si>
    <t xml:space="preserve">9.5.3.1 变更请求</t>
  </si>
  <si>
    <t xml:space="preserve">9.5.1.2 项目文件</t>
  </si>
  <si>
    <t xml:space="preserve">9.5.2.2 项目管理信息系统 (PMIS)</t>
  </si>
  <si>
    <t xml:space="preserve">9.5.3.2 项目管理计划</t>
  </si>
  <si>
    <t xml:space="preserve">9.5.1.3 工作绩效报告</t>
  </si>
  <si>
    <t xml:space="preserve">9.5.3.3 项目文件</t>
  </si>
  <si>
    <t xml:space="preserve">9.5.1.4 团队绩效评价</t>
  </si>
  <si>
    <t xml:space="preserve">9.5.3.4 事业环境因素</t>
  </si>
  <si>
    <t xml:space="preserve">9.5.1.5 事业环境因素</t>
  </si>
  <si>
    <t xml:space="preserve">9.5.1.6 组织过程资产</t>
  </si>
  <si>
    <t xml:space="preserve">9.6.1.1 项目管理计划</t>
  </si>
  <si>
    <t xml:space="preserve">9.6.2.1 人际关系与团队技能</t>
  </si>
  <si>
    <t xml:space="preserve">9.6.3.1 工作绩效信息</t>
  </si>
  <si>
    <t xml:space="preserve">9.6.1.2 项目文件</t>
  </si>
  <si>
    <t xml:space="preserve">9.6.2.2 数据分析</t>
  </si>
  <si>
    <t xml:space="preserve">9.6.3.2 变更请求</t>
  </si>
  <si>
    <t xml:space="preserve">9.6.1.3 工作绩效数据</t>
  </si>
  <si>
    <t xml:space="preserve">9.6.2.3 问题解决</t>
  </si>
  <si>
    <t xml:space="preserve">9.6.3.3 项目管理计划</t>
  </si>
  <si>
    <t xml:space="preserve">9.6.1.4 协议</t>
  </si>
  <si>
    <t xml:space="preserve">9.6.2.4 项目管理信息系统 (PMIS)</t>
  </si>
  <si>
    <t xml:space="preserve">9.6.3.4 项目文件</t>
  </si>
  <si>
    <t xml:space="preserve">9.6.1.5 组织过程资产</t>
  </si>
  <si>
    <t xml:space="preserve">口诀：派人管绩效，问题报组织</t>
  </si>
  <si>
    <t xml:space="preserve">冲观评关系</t>
  </si>
  <si>
    <t xml:space="preserve">5件去信加新业</t>
  </si>
  <si>
    <t xml:space="preserve">10．项目沟通管理</t>
  </si>
  <si>
    <t xml:space="preserve">10.1.1.1 项目章程</t>
  </si>
  <si>
    <t xml:space="preserve">10.1.2.1 专家判断</t>
  </si>
  <si>
    <t xml:space="preserve">10.1.3.1 沟通管理计划</t>
  </si>
  <si>
    <t xml:space="preserve">10.1.1.2 项目管理计划</t>
  </si>
  <si>
    <t xml:space="preserve">10.1.2.2 人际关系与团队技能</t>
  </si>
  <si>
    <t xml:space="preserve">10.1.3.2 项目管理计划</t>
  </si>
  <si>
    <t xml:space="preserve">10.1.1.3 项目文件</t>
  </si>
  <si>
    <t xml:space="preserve">10.1.2.3 会议</t>
  </si>
  <si>
    <t xml:space="preserve">10.1.3.3 项目文件</t>
  </si>
  <si>
    <t xml:space="preserve">10.1.1.4 事业环境因素</t>
  </si>
  <si>
    <t xml:space="preserve">10.1.2.4 数据表现</t>
  </si>
  <si>
    <t xml:space="preserve">10.1.1.5 组织过程资产</t>
  </si>
  <si>
    <t xml:space="preserve">10.1.2.5 沟通技术</t>
  </si>
  <si>
    <t xml:space="preserve">10.1.2.6 沟通方法</t>
  </si>
  <si>
    <t xml:space="preserve">10.1.2.7 沟通模型</t>
  </si>
  <si>
    <t xml:space="preserve">10.1.2.8 沟通需求分析</t>
  </si>
  <si>
    <t xml:space="preserve">口诀：业组有计册</t>
  </si>
  <si>
    <t xml:space="preserve">模方术分会</t>
  </si>
  <si>
    <t xml:space="preserve">沟划新文件</t>
  </si>
  <si>
    <t xml:space="preserve">10.2.1.1 项目管理计划</t>
  </si>
  <si>
    <t xml:space="preserve">10.2.2.1 人际关系与团队技能</t>
  </si>
  <si>
    <t xml:space="preserve">10.2.3.1 项目沟通记录</t>
  </si>
  <si>
    <t xml:space="preserve">10.2.1.2 项目文件</t>
  </si>
  <si>
    <t xml:space="preserve">10.2.2.2 会议</t>
  </si>
  <si>
    <t xml:space="preserve">10.2.3.2 项目管理计划</t>
  </si>
  <si>
    <t xml:space="preserve">10.2.1.3 工作绩效报告</t>
  </si>
  <si>
    <t xml:space="preserve">10.2.2.3 沟通技术</t>
  </si>
  <si>
    <t xml:space="preserve">10.2.3.3 项目文件</t>
  </si>
  <si>
    <t xml:space="preserve">10.2.1.4 事业环境因素</t>
  </si>
  <si>
    <t xml:space="preserve">10.2.2.4 沟通技能</t>
  </si>
  <si>
    <t xml:space="preserve">10.2.3.4 组织过程资产</t>
  </si>
  <si>
    <t xml:space="preserve">10.2.1.5 组织过程资产</t>
  </si>
  <si>
    <t xml:space="preserve">10.2.2.5 沟通方法</t>
  </si>
  <si>
    <t xml:space="preserve">10.2.2.6 项目报告发布</t>
  </si>
  <si>
    <t xml:space="preserve">10.2.2.7 项目管理信息系统 (PMIS)</t>
  </si>
  <si>
    <t xml:space="preserve">口诀：沟管报业组</t>
  </si>
  <si>
    <t xml:space="preserve">模方术报信</t>
  </si>
  <si>
    <t xml:space="preserve">沟新文件组</t>
  </si>
  <si>
    <t xml:space="preserve">10.3.1.1 项目管理计划</t>
  </si>
  <si>
    <t xml:space="preserve">10.3.2.1 专家判断</t>
  </si>
  <si>
    <t xml:space="preserve">10.3.3.1 工作绩效信息</t>
  </si>
  <si>
    <t xml:space="preserve">10.3.1.2 项目文件</t>
  </si>
  <si>
    <t xml:space="preserve">10.3.2.2 人际关系与团队技能</t>
  </si>
  <si>
    <t xml:space="preserve">10.3.3.2 变更请求</t>
  </si>
  <si>
    <t xml:space="preserve">10.3.1.3 工作绩效数据</t>
  </si>
  <si>
    <t xml:space="preserve">10.3.2.3 会议</t>
  </si>
  <si>
    <t xml:space="preserve">10.3.3.3 项目管理计划</t>
  </si>
  <si>
    <t xml:space="preserve">10.3.1.4 事业环境因素</t>
  </si>
  <si>
    <t xml:space="preserve">10.3.2.4 数据表现</t>
  </si>
  <si>
    <t xml:space="preserve">10.3.3.4 项目文件</t>
  </si>
  <si>
    <t xml:space="preserve">10.3.1.5 组织过程资产</t>
  </si>
  <si>
    <t xml:space="preserve">10.3.2.5 项目管理信息系统 (PMIS)</t>
  </si>
  <si>
    <t xml:space="preserve">口诀：沟划问组数</t>
  </si>
  <si>
    <t xml:space="preserve">专家系统会</t>
  </si>
  <si>
    <t xml:space="preserve">输出5大件</t>
  </si>
  <si>
    <t xml:space="preserve">11．项目风险管理</t>
  </si>
  <si>
    <t xml:space="preserve">11.1.1.1 项目章程</t>
  </si>
  <si>
    <t xml:space="preserve">11.1.2.1 专家判断</t>
  </si>
  <si>
    <r>
      <rPr>
        <sz val="10"/>
        <rFont val="宋体"/>
        <family val="3"/>
        <charset val="134"/>
      </rPr>
      <t xml:space="preserve">11.1.3</t>
    </r>
    <r>
      <rPr>
        <sz val="10"/>
        <rFont val="宋体"/>
        <family val="0"/>
        <charset val="134"/>
      </rPr>
      <t xml:space="preserve">.1 风险管理计划</t>
    </r>
  </si>
  <si>
    <t xml:space="preserve">11.1.1.2 项目管理计划</t>
  </si>
  <si>
    <t xml:space="preserve">11.1.2.2 会议</t>
  </si>
  <si>
    <t xml:space="preserve">11.1.1.3 项目文件</t>
  </si>
  <si>
    <t xml:space="preserve">11.1.2.3 数据分析</t>
  </si>
  <si>
    <t xml:space="preserve">11.1.1.4 事业环境因素</t>
  </si>
  <si>
    <t xml:space="preserve">11.1.1.5 组织过程资产</t>
  </si>
  <si>
    <t xml:space="preserve">口诀：业组登记划章程</t>
  </si>
  <si>
    <t xml:space="preserve">分家会风管</t>
  </si>
  <si>
    <t xml:space="preserve">11.2.1.1 项目管理计划</t>
  </si>
  <si>
    <t xml:space="preserve">11.2.2.1 专家判断</t>
  </si>
  <si>
    <t xml:space="preserve">11.2.3.1 风险登记册</t>
  </si>
  <si>
    <t xml:space="preserve">11.2.1.2 项目文件</t>
  </si>
  <si>
    <t xml:space="preserve">11.2.2.2 人际关系与团队技能</t>
  </si>
  <si>
    <t xml:space="preserve">11.2.3.2 风险报告</t>
  </si>
  <si>
    <t xml:space="preserve">11.2.1.3 协议</t>
  </si>
  <si>
    <t xml:space="preserve">11.2.2.3 会议</t>
  </si>
  <si>
    <t xml:space="preserve">11.2.3.3 项目文件</t>
  </si>
  <si>
    <t xml:space="preserve">11.2.1.4 采购文档</t>
  </si>
  <si>
    <t xml:space="preserve">11.2.2.4 提示清单</t>
  </si>
  <si>
    <t xml:space="preserve">11.2.1.5 事业环境因素</t>
  </si>
  <si>
    <t xml:space="preserve">11.2.2.5 数据分析</t>
  </si>
  <si>
    <t xml:space="preserve">11.2.1.6 组织过程资产</t>
  </si>
  <si>
    <t xml:space="preserve">11.2.2.6 数据收集</t>
  </si>
  <si>
    <t xml:space="preserve">口诀:范进本质风资册，业组两文估本时</t>
  </si>
  <si>
    <t xml:space="preserve">假专S查收图单</t>
  </si>
  <si>
    <t xml:space="preserve">出风登</t>
  </si>
  <si>
    <t xml:space="preserve">11.3.1.1 项目管理计划</t>
  </si>
  <si>
    <t xml:space="preserve">11.3.2.1 专家判断</t>
  </si>
  <si>
    <t xml:space="preserve">11.3.3.1 项目文件</t>
  </si>
  <si>
    <t xml:space="preserve">11.3.1.2 项目文件</t>
  </si>
  <si>
    <t xml:space="preserve">11.3.2.2 人际关系与团队技能</t>
  </si>
  <si>
    <t xml:space="preserve">11.3.1.3 事业环境因素</t>
  </si>
  <si>
    <t xml:space="preserve">11.3.2.3 会议</t>
  </si>
  <si>
    <t xml:space="preserve">11.3.1.4 组织过程资产</t>
  </si>
  <si>
    <t xml:space="preserve">11.3.2.4 数据分析</t>
  </si>
  <si>
    <t xml:space="preserve">11.3.2.5 数据收集</t>
  </si>
  <si>
    <t xml:space="preserve">11.3.2.6 数据表现</t>
  </si>
  <si>
    <t xml:space="preserve">11.3.2.7 风险分类</t>
  </si>
  <si>
    <t xml:space="preserve">口诀：业组册划范基准</t>
  </si>
  <si>
    <t xml:space="preserve">分家矩评概紧数</t>
  </si>
  <si>
    <t xml:space="preserve">新文件</t>
  </si>
  <si>
    <t xml:space="preserve">11.4.1.1 项目管理计划</t>
  </si>
  <si>
    <t xml:space="preserve">11.4.2.1 不确定性表现方式</t>
  </si>
  <si>
    <t xml:space="preserve">11.4.3.1 项目文件</t>
  </si>
  <si>
    <t xml:space="preserve">11.4.1.2 项目文件</t>
  </si>
  <si>
    <t xml:space="preserve">11.4.2.2 专家判断</t>
  </si>
  <si>
    <t xml:space="preserve">11.4.1.3 事业环境因素</t>
  </si>
  <si>
    <t xml:space="preserve">11.4.2.3 人际关系与团队技能</t>
  </si>
  <si>
    <t xml:space="preserve">11.4.1.4 组织过程资产</t>
  </si>
  <si>
    <t xml:space="preserve">11.4.2.4 数据分析</t>
  </si>
  <si>
    <t xml:space="preserve">11.4.2.5 数据收集</t>
  </si>
  <si>
    <t xml:space="preserve">口诀：进风成管登业组</t>
  </si>
  <si>
    <t xml:space="preserve">专量数表出新文</t>
  </si>
  <si>
    <t xml:space="preserve">11.5.1.1 项目管理计划</t>
  </si>
  <si>
    <t xml:space="preserve">11.5.2.1 专家判断</t>
  </si>
  <si>
    <t xml:space="preserve">11.5.3.1 变更请求</t>
  </si>
  <si>
    <t xml:space="preserve">11.5.1.2 项目文件</t>
  </si>
  <si>
    <t xml:space="preserve">11.5.2.2 人际关系与团队技能</t>
  </si>
  <si>
    <t xml:space="preserve">11.5.3.2 项目管理计划</t>
  </si>
  <si>
    <t xml:space="preserve">11.5.1.3 事业环境因素</t>
  </si>
  <si>
    <t xml:space="preserve">11.5.2.3 决策</t>
  </si>
  <si>
    <t xml:space="preserve">11.5.3.3 项目文件</t>
  </si>
  <si>
    <t xml:space="preserve">11.5.1.4 组织过程资产</t>
  </si>
  <si>
    <t xml:space="preserve">11.5.2.4 威胁应对策略</t>
  </si>
  <si>
    <t xml:space="preserve">11.5.2.5 应急应对策略</t>
  </si>
  <si>
    <t xml:space="preserve">11.5.2.6 数据分析</t>
  </si>
  <si>
    <t xml:space="preserve">11.5.2.7 数据收集</t>
  </si>
  <si>
    <t xml:space="preserve">11.5.2.8 整体项目风险应对策略</t>
  </si>
  <si>
    <t xml:space="preserve">11.5.2.9 机会应对策略</t>
  </si>
  <si>
    <t xml:space="preserve">口诀：风管登记新文划</t>
  </si>
  <si>
    <t xml:space="preserve">专家应对积消极</t>
  </si>
  <si>
    <t xml:space="preserve">11.6.1.1 项目管理计划</t>
  </si>
  <si>
    <t xml:space="preserve">11.6.2.1 专家判断</t>
  </si>
  <si>
    <t xml:space="preserve">11.6.3.1 变更请求</t>
  </si>
  <si>
    <t xml:space="preserve">11.6.1.2 项目文件</t>
  </si>
  <si>
    <t xml:space="preserve">11.6.2.2 人际关系与团队技能</t>
  </si>
  <si>
    <t xml:space="preserve">11.6.3.2 项目文件</t>
  </si>
  <si>
    <t xml:space="preserve">11.6.1.3 组织过程资产</t>
  </si>
  <si>
    <t xml:space="preserve">11.6.2.3 项目管理信息系统 (PMIS)</t>
  </si>
  <si>
    <t xml:space="preserve">11.7.1.1 项目管理计划</t>
  </si>
  <si>
    <t xml:space="preserve">11.7.2.1 会议</t>
  </si>
  <si>
    <t xml:space="preserve">11.7.3.1 工作绩效信息</t>
  </si>
  <si>
    <t xml:space="preserve">11.7.1.2 项目文件</t>
  </si>
  <si>
    <t xml:space="preserve">11.7.2.2 审计</t>
  </si>
  <si>
    <t xml:space="preserve">11.7.3.2 变更请求</t>
  </si>
  <si>
    <t xml:space="preserve">11.7.1.3 工作绩效数据</t>
  </si>
  <si>
    <t xml:space="preserve">11.7.2.3 数据分析</t>
  </si>
  <si>
    <t xml:space="preserve">11.7.3.3 项目管理计划</t>
  </si>
  <si>
    <t xml:space="preserve">11.7.1.4 工作绩效报告</t>
  </si>
  <si>
    <t xml:space="preserve">11.7.3.4 项目文件</t>
  </si>
  <si>
    <t xml:space="preserve">11.7.3.5 组织过程资产</t>
  </si>
  <si>
    <t xml:space="preserve">口诀：报数册划5大件</t>
  </si>
  <si>
    <t xml:space="preserve">技差储备评审会</t>
  </si>
  <si>
    <t xml:space="preserve">12．项目采购管理</t>
  </si>
  <si>
    <t xml:space="preserve">12.1.1.1 项目章程</t>
  </si>
  <si>
    <t xml:space="preserve">12.1.2.1 专家判断</t>
  </si>
  <si>
    <t xml:space="preserve">12.1.3.1 采购管理计划</t>
  </si>
  <si>
    <t xml:space="preserve">12.1.1.2 商业文件</t>
  </si>
  <si>
    <t xml:space="preserve">12.1.2.2 会议</t>
  </si>
  <si>
    <t xml:space="preserve">12.1.3.2 采购策略</t>
  </si>
  <si>
    <t xml:space="preserve">12.1.1.3 项目管理计划</t>
  </si>
  <si>
    <t xml:space="preserve">12.1.2.3 供方选择分析</t>
  </si>
  <si>
    <t xml:space="preserve">12.1.3.3 招标文件</t>
  </si>
  <si>
    <t xml:space="preserve">12.1.1.4 项目文件</t>
  </si>
  <si>
    <t xml:space="preserve">12.1.2.4 数据分析</t>
  </si>
  <si>
    <t xml:space="preserve">12.1.3.4 采购工作说明书</t>
  </si>
  <si>
    <t xml:space="preserve">12.1.1.5 事业环境因素</t>
  </si>
  <si>
    <t xml:space="preserve">12.1.2.5 数据收集</t>
  </si>
  <si>
    <t xml:space="preserve">12.1.3.5 供方选择标准</t>
  </si>
  <si>
    <t xml:space="preserve">12.1.1.6 组织过程资产</t>
  </si>
  <si>
    <t xml:space="preserve">12.1.3.6 自制或外购决策</t>
  </si>
  <si>
    <t xml:space="preserve">12.1.3.7 独立成本估算</t>
  </si>
  <si>
    <t xml:space="preserve">12.1.3.8 变更请求</t>
  </si>
  <si>
    <t xml:space="preserve">12.1.3.9 项目文件</t>
  </si>
  <si>
    <t xml:space="preserve">12.1.3.10 组织过程资产</t>
  </si>
  <si>
    <t xml:space="preserve">口诀：需文划进划，需成风人册业组</t>
  </si>
  <si>
    <t xml:space="preserve">专家自外调研会</t>
  </si>
  <si>
    <t xml:space="preserve">计变外文书，供选新文件</t>
  </si>
  <si>
    <t xml:space="preserve">12.2.1.1 项目管理计划</t>
  </si>
  <si>
    <t xml:space="preserve">12.2.2.1 专家判断</t>
  </si>
  <si>
    <t xml:space="preserve">12.2.3.1 选定的卖方</t>
  </si>
  <si>
    <t xml:space="preserve">12.2.1.2 项目文件</t>
  </si>
  <si>
    <t xml:space="preserve">12.2.2.2 人际关系与团队技能</t>
  </si>
  <si>
    <t xml:space="preserve">12.2.3.2 协议</t>
  </si>
  <si>
    <t xml:space="preserve">12.2.1.3 采购文档</t>
  </si>
  <si>
    <t xml:space="preserve">12.2.2.3 广告</t>
  </si>
  <si>
    <t xml:space="preserve">12.2.3.3 变更请求</t>
  </si>
  <si>
    <t xml:space="preserve">12.2.1.4 卖方建议书</t>
  </si>
  <si>
    <t xml:space="preserve">12.2.2.4 投标人会议</t>
  </si>
  <si>
    <t xml:space="preserve">12.2.3.4 项目管理计划</t>
  </si>
  <si>
    <t xml:space="preserve">12.2.1.5 事业环境因素</t>
  </si>
  <si>
    <t xml:space="preserve">12.2.2.5 数据分析</t>
  </si>
  <si>
    <t xml:space="preserve">12.2.3.5 项目文件</t>
  </si>
  <si>
    <t xml:space="preserve">12.2.1.6 组织过程资产</t>
  </si>
  <si>
    <t xml:space="preserve">12.2.3.6 组织过程资产</t>
  </si>
  <si>
    <t xml:space="preserve">口诀：文采书文划，建议供选组</t>
  </si>
  <si>
    <t xml:space="preserve">估家广搜评谈会</t>
  </si>
  <si>
    <t xml:space="preserve">合资变卖新文划</t>
  </si>
  <si>
    <t xml:space="preserve">12.3.1.1 项目管理计划</t>
  </si>
  <si>
    <t xml:space="preserve">12.3.2.1 专家判断</t>
  </si>
  <si>
    <t xml:space="preserve">12.3.3.1 采购关闭</t>
  </si>
  <si>
    <t xml:space="preserve">12.3.1.2 项目文件</t>
  </si>
  <si>
    <t xml:space="preserve">12.3.2.2 审计</t>
  </si>
  <si>
    <t xml:space="preserve">12.3.3.2 工作绩效信息</t>
  </si>
  <si>
    <t xml:space="preserve">12.3.1.3 协议</t>
  </si>
  <si>
    <t xml:space="preserve">12.3.2.3 数据分析</t>
  </si>
  <si>
    <t xml:space="preserve">12.3.3.3 采购文档</t>
  </si>
  <si>
    <t xml:space="preserve">12.3.1.4 采购文档</t>
  </si>
  <si>
    <t xml:space="preserve">12.3.2.4 检查</t>
  </si>
  <si>
    <t xml:space="preserve">12.3.3.4 变更请求</t>
  </si>
  <si>
    <t xml:space="preserve">12.3.1.5 批准的变更请求</t>
  </si>
  <si>
    <t xml:space="preserve">12.3.2.5 索赔管理</t>
  </si>
  <si>
    <t xml:space="preserve">12.3.3.5 项目管理计划</t>
  </si>
  <si>
    <t xml:space="preserve">12.3.1.6 工作绩效数据</t>
  </si>
  <si>
    <t xml:space="preserve">12.3.3.6 项目文件</t>
  </si>
  <si>
    <t xml:space="preserve">12.3.1.7 事业环境因素</t>
  </si>
  <si>
    <t xml:space="preserve">12.3.3.7 组织过程资产</t>
  </si>
  <si>
    <t xml:space="preserve">12.3.1.8 组织过程资产</t>
  </si>
  <si>
    <t xml:space="preserve">口诀：协议变划报数文</t>
  </si>
  <si>
    <t xml:space="preserve">审记控告讨检索</t>
  </si>
  <si>
    <t xml:space="preserve">13.项目相关方管理</t>
  </si>
  <si>
    <t xml:space="preserve">13.1.1.1 项目章程</t>
  </si>
  <si>
    <t xml:space="preserve">13.1.2.1 专家判断</t>
  </si>
  <si>
    <t xml:space="preserve">13.1.3.1 相关方登记册</t>
  </si>
  <si>
    <t xml:space="preserve">13.1.1.2 商业文件</t>
  </si>
  <si>
    <t xml:space="preserve">13.1.2.2 会议</t>
  </si>
  <si>
    <t xml:space="preserve">13.1.3.2 变更请求</t>
  </si>
  <si>
    <t xml:space="preserve">13.1.1.3 项目管理计划</t>
  </si>
  <si>
    <t xml:space="preserve">13.1.2.3 数据分析</t>
  </si>
  <si>
    <t xml:space="preserve">13.1.3.3 项目管理计划</t>
  </si>
  <si>
    <t xml:space="preserve">13.1.1.4 项目文件</t>
  </si>
  <si>
    <t xml:space="preserve">13.1.2.4 数据收集</t>
  </si>
  <si>
    <t xml:space="preserve">13.1.3.4 项目文件</t>
  </si>
  <si>
    <t xml:space="preserve">13.1.1.5 协议</t>
  </si>
  <si>
    <t xml:space="preserve">13.1.2.5 数据表现</t>
  </si>
  <si>
    <t xml:space="preserve">13.1.1.6 事业环境因素</t>
  </si>
  <si>
    <t xml:space="preserve">13.1.1.7 组织过程资产</t>
  </si>
  <si>
    <t xml:space="preserve">口诀：业组采文章</t>
  </si>
  <si>
    <t xml:space="preserve">人家会登记</t>
  </si>
  <si>
    <t xml:space="preserve">13.2.1.1 项目章程</t>
  </si>
  <si>
    <t xml:space="preserve">13.2.2.1 专家判断</t>
  </si>
  <si>
    <t xml:space="preserve">13.2.3.1 相关方参与计划</t>
  </si>
  <si>
    <t xml:space="preserve">13.2.1.2 项目管理计划</t>
  </si>
  <si>
    <t xml:space="preserve">13.2.2.2 会议</t>
  </si>
  <si>
    <t xml:space="preserve">13.2.1.3 项目文件</t>
  </si>
  <si>
    <t xml:space="preserve">13.2.2.3 决策</t>
  </si>
  <si>
    <t xml:space="preserve">13.2.1.4 协议</t>
  </si>
  <si>
    <t xml:space="preserve">13.2.2.4 数据分析</t>
  </si>
  <si>
    <t xml:space="preserve">13.2.1.5 事业环境因素</t>
  </si>
  <si>
    <t xml:space="preserve">13.2.2.5 数据收集</t>
  </si>
  <si>
    <t xml:space="preserve">13.2.1.6 组织过程资产</t>
  </si>
  <si>
    <t xml:space="preserve">13.2.2.6 数据表现</t>
  </si>
  <si>
    <t xml:space="preserve">口诀：业组管登记</t>
  </si>
  <si>
    <t xml:space="preserve">分家会文划</t>
  </si>
  <si>
    <t xml:space="preserve">13.3.1.1 项目管理计划</t>
  </si>
  <si>
    <t xml:space="preserve">13.3.2.1 专家判断</t>
  </si>
  <si>
    <t xml:space="preserve">13.3.3.1 变更请求</t>
  </si>
  <si>
    <t xml:space="preserve">13.3.1.2 项目文件</t>
  </si>
  <si>
    <t xml:space="preserve">13.3.2.2 人际关系与团队技能</t>
  </si>
  <si>
    <t xml:space="preserve">13.3.3.2 项目管理计划</t>
  </si>
  <si>
    <t xml:space="preserve">13.3.1.3 事业环境因素</t>
  </si>
  <si>
    <t xml:space="preserve">13.3.2.3 会议</t>
  </si>
  <si>
    <t xml:space="preserve">13.3.3.3 项目文件</t>
  </si>
  <si>
    <t xml:space="preserve">13.3.1.4 组织过程资产</t>
  </si>
  <si>
    <t xml:space="preserve">13.3.2.4 基本规则</t>
  </si>
  <si>
    <t xml:space="preserve">13.3.2.5 沟通技能</t>
  </si>
  <si>
    <t xml:space="preserve">口诀：人通计划变日产</t>
  </si>
  <si>
    <t xml:space="preserve">沟通管关系</t>
  </si>
  <si>
    <t xml:space="preserve">去信来问5大件</t>
  </si>
  <si>
    <t xml:space="preserve">13.4.1.1 项目管理计划</t>
  </si>
  <si>
    <t xml:space="preserve">13.4.2.1 人际关系与团队技能</t>
  </si>
  <si>
    <t xml:space="preserve">13.4.3.1 工作绩效信息</t>
  </si>
  <si>
    <t xml:space="preserve">13.4.1.2 项目文件</t>
  </si>
  <si>
    <t xml:space="preserve">13.4.2.2 会议</t>
  </si>
  <si>
    <t xml:space="preserve">13.4.3.2 变更请求</t>
  </si>
  <si>
    <t xml:space="preserve">13.4.1.3 工作绩效数据</t>
  </si>
  <si>
    <t xml:space="preserve">13.4.2.3 决策</t>
  </si>
  <si>
    <t xml:space="preserve">13.4.3.3 项目管理计划</t>
  </si>
  <si>
    <t xml:space="preserve">13.4.1.4 事业环境因素</t>
  </si>
  <si>
    <t xml:space="preserve">13.4.2.4 数据分析</t>
  </si>
  <si>
    <t xml:space="preserve">13.4.3.4 项目文件</t>
  </si>
  <si>
    <t xml:space="preserve">13.4.1.5 组织过程资产</t>
  </si>
  <si>
    <t xml:space="preserve">13.4.2.5 数据表现</t>
  </si>
  <si>
    <t xml:space="preserve">13.4.2.6 沟通技能</t>
  </si>
  <si>
    <t xml:space="preserve">口诀：文划问数据</t>
  </si>
  <si>
    <t xml:space="preserve">管家会5件</t>
  </si>
  <si>
    <t xml:space="preserve">序号</t>
  </si>
  <si>
    <t xml:space="preserve">十大知识领域</t>
  </si>
  <si>
    <r>
      <rPr>
        <b val="true"/>
        <sz val="10"/>
        <color rgb="FF000000"/>
        <rFont val="微软雅黑"/>
        <family val="2"/>
        <charset val="134"/>
      </rPr>
      <t xml:space="preserve">五大过程组|十大知识域|49</t>
    </r>
    <r>
      <rPr>
        <b val="true"/>
        <sz val="10"/>
        <color rgb="FF000000"/>
        <rFont val="微软雅黑"/>
        <family val="0"/>
        <charset val="134"/>
      </rPr>
      <t xml:space="preserve">个过程组</t>
    </r>
  </si>
  <si>
    <t xml:space="preserve">一</t>
  </si>
  <si>
    <t xml:space="preserve">4.3 指导与管理项目工作
4.4 管理项目知识</t>
  </si>
  <si>
    <t xml:space="preserve">4.5 监控项目工作
4.6 实施整体变更控制</t>
  </si>
  <si>
    <t xml:space="preserve">二</t>
  </si>
  <si>
    <t xml:space="preserve">5.1 规划范围管理
5.2 收集需求
5.3 定义范围
5.4 创建 WBS</t>
  </si>
  <si>
    <t xml:space="preserve">5.5 确认范围
5.6 控制范围
</t>
  </si>
  <si>
    <t xml:space="preserve">三</t>
  </si>
  <si>
    <t xml:space="preserve">6.1 规划进度管理
6.2 定义活动
6.3 排列活动顺序
6.4 估算活动持续时间
6.5 制定进度计划</t>
  </si>
  <si>
    <t xml:space="preserve">四</t>
  </si>
  <si>
    <t xml:space="preserve">7.1 规划成本管理
7.2 估算成本
7.3 制定预算</t>
  </si>
  <si>
    <t xml:space="preserve">五</t>
  </si>
  <si>
    <t xml:space="preserve">六</t>
  </si>
  <si>
    <t xml:space="preserve">9.1 规划资源管理
9.2 估算活动资源</t>
  </si>
  <si>
    <t xml:space="preserve">9.3 获取资源
9.4 建设团队
9.5 管理团队</t>
  </si>
  <si>
    <t xml:space="preserve">七</t>
  </si>
  <si>
    <t xml:space="preserve">八</t>
  </si>
  <si>
    <t xml:space="preserve">11.1 规划风险管理
11.2 识别风险
11.3 实施定性风险分析
11.4 实施定量风险分析
11.5 规划风险应对</t>
  </si>
  <si>
    <t xml:space="preserve">九</t>
  </si>
  <si>
    <t xml:space="preserve">十</t>
  </si>
  <si>
    <t xml:space="preserve">13.1 识别相关方
</t>
  </si>
  <si>
    <t xml:space="preserve">PMBOK（第五版）47个过程及ITTO</t>
  </si>
  <si>
    <t xml:space="preserve">4.1.1.1 项目工作说明书</t>
  </si>
  <si>
    <t xml:space="preserve">4.1.1.2 商业论证</t>
  </si>
  <si>
    <t xml:space="preserve">4.1.2.2 引导技术</t>
  </si>
  <si>
    <t xml:space="preserve">4.1.1.3 协议</t>
  </si>
  <si>
    <t xml:space="preserve">4.1.1.4 事业环境因素</t>
  </si>
  <si>
    <t xml:space="preserve">4.1.1.5 组织过程资产</t>
  </si>
  <si>
    <t xml:space="preserve">口诀：工商议有组织，专家引导出章程</t>
  </si>
  <si>
    <t xml:space="preserve">工商协业组，专家引章程</t>
  </si>
  <si>
    <t xml:space="preserve">4.2.2.2 引导技术</t>
  </si>
  <si>
    <t xml:space="preserve">4.2.1.3 事业环境因素</t>
  </si>
  <si>
    <t xml:space="preserve">4.2.1.4 组织过程资产</t>
  </si>
  <si>
    <t xml:space="preserve">口诀：章程输出靠业组，专家引导出计划</t>
  </si>
  <si>
    <t xml:space="preserve">业主输章程，专家引计划</t>
  </si>
  <si>
    <t xml:space="preserve">4.3.1.2 批准的变更请求</t>
  </si>
  <si>
    <t xml:space="preserve">4.3.2.2 项目管理信息系统</t>
  </si>
  <si>
    <t xml:space="preserve">4.3.1.3 事业环境因素</t>
  </si>
  <si>
    <t xml:space="preserve">4.3.2.2 会议</t>
  </si>
  <si>
    <t xml:space="preserve">4.3.3.3 变更请求</t>
  </si>
  <si>
    <t xml:space="preserve">4.3.1.4 组织过程资产</t>
  </si>
  <si>
    <t xml:space="preserve">4.3.3.4 项目管理计划（更新）</t>
  </si>
  <si>
    <t xml:space="preserve">4.3.3.5 项目文件（更新）</t>
  </si>
  <si>
    <t xml:space="preserve">4.4 监控项目工作</t>
  </si>
  <si>
    <t xml:space="preserve">4.4.3.1 变更请求</t>
  </si>
  <si>
    <t xml:space="preserve">4.4.1.2 进度预测</t>
  </si>
  <si>
    <t xml:space="preserve">4.4.2.2 分析技术</t>
  </si>
  <si>
    <t xml:space="preserve">4.4.3.2 工作绩效报告</t>
  </si>
  <si>
    <t xml:space="preserve">4.4.1.3 成本预测</t>
  </si>
  <si>
    <t xml:space="preserve">4.4.2.3 项目管理信息系统</t>
  </si>
  <si>
    <t xml:space="preserve">4.4.3.3 项目管理计划（更新）</t>
  </si>
  <si>
    <t xml:space="preserve">4.4.1.4 确认的变更</t>
  </si>
  <si>
    <t xml:space="preserve">4.4.2.4 会议</t>
  </si>
  <si>
    <t xml:space="preserve">4.4.3.4 项目文件（更新）</t>
  </si>
  <si>
    <t xml:space="preserve">4.4.1.5 工作绩效信息</t>
  </si>
  <si>
    <t xml:space="preserve">4.4.1.6 事业环境因素</t>
  </si>
  <si>
    <t xml:space="preserve">4.4.1.7 组织过程资产</t>
  </si>
  <si>
    <t xml:space="preserve">4.5 实施整体变更控制</t>
  </si>
  <si>
    <t xml:space="preserve">4.5.3.1 批准的变更请求</t>
  </si>
  <si>
    <t xml:space="preserve">4.5.1.2 工作绩效报告</t>
  </si>
  <si>
    <t xml:space="preserve">4.5.2.2 会议（变更控制会）</t>
  </si>
  <si>
    <t xml:space="preserve">4.5.3.2 变更日志</t>
  </si>
  <si>
    <t xml:space="preserve">4.5.1.3 变更请求</t>
  </si>
  <si>
    <t xml:space="preserve">4.5.2.3 变更控制工具</t>
  </si>
  <si>
    <t xml:space="preserve">4.5.3.3 项目管理计划（更新）</t>
  </si>
  <si>
    <t xml:space="preserve">4.5.1.4 事业环境因素</t>
  </si>
  <si>
    <t xml:space="preserve">4.5.3.4 项目文件（更新）</t>
  </si>
  <si>
    <t xml:space="preserve">4.5.1.5 组织过程资产</t>
  </si>
  <si>
    <t xml:space="preserve">4.6 结束项目或阶段</t>
  </si>
  <si>
    <t xml:space="preserve">4.6.3.1 最终产品、服务或成果移交</t>
  </si>
  <si>
    <t xml:space="preserve">4.6.1.2 验收的可交付成果</t>
  </si>
  <si>
    <t xml:space="preserve">4.6.2.2 分析技术</t>
  </si>
  <si>
    <t xml:space="preserve">4.6.3.2 组织过程资产（更新）</t>
  </si>
  <si>
    <t xml:space="preserve">4.6.1.3 组织过程资产</t>
  </si>
  <si>
    <t xml:space="preserve">4.6.2.3 会议</t>
  </si>
  <si>
    <t xml:space="preserve">5.1.1.1 项目管理计划</t>
  </si>
  <si>
    <t xml:space="preserve">5.1.1.2 项目章程</t>
  </si>
  <si>
    <t xml:space="preserve">5.2.1.1 范围管理计划</t>
  </si>
  <si>
    <t xml:space="preserve">5.2.2.1 访谈</t>
  </si>
  <si>
    <t xml:space="preserve">5.2.1.2 需求管理计划</t>
  </si>
  <si>
    <t xml:space="preserve">5.2.2.2 焦点小组会议</t>
  </si>
  <si>
    <t xml:space="preserve">5.1.3.2 需求跟踪矩阵</t>
  </si>
  <si>
    <t xml:space="preserve">5.2.1.3 干系人管理计划</t>
  </si>
  <si>
    <t xml:space="preserve">5.2.2.3 引导式研讨会</t>
  </si>
  <si>
    <t xml:space="preserve">5.2.1.4 项目章程</t>
  </si>
  <si>
    <t xml:space="preserve">5.2.2.4 群体创新技术</t>
  </si>
  <si>
    <t xml:space="preserve">5.2.1.5 干系人登记册</t>
  </si>
  <si>
    <t xml:space="preserve">5.2.2.5 群体决策技术</t>
  </si>
  <si>
    <t xml:space="preserve">5.1.2.6 问卷调查</t>
  </si>
  <si>
    <t xml:space="preserve">5.2.2.7 观察</t>
  </si>
  <si>
    <t xml:space="preserve">5.2.2.8 原型法</t>
  </si>
  <si>
    <t xml:space="preserve">5.2.2.9 标杆对照</t>
  </si>
  <si>
    <t xml:space="preserve">5.2.2.10 系统交互图</t>
  </si>
  <si>
    <t xml:space="preserve">5.2.2.11 文件分析</t>
  </si>
  <si>
    <t xml:space="preserve">5.3.1.1 范围管理计划</t>
  </si>
  <si>
    <t xml:space="preserve">5.3.1.2 项目章程</t>
  </si>
  <si>
    <t xml:space="preserve">5.3.3.2 项目文件（更新）</t>
  </si>
  <si>
    <t xml:space="preserve">5.4.1.3 需求文件</t>
  </si>
  <si>
    <t xml:space="preserve">5.3.2.3 备选方案生成</t>
  </si>
  <si>
    <t xml:space="preserve">5.3.2.4 引导式研讨会</t>
  </si>
  <si>
    <t xml:space="preserve">5.4.1.1 范围管理计划</t>
  </si>
  <si>
    <t xml:space="preserve">5.4.2.1 分解</t>
  </si>
  <si>
    <t xml:space="preserve">5.4.1.2 项目范围说明书</t>
  </si>
  <si>
    <t xml:space="preserve">5.4.2.2 专家判断</t>
  </si>
  <si>
    <t xml:space="preserve">5.4.3.2 项目文件（更新）</t>
  </si>
  <si>
    <t xml:space="preserve">5.4.1.4 事业环境因素</t>
  </si>
  <si>
    <t xml:space="preserve">5.4.1.5 组织过程资产</t>
  </si>
  <si>
    <t xml:space="preserve">5.5.1.1 项目管理计划</t>
  </si>
  <si>
    <t xml:space="preserve">5.5.2.1 检查</t>
  </si>
  <si>
    <t xml:space="preserve">5.5.3.1 验收的可交付成果</t>
  </si>
  <si>
    <t xml:space="preserve">5.5.1.2 需求文件</t>
  </si>
  <si>
    <t xml:space="preserve">5.5.2.2 群体决策技术</t>
  </si>
  <si>
    <t xml:space="preserve">5.5.3.2 变更请求</t>
  </si>
  <si>
    <t xml:space="preserve">5.5.1.3 需求跟踪矩阵</t>
  </si>
  <si>
    <t xml:space="preserve">5.5.3.3 工作绩效信息</t>
  </si>
  <si>
    <t xml:space="preserve">5.5.1.4 核实的可交付成果</t>
  </si>
  <si>
    <t xml:space="preserve">5.5.3.4 项目文件（更新）</t>
  </si>
  <si>
    <t xml:space="preserve">5.5.1.5 工作绩效数据</t>
  </si>
  <si>
    <t xml:space="preserve">5.6.1.1 项目管理计划</t>
  </si>
  <si>
    <t xml:space="preserve">5.6.2.1 偏差分析</t>
  </si>
  <si>
    <t xml:space="preserve">5.6.3.1 工作绩效信息</t>
  </si>
  <si>
    <t xml:space="preserve">5.6.1.2 需求文件</t>
  </si>
  <si>
    <t xml:space="preserve">5.6.3.2 变更请求</t>
  </si>
  <si>
    <t xml:space="preserve">5.6.1.3 需求跟踪矩阵</t>
  </si>
  <si>
    <t xml:space="preserve">5.6.3.3 项目管理计划（更新）</t>
  </si>
  <si>
    <t xml:space="preserve">5.6.1.4 工作绩效数据</t>
  </si>
  <si>
    <t xml:space="preserve">5.6.3.4 项目文件（更新）</t>
  </si>
  <si>
    <t xml:space="preserve">5.6.1.5 组织过程资产</t>
  </si>
  <si>
    <t xml:space="preserve">5.6.3.5 组织过程资产（更新）</t>
  </si>
  <si>
    <t xml:space="preserve">6．项目时间管理</t>
  </si>
  <si>
    <t xml:space="preserve">6.1.1.1 项目管理计划</t>
  </si>
  <si>
    <t xml:space="preserve">6.1.1.2 项目章程</t>
  </si>
  <si>
    <t xml:space="preserve">6.1.2.2 分析技术</t>
  </si>
  <si>
    <t xml:space="preserve">6.1.2.3 会议</t>
  </si>
  <si>
    <t xml:space="preserve">6.2.1.1 进度管理计划</t>
  </si>
  <si>
    <t xml:space="preserve">6.2.2.1 分解</t>
  </si>
  <si>
    <t xml:space="preserve">6.2.1.2 范围基准</t>
  </si>
  <si>
    <t xml:space="preserve">6.2.2.2 滚动式规划</t>
  </si>
  <si>
    <t xml:space="preserve">6.2.1.3 事业环境因素</t>
  </si>
  <si>
    <t xml:space="preserve">6.2.2.3 专家判断</t>
  </si>
  <si>
    <t xml:space="preserve">6.2.1.4 组织过程资产</t>
  </si>
  <si>
    <t xml:space="preserve">6.3.1.1 进度管理计划</t>
  </si>
  <si>
    <t xml:space="preserve">6.3.2.1 紧前关系绘图法（PDM）</t>
  </si>
  <si>
    <t xml:space="preserve">6.3.1.2 活动清单</t>
  </si>
  <si>
    <t xml:space="preserve">6.3.2.2 确定依赖关系</t>
  </si>
  <si>
    <t xml:space="preserve">6.3.3.2 项目文件（更新）</t>
  </si>
  <si>
    <t xml:space="preserve">6.3.1.3 活动属性</t>
  </si>
  <si>
    <t xml:space="preserve">6.3.2.3 提前量与滞后量</t>
  </si>
  <si>
    <t xml:space="preserve">6.3.1.4 里程碑清单</t>
  </si>
  <si>
    <t xml:space="preserve">6.3.1.4 项目范围说明书</t>
  </si>
  <si>
    <t xml:space="preserve">6.3.1.5 事业环境因素</t>
  </si>
  <si>
    <t xml:space="preserve">6.3.1.6 组织过程资产</t>
  </si>
  <si>
    <t xml:space="preserve">6.4 估算活动资源</t>
  </si>
  <si>
    <t xml:space="preserve">6.4.1.1 进度管理计划</t>
  </si>
  <si>
    <t xml:space="preserve">6.4.2.1 专家判断</t>
  </si>
  <si>
    <t xml:space="preserve">6.4.3.1 活动资源需求</t>
  </si>
  <si>
    <t xml:space="preserve">6.4.1.2 活动清单</t>
  </si>
  <si>
    <t xml:space="preserve">6.4.2.2 备选方案分析</t>
  </si>
  <si>
    <t xml:space="preserve">6.4.3.2 资源分解结构</t>
  </si>
  <si>
    <t xml:space="preserve">6.4.1.3 活动属性</t>
  </si>
  <si>
    <t xml:space="preserve">6.4.2.3 发布的估算数据</t>
  </si>
  <si>
    <t xml:space="preserve">6.4.3.3 项目文件（更新）</t>
  </si>
  <si>
    <t xml:space="preserve">6.4.1.4 资源日历</t>
  </si>
  <si>
    <t xml:space="preserve">6.4.2.4 自下而上估算</t>
  </si>
  <si>
    <t xml:space="preserve">6.4.1.5 风险登记册</t>
  </si>
  <si>
    <t xml:space="preserve">6.4.2.5 项目管理软件</t>
  </si>
  <si>
    <t xml:space="preserve">6.4.1.6 活动成本估算</t>
  </si>
  <si>
    <t xml:space="preserve">6.4.1.7 事业环境因素</t>
  </si>
  <si>
    <t xml:space="preserve">6.4.1.8 组织过程资产</t>
  </si>
  <si>
    <t xml:space="preserve">口诀：业组进管估成本，清属资历有风险</t>
  </si>
  <si>
    <t xml:space="preserve">自选软件算专家</t>
  </si>
  <si>
    <t xml:space="preserve">分解需求新文件</t>
  </si>
  <si>
    <t xml:space="preserve">6.5 估算活动持续时间</t>
  </si>
  <si>
    <t xml:space="preserve">6.5.1.1 进度管理计划</t>
  </si>
  <si>
    <t xml:space="preserve">6.5.2.1 专家判断</t>
  </si>
  <si>
    <t xml:space="preserve">6.5.3.1 活动持续时间估算</t>
  </si>
  <si>
    <t xml:space="preserve">6.5.1.2 活动清单</t>
  </si>
  <si>
    <t xml:space="preserve">6.5.2.2 类比估算</t>
  </si>
  <si>
    <t xml:space="preserve">6.5.3.2 项目文件（更新）</t>
  </si>
  <si>
    <t xml:space="preserve">6.5.1.3 活动属性</t>
  </si>
  <si>
    <t xml:space="preserve">6.5.2.3 参数估算</t>
  </si>
  <si>
    <t xml:space="preserve">6.5.1.4 活动资源需求</t>
  </si>
  <si>
    <t xml:space="preserve">6.5.2.4 三点估算</t>
  </si>
  <si>
    <t xml:space="preserve">6.5.1.5 资源日历</t>
  </si>
  <si>
    <t xml:space="preserve">6.5.2.6 群体决策技术</t>
  </si>
  <si>
    <t xml:space="preserve">6.5.1.6 项目范围说明书</t>
  </si>
  <si>
    <t xml:space="preserve">6.5.2.7 储备分析</t>
  </si>
  <si>
    <t xml:space="preserve">6.5.1.7 风险登记册</t>
  </si>
  <si>
    <t xml:space="preserve">6.5.1.8 资源分解结构</t>
  </si>
  <si>
    <t xml:space="preserve">6.5.1.9 事业环境因素</t>
  </si>
  <si>
    <t xml:space="preserve">6.5.1.10 组织过程资产</t>
  </si>
  <si>
    <t xml:space="preserve">6.6 制定进度计划</t>
  </si>
  <si>
    <t xml:space="preserve">6.6.1.1 进度管理计划</t>
  </si>
  <si>
    <t xml:space="preserve">6.6.2.1 进度网络分析</t>
  </si>
  <si>
    <t xml:space="preserve">6.6.3.1 进度基准</t>
  </si>
  <si>
    <t xml:space="preserve">6.6.1.2 活动清单</t>
  </si>
  <si>
    <t xml:space="preserve">6.6.2.2 关键路径法</t>
  </si>
  <si>
    <t xml:space="preserve">6.6.3.2 项目进度计划</t>
  </si>
  <si>
    <t xml:space="preserve">6.6.1.3 活动属性</t>
  </si>
  <si>
    <t xml:space="preserve">6.6.2.3 关键链法</t>
  </si>
  <si>
    <t xml:space="preserve">6.6.3.3 进度数据</t>
  </si>
  <si>
    <t xml:space="preserve">6.6.1.4 项目进度网络图</t>
  </si>
  <si>
    <t xml:space="preserve">6.6.2.4 资源优化技术</t>
  </si>
  <si>
    <t xml:space="preserve">6.6.3.4 项目日历</t>
  </si>
  <si>
    <t xml:space="preserve">6.6.1.5 活动资源需求</t>
  </si>
  <si>
    <t xml:space="preserve">6.6.2.5 建模技术</t>
  </si>
  <si>
    <t xml:space="preserve">6.6.3.5 项目管理计划（更新）</t>
  </si>
  <si>
    <t xml:space="preserve">6.6.1.6 资源日历</t>
  </si>
  <si>
    <t xml:space="preserve">6.6.2.6 提前量与滞后量</t>
  </si>
  <si>
    <t xml:space="preserve">6.6.3.6 项目文件（更新）</t>
  </si>
  <si>
    <t xml:space="preserve">6.6.1.7 活动持续时间估算</t>
  </si>
  <si>
    <t xml:space="preserve">6.6.2.7 进度压缩</t>
  </si>
  <si>
    <t xml:space="preserve">6.6.1.8 项目范围说明书</t>
  </si>
  <si>
    <t xml:space="preserve">6.6.2.8 进度计划编制工具</t>
  </si>
  <si>
    <t xml:space="preserve">6.6.1.9 风险登记册</t>
  </si>
  <si>
    <t xml:space="preserve">6.6.1.10 项目人员分派</t>
  </si>
  <si>
    <t xml:space="preserve">6.6.1.11 资源分解结构</t>
  </si>
  <si>
    <t xml:space="preserve">6.6.1.12 事业环境因素</t>
  </si>
  <si>
    <t xml:space="preserve">6.6.1.13 组织过程资产</t>
  </si>
  <si>
    <t xml:space="preserve">6.7 控制进度</t>
  </si>
  <si>
    <t xml:space="preserve">6.7.1.1 项目管理计划</t>
  </si>
  <si>
    <t xml:space="preserve">6.7.2.1 绩效审查</t>
  </si>
  <si>
    <t xml:space="preserve">6.7.3.1 工作绩效信息</t>
  </si>
  <si>
    <t xml:space="preserve">6.7.1.2 项目进度计划</t>
  </si>
  <si>
    <t xml:space="preserve">6.7.2.2 项目管理软件</t>
  </si>
  <si>
    <t xml:space="preserve">6.7.3.2 进度预测</t>
  </si>
  <si>
    <t xml:space="preserve">6.7.1.3 工作绩效数据</t>
  </si>
  <si>
    <t xml:space="preserve">6.7.2.3 资源优化技术</t>
  </si>
  <si>
    <t xml:space="preserve">6.7.3.3 变更请求</t>
  </si>
  <si>
    <t xml:space="preserve">6.7.1.4 项目日历</t>
  </si>
  <si>
    <t xml:space="preserve">6.7.2.4 建模技术</t>
  </si>
  <si>
    <t xml:space="preserve">6.7.3.4 项目管理计划（更新）</t>
  </si>
  <si>
    <t xml:space="preserve">6.7.1.5 进度数据</t>
  </si>
  <si>
    <t xml:space="preserve">6.7.2.5 提前量与滞后量</t>
  </si>
  <si>
    <t xml:space="preserve">6.7.3.5 项目文件（更新）</t>
  </si>
  <si>
    <t xml:space="preserve">6.7.1.6 组织过程资产</t>
  </si>
  <si>
    <t xml:space="preserve">6.7.2.6 进度压缩</t>
  </si>
  <si>
    <t xml:space="preserve">6.7.3.6 组织过程资产（更新）</t>
  </si>
  <si>
    <t xml:space="preserve">6.7.2.7 进度计划编制工具</t>
  </si>
  <si>
    <t xml:space="preserve">7.1.1.1 项目管理计划</t>
  </si>
  <si>
    <t xml:space="preserve">7.1.1.2 项目章程</t>
  </si>
  <si>
    <t xml:space="preserve">7.1.2.2 分析技术</t>
  </si>
  <si>
    <t xml:space="preserve">7.1.2.3 会议</t>
  </si>
  <si>
    <t xml:space="preserve">7.2.1.1 成本管理计划</t>
  </si>
  <si>
    <t xml:space="preserve">7.2.2.1 专家判断</t>
  </si>
  <si>
    <t xml:space="preserve">7.2.3.1 活动成本估算</t>
  </si>
  <si>
    <t xml:space="preserve">7.2.1.2 人力资源管理计划</t>
  </si>
  <si>
    <t xml:space="preserve">7.2.2.2 类比估算</t>
  </si>
  <si>
    <t xml:space="preserve">7.2.1.3 范围基准</t>
  </si>
  <si>
    <t xml:space="preserve">7.2.2.3 参数估算</t>
  </si>
  <si>
    <t xml:space="preserve">7.2.3.3 项目文件（更新）</t>
  </si>
  <si>
    <t xml:space="preserve">7.2.1.4 项目进度计划</t>
  </si>
  <si>
    <t xml:space="preserve">7.2.2.4 自下而上估算</t>
  </si>
  <si>
    <t xml:space="preserve">7.2.1.5 风险登记册</t>
  </si>
  <si>
    <t xml:space="preserve">7.2.2.5 三点估算</t>
  </si>
  <si>
    <t xml:space="preserve">7.2.1.6 事业环境因素</t>
  </si>
  <si>
    <t xml:space="preserve">7.2.2.6 储备分析</t>
  </si>
  <si>
    <t xml:space="preserve">7.2.1.7 组织过程资产</t>
  </si>
  <si>
    <t xml:space="preserve">7.2.2.7 质量成本</t>
  </si>
  <si>
    <t xml:space="preserve">7.2.2.8 项目管理软件</t>
  </si>
  <si>
    <t xml:space="preserve">7.2.2.9 卖方投标分析</t>
  </si>
  <si>
    <t xml:space="preserve">7.2.2.9 群体决策技术</t>
  </si>
  <si>
    <t xml:space="preserve">7.3.1.1 成本管理计划</t>
  </si>
  <si>
    <t xml:space="preserve">7.3.2.1 成本汇总</t>
  </si>
  <si>
    <t xml:space="preserve">7.3.1.2 范围基准</t>
  </si>
  <si>
    <t xml:space="preserve">7.3.2.2 储备分析</t>
  </si>
  <si>
    <t xml:space="preserve">7.3.1.3 活动成本估算</t>
  </si>
  <si>
    <t xml:space="preserve">7.3.2.3 专家判断</t>
  </si>
  <si>
    <t xml:space="preserve">7.3.3.3 项目文件（更新）</t>
  </si>
  <si>
    <t xml:space="preserve">7.3.1.4 估算依据</t>
  </si>
  <si>
    <t xml:space="preserve">7.3.2.4 历史关系</t>
  </si>
  <si>
    <t xml:space="preserve">7.3.1.5 项目进度计划</t>
  </si>
  <si>
    <t xml:space="preserve">7.3.2.5 资金限制平衡</t>
  </si>
  <si>
    <t xml:space="preserve">7.3.1.6 资源日历</t>
  </si>
  <si>
    <t xml:space="preserve">7.3.1.7 风险登记册</t>
  </si>
  <si>
    <t xml:space="preserve">7.3.1.8 协议</t>
  </si>
  <si>
    <t xml:space="preserve">7.3.1.9 组织过程资产</t>
  </si>
  <si>
    <t xml:space="preserve">7.4.2.1 挣值管理</t>
  </si>
  <si>
    <t xml:space="preserve">7.4.1.2 项目资金需求</t>
  </si>
  <si>
    <t xml:space="preserve">7.4.2.2 预测</t>
  </si>
  <si>
    <t xml:space="preserve">7.4.1.3 工作绩效数据</t>
  </si>
  <si>
    <t xml:space="preserve">7.4.2.3 完工尚需绩效指数（TCPI）</t>
  </si>
  <si>
    <t xml:space="preserve">7.4.1.4 组织过程资产</t>
  </si>
  <si>
    <t xml:space="preserve">7.4.2.4 绩效审查</t>
  </si>
  <si>
    <t xml:space="preserve">7.4.3.4 项目管理计划（更新）</t>
  </si>
  <si>
    <t xml:space="preserve">7.4.2.5 项目管理软件</t>
  </si>
  <si>
    <t xml:space="preserve">7.4.3.5 项目文件（更新）</t>
  </si>
  <si>
    <t xml:space="preserve">7.4.2.6 储备分析</t>
  </si>
  <si>
    <t xml:space="preserve">7.4.3.6 组织过程资产（更新）</t>
  </si>
  <si>
    <t xml:space="preserve">8.1.1.1 项目管理计划</t>
  </si>
  <si>
    <t xml:space="preserve">8.1.2.1 成本效益分析</t>
  </si>
  <si>
    <t xml:space="preserve">8.1.1.2 干系人登记册</t>
  </si>
  <si>
    <t xml:space="preserve">8.1.2.2 质量成本</t>
  </si>
  <si>
    <t xml:space="preserve">8.1.3.2 过程改进计划</t>
  </si>
  <si>
    <t xml:space="preserve">8.1.1.3 风险登记册</t>
  </si>
  <si>
    <t xml:space="preserve">8.1.2.3 七种基本质量工具</t>
  </si>
  <si>
    <t xml:space="preserve">8.1.3.3 质量测量指标</t>
  </si>
  <si>
    <t xml:space="preserve">8.1.1.4 需求文件</t>
  </si>
  <si>
    <t xml:space="preserve">8.1.2.4 标杆对照</t>
  </si>
  <si>
    <t xml:space="preserve">8.1.3.4 质量核对单</t>
  </si>
  <si>
    <t xml:space="preserve">8.1.1.5 事业环境因素</t>
  </si>
  <si>
    <t xml:space="preserve">8.1.2.5 实验设计</t>
  </si>
  <si>
    <t xml:space="preserve">8.1.3.5 项目文件（更新）</t>
  </si>
  <si>
    <t xml:space="preserve">8.1.1.6 组织过程资产</t>
  </si>
  <si>
    <t xml:space="preserve">8.1.2.6 统计抽样</t>
  </si>
  <si>
    <t xml:space="preserve">8.1.2.7 其它质量管理工具</t>
  </si>
  <si>
    <t xml:space="preserve">8.1.2.8 会议</t>
  </si>
  <si>
    <t xml:space="preserve">8.2 实施质量保证</t>
  </si>
  <si>
    <t xml:space="preserve">8.2.1.1 质量管理计划</t>
  </si>
  <si>
    <t xml:space="preserve">8.2.2.1 质量管理和控制工具</t>
  </si>
  <si>
    <t xml:space="preserve">8.2.3.1 变更请求</t>
  </si>
  <si>
    <t xml:space="preserve">8.2.1.2 过程改进计划</t>
  </si>
  <si>
    <t xml:space="preserve">8.2.2.2 质量审计</t>
  </si>
  <si>
    <t xml:space="preserve">8.2.3.2 项目管理计划（更新）</t>
  </si>
  <si>
    <t xml:space="preserve">8.2.1.3 质量测量指标</t>
  </si>
  <si>
    <t xml:space="preserve">8.2.2.3 过程分析</t>
  </si>
  <si>
    <t xml:space="preserve">8.2.3.3 项目文件（更新）</t>
  </si>
  <si>
    <t xml:space="preserve">8.2.1.4 质量控制测量结果</t>
  </si>
  <si>
    <t xml:space="preserve">8.2.3.4 组织过程资产（更新）</t>
  </si>
  <si>
    <t xml:space="preserve">8.2.1.5 项目文件</t>
  </si>
  <si>
    <t xml:space="preserve">8.3.2.1 七种基本质量工具</t>
  </si>
  <si>
    <t xml:space="preserve">8.3.1.2 质量测量指标</t>
  </si>
  <si>
    <t xml:space="preserve">8.3.2.2 统计抽样</t>
  </si>
  <si>
    <t xml:space="preserve">8.3.3.2 确认的变更</t>
  </si>
  <si>
    <t xml:space="preserve">8.3.1.3 质量核对单</t>
  </si>
  <si>
    <t xml:space="preserve">8.3.2.3 检查</t>
  </si>
  <si>
    <t xml:space="preserve">8.3.3.3 核实的可交付成果</t>
  </si>
  <si>
    <t xml:space="preserve">8.3.1.4 工作绩效数据</t>
  </si>
  <si>
    <t xml:space="preserve">8.3.2.4 审查已批准的变更请求</t>
  </si>
  <si>
    <t xml:space="preserve">8.3.3.4 工作绩效信息</t>
  </si>
  <si>
    <t xml:space="preserve">8.3.1.5 批准的变更请求</t>
  </si>
  <si>
    <t xml:space="preserve">8.3.3.5 变更请求</t>
  </si>
  <si>
    <t xml:space="preserve">8.3.1.6 可交付成果</t>
  </si>
  <si>
    <t xml:space="preserve">8.3.3.6 项目管理计划（更新）</t>
  </si>
  <si>
    <t xml:space="preserve">8.3.1.7 项目文件</t>
  </si>
  <si>
    <t xml:space="preserve">8.3.3.7 项目文件（更新）</t>
  </si>
  <si>
    <t xml:space="preserve">8.3.1.8 组织过程资产</t>
  </si>
  <si>
    <t xml:space="preserve">8.3.3.8 组织过程资产（更新）</t>
  </si>
  <si>
    <t xml:space="preserve">9．项目人力资源管理</t>
  </si>
  <si>
    <t xml:space="preserve">9.1 规划人力资源管理</t>
  </si>
  <si>
    <t xml:space="preserve">9.1.1.1 项目管理计划</t>
  </si>
  <si>
    <t xml:space="preserve">9.1.2.1 组织图与职位描述</t>
  </si>
  <si>
    <t xml:space="preserve">9.1.3.1 人力资源管理计划</t>
  </si>
  <si>
    <t xml:space="preserve">9.1.1.2 活动资源需求</t>
  </si>
  <si>
    <t xml:space="preserve">9.1.2.2 人际交往</t>
  </si>
  <si>
    <t xml:space="preserve">9.1.1.3 事业环境因素</t>
  </si>
  <si>
    <t xml:space="preserve">9.1.2.3 组织理论</t>
  </si>
  <si>
    <t xml:space="preserve">9.1.1.4 组织过程资产</t>
  </si>
  <si>
    <t xml:space="preserve">9.1.2.4 专家判断</t>
  </si>
  <si>
    <t xml:space="preserve">9.1.2.5 会议</t>
  </si>
  <si>
    <t xml:space="preserve">9.2 组建项目团队</t>
  </si>
  <si>
    <t xml:space="preserve">9.2.1.1 人力资源管理计划</t>
  </si>
  <si>
    <t xml:space="preserve">9.2.2.1 预分派</t>
  </si>
  <si>
    <t xml:space="preserve">9.2.3.1 项目人员分派</t>
  </si>
  <si>
    <t xml:space="preserve">9.2.1.2 事业环境因素</t>
  </si>
  <si>
    <t xml:space="preserve">9.2.2.2 谈判</t>
  </si>
  <si>
    <t xml:space="preserve">9.2.3.2 资源日历</t>
  </si>
  <si>
    <t xml:space="preserve">9.2.1.3 组织过程资产</t>
  </si>
  <si>
    <t xml:space="preserve">9.2.2.3 招募</t>
  </si>
  <si>
    <t xml:space="preserve">9.2.3.3 项目管理计划（更新）</t>
  </si>
  <si>
    <t xml:space="preserve">9.2.2.4 虚拟团队</t>
  </si>
  <si>
    <t xml:space="preserve">9.2.2.5 多标准决策分析</t>
  </si>
  <si>
    <t xml:space="preserve">9.3 建设项目团队</t>
  </si>
  <si>
    <t xml:space="preserve">9.3.1.1 人力资源管理计划</t>
  </si>
  <si>
    <t xml:space="preserve">9.3.2.1 人际关系技能</t>
  </si>
  <si>
    <t xml:space="preserve">9.3.3.1 团队绩效评价</t>
  </si>
  <si>
    <t xml:space="preserve">9.3.1.2 项目人员分派</t>
  </si>
  <si>
    <t xml:space="preserve">9.3.2.2 培训</t>
  </si>
  <si>
    <t xml:space="preserve">9.3.3.2 事业环境因素（更新）</t>
  </si>
  <si>
    <t xml:space="preserve">9.3.1.3 资源日历</t>
  </si>
  <si>
    <t xml:space="preserve">9.3.2.3 团队建设活动</t>
  </si>
  <si>
    <t xml:space="preserve">9.3.2.4 基本规则</t>
  </si>
  <si>
    <t xml:space="preserve">9.3.2.5 集中办公</t>
  </si>
  <si>
    <t xml:space="preserve">9.3.2.6 认可与奖励</t>
  </si>
  <si>
    <t xml:space="preserve">9.3.2.6 人事测评工具</t>
  </si>
  <si>
    <t xml:space="preserve">9.4 管理项目团队</t>
  </si>
  <si>
    <t xml:space="preserve">9.4.1.1 人力资源管理计划</t>
  </si>
  <si>
    <t xml:space="preserve">9.4.2.1 观察和交谈</t>
  </si>
  <si>
    <t xml:space="preserve">9.4.3.1 变更请求</t>
  </si>
  <si>
    <t xml:space="preserve">9.4.1.2 项目人员分派</t>
  </si>
  <si>
    <t xml:space="preserve">9.4.2.2 项目绩效评估</t>
  </si>
  <si>
    <t xml:space="preserve">9.4.3.2 项目管理计划（更新）</t>
  </si>
  <si>
    <t xml:space="preserve">9.4.1.3 团队绩效评价</t>
  </si>
  <si>
    <t xml:space="preserve">9.4.2.3 冲突管理</t>
  </si>
  <si>
    <t xml:space="preserve">9.4.3.3 项目文件（更新）</t>
  </si>
  <si>
    <t xml:space="preserve">9.4.1.4 问题日志</t>
  </si>
  <si>
    <t xml:space="preserve">9.4.2.4 人际关系技能</t>
  </si>
  <si>
    <t xml:space="preserve">9.4.3.4 事业环境因素（更新）</t>
  </si>
  <si>
    <t xml:space="preserve">9.4.1.5 工作绩效报告</t>
  </si>
  <si>
    <t xml:space="preserve">9.4.3.5 组织过程资产（更新）</t>
  </si>
  <si>
    <t xml:space="preserve">9.4.1.5 组织过程资产</t>
  </si>
  <si>
    <t xml:space="preserve">10.1.1.1 项目管理计划</t>
  </si>
  <si>
    <t xml:space="preserve">10.1.2.1 沟通需求分析</t>
  </si>
  <si>
    <t xml:space="preserve">10.1.1.2 干系人登记册</t>
  </si>
  <si>
    <t xml:space="preserve">10.1.2.2 沟通技术</t>
  </si>
  <si>
    <t xml:space="preserve">10.1.3.2 项目文件（更新）</t>
  </si>
  <si>
    <t xml:space="preserve">10.1.1.3 事业环境因素</t>
  </si>
  <si>
    <t xml:space="preserve">10.1.2.3 沟通模型</t>
  </si>
  <si>
    <t xml:space="preserve">10.1.1.4 组织过程资产</t>
  </si>
  <si>
    <t xml:space="preserve">10.1.2.4 沟通方法</t>
  </si>
  <si>
    <t xml:space="preserve">10.1.2.5 会议</t>
  </si>
  <si>
    <t xml:space="preserve">10.2.1.1 沟通管理计划</t>
  </si>
  <si>
    <t xml:space="preserve">10.2.2.1 沟通技术</t>
  </si>
  <si>
    <t xml:space="preserve">10.2.3.1 项目沟通</t>
  </si>
  <si>
    <t xml:space="preserve">10.2.1.2 工作绩效报告</t>
  </si>
  <si>
    <t xml:space="preserve">10.2.2.2 沟通模型</t>
  </si>
  <si>
    <t xml:space="preserve">10.2.3.2 项目管理计划（更新）</t>
  </si>
  <si>
    <t xml:space="preserve">10.2.1.3 事业环境因素</t>
  </si>
  <si>
    <t xml:space="preserve">10.2.2.3 沟通方法</t>
  </si>
  <si>
    <t xml:space="preserve">10.2.3.3 项目文件（更新）</t>
  </si>
  <si>
    <t xml:space="preserve">10.2.1.4 组织过程资产</t>
  </si>
  <si>
    <t xml:space="preserve">10.2.2.4 信息管理系统</t>
  </si>
  <si>
    <t xml:space="preserve">10.2.3.4 组织过程资产（更新）</t>
  </si>
  <si>
    <t xml:space="preserve">10.2.2.5 报告绩效</t>
  </si>
  <si>
    <t xml:space="preserve">10.3 控制沟通</t>
  </si>
  <si>
    <t xml:space="preserve">10.3.2.1 信息管理系统</t>
  </si>
  <si>
    <t xml:space="preserve">10.3.1.2 项目沟通</t>
  </si>
  <si>
    <t xml:space="preserve">10.3.2.2 专家判断</t>
  </si>
  <si>
    <t xml:space="preserve">10.3.1.3 问题日志</t>
  </si>
  <si>
    <t xml:space="preserve">10.3.3.3 项目管理计划（更新）</t>
  </si>
  <si>
    <t xml:space="preserve">10.3.1.4 工作绩效数据</t>
  </si>
  <si>
    <t xml:space="preserve">10.3.3.4 项目文件（更新）</t>
  </si>
  <si>
    <t xml:space="preserve">10.3.3.5 组织过程资产（更新）</t>
  </si>
  <si>
    <t xml:space="preserve">11.1.1.1 项目管理计划</t>
  </si>
  <si>
    <t xml:space="preserve">11.1.2.1 分析技术</t>
  </si>
  <si>
    <t xml:space="preserve">11.1.3.1 风险管理计划</t>
  </si>
  <si>
    <t xml:space="preserve">11.1.1.2 项目章程</t>
  </si>
  <si>
    <t xml:space="preserve">11.1.2.2 专家判断</t>
  </si>
  <si>
    <t xml:space="preserve">11.1.1.3 干系人登记册</t>
  </si>
  <si>
    <t xml:space="preserve">11.1.2.3 会议</t>
  </si>
  <si>
    <t xml:space="preserve">11.2.1.1 风险管理计划</t>
  </si>
  <si>
    <t xml:space="preserve">11.2.2.1 文档审查</t>
  </si>
  <si>
    <t xml:space="preserve">11.2.1.2 成本管理计划</t>
  </si>
  <si>
    <t xml:space="preserve">11.2.2.2 信息收集技术</t>
  </si>
  <si>
    <t xml:space="preserve">11.2.1.3 进度管理计划</t>
  </si>
  <si>
    <t xml:space="preserve">11.2.2.3 核对单分析</t>
  </si>
  <si>
    <t xml:space="preserve">11.2.1.4 质量管理计划</t>
  </si>
  <si>
    <t xml:space="preserve">11.2.2.4 假设分析</t>
  </si>
  <si>
    <t xml:space="preserve">11.2.1.5 人力资源管理计划</t>
  </si>
  <si>
    <t xml:space="preserve">11.2.2.5 图解技术</t>
  </si>
  <si>
    <t xml:space="preserve">11.2.1.6 范围基准</t>
  </si>
  <si>
    <t xml:space="preserve">11.2.2.6 SWOT 分析</t>
  </si>
  <si>
    <t xml:space="preserve">11.2.1.7 活动成本估算</t>
  </si>
  <si>
    <t xml:space="preserve">11.2.2.7 专家判断</t>
  </si>
  <si>
    <t xml:space="preserve">11.2.1.8 活动持续时间估算</t>
  </si>
  <si>
    <t xml:space="preserve">11.2.1.9 干系人登记册</t>
  </si>
  <si>
    <t xml:space="preserve">11.2.1.10 项目文件</t>
  </si>
  <si>
    <t xml:space="preserve">11.2.1.11 采购文件</t>
  </si>
  <si>
    <t xml:space="preserve">11.2.1.12 事业环境因素</t>
  </si>
  <si>
    <t xml:space="preserve">11.2.1.13 组织过程资产</t>
  </si>
  <si>
    <t xml:space="preserve">11.3.1.1 风险管理计划</t>
  </si>
  <si>
    <t xml:space="preserve">11.3.2.1 风险概率和影响评估</t>
  </si>
  <si>
    <t xml:space="preserve">11.3.3.1 项目文件（更新）</t>
  </si>
  <si>
    <t xml:space="preserve">11.3.1.2 范围基准</t>
  </si>
  <si>
    <t xml:space="preserve">11.3.2.2 概率影响矩阵</t>
  </si>
  <si>
    <t xml:space="preserve">11.3.1.3 风险登记册</t>
  </si>
  <si>
    <t xml:space="preserve">11.3.2.3 风险数据质量评估</t>
  </si>
  <si>
    <t xml:space="preserve">11.3.1.4 事业环境因素</t>
  </si>
  <si>
    <t xml:space="preserve">11.3.2.4 风险分类</t>
  </si>
  <si>
    <t xml:space="preserve">11.3.1.5 组织过程资产</t>
  </si>
  <si>
    <t xml:space="preserve">11.3.2.5 风险紧迫性评估</t>
  </si>
  <si>
    <t xml:space="preserve">11.3.2.6 专家判断</t>
  </si>
  <si>
    <t xml:space="preserve">11.4.1.1 风险管理计划</t>
  </si>
  <si>
    <t xml:space="preserve">11.4.2.1 数据收集和展示技术</t>
  </si>
  <si>
    <t xml:space="preserve">11.4.3.1 项目文件（更新）</t>
  </si>
  <si>
    <t xml:space="preserve">11.4.1.2 成本管理计划</t>
  </si>
  <si>
    <t xml:space="preserve">11.4.2.2 定量风险分析和建模技术</t>
  </si>
  <si>
    <t xml:space="preserve">11.4.1.3 进度管理计划</t>
  </si>
  <si>
    <t xml:space="preserve">11.4.2.3 专家判断</t>
  </si>
  <si>
    <t xml:space="preserve">11.4.1.4 风险登记册</t>
  </si>
  <si>
    <t xml:space="preserve">11.4.1.5 事业环境因素</t>
  </si>
  <si>
    <t xml:space="preserve">11.4.1.6 组织过程资产</t>
  </si>
  <si>
    <t xml:space="preserve">11.5.1.1 风险管理计划</t>
  </si>
  <si>
    <t xml:space="preserve">11.5.2.1 消极风险或威胁的应对策略</t>
  </si>
  <si>
    <t xml:space="preserve">11.5.3.1 项目管理计划（更新）</t>
  </si>
  <si>
    <t xml:space="preserve">11.5.1.2 风险登记册</t>
  </si>
  <si>
    <t xml:space="preserve">11.5.2.2 积极风险或机会的应对策略</t>
  </si>
  <si>
    <t xml:space="preserve">11.5.3.2 项目文件（更新）</t>
  </si>
  <si>
    <t xml:space="preserve">11.5.2.3 应急应对策略</t>
  </si>
  <si>
    <t xml:space="preserve">11.5.2.4 专家判断</t>
  </si>
  <si>
    <t xml:space="preserve">11.6 监控风险</t>
  </si>
  <si>
    <t xml:space="preserve">11.6.2.1 风险再评估</t>
  </si>
  <si>
    <t xml:space="preserve">11.6.3.1 工作绩效信息</t>
  </si>
  <si>
    <t xml:space="preserve">11.6.1.2 风险登记册</t>
  </si>
  <si>
    <t xml:space="preserve">11.6.2.2 风险审计</t>
  </si>
  <si>
    <t xml:space="preserve">11.6.3.2 变更请求</t>
  </si>
  <si>
    <t xml:space="preserve">11.6.1.3 工作绩效数据</t>
  </si>
  <si>
    <t xml:space="preserve">11.6.2.3 偏差和趋势分析</t>
  </si>
  <si>
    <t xml:space="preserve">11.6.3.3 项目管理计划（更新）</t>
  </si>
  <si>
    <t xml:space="preserve">11.6.1.4 工作绩效报告</t>
  </si>
  <si>
    <t xml:space="preserve">11.6.2.4 技术绩效测量</t>
  </si>
  <si>
    <t xml:space="preserve">11.6.3.4 项目文件（更新）</t>
  </si>
  <si>
    <t xml:space="preserve">11.6.2.5 储备分析</t>
  </si>
  <si>
    <t xml:space="preserve">11.6.3.5 组织过程资产（更新）</t>
  </si>
  <si>
    <t xml:space="preserve">11.6.2.6 会议（状态审查会）</t>
  </si>
  <si>
    <t xml:space="preserve">12.1.1.1 项目管理计划</t>
  </si>
  <si>
    <t xml:space="preserve">12.1.2.1 自制或外购分析</t>
  </si>
  <si>
    <t xml:space="preserve">12.1.1.2 需求文件</t>
  </si>
  <si>
    <t xml:space="preserve">12.1.2.2 专家判断</t>
  </si>
  <si>
    <t xml:space="preserve">12.1.3.2 采购工作说明书</t>
  </si>
  <si>
    <t xml:space="preserve">12.1.1.3 风险登记册</t>
  </si>
  <si>
    <t xml:space="preserve">12.1.2.3 市场调研</t>
  </si>
  <si>
    <t xml:space="preserve">12.1.3.3 采购文件</t>
  </si>
  <si>
    <t xml:space="preserve">12.1.1.4 活动资源需求</t>
  </si>
  <si>
    <t xml:space="preserve">12.1.2.4 会议</t>
  </si>
  <si>
    <t xml:space="preserve">12.1.3.4 供方选择标准</t>
  </si>
  <si>
    <t xml:space="preserve">12.1.1.5 项目进度计划</t>
  </si>
  <si>
    <t xml:space="preserve">12.1.3.5 自制或外购决策</t>
  </si>
  <si>
    <t xml:space="preserve">12.1.1.6 活动成本估算</t>
  </si>
  <si>
    <t xml:space="preserve">12.1.3.6 变更请求</t>
  </si>
  <si>
    <t xml:space="preserve">12.1.1.7 干系人登记册</t>
  </si>
  <si>
    <t xml:space="preserve">12.1.3.7 项目文件（更新）</t>
  </si>
  <si>
    <t xml:space="preserve">12.1.1.8 事业环境因素</t>
  </si>
  <si>
    <t xml:space="preserve">12.1.1.9 组织过程资产</t>
  </si>
  <si>
    <t xml:space="preserve">12.2.2.1 投标人会议</t>
  </si>
  <si>
    <t xml:space="preserve">12.2.1.2 采购文件</t>
  </si>
  <si>
    <t xml:space="preserve">12.2.2.2 建议书评价技术</t>
  </si>
  <si>
    <t xml:space="preserve">12.2.1.3 供方选择标准</t>
  </si>
  <si>
    <t xml:space="preserve">12.2.2.3 独立估算</t>
  </si>
  <si>
    <t xml:space="preserve">12.2.3.3 资源日历</t>
  </si>
  <si>
    <t xml:space="preserve">12.2.2.4 专家判断</t>
  </si>
  <si>
    <t xml:space="preserve">12.2.3.4 变更请求</t>
  </si>
  <si>
    <t xml:space="preserve">12.2.1.5 项目文件</t>
  </si>
  <si>
    <t xml:space="preserve">12.2.2.5 广告</t>
  </si>
  <si>
    <t xml:space="preserve">12.2.3.5 项目管理计划（更新）</t>
  </si>
  <si>
    <t xml:space="preserve">12.2.1.6 自制或外购决策</t>
  </si>
  <si>
    <t xml:space="preserve">12.2.2.6 分析技术</t>
  </si>
  <si>
    <t xml:space="preserve">12.2.3.6 项目文件（更新）</t>
  </si>
  <si>
    <t xml:space="preserve">12.2.1.7 采购工作说明书</t>
  </si>
  <si>
    <t xml:space="preserve">12.2.2.7 采购谈判</t>
  </si>
  <si>
    <t xml:space="preserve">12.2.1.8 组织过程资产</t>
  </si>
  <si>
    <t xml:space="preserve">12.3.2.1 合同变更控制系统</t>
  </si>
  <si>
    <t xml:space="preserve">12.3.3.1 工作绩效信息</t>
  </si>
  <si>
    <t xml:space="preserve">12.3.1.2 采购文件</t>
  </si>
  <si>
    <t xml:space="preserve">12.3.2.2 采购绩效审查</t>
  </si>
  <si>
    <t xml:space="preserve">12.3.3.2 变更请求</t>
  </si>
  <si>
    <t xml:space="preserve">12.3.2.3 检查与审计</t>
  </si>
  <si>
    <t xml:space="preserve">12.3.3.3 项目管理计划（更新）</t>
  </si>
  <si>
    <t xml:space="preserve">12.3.1.4 批准的变更请求</t>
  </si>
  <si>
    <t xml:space="preserve">12.3.2.4 报告绩效</t>
  </si>
  <si>
    <t xml:space="preserve">12.3.3.4 项目文件（更新）</t>
  </si>
  <si>
    <t xml:space="preserve">12.3.1.5 工作绩效报告</t>
  </si>
  <si>
    <t xml:space="preserve">12.3.2.5 支付系统</t>
  </si>
  <si>
    <t xml:space="preserve">12.3.3.5 组织过程资产（更新）</t>
  </si>
  <si>
    <t xml:space="preserve">12.3.2.6 索赔管理</t>
  </si>
  <si>
    <t xml:space="preserve">12.3.2.7 记录管理系统</t>
  </si>
  <si>
    <t xml:space="preserve">12.4 结束采购</t>
  </si>
  <si>
    <t xml:space="preserve">12.4.1.1 项目管理计划</t>
  </si>
  <si>
    <t xml:space="preserve">12.4.2.1 采购审计</t>
  </si>
  <si>
    <t xml:space="preserve">12.4.3.1 结束的采购</t>
  </si>
  <si>
    <t xml:space="preserve">12.4.1.2 采购文件</t>
  </si>
  <si>
    <t xml:space="preserve">12.4.2.2 采购谈判</t>
  </si>
  <si>
    <t xml:space="preserve">12.4.3.2 组织过程资产（更新）</t>
  </si>
  <si>
    <t xml:space="preserve">12.4.2.3 记录管理系统</t>
  </si>
  <si>
    <t xml:space="preserve">口诀：划采文出结新组</t>
  </si>
  <si>
    <t xml:space="preserve">审计谈判记录</t>
  </si>
  <si>
    <t xml:space="preserve">13.干系人管理</t>
  </si>
  <si>
    <t xml:space="preserve">13.1 识别干系人</t>
  </si>
  <si>
    <t xml:space="preserve">13.1.2.1 干系人分析</t>
  </si>
  <si>
    <t xml:space="preserve">13.1.3.1 干系人登记册</t>
  </si>
  <si>
    <t xml:space="preserve">13.1.1.2 采购文件</t>
  </si>
  <si>
    <t xml:space="preserve">13.1.2.2 专家判断</t>
  </si>
  <si>
    <t xml:space="preserve">13.1.1.3 事业环境因素</t>
  </si>
  <si>
    <t xml:space="preserve">13.1.2.3 会议</t>
  </si>
  <si>
    <t xml:space="preserve">13.1.1.4 组织过程资产</t>
  </si>
  <si>
    <t xml:space="preserve">13.2 规划干系人管理</t>
  </si>
  <si>
    <t xml:space="preserve">13.2.1.1 项目管理计划</t>
  </si>
  <si>
    <t xml:space="preserve">13.2.3.1 干系人管理计划</t>
  </si>
  <si>
    <t xml:space="preserve">13.2.1.2 干系人登记册</t>
  </si>
  <si>
    <t xml:space="preserve">13.2.3.2 项目文件（更新）</t>
  </si>
  <si>
    <t xml:space="preserve">13.2.1.3 事业环境因素</t>
  </si>
  <si>
    <t xml:space="preserve">13.2.2.3 分析技术</t>
  </si>
  <si>
    <t xml:space="preserve">13.2.1.4 组织过程资产</t>
  </si>
  <si>
    <t xml:space="preserve">13.3 管理干系人参与</t>
  </si>
  <si>
    <t xml:space="preserve">13.3.1.1 干系人管理计划</t>
  </si>
  <si>
    <t xml:space="preserve">13.3.2.1 沟通方法</t>
  </si>
  <si>
    <t xml:space="preserve">13.3.3.1 问题日志</t>
  </si>
  <si>
    <t xml:space="preserve">13.3.1.2 沟通管理计划</t>
  </si>
  <si>
    <t xml:space="preserve">13.3.2.2 人际关系技能</t>
  </si>
  <si>
    <t xml:space="preserve">13.3.3.2 变更请求</t>
  </si>
  <si>
    <t xml:space="preserve">13.3.1.3 变更日志</t>
  </si>
  <si>
    <t xml:space="preserve">13.3.2.3 管理技能</t>
  </si>
  <si>
    <t xml:space="preserve">13.3.3.3 项目管理计划（更新）</t>
  </si>
  <si>
    <t xml:space="preserve">13.3.3.4 项目文件（更新）</t>
  </si>
  <si>
    <t xml:space="preserve">13.3.3.1 组织过程资产（更新）</t>
  </si>
  <si>
    <t xml:space="preserve">13.4 控制干系人参与</t>
  </si>
  <si>
    <t xml:space="preserve">13.4.2.1 信息管理系统</t>
  </si>
  <si>
    <t xml:space="preserve">13.4.1.2 问题日志</t>
  </si>
  <si>
    <t xml:space="preserve">13.4.2.2 专家判断</t>
  </si>
  <si>
    <t xml:space="preserve">13.4.2.3 会议</t>
  </si>
  <si>
    <t xml:space="preserve">13.4.3.3 项目管理计划更新</t>
  </si>
  <si>
    <t xml:space="preserve">13.4.1.4 项目文件</t>
  </si>
  <si>
    <t xml:space="preserve">13.4.3.4 项目文件更新</t>
  </si>
  <si>
    <t xml:space="preserve">13.4.3.5 组织过程资产更新</t>
  </si>
  <si>
    <t xml:space="preserve">五大过程组|十大知识域|47个过程组</t>
  </si>
  <si>
    <t xml:space="preserve">1、制定项目章程</t>
  </si>
  <si>
    <t xml:space="preserve">2、制定项目管理计划</t>
  </si>
  <si>
    <t xml:space="preserve">3、指导与管理项目工作</t>
  </si>
  <si>
    <t xml:space="preserve">4、监控项目工作</t>
  </si>
  <si>
    <t xml:space="preserve">6、结束项目或阶段结束</t>
  </si>
  <si>
    <t xml:space="preserve">5、实施整体变更控制</t>
  </si>
  <si>
    <t xml:space="preserve">7、规划范围管理</t>
  </si>
  <si>
    <t xml:space="preserve">11、确认范围</t>
  </si>
  <si>
    <t xml:space="preserve">8、收集需求</t>
  </si>
  <si>
    <t xml:space="preserve">12、控制范围</t>
  </si>
  <si>
    <t xml:space="preserve">9、定义范围</t>
  </si>
  <si>
    <t xml:space="preserve">10、创建WBS</t>
  </si>
  <si>
    <t xml:space="preserve">13、规划进度管理</t>
  </si>
  <si>
    <t xml:space="preserve">19、控制进度</t>
  </si>
  <si>
    <t xml:space="preserve">14、定义活动</t>
  </si>
  <si>
    <t xml:space="preserve">15、排列活动顺序</t>
  </si>
  <si>
    <t xml:space="preserve">16、估算活动资源</t>
  </si>
  <si>
    <t xml:space="preserve">17、估算活动持续时间</t>
  </si>
  <si>
    <t xml:space="preserve">18、制定进度计划</t>
  </si>
  <si>
    <t xml:space="preserve">20、规划成本管理</t>
  </si>
  <si>
    <t xml:space="preserve">23、控制成本</t>
  </si>
  <si>
    <t xml:space="preserve">21、估算成本</t>
  </si>
  <si>
    <t xml:space="preserve">22、制定预算</t>
  </si>
  <si>
    <t xml:space="preserve">24、规划质量管理</t>
  </si>
  <si>
    <t xml:space="preserve">25、实施质量保证</t>
  </si>
  <si>
    <t xml:space="preserve">26、控制质量</t>
  </si>
  <si>
    <t xml:space="preserve">项目人力资源管理</t>
  </si>
  <si>
    <t xml:space="preserve">27、规划人力资源管理</t>
  </si>
  <si>
    <t xml:space="preserve">28、组建项目团队</t>
  </si>
  <si>
    <t xml:space="preserve">29、建设项目团队</t>
  </si>
  <si>
    <t xml:space="preserve">30、管理项目团队</t>
  </si>
  <si>
    <t xml:space="preserve">31、规划沟通管理</t>
  </si>
  <si>
    <t xml:space="preserve">32、管理沟通</t>
  </si>
  <si>
    <t xml:space="preserve">33、控制沟通</t>
  </si>
  <si>
    <t xml:space="preserve">34、规划风险管理</t>
  </si>
  <si>
    <t xml:space="preserve">39、控制风险</t>
  </si>
  <si>
    <t xml:space="preserve">35、识别风险</t>
  </si>
  <si>
    <t xml:space="preserve">36、实施定性风险分析</t>
  </si>
  <si>
    <t xml:space="preserve">37、实施定量风险分析</t>
  </si>
  <si>
    <t xml:space="preserve">38、规划风险应对</t>
  </si>
  <si>
    <t xml:space="preserve">40、规划采购管理</t>
  </si>
  <si>
    <t xml:space="preserve">41、实施采购</t>
  </si>
  <si>
    <t xml:space="preserve">42、控制采购</t>
  </si>
  <si>
    <t xml:space="preserve">43、结束采购</t>
  </si>
  <si>
    <t xml:space="preserve">项目干系人管理</t>
  </si>
  <si>
    <t xml:space="preserve">44、识别干系人</t>
  </si>
  <si>
    <t xml:space="preserve">45、规划干系人管理</t>
  </si>
  <si>
    <t xml:space="preserve">46、管理干系人参与</t>
  </si>
  <si>
    <t xml:space="preserve">47、控制干系人参与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</si>
</sst>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宋体"/>
      <family val="3"/>
      <charset val="134"/>
    </font>
    <font>
      <b val="true"/>
      <sz val="9"/>
      <color rgb="FF000000"/>
      <name val="宋体"/>
      <family val="3"/>
      <charset val="134"/>
    </font>
    <font>
      <b val="true"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0"/>
      <charset val="134"/>
    </font>
    <font>
      <b val="true"/>
      <sz val="12"/>
      <name val="宋体"/>
      <family val="3"/>
      <charset val="134"/>
    </font>
    <font>
      <b val="true"/>
      <sz val="12"/>
      <name val="宋体"/>
      <family val="0"/>
      <charset val="134"/>
    </font>
    <font>
      <b val="true"/>
      <sz val="18"/>
      <name val="宋体"/>
      <family val="0"/>
      <charset val="134"/>
    </font>
    <font>
      <sz val="12"/>
      <name val="黑体"/>
      <family val="0"/>
      <charset val="134"/>
    </font>
    <font>
      <b val="true"/>
      <sz val="11"/>
      <name val="宋体"/>
      <family val="0"/>
      <charset val="134"/>
    </font>
    <font>
      <b val="true"/>
      <sz val="12"/>
      <name val="华文细黑"/>
      <family val="0"/>
      <charset val="134"/>
    </font>
    <font>
      <b val="true"/>
      <sz val="10"/>
      <name val="宋体"/>
      <family val="0"/>
      <charset val="134"/>
    </font>
    <font>
      <b val="true"/>
      <sz val="10"/>
      <name val="宋体"/>
      <family val="3"/>
      <charset val="134"/>
    </font>
    <font>
      <sz val="10"/>
      <name val="宋体"/>
      <family val="3"/>
      <charset val="134"/>
    </font>
    <font>
      <u val="single"/>
      <sz val="11"/>
      <color rgb="FF0000FF"/>
      <name val="宋体"/>
      <family val="0"/>
      <charset val="134"/>
    </font>
    <font>
      <sz val="12"/>
      <name val="宋体"/>
      <family val="3"/>
      <charset val="134"/>
    </font>
    <font>
      <sz val="12"/>
      <name val="黑体"/>
      <family val="3"/>
      <charset val="134"/>
    </font>
    <font>
      <sz val="10"/>
      <color rgb="FF000000"/>
      <name val="等线"/>
      <family val="0"/>
      <charset val="134"/>
    </font>
    <font>
      <b val="true"/>
      <sz val="10"/>
      <color rgb="FF000000"/>
      <name val="微软雅黑"/>
      <family val="0"/>
      <charset val="134"/>
    </font>
    <font>
      <b val="true"/>
      <sz val="10"/>
      <color rgb="FF000000"/>
      <name val="微软雅黑"/>
      <family val="2"/>
      <charset val="134"/>
    </font>
    <font>
      <sz val="10"/>
      <color rgb="FF000000"/>
      <name val="微软雅黑"/>
      <family val="0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0"/>
    </font>
  </fonts>
  <fills count="11">
    <fill>
      <patternFill patternType="none"/>
    </fill>
    <fill>
      <patternFill patternType="gray125"/>
    </fill>
    <fill>
      <patternFill patternType="solid">
        <fgColor rgb="FFE2E3E4"/>
        <bgColor rgb="FFCCFFCC"/>
      </patternFill>
    </fill>
    <fill>
      <patternFill patternType="solid">
        <fgColor rgb="FFC7C8CA"/>
        <bgColor rgb="FFE2E3E4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C7C8CA"/>
      </patternFill>
    </fill>
    <fill>
      <patternFill patternType="solid">
        <fgColor rgb="FFFFCC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E2E3E4"/>
      </patternFill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6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4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8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8" borderId="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7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7" borderId="2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8" borderId="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8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9" borderId="2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5" borderId="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7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5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9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5" borderId="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5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2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3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5" borderId="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7" borderId="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4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7" borderId="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6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8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4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7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5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7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7" borderId="7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7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7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8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7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7" borderId="6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9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7" borderId="1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8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8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7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8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8" borderId="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8" borderId="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8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8" borderId="1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8" borderId="1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8" borderId="8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1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1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8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1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1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1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5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9" borderId="1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8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_PMBOK2008-九大知识领域-Excel-20090509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7C8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3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9765625" defaultRowHeight="15.6" zeroHeight="false" outlineLevelRow="0" outlineLevelCol="0"/>
  <cols>
    <col collapsed="false" customWidth="true" hidden="false" outlineLevel="0" max="1" min="1" style="1" width="12.3"/>
    <col collapsed="false" customWidth="true" hidden="false" outlineLevel="0" max="2" min="2" style="0" width="15.9"/>
    <col collapsed="false" customWidth="true" hidden="false" outlineLevel="0" max="3" min="3" style="0" width="20.4"/>
    <col collapsed="false" customWidth="true" hidden="false" outlineLevel="0" max="4" min="4" style="0" width="18.2"/>
    <col collapsed="false" customWidth="true" hidden="false" outlineLevel="0" max="5" min="5" style="0" width="18.8"/>
    <col collapsed="false" customWidth="true" hidden="false" outlineLevel="0" max="6" min="6" style="0" width="17.7"/>
  </cols>
  <sheetData>
    <row r="1" customFormat="false" ht="16.2" hidden="false" customHeight="true" outlineLevel="0" collapsed="false">
      <c r="A1" s="2" t="s">
        <v>0</v>
      </c>
      <c r="B1" s="3" t="s">
        <v>1</v>
      </c>
      <c r="C1" s="3"/>
      <c r="D1" s="3"/>
      <c r="E1" s="3"/>
      <c r="F1" s="3"/>
    </row>
    <row r="2" customFormat="false" ht="16.2" hidden="false" customHeight="false" outlineLevel="0" collapsed="false">
      <c r="A2" s="2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customFormat="false" ht="30.6" hidden="false" customHeight="true" outlineLevel="0" collapsed="false">
      <c r="A3" s="4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</row>
    <row r="4" customFormat="false" ht="23.4" hidden="false" customHeight="true" outlineLevel="0" collapsed="false">
      <c r="A4" s="4"/>
      <c r="B4" s="4"/>
      <c r="C4" s="4"/>
      <c r="D4" s="4" t="s">
        <v>13</v>
      </c>
      <c r="E4" s="4" t="s">
        <v>14</v>
      </c>
      <c r="F4" s="4"/>
    </row>
    <row r="5" customFormat="false" ht="25.2" hidden="false" customHeight="true" outlineLevel="0" collapsed="false">
      <c r="A5" s="4" t="s">
        <v>15</v>
      </c>
      <c r="B5" s="5"/>
      <c r="C5" s="4" t="s">
        <v>16</v>
      </c>
      <c r="D5" s="6"/>
      <c r="E5" s="4" t="s">
        <v>17</v>
      </c>
      <c r="F5" s="6"/>
    </row>
    <row r="6" customFormat="false" ht="20.4" hidden="false" customHeight="true" outlineLevel="0" collapsed="false">
      <c r="A6" s="4"/>
      <c r="B6" s="5"/>
      <c r="C6" s="4" t="s">
        <v>18</v>
      </c>
      <c r="D6" s="6"/>
      <c r="E6" s="4" t="s">
        <v>19</v>
      </c>
      <c r="F6" s="6"/>
    </row>
    <row r="7" customFormat="false" ht="23.4" hidden="false" customHeight="true" outlineLevel="0" collapsed="false">
      <c r="A7" s="4"/>
      <c r="B7" s="5"/>
      <c r="C7" s="4" t="s">
        <v>20</v>
      </c>
      <c r="D7" s="6"/>
      <c r="E7" s="7"/>
      <c r="F7" s="6"/>
    </row>
    <row r="8" customFormat="false" ht="25.2" hidden="false" customHeight="true" outlineLevel="0" collapsed="false">
      <c r="A8" s="4"/>
      <c r="B8" s="5"/>
      <c r="C8" s="4" t="s">
        <v>21</v>
      </c>
      <c r="D8" s="6"/>
      <c r="E8" s="7"/>
      <c r="F8" s="6"/>
    </row>
    <row r="9" customFormat="false" ht="16.2" hidden="false" customHeight="false" outlineLevel="0" collapsed="false">
      <c r="A9" s="4" t="s">
        <v>22</v>
      </c>
      <c r="B9" s="5"/>
      <c r="C9" s="4" t="s">
        <v>23</v>
      </c>
      <c r="D9" s="6"/>
      <c r="E9" s="4" t="s">
        <v>24</v>
      </c>
      <c r="F9" s="6"/>
    </row>
    <row r="10" customFormat="false" ht="16.2" hidden="false" customHeight="false" outlineLevel="0" collapsed="false">
      <c r="A10" s="4"/>
      <c r="B10" s="5"/>
      <c r="C10" s="4" t="s">
        <v>25</v>
      </c>
      <c r="D10" s="6"/>
      <c r="E10" s="4"/>
      <c r="F10" s="6"/>
    </row>
    <row r="11" customFormat="false" ht="16.2" hidden="false" customHeight="false" outlineLevel="0" collapsed="false">
      <c r="A11" s="4"/>
      <c r="B11" s="5"/>
      <c r="C11" s="4" t="s">
        <v>26</v>
      </c>
      <c r="D11" s="6"/>
      <c r="E11" s="4"/>
      <c r="F11" s="6"/>
    </row>
    <row r="12" customFormat="false" ht="30" hidden="false" customHeight="true" outlineLevel="0" collapsed="false">
      <c r="A12" s="4"/>
      <c r="B12" s="5"/>
      <c r="C12" s="4" t="s">
        <v>27</v>
      </c>
      <c r="D12" s="6"/>
      <c r="E12" s="4"/>
      <c r="F12" s="6"/>
    </row>
    <row r="13" customFormat="false" ht="16.2" hidden="false" customHeight="false" outlineLevel="0" collapsed="false">
      <c r="A13" s="4"/>
      <c r="B13" s="5"/>
      <c r="C13" s="4" t="s">
        <v>28</v>
      </c>
      <c r="D13" s="6"/>
      <c r="E13" s="4"/>
      <c r="F13" s="6"/>
    </row>
    <row r="14" customFormat="false" ht="16.2" hidden="false" customHeight="false" outlineLevel="0" collapsed="false">
      <c r="A14" s="4" t="s">
        <v>29</v>
      </c>
      <c r="B14" s="5"/>
      <c r="C14" s="4" t="s">
        <v>30</v>
      </c>
      <c r="D14" s="6"/>
      <c r="E14" s="4" t="s">
        <v>31</v>
      </c>
      <c r="F14" s="6"/>
    </row>
    <row r="15" customFormat="false" ht="16.2" hidden="false" customHeight="false" outlineLevel="0" collapsed="false">
      <c r="A15" s="4"/>
      <c r="B15" s="5"/>
      <c r="C15" s="4" t="s">
        <v>32</v>
      </c>
      <c r="D15" s="6"/>
      <c r="E15" s="4"/>
      <c r="F15" s="6"/>
    </row>
    <row r="16" customFormat="false" ht="16.2" hidden="false" customHeight="false" outlineLevel="0" collapsed="false">
      <c r="A16" s="4"/>
      <c r="B16" s="5"/>
      <c r="C16" s="4" t="s">
        <v>33</v>
      </c>
      <c r="D16" s="6"/>
      <c r="E16" s="4"/>
      <c r="F16" s="6"/>
    </row>
    <row r="17" customFormat="false" ht="16.2" hidden="false" customHeight="false" outlineLevel="0" collapsed="false">
      <c r="A17" s="4" t="s">
        <v>34</v>
      </c>
      <c r="B17" s="5"/>
      <c r="C17" s="4" t="s">
        <v>35</v>
      </c>
      <c r="D17" s="4" t="s">
        <v>36</v>
      </c>
      <c r="E17" s="4" t="s">
        <v>37</v>
      </c>
      <c r="F17" s="6"/>
    </row>
    <row r="18" customFormat="false" ht="16.2" hidden="false" customHeight="false" outlineLevel="0" collapsed="false">
      <c r="A18" s="4" t="s">
        <v>38</v>
      </c>
      <c r="B18" s="5"/>
      <c r="C18" s="4" t="s">
        <v>39</v>
      </c>
      <c r="D18" s="4" t="s">
        <v>40</v>
      </c>
      <c r="E18" s="4" t="s">
        <v>41</v>
      </c>
      <c r="F18" s="6"/>
    </row>
    <row r="19" customFormat="false" ht="16.2" hidden="false" customHeight="false" outlineLevel="0" collapsed="false">
      <c r="A19" s="4"/>
      <c r="B19" s="5"/>
      <c r="C19" s="4" t="s">
        <v>42</v>
      </c>
      <c r="D19" s="4" t="s">
        <v>43</v>
      </c>
      <c r="E19" s="4"/>
      <c r="F19" s="6"/>
    </row>
    <row r="20" customFormat="false" ht="25.8" hidden="false" customHeight="true" outlineLevel="0" collapsed="false">
      <c r="A20" s="4"/>
      <c r="B20" s="5"/>
      <c r="C20" s="7"/>
      <c r="D20" s="4" t="s">
        <v>44</v>
      </c>
      <c r="E20" s="4"/>
      <c r="F20" s="6"/>
    </row>
    <row r="21" customFormat="false" ht="16.2" hidden="false" customHeight="false" outlineLevel="0" collapsed="false">
      <c r="A21" s="4" t="s">
        <v>45</v>
      </c>
      <c r="B21" s="5"/>
      <c r="C21" s="4" t="s">
        <v>46</v>
      </c>
      <c r="D21" s="4" t="s">
        <v>47</v>
      </c>
      <c r="E21" s="4" t="s">
        <v>48</v>
      </c>
      <c r="F21" s="6"/>
    </row>
    <row r="22" customFormat="false" ht="16.2" hidden="false" customHeight="false" outlineLevel="0" collapsed="false">
      <c r="A22" s="4" t="s">
        <v>49</v>
      </c>
      <c r="B22" s="5"/>
      <c r="C22" s="4" t="s">
        <v>50</v>
      </c>
      <c r="D22" s="4" t="s">
        <v>51</v>
      </c>
      <c r="E22" s="4" t="s">
        <v>52</v>
      </c>
      <c r="F22" s="6"/>
    </row>
    <row r="23" customFormat="false" ht="16.2" hidden="false" customHeight="false" outlineLevel="0" collapsed="false">
      <c r="A23" s="4"/>
      <c r="B23" s="5"/>
      <c r="C23" s="4" t="s">
        <v>53</v>
      </c>
      <c r="D23" s="4"/>
      <c r="E23" s="4"/>
      <c r="F23" s="6"/>
    </row>
    <row r="24" customFormat="false" ht="23.4" hidden="false" customHeight="true" outlineLevel="0" collapsed="false">
      <c r="A24" s="4"/>
      <c r="B24" s="5"/>
      <c r="C24" s="4" t="s">
        <v>54</v>
      </c>
      <c r="D24" s="4"/>
      <c r="E24" s="4"/>
      <c r="F24" s="6"/>
    </row>
    <row r="25" customFormat="false" ht="22.8" hidden="false" customHeight="true" outlineLevel="0" collapsed="false">
      <c r="A25" s="4"/>
      <c r="B25" s="5"/>
      <c r="C25" s="4" t="s">
        <v>55</v>
      </c>
      <c r="D25" s="4"/>
      <c r="E25" s="4"/>
      <c r="F25" s="6"/>
    </row>
    <row r="26" customFormat="false" ht="20.4" hidden="false" customHeight="true" outlineLevel="0" collapsed="false">
      <c r="A26" s="4"/>
      <c r="B26" s="5"/>
      <c r="C26" s="4" t="s">
        <v>56</v>
      </c>
      <c r="D26" s="4"/>
      <c r="E26" s="4"/>
      <c r="F26" s="6"/>
    </row>
    <row r="27" customFormat="false" ht="16.2" hidden="false" customHeight="false" outlineLevel="0" collapsed="false">
      <c r="A27" s="4" t="s">
        <v>57</v>
      </c>
      <c r="B27" s="5"/>
      <c r="C27" s="4" t="s">
        <v>58</v>
      </c>
      <c r="D27" s="4" t="s">
        <v>59</v>
      </c>
      <c r="E27" s="4" t="s">
        <v>60</v>
      </c>
      <c r="F27" s="6"/>
    </row>
    <row r="28" customFormat="false" ht="16.2" hidden="false" customHeight="false" outlineLevel="0" collapsed="false">
      <c r="A28" s="4" t="s">
        <v>61</v>
      </c>
      <c r="B28" s="4" t="s">
        <v>62</v>
      </c>
      <c r="C28" s="4" t="s">
        <v>63</v>
      </c>
      <c r="D28" s="4" t="s">
        <v>64</v>
      </c>
      <c r="E28" s="4" t="s">
        <v>65</v>
      </c>
      <c r="F28" s="6"/>
    </row>
  </sheetData>
  <mergeCells count="29">
    <mergeCell ref="A1:A2"/>
    <mergeCell ref="B1:F1"/>
    <mergeCell ref="A3:A4"/>
    <mergeCell ref="B3:B4"/>
    <mergeCell ref="C3:C4"/>
    <mergeCell ref="F3:F4"/>
    <mergeCell ref="A5:A8"/>
    <mergeCell ref="B5:B8"/>
    <mergeCell ref="D5:D8"/>
    <mergeCell ref="F5:F8"/>
    <mergeCell ref="A9:A13"/>
    <mergeCell ref="B9:B13"/>
    <mergeCell ref="D9:D13"/>
    <mergeCell ref="E9:E13"/>
    <mergeCell ref="F9:F13"/>
    <mergeCell ref="A14:A16"/>
    <mergeCell ref="B14:B16"/>
    <mergeCell ref="D14:D16"/>
    <mergeCell ref="E14:E16"/>
    <mergeCell ref="F14:F16"/>
    <mergeCell ref="A18:A20"/>
    <mergeCell ref="B18:B20"/>
    <mergeCell ref="E18:E20"/>
    <mergeCell ref="F18:F20"/>
    <mergeCell ref="A22:A26"/>
    <mergeCell ref="B22:B26"/>
    <mergeCell ref="D22:D26"/>
    <mergeCell ref="E22:E26"/>
    <mergeCell ref="F22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76"/>
  <sheetViews>
    <sheetView showFormulas="false" showGridLines="fals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L86" activeCellId="0" sqref="L86"/>
    </sheetView>
  </sheetViews>
  <sheetFormatPr defaultColWidth="9.92578125" defaultRowHeight="12" zeroHeight="false" outlineLevelRow="0" outlineLevelCol="0"/>
  <cols>
    <col collapsed="false" customWidth="true" hidden="false" outlineLevel="0" max="1" min="1" style="8" width="15.8"/>
    <col collapsed="false" customWidth="true" hidden="false" outlineLevel="0" max="2" min="2" style="8" width="21.77"/>
    <col collapsed="false" customWidth="true" hidden="false" outlineLevel="0" max="3" min="3" style="8" width="23.21"/>
    <col collapsed="false" customWidth="true" hidden="false" outlineLevel="0" max="5" min="4" style="8" width="30.85"/>
    <col collapsed="false" customWidth="true" hidden="false" outlineLevel="0" max="6" min="6" style="9" width="3.85"/>
    <col collapsed="false" customWidth="false" hidden="false" outlineLevel="0" max="1024" min="7" style="9" width="9.9"/>
  </cols>
  <sheetData>
    <row r="1" customFormat="false" ht="13.5" hidden="false" customHeight="true" outlineLevel="0" collapsed="false">
      <c r="A1" s="10" t="s">
        <v>66</v>
      </c>
      <c r="B1" s="10"/>
      <c r="C1" s="10"/>
      <c r="D1" s="10"/>
      <c r="E1" s="10"/>
    </row>
    <row r="2" customFormat="false" ht="22.2" hidden="false" customHeight="false" outlineLevel="0" collapsed="false">
      <c r="A2" s="11"/>
      <c r="B2" s="12" t="s">
        <v>67</v>
      </c>
      <c r="C2" s="12"/>
      <c r="D2" s="12"/>
      <c r="E2" s="12"/>
    </row>
    <row r="3" customFormat="false" ht="18.75" hidden="false" customHeight="true" outlineLevel="0" collapsed="false">
      <c r="A3" s="13" t="s">
        <v>68</v>
      </c>
      <c r="B3" s="14" t="s">
        <v>69</v>
      </c>
      <c r="C3" s="14" t="s">
        <v>70</v>
      </c>
      <c r="D3" s="14" t="s">
        <v>71</v>
      </c>
      <c r="E3" s="14" t="s">
        <v>72</v>
      </c>
    </row>
    <row r="4" s="16" customFormat="true" ht="12" hidden="false" customHeight="true" outlineLevel="0" collapsed="false">
      <c r="A4" s="15" t="s">
        <v>67</v>
      </c>
      <c r="B4" s="15" t="s">
        <v>8</v>
      </c>
      <c r="C4" s="15" t="s">
        <v>73</v>
      </c>
      <c r="D4" s="15" t="s">
        <v>74</v>
      </c>
      <c r="E4" s="15" t="s">
        <v>75</v>
      </c>
      <c r="F4" s="9" t="n">
        <f aca="false">COUNTIF(C4:E7,"*.?.*")</f>
        <v>10</v>
      </c>
    </row>
    <row r="5" customFormat="false" ht="12" hidden="false" customHeight="true" outlineLevel="0" collapsed="false">
      <c r="A5" s="15"/>
      <c r="B5" s="15"/>
      <c r="C5" s="15" t="s">
        <v>76</v>
      </c>
      <c r="D5" s="15" t="s">
        <v>77</v>
      </c>
      <c r="E5" s="15" t="s">
        <v>78</v>
      </c>
    </row>
    <row r="6" s="16" customFormat="true" ht="12" hidden="false" customHeight="true" outlineLevel="0" collapsed="false">
      <c r="A6" s="15"/>
      <c r="B6" s="15"/>
      <c r="C6" s="15" t="s">
        <v>79</v>
      </c>
      <c r="D6" s="15" t="s">
        <v>80</v>
      </c>
      <c r="E6" s="17"/>
      <c r="F6" s="9"/>
      <c r="G6" s="9"/>
      <c r="H6" s="9"/>
      <c r="I6" s="9"/>
      <c r="J6" s="9"/>
      <c r="K6" s="9"/>
      <c r="L6" s="9"/>
      <c r="M6" s="9"/>
      <c r="N6" s="9"/>
    </row>
    <row r="7" s="16" customFormat="true" ht="12" hidden="false" customHeight="true" outlineLevel="0" collapsed="false">
      <c r="A7" s="15"/>
      <c r="B7" s="15"/>
      <c r="C7" s="15" t="s">
        <v>81</v>
      </c>
      <c r="D7" s="15" t="s">
        <v>82</v>
      </c>
      <c r="E7" s="17"/>
      <c r="F7" s="9"/>
      <c r="G7" s="9"/>
      <c r="H7" s="9"/>
      <c r="I7" s="9"/>
      <c r="J7" s="9"/>
      <c r="K7" s="9"/>
      <c r="L7" s="9"/>
      <c r="M7" s="9"/>
      <c r="N7" s="9"/>
    </row>
    <row r="8" s="21" customFormat="true" ht="12" hidden="false" customHeight="true" outlineLevel="0" collapsed="false">
      <c r="A8" s="15"/>
      <c r="B8" s="18" t="s">
        <v>83</v>
      </c>
      <c r="C8" s="18"/>
      <c r="D8" s="19" t="s">
        <v>84</v>
      </c>
      <c r="E8" s="20"/>
      <c r="F8" s="9"/>
      <c r="G8" s="9"/>
      <c r="H8" s="9"/>
      <c r="I8" s="9"/>
      <c r="J8" s="9"/>
      <c r="K8" s="9"/>
      <c r="L8" s="9"/>
      <c r="M8" s="9"/>
      <c r="N8" s="9"/>
    </row>
    <row r="9" customFormat="false" ht="12" hidden="false" customHeight="true" outlineLevel="0" collapsed="false">
      <c r="A9" s="15"/>
      <c r="B9" s="15" t="s">
        <v>9</v>
      </c>
      <c r="C9" s="15" t="s">
        <v>85</v>
      </c>
      <c r="D9" s="15" t="s">
        <v>86</v>
      </c>
      <c r="E9" s="15" t="s">
        <v>87</v>
      </c>
      <c r="F9" s="9" t="n">
        <f aca="false">COUNTIF(C9:E12,"*.?.*")</f>
        <v>9</v>
      </c>
    </row>
    <row r="10" customFormat="false" ht="12" hidden="false" customHeight="true" outlineLevel="0" collapsed="false">
      <c r="A10" s="15"/>
      <c r="B10" s="15"/>
      <c r="C10" s="15" t="s">
        <v>88</v>
      </c>
      <c r="D10" s="15" t="s">
        <v>89</v>
      </c>
      <c r="E10" s="17"/>
    </row>
    <row r="11" customFormat="false" ht="12" hidden="false" customHeight="true" outlineLevel="0" collapsed="false">
      <c r="A11" s="15"/>
      <c r="B11" s="15"/>
      <c r="C11" s="15" t="s">
        <v>79</v>
      </c>
      <c r="D11" s="15" t="s">
        <v>90</v>
      </c>
      <c r="E11" s="17"/>
    </row>
    <row r="12" customFormat="false" ht="12" hidden="false" customHeight="true" outlineLevel="0" collapsed="false">
      <c r="A12" s="15"/>
      <c r="B12" s="15"/>
      <c r="C12" s="15" t="s">
        <v>81</v>
      </c>
      <c r="D12" s="15" t="s">
        <v>91</v>
      </c>
      <c r="E12" s="17"/>
    </row>
    <row r="13" customFormat="false" ht="12" hidden="false" customHeight="true" outlineLevel="0" collapsed="false">
      <c r="A13" s="15"/>
      <c r="B13" s="22" t="s">
        <v>92</v>
      </c>
      <c r="C13" s="22"/>
      <c r="D13" s="19" t="s">
        <v>93</v>
      </c>
      <c r="E13" s="20"/>
    </row>
    <row r="14" customFormat="false" ht="12" hidden="false" customHeight="true" outlineLevel="0" collapsed="false">
      <c r="A14" s="15"/>
      <c r="B14" s="15" t="s">
        <v>10</v>
      </c>
      <c r="C14" s="15" t="s">
        <v>94</v>
      </c>
      <c r="D14" s="15" t="s">
        <v>95</v>
      </c>
      <c r="E14" s="15" t="s">
        <v>96</v>
      </c>
      <c r="F14" s="9" t="n">
        <f aca="false">COUNTIF(C14:E20,"*.?.*")</f>
        <v>15</v>
      </c>
    </row>
    <row r="15" customFormat="false" ht="12" hidden="false" customHeight="true" outlineLevel="0" collapsed="false">
      <c r="A15" s="15"/>
      <c r="B15" s="15"/>
      <c r="C15" s="15" t="s">
        <v>97</v>
      </c>
      <c r="D15" s="15" t="s">
        <v>98</v>
      </c>
      <c r="E15" s="15" t="s">
        <v>99</v>
      </c>
    </row>
    <row r="16" customFormat="false" ht="12" hidden="false" customHeight="true" outlineLevel="0" collapsed="false">
      <c r="A16" s="15"/>
      <c r="B16" s="15"/>
      <c r="C16" s="15" t="s">
        <v>100</v>
      </c>
      <c r="D16" s="15" t="s">
        <v>101</v>
      </c>
      <c r="E16" s="15" t="s">
        <v>102</v>
      </c>
    </row>
    <row r="17" customFormat="false" ht="12" hidden="false" customHeight="true" outlineLevel="0" collapsed="false">
      <c r="A17" s="15"/>
      <c r="B17" s="15"/>
      <c r="C17" s="15" t="s">
        <v>103</v>
      </c>
      <c r="D17" s="23"/>
      <c r="E17" s="15" t="s">
        <v>104</v>
      </c>
    </row>
    <row r="18" customFormat="false" ht="12" hidden="false" customHeight="true" outlineLevel="0" collapsed="false">
      <c r="A18" s="15"/>
      <c r="B18" s="15"/>
      <c r="C18" s="15" t="s">
        <v>105</v>
      </c>
      <c r="D18" s="23"/>
      <c r="E18" s="15" t="s">
        <v>106</v>
      </c>
    </row>
    <row r="19" customFormat="false" ht="12" hidden="false" customHeight="true" outlineLevel="0" collapsed="false">
      <c r="A19" s="15"/>
      <c r="B19" s="15"/>
      <c r="C19" s="23"/>
      <c r="D19" s="23"/>
      <c r="E19" s="15" t="s">
        <v>107</v>
      </c>
    </row>
    <row r="20" customFormat="false" ht="12" hidden="false" customHeight="true" outlineLevel="0" collapsed="false">
      <c r="A20" s="15"/>
      <c r="B20" s="15"/>
      <c r="C20" s="24"/>
      <c r="D20" s="25"/>
      <c r="E20" s="15" t="s">
        <v>108</v>
      </c>
    </row>
    <row r="21" customFormat="false" ht="12" hidden="false" customHeight="true" outlineLevel="0" collapsed="false">
      <c r="A21" s="15"/>
      <c r="B21" s="26" t="s">
        <v>109</v>
      </c>
      <c r="C21" s="26"/>
      <c r="D21" s="27" t="s">
        <v>110</v>
      </c>
      <c r="E21" s="28" t="s">
        <v>111</v>
      </c>
    </row>
    <row r="22" customFormat="false" ht="12" hidden="false" customHeight="true" outlineLevel="0" collapsed="false">
      <c r="A22" s="15"/>
      <c r="B22" s="15" t="s">
        <v>13</v>
      </c>
      <c r="C22" s="15" t="s">
        <v>112</v>
      </c>
      <c r="D22" s="15" t="s">
        <v>113</v>
      </c>
      <c r="E22" s="15" t="s">
        <v>114</v>
      </c>
      <c r="F22" s="9" t="n">
        <f aca="false">COUNTIF(C22:E26,"*.?.*")</f>
        <v>12</v>
      </c>
    </row>
    <row r="23" customFormat="false" ht="12" hidden="false" customHeight="true" outlineLevel="0" collapsed="false">
      <c r="A23" s="15"/>
      <c r="B23" s="15"/>
      <c r="C23" s="15" t="s">
        <v>115</v>
      </c>
      <c r="D23" s="15" t="s">
        <v>116</v>
      </c>
      <c r="E23" s="15" t="s">
        <v>117</v>
      </c>
    </row>
    <row r="24" customFormat="false" ht="12" hidden="false" customHeight="true" outlineLevel="0" collapsed="false">
      <c r="A24" s="15"/>
      <c r="B24" s="15"/>
      <c r="C24" s="15" t="s">
        <v>118</v>
      </c>
      <c r="D24" s="15" t="s">
        <v>119</v>
      </c>
      <c r="E24" s="15" t="s">
        <v>120</v>
      </c>
    </row>
    <row r="25" customFormat="false" ht="12" hidden="false" customHeight="true" outlineLevel="0" collapsed="false">
      <c r="A25" s="15"/>
      <c r="B25" s="15"/>
      <c r="C25" s="15" t="s">
        <v>121</v>
      </c>
      <c r="D25" s="15" t="s">
        <v>122</v>
      </c>
      <c r="E25" s="29"/>
    </row>
    <row r="26" customFormat="false" ht="12" hidden="false" customHeight="true" outlineLevel="0" collapsed="false">
      <c r="A26" s="15"/>
      <c r="B26" s="15"/>
      <c r="C26" s="15" t="s">
        <v>123</v>
      </c>
      <c r="D26" s="25"/>
      <c r="E26" s="29"/>
    </row>
    <row r="27" customFormat="false" ht="12" hidden="false" customHeight="true" outlineLevel="0" collapsed="false">
      <c r="A27" s="15"/>
      <c r="B27" s="15"/>
      <c r="C27" s="25"/>
      <c r="D27" s="27" t="s">
        <v>124</v>
      </c>
      <c r="E27" s="27" t="s">
        <v>125</v>
      </c>
    </row>
    <row r="28" customFormat="false" ht="12" hidden="false" customHeight="true" outlineLevel="0" collapsed="false">
      <c r="A28" s="15"/>
      <c r="B28" s="26" t="s">
        <v>126</v>
      </c>
      <c r="C28" s="26"/>
      <c r="D28" s="30" t="s">
        <v>127</v>
      </c>
      <c r="E28" s="30" t="s">
        <v>128</v>
      </c>
    </row>
    <row r="29" customFormat="false" ht="12" hidden="false" customHeight="true" outlineLevel="0" collapsed="false">
      <c r="A29" s="15"/>
      <c r="B29" s="15" t="s">
        <v>11</v>
      </c>
      <c r="C29" s="15" t="s">
        <v>129</v>
      </c>
      <c r="D29" s="15" t="s">
        <v>130</v>
      </c>
      <c r="E29" s="15" t="s">
        <v>131</v>
      </c>
      <c r="F29" s="9" t="n">
        <f aca="false">COUNTIF(C29:E34,"*.?.*")</f>
        <v>14</v>
      </c>
    </row>
    <row r="30" customFormat="false" ht="12" hidden="false" customHeight="true" outlineLevel="0" collapsed="false">
      <c r="A30" s="15"/>
      <c r="B30" s="15"/>
      <c r="C30" s="15" t="s">
        <v>132</v>
      </c>
      <c r="D30" s="15" t="s">
        <v>133</v>
      </c>
      <c r="E30" s="15" t="s">
        <v>134</v>
      </c>
    </row>
    <row r="31" customFormat="false" ht="12" hidden="false" customHeight="true" outlineLevel="0" collapsed="false">
      <c r="A31" s="15"/>
      <c r="B31" s="15"/>
      <c r="C31" s="15" t="s">
        <v>135</v>
      </c>
      <c r="D31" s="15" t="s">
        <v>136</v>
      </c>
      <c r="E31" s="15" t="s">
        <v>137</v>
      </c>
    </row>
    <row r="32" customFormat="false" ht="12" hidden="false" customHeight="true" outlineLevel="0" collapsed="false">
      <c r="A32" s="15"/>
      <c r="B32" s="15"/>
      <c r="C32" s="15" t="s">
        <v>138</v>
      </c>
      <c r="D32" s="15" t="s">
        <v>139</v>
      </c>
      <c r="E32" s="15" t="s">
        <v>140</v>
      </c>
    </row>
    <row r="33" customFormat="false" ht="12" hidden="false" customHeight="true" outlineLevel="0" collapsed="false">
      <c r="A33" s="15"/>
      <c r="B33" s="15"/>
      <c r="C33" s="15" t="s">
        <v>141</v>
      </c>
      <c r="D33" s="25"/>
      <c r="E33" s="29"/>
    </row>
    <row r="34" customFormat="false" ht="12" hidden="false" customHeight="true" outlineLevel="0" collapsed="false">
      <c r="A34" s="15"/>
      <c r="B34" s="15"/>
      <c r="C34" s="15" t="s">
        <v>142</v>
      </c>
      <c r="D34" s="25"/>
      <c r="E34" s="29"/>
    </row>
    <row r="35" customFormat="false" ht="12" hidden="false" customHeight="true" outlineLevel="0" collapsed="false">
      <c r="A35" s="15"/>
      <c r="B35" s="15"/>
      <c r="C35" s="25"/>
      <c r="D35" s="27" t="s">
        <v>124</v>
      </c>
      <c r="E35" s="27" t="s">
        <v>125</v>
      </c>
    </row>
    <row r="36" customFormat="false" ht="12" hidden="false" customHeight="true" outlineLevel="0" collapsed="false">
      <c r="A36" s="15"/>
      <c r="B36" s="26" t="s">
        <v>126</v>
      </c>
      <c r="C36" s="26"/>
      <c r="D36" s="30" t="s">
        <v>127</v>
      </c>
      <c r="E36" s="30" t="s">
        <v>128</v>
      </c>
    </row>
    <row r="37" customFormat="false" ht="12" hidden="false" customHeight="true" outlineLevel="0" collapsed="false">
      <c r="A37" s="15"/>
      <c r="B37" s="15" t="s">
        <v>143</v>
      </c>
      <c r="C37" s="15" t="s">
        <v>144</v>
      </c>
      <c r="D37" s="15" t="s">
        <v>145</v>
      </c>
      <c r="E37" s="15" t="s">
        <v>146</v>
      </c>
      <c r="F37" s="9" t="n">
        <f aca="false">COUNTIF(C37:E42,"*.?.*")</f>
        <v>14</v>
      </c>
    </row>
    <row r="38" customFormat="false" ht="17.4" hidden="false" customHeight="true" outlineLevel="0" collapsed="false">
      <c r="A38" s="31"/>
      <c r="B38" s="15"/>
      <c r="C38" s="15" t="s">
        <v>147</v>
      </c>
      <c r="D38" s="15" t="s">
        <v>148</v>
      </c>
      <c r="E38" s="15" t="s">
        <v>149</v>
      </c>
    </row>
    <row r="39" customFormat="false" ht="15.6" hidden="false" customHeight="false" outlineLevel="0" collapsed="false">
      <c r="A39" s="31"/>
      <c r="B39" s="15"/>
      <c r="C39" s="15" t="s">
        <v>150</v>
      </c>
      <c r="D39" s="15" t="s">
        <v>151</v>
      </c>
      <c r="E39" s="15" t="s">
        <v>152</v>
      </c>
    </row>
    <row r="40" customFormat="false" ht="15.6" hidden="false" customHeight="false" outlineLevel="0" collapsed="false">
      <c r="A40" s="31"/>
      <c r="B40" s="15"/>
      <c r="C40" s="15" t="s">
        <v>153</v>
      </c>
      <c r="D40" s="15" t="s">
        <v>154</v>
      </c>
      <c r="E40" s="25"/>
    </row>
    <row r="41" s="33" customFormat="true" ht="18.75" hidden="false" customHeight="true" outlineLevel="0" collapsed="false">
      <c r="A41" s="31"/>
      <c r="B41" s="15"/>
      <c r="C41" s="15" t="s">
        <v>155</v>
      </c>
      <c r="D41" s="15" t="s">
        <v>156</v>
      </c>
      <c r="E41" s="25"/>
      <c r="F41" s="32"/>
    </row>
    <row r="42" customFormat="false" ht="12" hidden="false" customHeight="true" outlineLevel="0" collapsed="false">
      <c r="A42" s="31"/>
      <c r="B42" s="15"/>
      <c r="C42" s="15" t="s">
        <v>157</v>
      </c>
      <c r="D42" s="25"/>
      <c r="E42" s="29"/>
    </row>
    <row r="43" customFormat="false" ht="12" hidden="false" customHeight="true" outlineLevel="0" collapsed="false">
      <c r="A43" s="31"/>
      <c r="B43" s="26" t="s">
        <v>158</v>
      </c>
      <c r="C43" s="26"/>
      <c r="D43" s="30" t="s">
        <v>159</v>
      </c>
      <c r="E43" s="34" t="s">
        <v>160</v>
      </c>
    </row>
    <row r="44" customFormat="false" ht="12" hidden="false" customHeight="true" outlineLevel="0" collapsed="false">
      <c r="A44" s="31"/>
      <c r="B44" s="15" t="s">
        <v>12</v>
      </c>
      <c r="C44" s="15" t="s">
        <v>161</v>
      </c>
      <c r="D44" s="15" t="s">
        <v>162</v>
      </c>
      <c r="E44" s="15" t="s">
        <v>163</v>
      </c>
      <c r="F44" s="9" t="n">
        <f aca="false">COUNTIF(C44:E51,"*.?.*")</f>
        <v>15</v>
      </c>
    </row>
    <row r="45" customFormat="false" ht="12" hidden="false" customHeight="true" outlineLevel="0" collapsed="false">
      <c r="A45" s="31"/>
      <c r="B45" s="15"/>
      <c r="C45" s="15" t="s">
        <v>164</v>
      </c>
      <c r="D45" s="15" t="s">
        <v>165</v>
      </c>
      <c r="E45" s="15" t="s">
        <v>166</v>
      </c>
    </row>
    <row r="46" customFormat="false" ht="12" hidden="false" customHeight="true" outlineLevel="0" collapsed="false">
      <c r="A46" s="31"/>
      <c r="B46" s="15"/>
      <c r="C46" s="15" t="s">
        <v>167</v>
      </c>
      <c r="D46" s="15" t="s">
        <v>168</v>
      </c>
      <c r="E46" s="15" t="s">
        <v>169</v>
      </c>
    </row>
    <row r="47" customFormat="false" ht="12" hidden="false" customHeight="true" outlineLevel="0" collapsed="false">
      <c r="A47" s="31"/>
      <c r="B47" s="15"/>
      <c r="C47" s="15" t="s">
        <v>170</v>
      </c>
      <c r="D47" s="25"/>
      <c r="E47" s="15" t="s">
        <v>171</v>
      </c>
    </row>
    <row r="48" customFormat="false" ht="12" hidden="false" customHeight="true" outlineLevel="0" collapsed="false">
      <c r="A48" s="31"/>
      <c r="B48" s="15"/>
      <c r="C48" s="15" t="s">
        <v>172</v>
      </c>
      <c r="D48" s="25"/>
      <c r="E48" s="29"/>
    </row>
    <row r="49" customFormat="false" ht="12" hidden="false" customHeight="true" outlineLevel="0" collapsed="false">
      <c r="A49" s="31"/>
      <c r="B49" s="15"/>
      <c r="C49" s="15" t="s">
        <v>173</v>
      </c>
      <c r="D49" s="25"/>
      <c r="E49" s="29"/>
    </row>
    <row r="50" customFormat="false" ht="12" hidden="false" customHeight="true" outlineLevel="0" collapsed="false">
      <c r="A50" s="31"/>
      <c r="B50" s="15"/>
      <c r="C50" s="15" t="s">
        <v>174</v>
      </c>
      <c r="D50" s="25"/>
      <c r="E50" s="29"/>
    </row>
    <row r="51" customFormat="false" ht="12" hidden="false" customHeight="true" outlineLevel="0" collapsed="false">
      <c r="A51" s="31"/>
      <c r="B51" s="15"/>
      <c r="C51" s="15" t="s">
        <v>175</v>
      </c>
      <c r="D51" s="25"/>
      <c r="E51" s="29"/>
    </row>
    <row r="52" customFormat="false" ht="12" hidden="false" customHeight="true" outlineLevel="0" collapsed="false">
      <c r="A52" s="35"/>
      <c r="B52" s="26" t="s">
        <v>176</v>
      </c>
      <c r="C52" s="26"/>
      <c r="D52" s="30" t="s">
        <v>177</v>
      </c>
      <c r="E52" s="28" t="s">
        <v>178</v>
      </c>
    </row>
    <row r="53" customFormat="false" ht="12" hidden="false" customHeight="true" outlineLevel="0" collapsed="false">
      <c r="A53" s="11"/>
      <c r="B53" s="12" t="s">
        <v>179</v>
      </c>
      <c r="C53" s="12"/>
      <c r="D53" s="12"/>
      <c r="E53" s="12"/>
    </row>
    <row r="54" customFormat="false" ht="12" hidden="false" customHeight="true" outlineLevel="0" collapsed="false">
      <c r="A54" s="13" t="s">
        <v>68</v>
      </c>
      <c r="B54" s="14" t="s">
        <v>69</v>
      </c>
      <c r="C54" s="14" t="s">
        <v>70</v>
      </c>
      <c r="D54" s="14" t="s">
        <v>71</v>
      </c>
      <c r="E54" s="14" t="s">
        <v>72</v>
      </c>
    </row>
    <row r="55" customFormat="false" ht="12" hidden="false" customHeight="true" outlineLevel="0" collapsed="false">
      <c r="A55" s="15" t="s">
        <v>179</v>
      </c>
      <c r="B55" s="36" t="s">
        <v>180</v>
      </c>
      <c r="C55" s="23" t="s">
        <v>181</v>
      </c>
      <c r="D55" s="23" t="s">
        <v>182</v>
      </c>
      <c r="E55" s="29" t="s">
        <v>183</v>
      </c>
      <c r="F55" s="9" t="n">
        <f aca="false">COUNTIF(C55:E58,"*.?.*")</f>
        <v>9</v>
      </c>
    </row>
    <row r="56" customFormat="false" ht="12" hidden="false" customHeight="true" outlineLevel="0" collapsed="false">
      <c r="A56" s="15"/>
      <c r="B56" s="36"/>
      <c r="C56" s="23" t="s">
        <v>184</v>
      </c>
      <c r="D56" s="23" t="s">
        <v>185</v>
      </c>
      <c r="E56" s="29" t="s">
        <v>186</v>
      </c>
    </row>
    <row r="57" customFormat="false" ht="12" hidden="false" customHeight="true" outlineLevel="0" collapsed="false">
      <c r="A57" s="15"/>
      <c r="B57" s="36"/>
      <c r="C57" s="37" t="s">
        <v>187</v>
      </c>
      <c r="D57" s="23" t="s">
        <v>188</v>
      </c>
      <c r="E57" s="29"/>
    </row>
    <row r="58" customFormat="false" ht="12" hidden="false" customHeight="true" outlineLevel="0" collapsed="false">
      <c r="A58" s="15"/>
      <c r="B58" s="36"/>
      <c r="C58" s="37" t="s">
        <v>189</v>
      </c>
      <c r="D58" s="25"/>
      <c r="E58" s="29"/>
    </row>
    <row r="59" customFormat="false" ht="12" hidden="false" customHeight="true" outlineLevel="0" collapsed="false">
      <c r="A59" s="15"/>
      <c r="B59" s="26" t="s">
        <v>190</v>
      </c>
      <c r="C59" s="26"/>
      <c r="D59" s="38" t="s">
        <v>191</v>
      </c>
      <c r="E59" s="39" t="s">
        <v>192</v>
      </c>
    </row>
    <row r="60" customFormat="false" ht="12" hidden="false" customHeight="true" outlineLevel="0" collapsed="false">
      <c r="A60" s="15"/>
      <c r="B60" s="36" t="s">
        <v>18</v>
      </c>
      <c r="C60" s="25" t="s">
        <v>193</v>
      </c>
      <c r="D60" s="25" t="s">
        <v>194</v>
      </c>
      <c r="E60" s="25" t="s">
        <v>195</v>
      </c>
      <c r="F60" s="9" t="n">
        <f aca="false">COUNTIF(C60:E67,"*.?.*")</f>
        <v>17</v>
      </c>
    </row>
    <row r="61" customFormat="false" ht="12" hidden="false" customHeight="true" outlineLevel="0" collapsed="false">
      <c r="A61" s="15"/>
      <c r="B61" s="36"/>
      <c r="C61" s="25" t="s">
        <v>196</v>
      </c>
      <c r="D61" s="25" t="s">
        <v>197</v>
      </c>
      <c r="E61" s="25" t="s">
        <v>198</v>
      </c>
    </row>
    <row r="62" customFormat="false" ht="12" hidden="false" customHeight="true" outlineLevel="0" collapsed="false">
      <c r="A62" s="15"/>
      <c r="B62" s="36"/>
      <c r="C62" s="25" t="s">
        <v>199</v>
      </c>
      <c r="D62" s="25" t="s">
        <v>200</v>
      </c>
      <c r="E62" s="25"/>
    </row>
    <row r="63" customFormat="false" ht="12" hidden="false" customHeight="true" outlineLevel="0" collapsed="false">
      <c r="A63" s="15"/>
      <c r="B63" s="36"/>
      <c r="C63" s="25" t="s">
        <v>201</v>
      </c>
      <c r="D63" s="25" t="s">
        <v>202</v>
      </c>
      <c r="E63" s="25"/>
    </row>
    <row r="64" customFormat="false" ht="12" hidden="false" customHeight="true" outlineLevel="0" collapsed="false">
      <c r="A64" s="15"/>
      <c r="B64" s="36"/>
      <c r="C64" s="25" t="s">
        <v>203</v>
      </c>
      <c r="D64" s="25" t="s">
        <v>204</v>
      </c>
      <c r="E64" s="25"/>
    </row>
    <row r="65" customFormat="false" ht="12" hidden="false" customHeight="true" outlineLevel="0" collapsed="false">
      <c r="A65" s="15"/>
      <c r="B65" s="36"/>
      <c r="C65" s="25" t="s">
        <v>205</v>
      </c>
      <c r="D65" s="25" t="s">
        <v>206</v>
      </c>
      <c r="E65" s="25"/>
    </row>
    <row r="66" customFormat="false" ht="12" hidden="false" customHeight="true" outlineLevel="0" collapsed="false">
      <c r="A66" s="15"/>
      <c r="B66" s="36"/>
      <c r="C66" s="25" t="s">
        <v>207</v>
      </c>
      <c r="D66" s="25" t="s">
        <v>208</v>
      </c>
      <c r="E66" s="25"/>
    </row>
    <row r="67" customFormat="false" ht="12" hidden="false" customHeight="true" outlineLevel="0" collapsed="false">
      <c r="A67" s="15"/>
      <c r="B67" s="36"/>
      <c r="C67" s="25"/>
      <c r="D67" s="25" t="s">
        <v>209</v>
      </c>
      <c r="E67" s="25"/>
    </row>
    <row r="68" customFormat="false" ht="12" hidden="false" customHeight="true" outlineLevel="0" collapsed="false">
      <c r="A68" s="15"/>
      <c r="B68" s="26" t="s">
        <v>210</v>
      </c>
      <c r="C68" s="26"/>
      <c r="D68" s="30" t="s">
        <v>211</v>
      </c>
      <c r="E68" s="30" t="s">
        <v>212</v>
      </c>
    </row>
    <row r="69" customFormat="false" ht="12" hidden="false" customHeight="true" outlineLevel="0" collapsed="false">
      <c r="A69" s="15"/>
      <c r="B69" s="36" t="s">
        <v>20</v>
      </c>
      <c r="C69" s="25" t="s">
        <v>213</v>
      </c>
      <c r="D69" s="25" t="s">
        <v>214</v>
      </c>
      <c r="E69" s="25" t="s">
        <v>215</v>
      </c>
      <c r="F69" s="9" t="n">
        <f aca="false">COUNTIF(C69:E73,"*.?.*")</f>
        <v>12</v>
      </c>
    </row>
    <row r="70" customFormat="false" ht="12" hidden="false" customHeight="true" outlineLevel="0" collapsed="false">
      <c r="A70" s="15"/>
      <c r="B70" s="36"/>
      <c r="C70" s="25" t="s">
        <v>216</v>
      </c>
      <c r="D70" s="25" t="s">
        <v>217</v>
      </c>
      <c r="E70" s="25" t="s">
        <v>218</v>
      </c>
    </row>
    <row r="71" customFormat="false" ht="12" hidden="false" customHeight="true" outlineLevel="0" collapsed="false">
      <c r="A71" s="15"/>
      <c r="B71" s="36"/>
      <c r="C71" s="25" t="s">
        <v>219</v>
      </c>
      <c r="D71" s="25" t="s">
        <v>220</v>
      </c>
      <c r="E71" s="25"/>
    </row>
    <row r="72" customFormat="false" ht="12" hidden="false" customHeight="true" outlineLevel="0" collapsed="false">
      <c r="A72" s="15"/>
      <c r="B72" s="36"/>
      <c r="C72" s="25" t="s">
        <v>221</v>
      </c>
      <c r="D72" s="29" t="s">
        <v>222</v>
      </c>
      <c r="E72" s="29"/>
    </row>
    <row r="73" customFormat="false" ht="12" hidden="false" customHeight="true" outlineLevel="0" collapsed="false">
      <c r="A73" s="15"/>
      <c r="B73" s="36"/>
      <c r="C73" s="25" t="s">
        <v>223</v>
      </c>
      <c r="D73" s="29" t="s">
        <v>224</v>
      </c>
      <c r="E73" s="29"/>
    </row>
    <row r="74" customFormat="false" ht="12" hidden="false" customHeight="true" outlineLevel="0" collapsed="false">
      <c r="A74" s="15"/>
      <c r="B74" s="26" t="s">
        <v>225</v>
      </c>
      <c r="C74" s="26"/>
      <c r="D74" s="34" t="s">
        <v>226</v>
      </c>
      <c r="E74" s="39"/>
    </row>
    <row r="75" customFormat="false" ht="12" hidden="false" customHeight="true" outlineLevel="0" collapsed="false">
      <c r="A75" s="15"/>
      <c r="B75" s="36" t="s">
        <v>227</v>
      </c>
      <c r="C75" s="25" t="s">
        <v>228</v>
      </c>
      <c r="D75" s="29" t="s">
        <v>229</v>
      </c>
      <c r="E75" s="29" t="s">
        <v>230</v>
      </c>
      <c r="F75" s="9" t="n">
        <f aca="false">COUNTIF(C75:E79,"*.?.*")</f>
        <v>8</v>
      </c>
    </row>
    <row r="76" customFormat="false" ht="12" hidden="false" customHeight="true" outlineLevel="0" collapsed="false">
      <c r="A76" s="15"/>
      <c r="B76" s="36"/>
      <c r="C76" s="25" t="s">
        <v>231</v>
      </c>
      <c r="D76" s="29" t="s">
        <v>232</v>
      </c>
      <c r="E76" s="29" t="s">
        <v>233</v>
      </c>
    </row>
    <row r="77" customFormat="false" ht="12" hidden="false" customHeight="true" outlineLevel="0" collapsed="false">
      <c r="A77" s="15"/>
      <c r="B77" s="36"/>
      <c r="C77" s="25" t="s">
        <v>234</v>
      </c>
      <c r="D77" s="29"/>
      <c r="E77" s="29"/>
    </row>
    <row r="78" customFormat="false" ht="12" hidden="false" customHeight="true" outlineLevel="0" collapsed="false">
      <c r="A78" s="15"/>
      <c r="B78" s="36"/>
      <c r="C78" s="25" t="s">
        <v>235</v>
      </c>
      <c r="D78" s="29"/>
      <c r="E78" s="29"/>
    </row>
    <row r="79" customFormat="false" ht="12" hidden="false" customHeight="true" outlineLevel="0" collapsed="false">
      <c r="A79" s="15"/>
      <c r="B79" s="36"/>
      <c r="C79" s="25"/>
      <c r="D79" s="29"/>
      <c r="E79" s="29"/>
    </row>
    <row r="80" customFormat="false" ht="12" hidden="false" customHeight="true" outlineLevel="0" collapsed="false">
      <c r="A80" s="15"/>
      <c r="B80" s="26" t="s">
        <v>236</v>
      </c>
      <c r="C80" s="26"/>
      <c r="D80" s="34" t="s">
        <v>237</v>
      </c>
      <c r="E80" s="39"/>
    </row>
    <row r="81" customFormat="false" ht="12" hidden="false" customHeight="true" outlineLevel="0" collapsed="false">
      <c r="A81" s="15"/>
      <c r="B81" s="36" t="s">
        <v>17</v>
      </c>
      <c r="C81" s="25" t="s">
        <v>238</v>
      </c>
      <c r="D81" s="25" t="s">
        <v>239</v>
      </c>
      <c r="E81" s="25" t="s">
        <v>240</v>
      </c>
      <c r="F81" s="9" t="n">
        <f aca="false">COUNTIF(C81:E84,"*.?.*")</f>
        <v>10</v>
      </c>
    </row>
    <row r="82" customFormat="false" ht="12" hidden="false" customHeight="true" outlineLevel="0" collapsed="false">
      <c r="A82" s="15"/>
      <c r="B82" s="36"/>
      <c r="C82" s="25" t="s">
        <v>241</v>
      </c>
      <c r="D82" s="25" t="s">
        <v>242</v>
      </c>
      <c r="E82" s="25" t="s">
        <v>243</v>
      </c>
    </row>
    <row r="83" customFormat="false" ht="12" hidden="false" customHeight="true" outlineLevel="0" collapsed="false">
      <c r="A83" s="15"/>
      <c r="B83" s="36"/>
      <c r="C83" s="25" t="s">
        <v>244</v>
      </c>
      <c r="D83" s="25"/>
      <c r="E83" s="25" t="s">
        <v>245</v>
      </c>
    </row>
    <row r="84" customFormat="false" ht="12" hidden="false" customHeight="true" outlineLevel="0" collapsed="false">
      <c r="A84" s="15"/>
      <c r="B84" s="36"/>
      <c r="C84" s="25" t="s">
        <v>246</v>
      </c>
      <c r="D84" s="29"/>
      <c r="E84" s="29" t="s">
        <v>247</v>
      </c>
    </row>
    <row r="85" customFormat="false" ht="12" hidden="false" customHeight="true" outlineLevel="0" collapsed="false">
      <c r="A85" s="15"/>
      <c r="B85" s="26" t="s">
        <v>248</v>
      </c>
      <c r="C85" s="26"/>
      <c r="D85" s="34" t="s">
        <v>249</v>
      </c>
      <c r="E85" s="39" t="s">
        <v>250</v>
      </c>
    </row>
    <row r="86" s="33" customFormat="true" ht="18.75" hidden="false" customHeight="true" outlineLevel="0" collapsed="false">
      <c r="A86" s="15"/>
      <c r="B86" s="36" t="s">
        <v>19</v>
      </c>
      <c r="C86" s="25" t="s">
        <v>251</v>
      </c>
      <c r="D86" s="25" t="s">
        <v>252</v>
      </c>
      <c r="E86" s="25" t="s">
        <v>253</v>
      </c>
      <c r="F86" s="9" t="n">
        <f aca="false">COUNTIF(C86:E89,"*.?.*")</f>
        <v>9</v>
      </c>
    </row>
    <row r="87" customFormat="false" ht="12" hidden="false" customHeight="true" outlineLevel="0" collapsed="false">
      <c r="A87" s="15"/>
      <c r="B87" s="36"/>
      <c r="C87" s="25" t="s">
        <v>254</v>
      </c>
      <c r="D87" s="25"/>
      <c r="E87" s="25" t="s">
        <v>255</v>
      </c>
    </row>
    <row r="88" customFormat="false" ht="12" hidden="false" customHeight="true" outlineLevel="0" collapsed="false">
      <c r="A88" s="15"/>
      <c r="B88" s="36"/>
      <c r="C88" s="25" t="s">
        <v>256</v>
      </c>
      <c r="D88" s="25"/>
      <c r="E88" s="25" t="s">
        <v>257</v>
      </c>
    </row>
    <row r="89" customFormat="false" ht="12" hidden="false" customHeight="true" outlineLevel="0" collapsed="false">
      <c r="A89" s="15"/>
      <c r="B89" s="36"/>
      <c r="C89" s="25" t="s">
        <v>258</v>
      </c>
      <c r="D89" s="25"/>
      <c r="E89" s="25" t="s">
        <v>259</v>
      </c>
    </row>
    <row r="90" customFormat="false" ht="12" hidden="false" customHeight="true" outlineLevel="0" collapsed="false">
      <c r="A90" s="35"/>
      <c r="B90" s="26" t="s">
        <v>260</v>
      </c>
      <c r="C90" s="26"/>
      <c r="D90" s="30" t="s">
        <v>261</v>
      </c>
      <c r="E90" s="38"/>
    </row>
    <row r="91" customFormat="false" ht="12" hidden="false" customHeight="true" outlineLevel="0" collapsed="false">
      <c r="A91" s="11"/>
      <c r="B91" s="12"/>
      <c r="C91" s="12"/>
      <c r="D91" s="12"/>
      <c r="E91" s="12"/>
    </row>
    <row r="92" customFormat="false" ht="12" hidden="false" customHeight="true" outlineLevel="0" collapsed="false">
      <c r="A92" s="11"/>
      <c r="B92" s="40" t="s">
        <v>262</v>
      </c>
      <c r="C92" s="40"/>
      <c r="D92" s="40"/>
      <c r="E92" s="40"/>
    </row>
    <row r="93" customFormat="false" ht="12" hidden="false" customHeight="true" outlineLevel="0" collapsed="false">
      <c r="A93" s="13" t="s">
        <v>68</v>
      </c>
      <c r="B93" s="14" t="s">
        <v>69</v>
      </c>
      <c r="C93" s="14" t="s">
        <v>70</v>
      </c>
      <c r="D93" s="14" t="s">
        <v>71</v>
      </c>
      <c r="E93" s="14" t="s">
        <v>72</v>
      </c>
    </row>
    <row r="94" customFormat="false" ht="12" hidden="false" customHeight="true" outlineLevel="0" collapsed="false">
      <c r="A94" s="41" t="s">
        <v>262</v>
      </c>
      <c r="B94" s="36" t="s">
        <v>23</v>
      </c>
      <c r="C94" s="25" t="s">
        <v>263</v>
      </c>
      <c r="D94" s="29" t="s">
        <v>264</v>
      </c>
      <c r="E94" s="25" t="s">
        <v>265</v>
      </c>
      <c r="F94" s="9" t="n">
        <f aca="false">COUNTIF(C94:E97,"*.?.*")</f>
        <v>8</v>
      </c>
    </row>
    <row r="95" customFormat="false" ht="14.4" hidden="false" customHeight="true" outlineLevel="0" collapsed="false">
      <c r="A95" s="41"/>
      <c r="B95" s="36"/>
      <c r="C95" s="25" t="s">
        <v>266</v>
      </c>
      <c r="D95" s="29" t="s">
        <v>267</v>
      </c>
      <c r="E95" s="25"/>
    </row>
    <row r="96" customFormat="false" ht="12" hidden="false" customHeight="true" outlineLevel="0" collapsed="false">
      <c r="A96" s="41"/>
      <c r="B96" s="36"/>
      <c r="C96" s="25" t="s">
        <v>268</v>
      </c>
      <c r="D96" s="29" t="s">
        <v>269</v>
      </c>
      <c r="E96" s="25"/>
    </row>
    <row r="97" customFormat="false" ht="12" hidden="false" customHeight="true" outlineLevel="0" collapsed="false">
      <c r="A97" s="41"/>
      <c r="B97" s="36"/>
      <c r="C97" s="25" t="s">
        <v>270</v>
      </c>
      <c r="D97" s="29"/>
      <c r="E97" s="25"/>
    </row>
    <row r="98" customFormat="false" ht="12" hidden="false" customHeight="true" outlineLevel="0" collapsed="false">
      <c r="A98" s="41"/>
      <c r="B98" s="26" t="s">
        <v>271</v>
      </c>
      <c r="C98" s="26"/>
      <c r="D98" s="34" t="s">
        <v>272</v>
      </c>
      <c r="E98" s="38"/>
    </row>
    <row r="99" customFormat="false" ht="12" hidden="false" customHeight="true" outlineLevel="0" collapsed="false">
      <c r="A99" s="41"/>
      <c r="B99" s="36" t="s">
        <v>25</v>
      </c>
      <c r="C99" s="25" t="s">
        <v>273</v>
      </c>
      <c r="D99" s="25" t="s">
        <v>274</v>
      </c>
      <c r="E99" s="25" t="s">
        <v>275</v>
      </c>
      <c r="F99" s="9" t="n">
        <f aca="false">COUNTIF(C99:E103,"*.?.*")</f>
        <v>12</v>
      </c>
    </row>
    <row r="100" customFormat="false" ht="12" hidden="false" customHeight="true" outlineLevel="0" collapsed="false">
      <c r="A100" s="41"/>
      <c r="B100" s="36"/>
      <c r="C100" s="25" t="s">
        <v>276</v>
      </c>
      <c r="D100" s="25" t="s">
        <v>277</v>
      </c>
      <c r="E100" s="25" t="s">
        <v>278</v>
      </c>
    </row>
    <row r="101" customFormat="false" ht="12" hidden="false" customHeight="true" outlineLevel="0" collapsed="false">
      <c r="A101" s="41"/>
      <c r="B101" s="36"/>
      <c r="C101" s="25" t="s">
        <v>279</v>
      </c>
      <c r="D101" s="29" t="s">
        <v>280</v>
      </c>
      <c r="E101" s="25" t="s">
        <v>281</v>
      </c>
    </row>
    <row r="102" customFormat="false" ht="12" hidden="false" customHeight="true" outlineLevel="0" collapsed="false">
      <c r="A102" s="41"/>
      <c r="B102" s="36"/>
      <c r="C102" s="25"/>
      <c r="D102" s="29" t="s">
        <v>282</v>
      </c>
      <c r="E102" s="25" t="s">
        <v>283</v>
      </c>
    </row>
    <row r="103" customFormat="false" ht="12" hidden="false" customHeight="true" outlineLevel="0" collapsed="false">
      <c r="A103" s="41"/>
      <c r="B103" s="36"/>
      <c r="C103" s="25"/>
      <c r="D103" s="25"/>
      <c r="E103" s="29" t="s">
        <v>284</v>
      </c>
    </row>
    <row r="104" customFormat="false" ht="25.95" hidden="false" customHeight="true" outlineLevel="0" collapsed="false">
      <c r="A104" s="41"/>
      <c r="B104" s="26" t="s">
        <v>285</v>
      </c>
      <c r="C104" s="26"/>
      <c r="D104" s="34" t="s">
        <v>286</v>
      </c>
      <c r="E104" s="39"/>
    </row>
    <row r="105" customFormat="false" ht="12" hidden="false" customHeight="true" outlineLevel="0" collapsed="false">
      <c r="A105" s="41"/>
      <c r="B105" s="36" t="s">
        <v>26</v>
      </c>
      <c r="C105" s="25" t="s">
        <v>287</v>
      </c>
      <c r="D105" s="25" t="s">
        <v>288</v>
      </c>
      <c r="E105" s="25" t="s">
        <v>289</v>
      </c>
      <c r="F105" s="9" t="n">
        <f aca="false">COUNTIF(C105:E108,"*.?.*")</f>
        <v>10</v>
      </c>
    </row>
    <row r="106" customFormat="false" ht="12" hidden="false" customHeight="true" outlineLevel="0" collapsed="false">
      <c r="A106" s="41"/>
      <c r="B106" s="36"/>
      <c r="C106" s="25" t="s">
        <v>290</v>
      </c>
      <c r="D106" s="25" t="s">
        <v>291</v>
      </c>
      <c r="E106" s="25" t="s">
        <v>292</v>
      </c>
    </row>
    <row r="107" customFormat="false" ht="12" hidden="false" customHeight="true" outlineLevel="0" collapsed="false">
      <c r="A107" s="41"/>
      <c r="B107" s="36"/>
      <c r="C107" s="25" t="s">
        <v>293</v>
      </c>
      <c r="D107" s="25" t="s">
        <v>294</v>
      </c>
      <c r="E107" s="29"/>
    </row>
    <row r="108" customFormat="false" ht="12" hidden="false" customHeight="true" outlineLevel="0" collapsed="false">
      <c r="A108" s="41"/>
      <c r="B108" s="36"/>
      <c r="C108" s="25" t="s">
        <v>295</v>
      </c>
      <c r="D108" s="29" t="s">
        <v>296</v>
      </c>
      <c r="E108" s="29"/>
    </row>
    <row r="109" customFormat="false" ht="12" hidden="false" customHeight="true" outlineLevel="0" collapsed="false">
      <c r="A109" s="41"/>
      <c r="B109" s="26" t="s">
        <v>297</v>
      </c>
      <c r="C109" s="26"/>
      <c r="D109" s="34" t="s">
        <v>298</v>
      </c>
      <c r="E109" s="39"/>
    </row>
    <row r="110" customFormat="false" ht="12" hidden="false" customHeight="true" outlineLevel="0" collapsed="false">
      <c r="A110" s="41"/>
      <c r="B110" s="42" t="s">
        <v>27</v>
      </c>
      <c r="C110" s="29" t="s">
        <v>299</v>
      </c>
      <c r="D110" s="25" t="s">
        <v>300</v>
      </c>
      <c r="E110" s="25" t="s">
        <v>301</v>
      </c>
      <c r="F110" s="9" t="n">
        <f aca="false">COUNTIF(C110:E117,"*.?.*")</f>
        <v>14</v>
      </c>
    </row>
    <row r="111" customFormat="false" ht="12" hidden="false" customHeight="true" outlineLevel="0" collapsed="false">
      <c r="A111" s="41"/>
      <c r="B111" s="42"/>
      <c r="C111" s="25" t="s">
        <v>302</v>
      </c>
      <c r="D111" s="25" t="s">
        <v>303</v>
      </c>
      <c r="E111" s="25" t="s">
        <v>304</v>
      </c>
    </row>
    <row r="112" customFormat="false" ht="12" hidden="false" customHeight="true" outlineLevel="0" collapsed="false">
      <c r="A112" s="41"/>
      <c r="B112" s="42"/>
      <c r="C112" s="25" t="s">
        <v>305</v>
      </c>
      <c r="D112" s="25" t="s">
        <v>306</v>
      </c>
      <c r="E112" s="25"/>
    </row>
    <row r="113" customFormat="false" ht="12" hidden="false" customHeight="true" outlineLevel="0" collapsed="false">
      <c r="A113" s="41"/>
      <c r="B113" s="42"/>
      <c r="C113" s="25" t="s">
        <v>307</v>
      </c>
      <c r="D113" s="25" t="s">
        <v>308</v>
      </c>
      <c r="E113" s="29"/>
    </row>
    <row r="114" customFormat="false" ht="12" hidden="false" customHeight="true" outlineLevel="0" collapsed="false">
      <c r="A114" s="41"/>
      <c r="B114" s="42"/>
      <c r="C114" s="25"/>
      <c r="D114" s="29" t="s">
        <v>309</v>
      </c>
      <c r="E114" s="29"/>
    </row>
    <row r="115" customFormat="false" ht="12" hidden="false" customHeight="true" outlineLevel="0" collapsed="false">
      <c r="A115" s="41"/>
      <c r="B115" s="42"/>
      <c r="C115" s="25"/>
      <c r="D115" s="29" t="s">
        <v>310</v>
      </c>
      <c r="E115" s="29"/>
    </row>
    <row r="116" customFormat="false" ht="12" hidden="false" customHeight="true" outlineLevel="0" collapsed="false">
      <c r="A116" s="41"/>
      <c r="B116" s="42"/>
      <c r="C116" s="29"/>
      <c r="D116" s="29" t="s">
        <v>311</v>
      </c>
      <c r="E116" s="29"/>
    </row>
    <row r="117" customFormat="false" ht="12" hidden="false" customHeight="true" outlineLevel="0" collapsed="false">
      <c r="A117" s="41"/>
      <c r="B117" s="42"/>
      <c r="C117" s="29"/>
      <c r="D117" s="29" t="s">
        <v>312</v>
      </c>
      <c r="E117" s="29"/>
    </row>
    <row r="118" customFormat="false" ht="12" hidden="false" customHeight="true" outlineLevel="0" collapsed="false">
      <c r="A118" s="41"/>
      <c r="B118" s="26" t="s">
        <v>313</v>
      </c>
      <c r="C118" s="26"/>
      <c r="D118" s="34" t="s">
        <v>314</v>
      </c>
      <c r="E118" s="34" t="s">
        <v>315</v>
      </c>
    </row>
    <row r="119" customFormat="false" ht="12" hidden="false" customHeight="true" outlineLevel="0" collapsed="false">
      <c r="A119" s="41"/>
      <c r="B119" s="42" t="s">
        <v>28</v>
      </c>
      <c r="C119" s="29" t="s">
        <v>316</v>
      </c>
      <c r="D119" s="25" t="s">
        <v>317</v>
      </c>
      <c r="E119" s="25" t="s">
        <v>318</v>
      </c>
      <c r="F119" s="9" t="n">
        <f aca="false">COUNTIF(C119:E126,"*.?.*")</f>
        <v>20</v>
      </c>
    </row>
    <row r="120" customFormat="false" ht="12" hidden="false" customHeight="true" outlineLevel="0" collapsed="false">
      <c r="A120" s="41"/>
      <c r="B120" s="42"/>
      <c r="C120" s="29" t="s">
        <v>319</v>
      </c>
      <c r="D120" s="25" t="s">
        <v>320</v>
      </c>
      <c r="E120" s="25" t="s">
        <v>321</v>
      </c>
    </row>
    <row r="121" customFormat="false" ht="12" hidden="false" customHeight="true" outlineLevel="0" collapsed="false">
      <c r="A121" s="41"/>
      <c r="B121" s="42"/>
      <c r="C121" s="29" t="s">
        <v>322</v>
      </c>
      <c r="D121" s="25" t="s">
        <v>323</v>
      </c>
      <c r="E121" s="25" t="s">
        <v>324</v>
      </c>
    </row>
    <row r="122" customFormat="false" ht="12" hidden="false" customHeight="true" outlineLevel="0" collapsed="false">
      <c r="A122" s="41"/>
      <c r="B122" s="42"/>
      <c r="C122" s="29" t="s">
        <v>325</v>
      </c>
      <c r="D122" s="25" t="s">
        <v>326</v>
      </c>
      <c r="E122" s="25" t="s">
        <v>327</v>
      </c>
    </row>
    <row r="123" customFormat="false" ht="12" hidden="false" customHeight="true" outlineLevel="0" collapsed="false">
      <c r="A123" s="41"/>
      <c r="B123" s="42"/>
      <c r="C123" s="25" t="s">
        <v>328</v>
      </c>
      <c r="D123" s="25" t="s">
        <v>329</v>
      </c>
      <c r="E123" s="29" t="s">
        <v>330</v>
      </c>
    </row>
    <row r="124" customFormat="false" ht="12" hidden="false" customHeight="false" outlineLevel="0" collapsed="false">
      <c r="A124" s="41"/>
      <c r="B124" s="42"/>
      <c r="C124" s="25"/>
      <c r="D124" s="25" t="s">
        <v>331</v>
      </c>
      <c r="E124" s="29" t="s">
        <v>332</v>
      </c>
    </row>
    <row r="125" customFormat="false" ht="12" hidden="false" customHeight="true" outlineLevel="0" collapsed="false">
      <c r="A125" s="41"/>
      <c r="B125" s="42"/>
      <c r="C125" s="25"/>
      <c r="D125" s="29" t="s">
        <v>333</v>
      </c>
      <c r="E125" s="29" t="s">
        <v>334</v>
      </c>
    </row>
    <row r="126" customFormat="false" ht="12" hidden="false" customHeight="true" outlineLevel="0" collapsed="false">
      <c r="A126" s="41"/>
      <c r="B126" s="42"/>
      <c r="C126" s="25"/>
      <c r="D126" s="29" t="s">
        <v>335</v>
      </c>
      <c r="E126" s="29"/>
    </row>
    <row r="127" customFormat="false" ht="12" hidden="false" customHeight="true" outlineLevel="0" collapsed="false">
      <c r="A127" s="41"/>
      <c r="B127" s="26" t="s">
        <v>336</v>
      </c>
      <c r="C127" s="26"/>
      <c r="D127" s="34" t="s">
        <v>337</v>
      </c>
      <c r="E127" s="34" t="s">
        <v>338</v>
      </c>
    </row>
    <row r="128" customFormat="false" ht="12" hidden="false" customHeight="true" outlineLevel="0" collapsed="false">
      <c r="A128" s="41"/>
      <c r="B128" s="42" t="s">
        <v>24</v>
      </c>
      <c r="C128" s="25" t="s">
        <v>339</v>
      </c>
      <c r="D128" s="25" t="s">
        <v>340</v>
      </c>
      <c r="E128" s="25" t="s">
        <v>341</v>
      </c>
      <c r="F128" s="9" t="n">
        <f aca="false">COUNTIF(C128:E133,"*.?.*")</f>
        <v>15</v>
      </c>
    </row>
    <row r="129" customFormat="false" ht="12" hidden="false" customHeight="false" outlineLevel="0" collapsed="false">
      <c r="A129" s="41"/>
      <c r="B129" s="42"/>
      <c r="C129" s="25" t="s">
        <v>342</v>
      </c>
      <c r="D129" s="25" t="s">
        <v>343</v>
      </c>
      <c r="E129" s="25" t="s">
        <v>344</v>
      </c>
    </row>
    <row r="130" s="33" customFormat="true" ht="12" hidden="false" customHeight="false" outlineLevel="0" collapsed="false">
      <c r="A130" s="41"/>
      <c r="B130" s="42"/>
      <c r="C130" s="25" t="s">
        <v>345</v>
      </c>
      <c r="D130" s="25" t="s">
        <v>346</v>
      </c>
      <c r="E130" s="25" t="s">
        <v>347</v>
      </c>
      <c r="F130" s="32"/>
    </row>
    <row r="131" customFormat="false" ht="12" hidden="false" customHeight="true" outlineLevel="0" collapsed="false">
      <c r="A131" s="41"/>
      <c r="B131" s="42"/>
      <c r="C131" s="25" t="s">
        <v>348</v>
      </c>
      <c r="D131" s="25" t="s">
        <v>349</v>
      </c>
      <c r="E131" s="25" t="s">
        <v>350</v>
      </c>
    </row>
    <row r="132" customFormat="false" ht="12" hidden="false" customHeight="true" outlineLevel="0" collapsed="false">
      <c r="A132" s="41"/>
      <c r="B132" s="42"/>
      <c r="C132" s="25"/>
      <c r="D132" s="25" t="s">
        <v>351</v>
      </c>
      <c r="E132" s="25" t="s">
        <v>352</v>
      </c>
    </row>
    <row r="133" customFormat="false" ht="12" hidden="false" customHeight="true" outlineLevel="0" collapsed="false">
      <c r="A133" s="41"/>
      <c r="B133" s="42"/>
      <c r="C133" s="25"/>
      <c r="D133" s="25" t="s">
        <v>353</v>
      </c>
      <c r="E133" s="25"/>
    </row>
    <row r="134" customFormat="false" ht="12" hidden="false" customHeight="true" outlineLevel="0" collapsed="false">
      <c r="A134" s="35"/>
      <c r="B134" s="26" t="s">
        <v>354</v>
      </c>
      <c r="C134" s="26"/>
      <c r="D134" s="30" t="s">
        <v>355</v>
      </c>
      <c r="E134" s="30" t="s">
        <v>356</v>
      </c>
    </row>
    <row r="135" customFormat="false" ht="12" hidden="false" customHeight="true" outlineLevel="0" collapsed="false">
      <c r="A135" s="11"/>
      <c r="B135" s="12"/>
      <c r="C135" s="12"/>
      <c r="D135" s="12"/>
      <c r="E135" s="12"/>
    </row>
    <row r="136" customFormat="false" ht="12" hidden="false" customHeight="true" outlineLevel="0" collapsed="false">
      <c r="A136" s="11"/>
      <c r="B136" s="43" t="s">
        <v>357</v>
      </c>
      <c r="C136" s="43"/>
      <c r="D136" s="43"/>
      <c r="E136" s="43"/>
    </row>
    <row r="137" customFormat="false" ht="12" hidden="false" customHeight="true" outlineLevel="0" collapsed="false">
      <c r="A137" s="13" t="s">
        <v>68</v>
      </c>
      <c r="B137" s="14" t="s">
        <v>69</v>
      </c>
      <c r="C137" s="14" t="s">
        <v>70</v>
      </c>
      <c r="D137" s="14" t="s">
        <v>71</v>
      </c>
      <c r="E137" s="14" t="s">
        <v>72</v>
      </c>
    </row>
    <row r="138" customFormat="false" ht="12" hidden="false" customHeight="true" outlineLevel="0" collapsed="false">
      <c r="A138" s="35" t="s">
        <v>357</v>
      </c>
      <c r="B138" s="36" t="s">
        <v>30</v>
      </c>
      <c r="C138" s="25" t="s">
        <v>358</v>
      </c>
      <c r="D138" s="29" t="s">
        <v>359</v>
      </c>
      <c r="E138" s="29" t="s">
        <v>360</v>
      </c>
      <c r="F138" s="9" t="n">
        <f aca="false">COUNTIF(C138:E141,"*.?.*")</f>
        <v>8</v>
      </c>
    </row>
    <row r="139" customFormat="false" ht="12" hidden="false" customHeight="true" outlineLevel="0" collapsed="false">
      <c r="A139" s="35"/>
      <c r="B139" s="36"/>
      <c r="C139" s="29" t="s">
        <v>361</v>
      </c>
      <c r="D139" s="29" t="s">
        <v>362</v>
      </c>
      <c r="E139" s="29"/>
    </row>
    <row r="140" customFormat="false" ht="12" hidden="false" customHeight="true" outlineLevel="0" collapsed="false">
      <c r="A140" s="35"/>
      <c r="B140" s="36"/>
      <c r="C140" s="29" t="s">
        <v>363</v>
      </c>
      <c r="D140" s="29" t="s">
        <v>364</v>
      </c>
      <c r="E140" s="29"/>
    </row>
    <row r="141" customFormat="false" ht="12" hidden="false" customHeight="true" outlineLevel="0" collapsed="false">
      <c r="A141" s="35"/>
      <c r="B141" s="36"/>
      <c r="C141" s="29" t="s">
        <v>365</v>
      </c>
      <c r="D141" s="29"/>
      <c r="E141" s="29"/>
    </row>
    <row r="142" customFormat="false" ht="12" hidden="false" customHeight="true" outlineLevel="0" collapsed="false">
      <c r="A142" s="35"/>
      <c r="B142" s="26" t="s">
        <v>366</v>
      </c>
      <c r="C142" s="26"/>
      <c r="D142" s="34" t="s">
        <v>367</v>
      </c>
      <c r="E142" s="39"/>
    </row>
    <row r="143" customFormat="false" ht="12" hidden="false" customHeight="true" outlineLevel="0" collapsed="false">
      <c r="A143" s="35"/>
      <c r="B143" s="36" t="s">
        <v>32</v>
      </c>
      <c r="C143" s="25" t="s">
        <v>368</v>
      </c>
      <c r="D143" s="25" t="s">
        <v>369</v>
      </c>
      <c r="E143" s="25" t="s">
        <v>370</v>
      </c>
      <c r="F143" s="9" t="n">
        <f aca="false">COUNTIF(C143:E150,"*.?.*")</f>
        <v>15</v>
      </c>
    </row>
    <row r="144" customFormat="false" ht="12" hidden="false" customHeight="true" outlineLevel="0" collapsed="false">
      <c r="A144" s="35"/>
      <c r="B144" s="36"/>
      <c r="C144" s="25" t="s">
        <v>371</v>
      </c>
      <c r="D144" s="25" t="s">
        <v>372</v>
      </c>
      <c r="E144" s="29" t="s">
        <v>373</v>
      </c>
    </row>
    <row r="145" customFormat="false" ht="12" hidden="false" customHeight="true" outlineLevel="0" collapsed="false">
      <c r="A145" s="35"/>
      <c r="B145" s="36"/>
      <c r="C145" s="25" t="s">
        <v>374</v>
      </c>
      <c r="D145" s="25" t="s">
        <v>375</v>
      </c>
      <c r="E145" s="29" t="s">
        <v>376</v>
      </c>
    </row>
    <row r="146" customFormat="false" ht="12" hidden="false" customHeight="true" outlineLevel="0" collapsed="false">
      <c r="A146" s="35"/>
      <c r="B146" s="36"/>
      <c r="C146" s="25" t="s">
        <v>377</v>
      </c>
      <c r="D146" s="29" t="s">
        <v>378</v>
      </c>
      <c r="E146" s="29"/>
    </row>
    <row r="147" customFormat="false" ht="12" hidden="false" customHeight="true" outlineLevel="0" collapsed="false">
      <c r="A147" s="35"/>
      <c r="B147" s="36"/>
      <c r="C147" s="25"/>
      <c r="D147" s="29" t="s">
        <v>379</v>
      </c>
      <c r="E147" s="29"/>
    </row>
    <row r="148" customFormat="false" ht="12" hidden="false" customHeight="true" outlineLevel="0" collapsed="false">
      <c r="A148" s="35"/>
      <c r="B148" s="36"/>
      <c r="C148" s="25"/>
      <c r="D148" s="29" t="s">
        <v>380</v>
      </c>
      <c r="E148" s="29"/>
    </row>
    <row r="149" customFormat="false" ht="12" hidden="false" customHeight="true" outlineLevel="0" collapsed="false">
      <c r="A149" s="35"/>
      <c r="B149" s="36"/>
      <c r="C149" s="25"/>
      <c r="D149" s="29" t="s">
        <v>381</v>
      </c>
      <c r="E149" s="29"/>
    </row>
    <row r="150" customFormat="false" ht="12" hidden="false" customHeight="true" outlineLevel="0" collapsed="false">
      <c r="A150" s="35"/>
      <c r="B150" s="36"/>
      <c r="C150" s="25"/>
      <c r="D150" s="29" t="s">
        <v>382</v>
      </c>
      <c r="E150" s="29"/>
    </row>
    <row r="151" customFormat="false" ht="12" hidden="false" customHeight="true" outlineLevel="0" collapsed="false">
      <c r="A151" s="35"/>
      <c r="B151" s="26" t="s">
        <v>383</v>
      </c>
      <c r="C151" s="26"/>
      <c r="D151" s="34" t="s">
        <v>384</v>
      </c>
      <c r="E151" s="34" t="s">
        <v>385</v>
      </c>
    </row>
    <row r="152" customFormat="false" ht="12" hidden="false" customHeight="true" outlineLevel="0" collapsed="false">
      <c r="A152" s="35"/>
      <c r="B152" s="36" t="s">
        <v>33</v>
      </c>
      <c r="C152" s="25" t="s">
        <v>386</v>
      </c>
      <c r="D152" s="25" t="s">
        <v>387</v>
      </c>
      <c r="E152" s="25" t="s">
        <v>388</v>
      </c>
      <c r="F152" s="9" t="n">
        <f aca="false">COUNTIF(C152:E157,"*.?.*")</f>
        <v>15</v>
      </c>
    </row>
    <row r="153" customFormat="false" ht="12" hidden="false" customHeight="false" outlineLevel="0" collapsed="false">
      <c r="A153" s="35"/>
      <c r="B153" s="36"/>
      <c r="C153" s="25" t="s">
        <v>389</v>
      </c>
      <c r="D153" s="29" t="s">
        <v>390</v>
      </c>
      <c r="E153" s="29" t="s">
        <v>391</v>
      </c>
    </row>
    <row r="154" customFormat="false" ht="12" hidden="false" customHeight="true" outlineLevel="0" collapsed="false">
      <c r="A154" s="35"/>
      <c r="B154" s="36"/>
      <c r="C154" s="25" t="s">
        <v>392</v>
      </c>
      <c r="D154" s="29" t="s">
        <v>393</v>
      </c>
      <c r="E154" s="29" t="s">
        <v>394</v>
      </c>
    </row>
    <row r="155" customFormat="false" ht="12" hidden="false" customHeight="true" outlineLevel="0" collapsed="false">
      <c r="A155" s="35"/>
      <c r="B155" s="36"/>
      <c r="C155" s="25" t="s">
        <v>395</v>
      </c>
      <c r="D155" s="29" t="s">
        <v>396</v>
      </c>
      <c r="E155" s="29"/>
    </row>
    <row r="156" customFormat="false" ht="12" hidden="false" customHeight="true" outlineLevel="0" collapsed="false">
      <c r="A156" s="35"/>
      <c r="B156" s="36"/>
      <c r="C156" s="29" t="s">
        <v>397</v>
      </c>
      <c r="D156" s="29" t="s">
        <v>398</v>
      </c>
      <c r="E156" s="29"/>
    </row>
    <row r="157" customFormat="false" ht="12" hidden="false" customHeight="true" outlineLevel="0" collapsed="false">
      <c r="A157" s="35"/>
      <c r="B157" s="36"/>
      <c r="C157" s="25" t="s">
        <v>399</v>
      </c>
      <c r="D157" s="29" t="s">
        <v>400</v>
      </c>
      <c r="E157" s="29"/>
    </row>
    <row r="158" customFormat="false" ht="12" hidden="false" customHeight="true" outlineLevel="0" collapsed="false">
      <c r="A158" s="35"/>
      <c r="B158" s="26" t="s">
        <v>401</v>
      </c>
      <c r="C158" s="26"/>
      <c r="D158" s="34" t="s">
        <v>402</v>
      </c>
      <c r="E158" s="34" t="s">
        <v>403</v>
      </c>
    </row>
    <row r="159" s="33" customFormat="true" ht="18.75" hidden="false" customHeight="true" outlineLevel="0" collapsed="false">
      <c r="A159" s="35"/>
      <c r="B159" s="36" t="s">
        <v>31</v>
      </c>
      <c r="C159" s="25" t="s">
        <v>404</v>
      </c>
      <c r="D159" s="25" t="s">
        <v>405</v>
      </c>
      <c r="E159" s="25" t="s">
        <v>406</v>
      </c>
      <c r="F159" s="9" t="n">
        <f aca="false">COUNTIF(C159:E163,"*.?.*")</f>
        <v>14</v>
      </c>
    </row>
    <row r="160" customFormat="false" ht="12" hidden="false" customHeight="true" outlineLevel="0" collapsed="false">
      <c r="A160" s="35"/>
      <c r="B160" s="36"/>
      <c r="C160" s="25" t="s">
        <v>407</v>
      </c>
      <c r="D160" s="25" t="s">
        <v>408</v>
      </c>
      <c r="E160" s="25" t="s">
        <v>409</v>
      </c>
    </row>
    <row r="161" customFormat="false" ht="12" hidden="false" customHeight="true" outlineLevel="0" collapsed="false">
      <c r="A161" s="35"/>
      <c r="B161" s="36"/>
      <c r="C161" s="25" t="s">
        <v>410</v>
      </c>
      <c r="D161" s="25" t="s">
        <v>411</v>
      </c>
      <c r="E161" s="25" t="s">
        <v>412</v>
      </c>
    </row>
    <row r="162" customFormat="false" ht="12" hidden="false" customHeight="true" outlineLevel="0" collapsed="false">
      <c r="A162" s="35"/>
      <c r="B162" s="36"/>
      <c r="C162" s="25" t="s">
        <v>413</v>
      </c>
      <c r="D162" s="25" t="s">
        <v>414</v>
      </c>
      <c r="E162" s="25" t="s">
        <v>415</v>
      </c>
    </row>
    <row r="163" customFormat="false" ht="12" hidden="false" customHeight="true" outlineLevel="0" collapsed="false">
      <c r="A163" s="35"/>
      <c r="B163" s="36"/>
      <c r="C163" s="25" t="s">
        <v>416</v>
      </c>
      <c r="D163" s="25"/>
      <c r="E163" s="25" t="s">
        <v>417</v>
      </c>
    </row>
    <row r="164" customFormat="false" ht="12" hidden="false" customHeight="true" outlineLevel="0" collapsed="false">
      <c r="A164" s="35"/>
      <c r="B164" s="26" t="s">
        <v>418</v>
      </c>
      <c r="C164" s="26"/>
      <c r="D164" s="30" t="s">
        <v>419</v>
      </c>
      <c r="E164" s="30" t="s">
        <v>420</v>
      </c>
    </row>
    <row r="165" customFormat="false" ht="12" hidden="false" customHeight="true" outlineLevel="0" collapsed="false">
      <c r="A165" s="11"/>
      <c r="B165" s="12" t="s">
        <v>421</v>
      </c>
      <c r="C165" s="12"/>
      <c r="D165" s="12"/>
      <c r="E165" s="12"/>
    </row>
    <row r="166" customFormat="false" ht="12" hidden="false" customHeight="true" outlineLevel="0" collapsed="false">
      <c r="A166" s="13" t="s">
        <v>68</v>
      </c>
      <c r="B166" s="14" t="s">
        <v>69</v>
      </c>
      <c r="C166" s="14" t="s">
        <v>70</v>
      </c>
      <c r="D166" s="14" t="s">
        <v>71</v>
      </c>
      <c r="E166" s="14" t="s">
        <v>72</v>
      </c>
    </row>
    <row r="167" customFormat="false" ht="12" hidden="false" customHeight="true" outlineLevel="0" collapsed="false">
      <c r="A167" s="35" t="s">
        <v>421</v>
      </c>
      <c r="B167" s="36" t="s">
        <v>35</v>
      </c>
      <c r="C167" s="25" t="s">
        <v>422</v>
      </c>
      <c r="D167" s="25" t="s">
        <v>423</v>
      </c>
      <c r="E167" s="25" t="s">
        <v>424</v>
      </c>
      <c r="F167" s="9" t="n">
        <f aca="false">COUNTIF(C167:E173,"*.?.*")</f>
        <v>16</v>
      </c>
    </row>
    <row r="168" customFormat="false" ht="12" hidden="false" customHeight="true" outlineLevel="0" collapsed="false">
      <c r="A168" s="35"/>
      <c r="B168" s="36"/>
      <c r="C168" s="25" t="s">
        <v>425</v>
      </c>
      <c r="D168" s="25" t="s">
        <v>426</v>
      </c>
      <c r="E168" s="25" t="s">
        <v>427</v>
      </c>
    </row>
    <row r="169" customFormat="false" ht="12" hidden="false" customHeight="true" outlineLevel="0" collapsed="false">
      <c r="A169" s="35"/>
      <c r="B169" s="36"/>
      <c r="C169" s="25" t="s">
        <v>428</v>
      </c>
      <c r="D169" s="25" t="s">
        <v>429</v>
      </c>
      <c r="E169" s="25" t="s">
        <v>430</v>
      </c>
    </row>
    <row r="170" customFormat="false" ht="12" hidden="false" customHeight="true" outlineLevel="0" collapsed="false">
      <c r="A170" s="35"/>
      <c r="B170" s="36"/>
      <c r="C170" s="25" t="s">
        <v>431</v>
      </c>
      <c r="D170" s="25" t="s">
        <v>432</v>
      </c>
      <c r="E170" s="25" t="s">
        <v>433</v>
      </c>
    </row>
    <row r="171" customFormat="false" ht="12" hidden="false" customHeight="true" outlineLevel="0" collapsed="false">
      <c r="A171" s="35"/>
      <c r="B171" s="36"/>
      <c r="C171" s="25" t="s">
        <v>434</v>
      </c>
      <c r="D171" s="25" t="s">
        <v>435</v>
      </c>
      <c r="E171" s="25"/>
    </row>
    <row r="172" customFormat="false" ht="12" hidden="false" customHeight="true" outlineLevel="0" collapsed="false">
      <c r="A172" s="35"/>
      <c r="B172" s="36"/>
      <c r="C172" s="25"/>
      <c r="D172" s="25" t="s">
        <v>436</v>
      </c>
      <c r="E172" s="25"/>
    </row>
    <row r="173" customFormat="false" ht="12" hidden="false" customHeight="true" outlineLevel="0" collapsed="false">
      <c r="A173" s="35"/>
      <c r="B173" s="36"/>
      <c r="C173" s="25"/>
      <c r="D173" s="25" t="s">
        <v>437</v>
      </c>
      <c r="E173" s="25"/>
    </row>
    <row r="174" customFormat="false" ht="12" hidden="false" customHeight="true" outlineLevel="0" collapsed="false">
      <c r="A174" s="35"/>
      <c r="B174" s="26" t="s">
        <v>438</v>
      </c>
      <c r="C174" s="26"/>
      <c r="D174" s="30" t="s">
        <v>439</v>
      </c>
      <c r="E174" s="30" t="s">
        <v>440</v>
      </c>
    </row>
    <row r="175" customFormat="false" ht="12" hidden="false" customHeight="true" outlineLevel="0" collapsed="false">
      <c r="A175" s="35"/>
      <c r="B175" s="42" t="s">
        <v>36</v>
      </c>
      <c r="C175" s="25" t="s">
        <v>441</v>
      </c>
      <c r="D175" s="25" t="s">
        <v>442</v>
      </c>
      <c r="E175" s="25" t="s">
        <v>443</v>
      </c>
      <c r="F175" s="9" t="n">
        <f aca="false">COUNTIF(C175:E182,"*.?.*")</f>
        <v>16</v>
      </c>
    </row>
    <row r="176" customFormat="false" ht="12" hidden="false" customHeight="true" outlineLevel="0" collapsed="false">
      <c r="A176" s="35"/>
      <c r="B176" s="42"/>
      <c r="C176" s="25" t="s">
        <v>444</v>
      </c>
      <c r="D176" s="25" t="s">
        <v>445</v>
      </c>
      <c r="E176" s="25" t="s">
        <v>446</v>
      </c>
    </row>
    <row r="177" customFormat="false" ht="12" hidden="false" customHeight="true" outlineLevel="0" collapsed="false">
      <c r="A177" s="35"/>
      <c r="B177" s="42"/>
      <c r="C177" s="25" t="s">
        <v>447</v>
      </c>
      <c r="D177" s="25" t="s">
        <v>448</v>
      </c>
      <c r="E177" s="25" t="s">
        <v>449</v>
      </c>
    </row>
    <row r="178" customFormat="false" ht="12" hidden="false" customHeight="true" outlineLevel="0" collapsed="false">
      <c r="A178" s="35"/>
      <c r="B178" s="42"/>
      <c r="C178" s="25"/>
      <c r="D178" s="25" t="s">
        <v>450</v>
      </c>
      <c r="E178" s="25" t="s">
        <v>451</v>
      </c>
    </row>
    <row r="179" customFormat="false" ht="12" hidden="false" customHeight="true" outlineLevel="0" collapsed="false">
      <c r="A179" s="35"/>
      <c r="B179" s="42"/>
      <c r="C179" s="25"/>
      <c r="D179" s="25" t="s">
        <v>452</v>
      </c>
      <c r="E179" s="25" t="s">
        <v>453</v>
      </c>
    </row>
    <row r="180" customFormat="false" ht="12" hidden="false" customHeight="true" outlineLevel="0" collapsed="false">
      <c r="A180" s="35"/>
      <c r="B180" s="42"/>
      <c r="C180" s="25"/>
      <c r="D180" s="25" t="s">
        <v>454</v>
      </c>
      <c r="E180" s="25"/>
    </row>
    <row r="181" customFormat="false" ht="12" hidden="false" customHeight="true" outlineLevel="0" collapsed="false">
      <c r="A181" s="35"/>
      <c r="B181" s="42"/>
      <c r="C181" s="25"/>
      <c r="D181" s="25" t="s">
        <v>455</v>
      </c>
      <c r="E181" s="25"/>
    </row>
    <row r="182" customFormat="false" ht="12" hidden="false" customHeight="true" outlineLevel="0" collapsed="false">
      <c r="A182" s="35"/>
      <c r="B182" s="42"/>
      <c r="C182" s="25"/>
      <c r="D182" s="29" t="s">
        <v>456</v>
      </c>
      <c r="E182" s="29"/>
    </row>
    <row r="183" customFormat="false" ht="12" hidden="false" customHeight="true" outlineLevel="0" collapsed="false">
      <c r="A183" s="35"/>
      <c r="B183" s="26" t="s">
        <v>457</v>
      </c>
      <c r="C183" s="26"/>
      <c r="D183" s="34" t="s">
        <v>458</v>
      </c>
      <c r="E183" s="34" t="s">
        <v>459</v>
      </c>
    </row>
    <row r="184" customFormat="false" ht="12" hidden="false" customHeight="true" outlineLevel="0" collapsed="false">
      <c r="A184" s="35"/>
      <c r="B184" s="36" t="s">
        <v>37</v>
      </c>
      <c r="C184" s="25" t="s">
        <v>460</v>
      </c>
      <c r="D184" s="25" t="s">
        <v>461</v>
      </c>
      <c r="E184" s="25" t="s">
        <v>462</v>
      </c>
      <c r="F184" s="9" t="n">
        <f aca="false">COUNTIF(C184:E190,"*.?.*")</f>
        <v>19</v>
      </c>
    </row>
    <row r="185" customFormat="false" ht="12" hidden="false" customHeight="false" outlineLevel="0" collapsed="false">
      <c r="A185" s="35"/>
      <c r="B185" s="36"/>
      <c r="C185" s="25" t="s">
        <v>463</v>
      </c>
      <c r="D185" s="25" t="s">
        <v>464</v>
      </c>
      <c r="E185" s="25" t="s">
        <v>465</v>
      </c>
    </row>
    <row r="186" customFormat="false" ht="12" hidden="false" customHeight="false" outlineLevel="0" collapsed="false">
      <c r="A186" s="35"/>
      <c r="B186" s="36"/>
      <c r="C186" s="25" t="s">
        <v>466</v>
      </c>
      <c r="D186" s="25" t="s">
        <v>467</v>
      </c>
      <c r="E186" s="25" t="s">
        <v>468</v>
      </c>
    </row>
    <row r="187" s="33" customFormat="true" ht="18.75" hidden="false" customHeight="true" outlineLevel="0" collapsed="false">
      <c r="A187" s="35"/>
      <c r="B187" s="36"/>
      <c r="C187" s="25" t="s">
        <v>469</v>
      </c>
      <c r="D187" s="25" t="s">
        <v>470</v>
      </c>
      <c r="E187" s="25" t="s">
        <v>471</v>
      </c>
      <c r="F187" s="32"/>
    </row>
    <row r="188" customFormat="false" ht="12" hidden="false" customHeight="true" outlineLevel="0" collapsed="false">
      <c r="A188" s="35"/>
      <c r="B188" s="36"/>
      <c r="C188" s="29" t="s">
        <v>472</v>
      </c>
      <c r="D188" s="25" t="s">
        <v>473</v>
      </c>
      <c r="E188" s="25" t="s">
        <v>474</v>
      </c>
    </row>
    <row r="189" customFormat="false" ht="12" hidden="false" customHeight="true" outlineLevel="0" collapsed="false">
      <c r="A189" s="35"/>
      <c r="B189" s="36"/>
      <c r="C189" s="29" t="s">
        <v>475</v>
      </c>
      <c r="D189" s="25" t="s">
        <v>476</v>
      </c>
      <c r="E189" s="25" t="s">
        <v>477</v>
      </c>
    </row>
    <row r="190" customFormat="false" ht="12" hidden="false" customHeight="true" outlineLevel="0" collapsed="false">
      <c r="A190" s="35"/>
      <c r="B190" s="36"/>
      <c r="C190" s="29" t="s">
        <v>478</v>
      </c>
      <c r="D190" s="25"/>
      <c r="E190" s="25"/>
    </row>
    <row r="191" customFormat="false" ht="12" hidden="false" customHeight="true" outlineLevel="0" collapsed="false">
      <c r="A191" s="35"/>
      <c r="B191" s="26" t="s">
        <v>479</v>
      </c>
      <c r="C191" s="26"/>
      <c r="D191" s="30" t="s">
        <v>480</v>
      </c>
      <c r="E191" s="30" t="s">
        <v>481</v>
      </c>
    </row>
    <row r="192" customFormat="false" ht="12" hidden="false" customHeight="true" outlineLevel="0" collapsed="false">
      <c r="A192" s="11"/>
      <c r="B192" s="12"/>
      <c r="C192" s="12"/>
      <c r="D192" s="12"/>
      <c r="E192" s="12"/>
    </row>
    <row r="193" customFormat="false" ht="12" hidden="false" customHeight="true" outlineLevel="0" collapsed="false">
      <c r="A193" s="11"/>
      <c r="B193" s="12" t="s">
        <v>482</v>
      </c>
      <c r="C193" s="12"/>
      <c r="D193" s="12"/>
      <c r="E193" s="12"/>
    </row>
    <row r="194" customFormat="false" ht="12" hidden="false" customHeight="true" outlineLevel="0" collapsed="false">
      <c r="A194" s="13" t="s">
        <v>68</v>
      </c>
      <c r="B194" s="14" t="s">
        <v>69</v>
      </c>
      <c r="C194" s="14" t="s">
        <v>70</v>
      </c>
      <c r="D194" s="14" t="s">
        <v>71</v>
      </c>
      <c r="E194" s="14" t="s">
        <v>72</v>
      </c>
    </row>
    <row r="195" customFormat="false" ht="12" hidden="false" customHeight="true" outlineLevel="0" collapsed="false">
      <c r="A195" s="35" t="s">
        <v>482</v>
      </c>
      <c r="B195" s="42" t="s">
        <v>39</v>
      </c>
      <c r="C195" s="25" t="s">
        <v>483</v>
      </c>
      <c r="D195" s="25" t="s">
        <v>484</v>
      </c>
      <c r="E195" s="25" t="s">
        <v>485</v>
      </c>
      <c r="F195" s="9" t="n">
        <f aca="false">COUNTIF(C195:E199,"*.?.*")</f>
        <v>12</v>
      </c>
    </row>
    <row r="196" customFormat="false" ht="12" hidden="false" customHeight="true" outlineLevel="0" collapsed="false">
      <c r="A196" s="35"/>
      <c r="B196" s="42"/>
      <c r="C196" s="25" t="s">
        <v>486</v>
      </c>
      <c r="D196" s="25" t="s">
        <v>487</v>
      </c>
      <c r="E196" s="25" t="s">
        <v>488</v>
      </c>
    </row>
    <row r="197" customFormat="false" ht="12" hidden="false" customHeight="true" outlineLevel="0" collapsed="false">
      <c r="A197" s="35"/>
      <c r="B197" s="42"/>
      <c r="C197" s="25" t="s">
        <v>489</v>
      </c>
      <c r="D197" s="25" t="s">
        <v>490</v>
      </c>
      <c r="E197" s="25" t="s">
        <v>491</v>
      </c>
    </row>
    <row r="198" customFormat="false" ht="12" hidden="false" customHeight="true" outlineLevel="0" collapsed="false">
      <c r="A198" s="35"/>
      <c r="B198" s="42"/>
      <c r="C198" s="25" t="s">
        <v>492</v>
      </c>
      <c r="D198" s="25" t="s">
        <v>493</v>
      </c>
      <c r="E198" s="25"/>
    </row>
    <row r="199" customFormat="false" ht="12" hidden="false" customHeight="true" outlineLevel="0" collapsed="false">
      <c r="A199" s="35"/>
      <c r="B199" s="42"/>
      <c r="C199" s="29" t="s">
        <v>494</v>
      </c>
      <c r="D199" s="25"/>
      <c r="E199" s="25"/>
    </row>
    <row r="200" customFormat="false" ht="12" hidden="false" customHeight="true" outlineLevel="0" collapsed="false">
      <c r="A200" s="35"/>
      <c r="B200" s="26" t="s">
        <v>495</v>
      </c>
      <c r="C200" s="26"/>
      <c r="D200" s="30" t="s">
        <v>496</v>
      </c>
      <c r="E200" s="38"/>
    </row>
    <row r="201" customFormat="false" ht="12" hidden="false" customHeight="true" outlineLevel="0" collapsed="false">
      <c r="A201" s="35"/>
      <c r="B201" s="44" t="s">
        <v>42</v>
      </c>
      <c r="C201" s="25" t="s">
        <v>497</v>
      </c>
      <c r="D201" s="25" t="s">
        <v>498</v>
      </c>
      <c r="E201" s="25" t="s">
        <v>499</v>
      </c>
      <c r="F201" s="9" t="n">
        <f aca="false">COUNTIF(C201:E207,"*.?.*")</f>
        <v>15</v>
      </c>
    </row>
    <row r="202" customFormat="false" ht="12" hidden="false" customHeight="true" outlineLevel="0" collapsed="false">
      <c r="A202" s="35"/>
      <c r="B202" s="44"/>
      <c r="C202" s="25" t="s">
        <v>500</v>
      </c>
      <c r="D202" s="25" t="s">
        <v>501</v>
      </c>
      <c r="E202" s="25" t="s">
        <v>502</v>
      </c>
    </row>
    <row r="203" customFormat="false" ht="12" hidden="false" customHeight="true" outlineLevel="0" collapsed="false">
      <c r="A203" s="35"/>
      <c r="B203" s="44"/>
      <c r="C203" s="25" t="s">
        <v>503</v>
      </c>
      <c r="D203" s="25" t="s">
        <v>504</v>
      </c>
      <c r="E203" s="25" t="s">
        <v>505</v>
      </c>
    </row>
    <row r="204" customFormat="false" ht="12" hidden="false" customHeight="true" outlineLevel="0" collapsed="false">
      <c r="A204" s="35"/>
      <c r="B204" s="44"/>
      <c r="C204" s="25" t="s">
        <v>506</v>
      </c>
      <c r="D204" s="25" t="s">
        <v>507</v>
      </c>
      <c r="E204" s="25" t="s">
        <v>508</v>
      </c>
    </row>
    <row r="205" customFormat="false" ht="12" hidden="false" customHeight="true" outlineLevel="0" collapsed="false">
      <c r="A205" s="35"/>
      <c r="B205" s="44"/>
      <c r="C205" s="25"/>
      <c r="D205" s="25" t="s">
        <v>509</v>
      </c>
      <c r="E205" s="25"/>
    </row>
    <row r="206" customFormat="false" ht="12" hidden="false" customHeight="true" outlineLevel="0" collapsed="false">
      <c r="A206" s="35"/>
      <c r="B206" s="44"/>
      <c r="C206" s="25"/>
      <c r="D206" s="25" t="s">
        <v>510</v>
      </c>
      <c r="E206" s="25"/>
    </row>
    <row r="207" customFormat="false" ht="12" hidden="false" customHeight="true" outlineLevel="0" collapsed="false">
      <c r="A207" s="35"/>
      <c r="B207" s="44"/>
      <c r="C207" s="25"/>
      <c r="D207" s="25" t="s">
        <v>511</v>
      </c>
      <c r="E207" s="25"/>
    </row>
    <row r="208" customFormat="false" ht="12" hidden="false" customHeight="true" outlineLevel="0" collapsed="false">
      <c r="A208" s="35"/>
      <c r="B208" s="44"/>
      <c r="C208" s="30"/>
      <c r="D208" s="30"/>
      <c r="E208" s="38"/>
    </row>
    <row r="209" customFormat="false" ht="12" hidden="false" customHeight="true" outlineLevel="0" collapsed="false">
      <c r="A209" s="35"/>
      <c r="B209" s="42" t="s">
        <v>40</v>
      </c>
      <c r="C209" s="25" t="s">
        <v>512</v>
      </c>
      <c r="D209" s="25" t="s">
        <v>513</v>
      </c>
      <c r="E209" s="25" t="s">
        <v>514</v>
      </c>
      <c r="F209" s="9" t="n">
        <f aca="false">COUNTIF(C209:E216,"*.?.*")</f>
        <v>16</v>
      </c>
    </row>
    <row r="210" customFormat="false" ht="12" hidden="false" customHeight="true" outlineLevel="0" collapsed="false">
      <c r="A210" s="35"/>
      <c r="B210" s="42"/>
      <c r="C210" s="25" t="s">
        <v>515</v>
      </c>
      <c r="D210" s="25" t="s">
        <v>516</v>
      </c>
      <c r="E210" s="25" t="s">
        <v>517</v>
      </c>
    </row>
    <row r="211" customFormat="false" ht="12" hidden="false" customHeight="true" outlineLevel="0" collapsed="false">
      <c r="A211" s="35"/>
      <c r="B211" s="42"/>
      <c r="C211" s="25" t="s">
        <v>518</v>
      </c>
      <c r="D211" s="25" t="s">
        <v>519</v>
      </c>
      <c r="E211" s="25" t="s">
        <v>520</v>
      </c>
    </row>
    <row r="212" customFormat="false" ht="12" hidden="false" customHeight="true" outlineLevel="0" collapsed="false">
      <c r="A212" s="35"/>
      <c r="B212" s="42"/>
      <c r="C212" s="25" t="s">
        <v>521</v>
      </c>
      <c r="D212" s="25" t="s">
        <v>522</v>
      </c>
      <c r="E212" s="25" t="s">
        <v>523</v>
      </c>
    </row>
    <row r="213" customFormat="false" ht="12" hidden="false" customHeight="true" outlineLevel="0" collapsed="false">
      <c r="A213" s="35"/>
      <c r="B213" s="42"/>
      <c r="C213" s="25"/>
      <c r="D213" s="25"/>
      <c r="E213" s="25" t="s">
        <v>524</v>
      </c>
    </row>
    <row r="214" customFormat="false" ht="12" hidden="false" customHeight="true" outlineLevel="0" collapsed="false">
      <c r="A214" s="35"/>
      <c r="B214" s="42"/>
      <c r="C214" s="25"/>
      <c r="D214" s="25"/>
      <c r="E214" s="25" t="s">
        <v>525</v>
      </c>
    </row>
    <row r="215" customFormat="false" ht="12" hidden="false" customHeight="true" outlineLevel="0" collapsed="false">
      <c r="A215" s="35"/>
      <c r="B215" s="42"/>
      <c r="C215" s="25"/>
      <c r="D215" s="25"/>
      <c r="E215" s="25" t="s">
        <v>526</v>
      </c>
    </row>
    <row r="216" customFormat="false" ht="12" hidden="false" customHeight="true" outlineLevel="0" collapsed="false">
      <c r="A216" s="35"/>
      <c r="B216" s="42"/>
      <c r="C216" s="25"/>
      <c r="D216" s="25"/>
      <c r="E216" s="29" t="s">
        <v>527</v>
      </c>
    </row>
    <row r="217" customFormat="false" ht="12" hidden="false" customHeight="true" outlineLevel="0" collapsed="false">
      <c r="A217" s="35"/>
      <c r="B217" s="26" t="s">
        <v>528</v>
      </c>
      <c r="C217" s="26"/>
      <c r="D217" s="30" t="s">
        <v>529</v>
      </c>
      <c r="E217" s="34" t="s">
        <v>530</v>
      </c>
    </row>
    <row r="218" customFormat="false" ht="12" hidden="false" customHeight="true" outlineLevel="0" collapsed="false">
      <c r="A218" s="35"/>
      <c r="B218" s="42" t="s">
        <v>43</v>
      </c>
      <c r="C218" s="25" t="s">
        <v>531</v>
      </c>
      <c r="D218" s="25" t="s">
        <v>532</v>
      </c>
      <c r="E218" s="25" t="s">
        <v>533</v>
      </c>
      <c r="F218" s="9" t="n">
        <f aca="false">COUNTIF(C218:E225,"*.?.*")</f>
        <v>18</v>
      </c>
    </row>
    <row r="219" customFormat="false" ht="12" hidden="false" customHeight="true" outlineLevel="0" collapsed="false">
      <c r="A219" s="35"/>
      <c r="B219" s="42"/>
      <c r="C219" s="25" t="s">
        <v>534</v>
      </c>
      <c r="D219" s="25" t="s">
        <v>535</v>
      </c>
      <c r="E219" s="25" t="s">
        <v>536</v>
      </c>
    </row>
    <row r="220" customFormat="false" ht="12" hidden="false" customHeight="true" outlineLevel="0" collapsed="false">
      <c r="A220" s="35"/>
      <c r="B220" s="42"/>
      <c r="C220" s="25" t="s">
        <v>537</v>
      </c>
      <c r="D220" s="25" t="s">
        <v>538</v>
      </c>
      <c r="E220" s="25" t="s">
        <v>539</v>
      </c>
    </row>
    <row r="221" customFormat="false" ht="12" hidden="false" customHeight="true" outlineLevel="0" collapsed="false">
      <c r="A221" s="35"/>
      <c r="B221" s="42"/>
      <c r="C221" s="25" t="s">
        <v>540</v>
      </c>
      <c r="D221" s="25" t="s">
        <v>541</v>
      </c>
      <c r="E221" s="25" t="s">
        <v>542</v>
      </c>
    </row>
    <row r="222" customFormat="false" ht="12" hidden="false" customHeight="true" outlineLevel="0" collapsed="false">
      <c r="A222" s="35"/>
      <c r="B222" s="42"/>
      <c r="C222" s="25"/>
      <c r="D222" s="25" t="s">
        <v>543</v>
      </c>
      <c r="E222" s="25" t="s">
        <v>544</v>
      </c>
    </row>
    <row r="223" customFormat="false" ht="12" hidden="false" customHeight="true" outlineLevel="0" collapsed="false">
      <c r="A223" s="35"/>
      <c r="B223" s="42"/>
      <c r="C223" s="25"/>
      <c r="D223" s="25" t="s">
        <v>545</v>
      </c>
      <c r="E223" s="25" t="s">
        <v>546</v>
      </c>
    </row>
    <row r="224" customFormat="false" ht="12" hidden="false" customHeight="true" outlineLevel="0" collapsed="false">
      <c r="A224" s="35"/>
      <c r="B224" s="42"/>
      <c r="C224" s="25"/>
      <c r="D224" s="25" t="s">
        <v>547</v>
      </c>
      <c r="E224" s="25"/>
    </row>
    <row r="225" customFormat="false" ht="12" hidden="false" customHeight="true" outlineLevel="0" collapsed="false">
      <c r="A225" s="35"/>
      <c r="B225" s="42"/>
      <c r="C225" s="25"/>
      <c r="D225" s="25" t="s">
        <v>548</v>
      </c>
      <c r="E225" s="29"/>
    </row>
    <row r="226" customFormat="false" ht="12" hidden="false" customHeight="true" outlineLevel="0" collapsed="false">
      <c r="A226" s="35"/>
      <c r="B226" s="26" t="s">
        <v>549</v>
      </c>
      <c r="C226" s="26"/>
      <c r="D226" s="30" t="s">
        <v>550</v>
      </c>
      <c r="E226" s="34" t="s">
        <v>551</v>
      </c>
    </row>
    <row r="227" s="33" customFormat="true" ht="12" hidden="false" customHeight="true" outlineLevel="0" collapsed="false">
      <c r="A227" s="35"/>
      <c r="B227" s="42" t="s">
        <v>44</v>
      </c>
      <c r="C227" s="25" t="s">
        <v>552</v>
      </c>
      <c r="D227" s="25" t="s">
        <v>553</v>
      </c>
      <c r="E227" s="25" t="s">
        <v>554</v>
      </c>
      <c r="F227" s="9" t="n">
        <f aca="false">COUNTIF(C227:E232,"*.?.*")</f>
        <v>12</v>
      </c>
    </row>
    <row r="228" customFormat="false" ht="12" hidden="false" customHeight="true" outlineLevel="0" collapsed="false">
      <c r="A228" s="35"/>
      <c r="B228" s="42"/>
      <c r="C228" s="25" t="s">
        <v>555</v>
      </c>
      <c r="D228" s="25" t="s">
        <v>556</v>
      </c>
      <c r="E228" s="25" t="s">
        <v>557</v>
      </c>
    </row>
    <row r="229" customFormat="false" ht="12" hidden="false" customHeight="true" outlineLevel="0" collapsed="false">
      <c r="A229" s="35"/>
      <c r="B229" s="42"/>
      <c r="C229" s="25" t="s">
        <v>558</v>
      </c>
      <c r="D229" s="25"/>
      <c r="E229" s="25" t="s">
        <v>559</v>
      </c>
    </row>
    <row r="230" customFormat="false" ht="12" hidden="false" customHeight="true" outlineLevel="0" collapsed="false">
      <c r="A230" s="35"/>
      <c r="B230" s="42"/>
      <c r="C230" s="25" t="s">
        <v>560</v>
      </c>
      <c r="D230" s="25"/>
      <c r="E230" s="25" t="s">
        <v>561</v>
      </c>
    </row>
    <row r="231" customFormat="false" ht="12" hidden="false" customHeight="true" outlineLevel="0" collapsed="false">
      <c r="A231" s="35"/>
      <c r="B231" s="42"/>
      <c r="C231" s="25" t="s">
        <v>562</v>
      </c>
      <c r="D231" s="25"/>
      <c r="E231" s="25"/>
    </row>
    <row r="232" customFormat="false" ht="12" hidden="false" customHeight="true" outlineLevel="0" collapsed="false">
      <c r="A232" s="35"/>
      <c r="B232" s="42"/>
      <c r="C232" s="25" t="s">
        <v>563</v>
      </c>
      <c r="D232" s="25"/>
      <c r="E232" s="25"/>
    </row>
    <row r="233" customFormat="false" ht="12" hidden="false" customHeight="true" outlineLevel="0" collapsed="false">
      <c r="A233" s="35"/>
      <c r="B233" s="26" t="s">
        <v>549</v>
      </c>
      <c r="C233" s="26"/>
      <c r="D233" s="30" t="s">
        <v>550</v>
      </c>
      <c r="E233" s="34" t="s">
        <v>551</v>
      </c>
    </row>
    <row r="234" customFormat="false" ht="12" hidden="false" customHeight="true" outlineLevel="0" collapsed="false">
      <c r="A234" s="35"/>
      <c r="B234" s="42" t="s">
        <v>41</v>
      </c>
      <c r="C234" s="25" t="s">
        <v>564</v>
      </c>
      <c r="D234" s="25" t="s">
        <v>565</v>
      </c>
      <c r="E234" s="25" t="s">
        <v>566</v>
      </c>
      <c r="F234" s="9" t="n">
        <f aca="false">COUNTIF(C234:E239,"*.?.*")</f>
        <v>13</v>
      </c>
    </row>
    <row r="235" customFormat="false" ht="12" hidden="false" customHeight="true" outlineLevel="0" collapsed="false">
      <c r="A235" s="35"/>
      <c r="B235" s="42"/>
      <c r="C235" s="25" t="s">
        <v>567</v>
      </c>
      <c r="D235" s="25" t="s">
        <v>568</v>
      </c>
      <c r="E235" s="25" t="s">
        <v>569</v>
      </c>
    </row>
    <row r="236" customFormat="false" ht="12" hidden="false" customHeight="true" outlineLevel="0" collapsed="false">
      <c r="A236" s="35"/>
      <c r="B236" s="42"/>
      <c r="C236" s="25" t="s">
        <v>570</v>
      </c>
      <c r="D236" s="25" t="s">
        <v>571</v>
      </c>
      <c r="E236" s="29" t="s">
        <v>572</v>
      </c>
    </row>
    <row r="237" customFormat="false" ht="12" hidden="false" customHeight="true" outlineLevel="0" collapsed="false">
      <c r="A237" s="35"/>
      <c r="B237" s="42"/>
      <c r="C237" s="25" t="s">
        <v>573</v>
      </c>
      <c r="D237" s="25" t="s">
        <v>574</v>
      </c>
      <c r="E237" s="29" t="s">
        <v>575</v>
      </c>
    </row>
    <row r="238" customFormat="false" ht="12" hidden="false" customHeight="true" outlineLevel="0" collapsed="false">
      <c r="A238" s="35"/>
      <c r="B238" s="42"/>
      <c r="C238" s="25" t="s">
        <v>576</v>
      </c>
      <c r="D238" s="25"/>
      <c r="E238" s="29"/>
    </row>
    <row r="239" customFormat="false" ht="12" hidden="false" customHeight="true" outlineLevel="0" collapsed="false">
      <c r="A239" s="35"/>
      <c r="B239" s="26" t="s">
        <v>577</v>
      </c>
      <c r="C239" s="26"/>
      <c r="D239" s="30" t="s">
        <v>578</v>
      </c>
      <c r="E239" s="34" t="s">
        <v>579</v>
      </c>
    </row>
    <row r="240" customFormat="false" ht="12" hidden="false" customHeight="true" outlineLevel="0" collapsed="false">
      <c r="A240" s="11"/>
      <c r="B240" s="12" t="s">
        <v>580</v>
      </c>
      <c r="C240" s="12"/>
      <c r="D240" s="12"/>
      <c r="E240" s="12"/>
    </row>
    <row r="241" customFormat="false" ht="12" hidden="false" customHeight="true" outlineLevel="0" collapsed="false">
      <c r="A241" s="13" t="s">
        <v>68</v>
      </c>
      <c r="B241" s="14" t="s">
        <v>69</v>
      </c>
      <c r="C241" s="14" t="s">
        <v>70</v>
      </c>
      <c r="D241" s="14" t="s">
        <v>71</v>
      </c>
      <c r="E241" s="14" t="s">
        <v>72</v>
      </c>
    </row>
    <row r="242" customFormat="false" ht="12" hidden="false" customHeight="true" outlineLevel="0" collapsed="false">
      <c r="A242" s="35" t="s">
        <v>580</v>
      </c>
      <c r="B242" s="36" t="s">
        <v>46</v>
      </c>
      <c r="C242" s="25" t="s">
        <v>581</v>
      </c>
      <c r="D242" s="29" t="s">
        <v>582</v>
      </c>
      <c r="E242" s="25" t="s">
        <v>583</v>
      </c>
      <c r="F242" s="9" t="n">
        <f aca="false">COUNTIF(C242:E249,"*.?.*")</f>
        <v>16</v>
      </c>
    </row>
    <row r="243" customFormat="false" ht="12" hidden="false" customHeight="false" outlineLevel="0" collapsed="false">
      <c r="A243" s="35"/>
      <c r="B243" s="36"/>
      <c r="C243" s="25" t="s">
        <v>584</v>
      </c>
      <c r="D243" s="29" t="s">
        <v>585</v>
      </c>
      <c r="E243" s="29" t="s">
        <v>586</v>
      </c>
    </row>
    <row r="244" customFormat="false" ht="12" hidden="false" customHeight="false" outlineLevel="0" collapsed="false">
      <c r="A244" s="35"/>
      <c r="B244" s="36"/>
      <c r="C244" s="25" t="s">
        <v>587</v>
      </c>
      <c r="D244" s="29" t="s">
        <v>588</v>
      </c>
      <c r="E244" s="29" t="s">
        <v>589</v>
      </c>
    </row>
    <row r="245" customFormat="false" ht="12" hidden="false" customHeight="false" outlineLevel="0" collapsed="false">
      <c r="A245" s="35"/>
      <c r="B245" s="36"/>
      <c r="C245" s="25" t="s">
        <v>590</v>
      </c>
      <c r="D245" s="29" t="s">
        <v>591</v>
      </c>
      <c r="E245" s="29"/>
    </row>
    <row r="246" customFormat="false" ht="12" hidden="false" customHeight="false" outlineLevel="0" collapsed="false">
      <c r="A246" s="35"/>
      <c r="B246" s="36"/>
      <c r="C246" s="25" t="s">
        <v>592</v>
      </c>
      <c r="D246" s="29" t="s">
        <v>593</v>
      </c>
      <c r="E246" s="29"/>
    </row>
    <row r="247" customFormat="false" ht="12" hidden="false" customHeight="false" outlineLevel="0" collapsed="false">
      <c r="A247" s="35"/>
      <c r="B247" s="36"/>
      <c r="C247" s="25"/>
      <c r="D247" s="29" t="s">
        <v>594</v>
      </c>
      <c r="E247" s="29"/>
    </row>
    <row r="248" customFormat="false" ht="12" hidden="false" customHeight="false" outlineLevel="0" collapsed="false">
      <c r="A248" s="35"/>
      <c r="B248" s="36"/>
      <c r="C248" s="25"/>
      <c r="D248" s="29" t="s">
        <v>595</v>
      </c>
      <c r="E248" s="29"/>
    </row>
    <row r="249" s="33" customFormat="true" ht="12" hidden="false" customHeight="false" outlineLevel="0" collapsed="false">
      <c r="A249" s="35"/>
      <c r="B249" s="36"/>
      <c r="C249" s="25"/>
      <c r="D249" s="29" t="s">
        <v>596</v>
      </c>
      <c r="E249" s="29"/>
      <c r="F249" s="32"/>
    </row>
    <row r="250" customFormat="false" ht="12" hidden="false" customHeight="true" outlineLevel="0" collapsed="false">
      <c r="A250" s="35"/>
      <c r="B250" s="26" t="s">
        <v>597</v>
      </c>
      <c r="C250" s="26"/>
      <c r="D250" s="30" t="s">
        <v>598</v>
      </c>
      <c r="E250" s="34" t="s">
        <v>599</v>
      </c>
    </row>
    <row r="251" customFormat="false" ht="12" hidden="false" customHeight="true" outlineLevel="0" collapsed="false">
      <c r="A251" s="35"/>
      <c r="B251" s="42" t="s">
        <v>47</v>
      </c>
      <c r="C251" s="23" t="s">
        <v>600</v>
      </c>
      <c r="D251" s="25" t="s">
        <v>601</v>
      </c>
      <c r="E251" s="25" t="s">
        <v>602</v>
      </c>
      <c r="F251" s="9" t="n">
        <f aca="false">COUNTIF(C251:E258,"*.?.*")</f>
        <v>16</v>
      </c>
    </row>
    <row r="252" customFormat="false" ht="12" hidden="false" customHeight="true" outlineLevel="0" collapsed="false">
      <c r="A252" s="35"/>
      <c r="B252" s="42"/>
      <c r="C252" s="23" t="s">
        <v>603</v>
      </c>
      <c r="D252" s="25" t="s">
        <v>604</v>
      </c>
      <c r="E252" s="25" t="s">
        <v>605</v>
      </c>
    </row>
    <row r="253" customFormat="false" ht="12" hidden="false" customHeight="true" outlineLevel="0" collapsed="false">
      <c r="A253" s="35"/>
      <c r="B253" s="42"/>
      <c r="C253" s="25" t="s">
        <v>606</v>
      </c>
      <c r="D253" s="25" t="s">
        <v>607</v>
      </c>
      <c r="E253" s="25" t="s">
        <v>608</v>
      </c>
    </row>
    <row r="254" customFormat="false" ht="12" hidden="false" customHeight="true" outlineLevel="0" collapsed="false">
      <c r="A254" s="35"/>
      <c r="B254" s="42"/>
      <c r="C254" s="25" t="s">
        <v>609</v>
      </c>
      <c r="D254" s="25" t="s">
        <v>610</v>
      </c>
      <c r="E254" s="25" t="s">
        <v>611</v>
      </c>
    </row>
    <row r="255" customFormat="false" ht="12" hidden="false" customHeight="true" outlineLevel="0" collapsed="false">
      <c r="A255" s="35"/>
      <c r="B255" s="42"/>
      <c r="C255" s="25" t="s">
        <v>612</v>
      </c>
      <c r="D255" s="25" t="s">
        <v>613</v>
      </c>
      <c r="E255" s="25"/>
    </row>
    <row r="256" customFormat="false" ht="12" hidden="false" customHeight="true" outlineLevel="0" collapsed="false">
      <c r="A256" s="35"/>
      <c r="B256" s="42"/>
      <c r="C256" s="25"/>
      <c r="D256" s="25" t="s">
        <v>614</v>
      </c>
      <c r="E256" s="25"/>
    </row>
    <row r="257" customFormat="false" ht="12" hidden="false" customHeight="true" outlineLevel="0" collapsed="false">
      <c r="A257" s="35"/>
      <c r="B257" s="42"/>
      <c r="C257" s="25"/>
      <c r="D257" s="25" t="s">
        <v>615</v>
      </c>
      <c r="E257" s="25"/>
    </row>
    <row r="258" customFormat="false" ht="12" hidden="false" customHeight="true" outlineLevel="0" collapsed="false">
      <c r="A258" s="35"/>
      <c r="B258" s="26" t="s">
        <v>616</v>
      </c>
      <c r="C258" s="26"/>
      <c r="D258" s="30" t="s">
        <v>617</v>
      </c>
      <c r="E258" s="34" t="s">
        <v>618</v>
      </c>
    </row>
    <row r="259" customFormat="false" ht="12" hidden="false" customHeight="true" outlineLevel="0" collapsed="false">
      <c r="A259" s="35"/>
      <c r="B259" s="42" t="s">
        <v>48</v>
      </c>
      <c r="C259" s="25" t="s">
        <v>619</v>
      </c>
      <c r="D259" s="25" t="s">
        <v>620</v>
      </c>
      <c r="E259" s="25" t="s">
        <v>621</v>
      </c>
      <c r="F259" s="9" t="n">
        <f aca="false">COUNTIF(C259:E263,"*.?.*")</f>
        <v>14</v>
      </c>
    </row>
    <row r="260" customFormat="false" ht="12" hidden="false" customHeight="true" outlineLevel="0" collapsed="false">
      <c r="A260" s="35"/>
      <c r="B260" s="42"/>
      <c r="C260" s="25" t="s">
        <v>622</v>
      </c>
      <c r="D260" s="25" t="s">
        <v>623</v>
      </c>
      <c r="E260" s="25" t="s">
        <v>624</v>
      </c>
    </row>
    <row r="261" customFormat="false" ht="12" hidden="false" customHeight="true" outlineLevel="0" collapsed="false">
      <c r="A261" s="35"/>
      <c r="B261" s="42"/>
      <c r="C261" s="25" t="s">
        <v>625</v>
      </c>
      <c r="D261" s="25" t="s">
        <v>626</v>
      </c>
      <c r="E261" s="25" t="s">
        <v>627</v>
      </c>
    </row>
    <row r="262" customFormat="false" ht="12" hidden="false" customHeight="true" outlineLevel="0" collapsed="false">
      <c r="A262" s="35"/>
      <c r="B262" s="42"/>
      <c r="C262" s="25" t="s">
        <v>628</v>
      </c>
      <c r="D262" s="25" t="s">
        <v>629</v>
      </c>
      <c r="E262" s="25" t="s">
        <v>630</v>
      </c>
    </row>
    <row r="263" customFormat="false" ht="12" hidden="false" customHeight="true" outlineLevel="0" collapsed="false">
      <c r="A263" s="35"/>
      <c r="B263" s="42"/>
      <c r="C263" s="25" t="s">
        <v>631</v>
      </c>
      <c r="D263" s="25" t="s">
        <v>632</v>
      </c>
      <c r="E263" s="25"/>
    </row>
    <row r="264" customFormat="false" ht="12" hidden="false" customHeight="true" outlineLevel="0" collapsed="false">
      <c r="A264" s="35"/>
      <c r="B264" s="26" t="s">
        <v>633</v>
      </c>
      <c r="C264" s="26"/>
      <c r="D264" s="30" t="s">
        <v>634</v>
      </c>
      <c r="E264" s="34" t="s">
        <v>635</v>
      </c>
    </row>
    <row r="265" customFormat="false" ht="12" hidden="false" customHeight="true" outlineLevel="0" collapsed="false">
      <c r="A265" s="11"/>
      <c r="B265" s="12"/>
      <c r="C265" s="12"/>
      <c r="D265" s="12"/>
      <c r="E265" s="12"/>
    </row>
    <row r="266" customFormat="false" ht="12" hidden="false" customHeight="true" outlineLevel="0" collapsed="false">
      <c r="A266" s="11"/>
      <c r="B266" s="12" t="s">
        <v>636</v>
      </c>
      <c r="C266" s="12"/>
      <c r="D266" s="12"/>
      <c r="E266" s="12"/>
    </row>
    <row r="267" customFormat="false" ht="12" hidden="false" customHeight="true" outlineLevel="0" collapsed="false">
      <c r="A267" s="13" t="s">
        <v>68</v>
      </c>
      <c r="B267" s="14" t="s">
        <v>69</v>
      </c>
      <c r="C267" s="14" t="s">
        <v>70</v>
      </c>
      <c r="D267" s="14" t="s">
        <v>71</v>
      </c>
      <c r="E267" s="14" t="s">
        <v>72</v>
      </c>
    </row>
    <row r="268" customFormat="false" ht="12" hidden="false" customHeight="true" outlineLevel="0" collapsed="false">
      <c r="A268" s="35" t="s">
        <v>636</v>
      </c>
      <c r="B268" s="36" t="s">
        <v>50</v>
      </c>
      <c r="C268" s="25" t="s">
        <v>637</v>
      </c>
      <c r="D268" s="23" t="s">
        <v>638</v>
      </c>
      <c r="E268" s="23" t="s">
        <v>639</v>
      </c>
      <c r="F268" s="9" t="n">
        <f aca="false">COUNTIF(C268:E272,"*.?.*")</f>
        <v>9</v>
      </c>
    </row>
    <row r="269" customFormat="false" ht="12" hidden="false" customHeight="true" outlineLevel="0" collapsed="false">
      <c r="A269" s="35"/>
      <c r="B269" s="36"/>
      <c r="C269" s="25" t="s">
        <v>640</v>
      </c>
      <c r="D269" s="25" t="s">
        <v>641</v>
      </c>
      <c r="E269" s="25"/>
    </row>
    <row r="270" customFormat="false" ht="12" hidden="false" customHeight="true" outlineLevel="0" collapsed="false">
      <c r="A270" s="35"/>
      <c r="B270" s="36"/>
      <c r="C270" s="25" t="s">
        <v>642</v>
      </c>
      <c r="D270" s="25" t="s">
        <v>643</v>
      </c>
      <c r="E270" s="25"/>
    </row>
    <row r="271" customFormat="false" ht="12" hidden="false" customHeight="true" outlineLevel="0" collapsed="false">
      <c r="A271" s="35"/>
      <c r="B271" s="36"/>
      <c r="C271" s="25" t="s">
        <v>644</v>
      </c>
      <c r="D271" s="25"/>
      <c r="E271" s="25"/>
    </row>
    <row r="272" customFormat="false" ht="12" hidden="false" customHeight="true" outlineLevel="0" collapsed="false">
      <c r="A272" s="35"/>
      <c r="B272" s="36"/>
      <c r="C272" s="25" t="s">
        <v>645</v>
      </c>
      <c r="D272" s="29"/>
      <c r="E272" s="29"/>
    </row>
    <row r="273" customFormat="false" ht="12" hidden="false" customHeight="true" outlineLevel="0" collapsed="false">
      <c r="A273" s="35"/>
      <c r="B273" s="26" t="s">
        <v>646</v>
      </c>
      <c r="C273" s="26"/>
      <c r="D273" s="30" t="s">
        <v>647</v>
      </c>
      <c r="E273" s="28"/>
    </row>
    <row r="274" customFormat="false" ht="12" hidden="false" customHeight="true" outlineLevel="0" collapsed="false">
      <c r="A274" s="35"/>
      <c r="B274" s="36" t="s">
        <v>53</v>
      </c>
      <c r="C274" s="25" t="s">
        <v>648</v>
      </c>
      <c r="D274" s="25" t="s">
        <v>649</v>
      </c>
      <c r="E274" s="25" t="s">
        <v>650</v>
      </c>
      <c r="F274" s="9" t="n">
        <f aca="false">COUNTIF(C274:E279,"*.?.*")</f>
        <v>15</v>
      </c>
    </row>
    <row r="275" customFormat="false" ht="12" hidden="false" customHeight="true" outlineLevel="0" collapsed="false">
      <c r="A275" s="35"/>
      <c r="B275" s="36"/>
      <c r="C275" s="25" t="s">
        <v>651</v>
      </c>
      <c r="D275" s="25" t="s">
        <v>652</v>
      </c>
      <c r="E275" s="25" t="s">
        <v>653</v>
      </c>
    </row>
    <row r="276" customFormat="false" ht="12" hidden="false" customHeight="true" outlineLevel="0" collapsed="false">
      <c r="A276" s="35"/>
      <c r="B276" s="36"/>
      <c r="C276" s="25" t="s">
        <v>654</v>
      </c>
      <c r="D276" s="25" t="s">
        <v>655</v>
      </c>
      <c r="E276" s="25" t="s">
        <v>656</v>
      </c>
    </row>
    <row r="277" customFormat="false" ht="12" hidden="false" customHeight="true" outlineLevel="0" collapsed="false">
      <c r="A277" s="35"/>
      <c r="B277" s="36"/>
      <c r="C277" s="25" t="s">
        <v>657</v>
      </c>
      <c r="D277" s="25" t="s">
        <v>658</v>
      </c>
      <c r="E277" s="25"/>
    </row>
    <row r="278" customFormat="false" ht="12" hidden="false" customHeight="true" outlineLevel="0" collapsed="false">
      <c r="A278" s="35"/>
      <c r="B278" s="36"/>
      <c r="C278" s="25" t="s">
        <v>659</v>
      </c>
      <c r="D278" s="25" t="s">
        <v>660</v>
      </c>
      <c r="E278" s="25"/>
    </row>
    <row r="279" customFormat="false" ht="12" hidden="false" customHeight="true" outlineLevel="0" collapsed="false">
      <c r="A279" s="35"/>
      <c r="B279" s="36"/>
      <c r="C279" s="25" t="s">
        <v>661</v>
      </c>
      <c r="D279" s="25" t="s">
        <v>662</v>
      </c>
      <c r="E279" s="25"/>
    </row>
    <row r="280" customFormat="false" ht="12" hidden="false" customHeight="true" outlineLevel="0" collapsed="false">
      <c r="A280" s="35"/>
      <c r="B280" s="26" t="s">
        <v>663</v>
      </c>
      <c r="C280" s="26"/>
      <c r="D280" s="30" t="s">
        <v>664</v>
      </c>
      <c r="E280" s="34" t="s">
        <v>665</v>
      </c>
    </row>
    <row r="281" customFormat="false" ht="12" hidden="false" customHeight="true" outlineLevel="0" collapsed="false">
      <c r="A281" s="35"/>
      <c r="B281" s="36" t="s">
        <v>54</v>
      </c>
      <c r="C281" s="25" t="s">
        <v>666</v>
      </c>
      <c r="D281" s="25" t="s">
        <v>667</v>
      </c>
      <c r="E281" s="25" t="s">
        <v>668</v>
      </c>
      <c r="F281" s="9" t="n">
        <f aca="false">COUNTIF(C281:E287,"*.?.*")</f>
        <v>12</v>
      </c>
    </row>
    <row r="282" customFormat="false" ht="12" hidden="false" customHeight="true" outlineLevel="0" collapsed="false">
      <c r="A282" s="35"/>
      <c r="B282" s="36"/>
      <c r="C282" s="25" t="s">
        <v>669</v>
      </c>
      <c r="D282" s="25" t="s">
        <v>670</v>
      </c>
      <c r="E282" s="25"/>
    </row>
    <row r="283" customFormat="false" ht="12" hidden="false" customHeight="true" outlineLevel="0" collapsed="false">
      <c r="A283" s="35"/>
      <c r="B283" s="36"/>
      <c r="C283" s="25" t="s">
        <v>671</v>
      </c>
      <c r="D283" s="25" t="s">
        <v>672</v>
      </c>
      <c r="E283" s="25"/>
    </row>
    <row r="284" customFormat="false" ht="12" hidden="false" customHeight="true" outlineLevel="0" collapsed="false">
      <c r="A284" s="35"/>
      <c r="B284" s="36"/>
      <c r="C284" s="25" t="s">
        <v>673</v>
      </c>
      <c r="D284" s="25" t="s">
        <v>674</v>
      </c>
      <c r="E284" s="25"/>
    </row>
    <row r="285" customFormat="false" ht="12" hidden="false" customHeight="true" outlineLevel="0" collapsed="false">
      <c r="A285" s="35"/>
      <c r="B285" s="36"/>
      <c r="C285" s="25"/>
      <c r="D285" s="25" t="s">
        <v>675</v>
      </c>
      <c r="E285" s="25"/>
    </row>
    <row r="286" customFormat="false" ht="12" hidden="false" customHeight="true" outlineLevel="0" collapsed="false">
      <c r="A286" s="35"/>
      <c r="B286" s="36"/>
      <c r="C286" s="25"/>
      <c r="D286" s="25" t="s">
        <v>676</v>
      </c>
      <c r="E286" s="25"/>
    </row>
    <row r="287" customFormat="false" ht="12" hidden="false" customHeight="true" outlineLevel="0" collapsed="false">
      <c r="A287" s="35"/>
      <c r="B287" s="36"/>
      <c r="C287" s="25"/>
      <c r="D287" s="29" t="s">
        <v>677</v>
      </c>
      <c r="E287" s="29"/>
    </row>
    <row r="288" customFormat="false" ht="12" hidden="false" customHeight="true" outlineLevel="0" collapsed="false">
      <c r="A288" s="35"/>
      <c r="B288" s="26" t="s">
        <v>678</v>
      </c>
      <c r="C288" s="26"/>
      <c r="D288" s="30" t="s">
        <v>679</v>
      </c>
      <c r="E288" s="34" t="s">
        <v>680</v>
      </c>
    </row>
    <row r="289" customFormat="false" ht="12" hidden="false" customHeight="true" outlineLevel="0" collapsed="false">
      <c r="A289" s="35"/>
      <c r="B289" s="36" t="s">
        <v>55</v>
      </c>
      <c r="C289" s="25" t="s">
        <v>681</v>
      </c>
      <c r="D289" s="25" t="s">
        <v>682</v>
      </c>
      <c r="E289" s="25" t="s">
        <v>683</v>
      </c>
      <c r="F289" s="9" t="n">
        <f aca="false">COUNTIF(C289:E293,"*.?.*")</f>
        <v>10</v>
      </c>
    </row>
    <row r="290" customFormat="false" ht="12" hidden="false" customHeight="true" outlineLevel="0" collapsed="false">
      <c r="A290" s="35"/>
      <c r="B290" s="36"/>
      <c r="C290" s="25" t="s">
        <v>684</v>
      </c>
      <c r="D290" s="25" t="s">
        <v>685</v>
      </c>
      <c r="E290" s="25"/>
    </row>
    <row r="291" customFormat="false" ht="12" hidden="false" customHeight="true" outlineLevel="0" collapsed="false">
      <c r="A291" s="35"/>
      <c r="B291" s="36"/>
      <c r="C291" s="25" t="s">
        <v>686</v>
      </c>
      <c r="D291" s="25" t="s">
        <v>687</v>
      </c>
      <c r="E291" s="25"/>
    </row>
    <row r="292" customFormat="false" ht="12" hidden="false" customHeight="false" outlineLevel="0" collapsed="false">
      <c r="A292" s="35"/>
      <c r="B292" s="36"/>
      <c r="C292" s="25" t="s">
        <v>688</v>
      </c>
      <c r="D292" s="25" t="s">
        <v>689</v>
      </c>
      <c r="E292" s="25"/>
    </row>
    <row r="293" customFormat="false" ht="12" hidden="false" customHeight="false" outlineLevel="0" collapsed="false">
      <c r="A293" s="35"/>
      <c r="B293" s="36"/>
      <c r="C293" s="25"/>
      <c r="D293" s="25" t="s">
        <v>690</v>
      </c>
      <c r="E293" s="25"/>
    </row>
    <row r="294" customFormat="false" ht="12" hidden="false" customHeight="true" outlineLevel="0" collapsed="false">
      <c r="A294" s="35"/>
      <c r="B294" s="26" t="s">
        <v>691</v>
      </c>
      <c r="C294" s="26"/>
      <c r="D294" s="30" t="s">
        <v>692</v>
      </c>
      <c r="E294" s="28"/>
    </row>
    <row r="295" customFormat="false" ht="12" hidden="false" customHeight="true" outlineLevel="0" collapsed="false">
      <c r="A295" s="35"/>
      <c r="B295" s="36" t="s">
        <v>56</v>
      </c>
      <c r="C295" s="25" t="s">
        <v>693</v>
      </c>
      <c r="D295" s="25" t="s">
        <v>694</v>
      </c>
      <c r="E295" s="25" t="s">
        <v>695</v>
      </c>
      <c r="F295" s="9" t="n">
        <f aca="false">COUNTIF(C295:E303,"*.?.*")</f>
        <v>16</v>
      </c>
    </row>
    <row r="296" customFormat="false" ht="12" hidden="false" customHeight="true" outlineLevel="0" collapsed="false">
      <c r="A296" s="35"/>
      <c r="B296" s="36"/>
      <c r="C296" s="25" t="s">
        <v>696</v>
      </c>
      <c r="D296" s="25" t="s">
        <v>697</v>
      </c>
      <c r="E296" s="25" t="s">
        <v>698</v>
      </c>
    </row>
    <row r="297" customFormat="false" ht="12" hidden="false" customHeight="true" outlineLevel="0" collapsed="false">
      <c r="A297" s="35"/>
      <c r="B297" s="36"/>
      <c r="C297" s="25" t="s">
        <v>699</v>
      </c>
      <c r="D297" s="25" t="s">
        <v>700</v>
      </c>
      <c r="E297" s="25" t="s">
        <v>701</v>
      </c>
    </row>
    <row r="298" customFormat="false" ht="12" hidden="false" customHeight="true" outlineLevel="0" collapsed="false">
      <c r="A298" s="35"/>
      <c r="B298" s="36"/>
      <c r="C298" s="25" t="s">
        <v>702</v>
      </c>
      <c r="D298" s="25" t="s">
        <v>703</v>
      </c>
      <c r="E298" s="25"/>
    </row>
    <row r="299" customFormat="false" ht="12" hidden="false" customHeight="true" outlineLevel="0" collapsed="false">
      <c r="A299" s="35"/>
      <c r="B299" s="36"/>
      <c r="C299" s="25"/>
      <c r="D299" s="25" t="s">
        <v>704</v>
      </c>
      <c r="E299" s="25"/>
    </row>
    <row r="300" customFormat="false" ht="12" hidden="false" customHeight="true" outlineLevel="0" collapsed="false">
      <c r="A300" s="35"/>
      <c r="B300" s="36"/>
      <c r="C300" s="25"/>
      <c r="D300" s="25" t="s">
        <v>705</v>
      </c>
      <c r="E300" s="25"/>
    </row>
    <row r="301" customFormat="false" ht="12" hidden="false" customHeight="true" outlineLevel="0" collapsed="false">
      <c r="A301" s="35"/>
      <c r="B301" s="36"/>
      <c r="C301" s="25"/>
      <c r="D301" s="25" t="s">
        <v>706</v>
      </c>
      <c r="E301" s="25"/>
    </row>
    <row r="302" customFormat="false" ht="12" hidden="false" customHeight="true" outlineLevel="0" collapsed="false">
      <c r="A302" s="35"/>
      <c r="B302" s="36"/>
      <c r="C302" s="25"/>
      <c r="D302" s="25" t="s">
        <v>707</v>
      </c>
      <c r="E302" s="29"/>
    </row>
    <row r="303" customFormat="false" ht="12" hidden="false" customHeight="true" outlineLevel="0" collapsed="false">
      <c r="A303" s="35"/>
      <c r="B303" s="36"/>
      <c r="C303" s="25"/>
      <c r="D303" s="25" t="s">
        <v>708</v>
      </c>
      <c r="E303" s="29"/>
    </row>
    <row r="304" customFormat="false" ht="12" hidden="false" customHeight="true" outlineLevel="0" collapsed="false">
      <c r="A304" s="35"/>
      <c r="B304" s="26" t="s">
        <v>709</v>
      </c>
      <c r="C304" s="26"/>
      <c r="D304" s="30" t="s">
        <v>710</v>
      </c>
      <c r="E304" s="28"/>
    </row>
    <row r="305" customFormat="false" ht="12" hidden="false" customHeight="true" outlineLevel="0" collapsed="false">
      <c r="A305" s="35"/>
      <c r="B305" s="42" t="s">
        <v>51</v>
      </c>
      <c r="C305" s="25" t="s">
        <v>711</v>
      </c>
      <c r="D305" s="25" t="s">
        <v>712</v>
      </c>
      <c r="E305" s="25" t="s">
        <v>713</v>
      </c>
      <c r="F305" s="9" t="n">
        <f aca="false">COUNTIF(C305:E307,"*.?.*")</f>
        <v>8</v>
      </c>
    </row>
    <row r="306" customFormat="false" ht="12" hidden="false" customHeight="true" outlineLevel="0" collapsed="false">
      <c r="A306" s="35"/>
      <c r="B306" s="42"/>
      <c r="C306" s="25" t="s">
        <v>714</v>
      </c>
      <c r="D306" s="25" t="s">
        <v>715</v>
      </c>
      <c r="E306" s="25" t="s">
        <v>716</v>
      </c>
    </row>
    <row r="307" customFormat="false" ht="12" hidden="false" customHeight="true" outlineLevel="0" collapsed="false">
      <c r="A307" s="35"/>
      <c r="B307" s="42"/>
      <c r="C307" s="25" t="s">
        <v>717</v>
      </c>
      <c r="D307" s="25" t="s">
        <v>718</v>
      </c>
      <c r="E307" s="25"/>
    </row>
    <row r="308" customFormat="false" ht="12" hidden="false" customHeight="true" outlineLevel="0" collapsed="false">
      <c r="A308" s="35"/>
      <c r="B308" s="26" t="s">
        <v>709</v>
      </c>
      <c r="C308" s="26"/>
      <c r="D308" s="30" t="s">
        <v>710</v>
      </c>
      <c r="E308" s="28"/>
    </row>
    <row r="309" customFormat="false" ht="12" hidden="false" customHeight="true" outlineLevel="0" collapsed="false">
      <c r="A309" s="35"/>
      <c r="B309" s="42" t="s">
        <v>52</v>
      </c>
      <c r="C309" s="25" t="s">
        <v>719</v>
      </c>
      <c r="D309" s="25" t="s">
        <v>720</v>
      </c>
      <c r="E309" s="25" t="s">
        <v>721</v>
      </c>
      <c r="F309" s="9" t="n">
        <f aca="false">COUNTIF(C309:E313,"*.?.*")</f>
        <v>12</v>
      </c>
    </row>
    <row r="310" customFormat="false" ht="12" hidden="false" customHeight="true" outlineLevel="0" collapsed="false">
      <c r="A310" s="35"/>
      <c r="B310" s="42"/>
      <c r="C310" s="25" t="s">
        <v>722</v>
      </c>
      <c r="D310" s="25" t="s">
        <v>723</v>
      </c>
      <c r="E310" s="25" t="s">
        <v>724</v>
      </c>
    </row>
    <row r="311" customFormat="false" ht="12" hidden="false" customHeight="true" outlineLevel="0" collapsed="false">
      <c r="A311" s="35"/>
      <c r="B311" s="42"/>
      <c r="C311" s="25" t="s">
        <v>725</v>
      </c>
      <c r="D311" s="25" t="s">
        <v>726</v>
      </c>
      <c r="E311" s="25" t="s">
        <v>727</v>
      </c>
    </row>
    <row r="312" customFormat="false" ht="12" hidden="false" customHeight="true" outlineLevel="0" collapsed="false">
      <c r="A312" s="35"/>
      <c r="B312" s="42"/>
      <c r="C312" s="25" t="s">
        <v>728</v>
      </c>
      <c r="D312" s="25"/>
      <c r="E312" s="25" t="s">
        <v>729</v>
      </c>
    </row>
    <row r="313" customFormat="false" ht="12" hidden="false" customHeight="true" outlineLevel="0" collapsed="false">
      <c r="A313" s="35"/>
      <c r="B313" s="42"/>
      <c r="C313" s="25"/>
      <c r="D313" s="25"/>
      <c r="E313" s="25" t="s">
        <v>730</v>
      </c>
    </row>
    <row r="314" customFormat="false" ht="12" hidden="false" customHeight="true" outlineLevel="0" collapsed="false">
      <c r="A314" s="35"/>
      <c r="B314" s="26" t="s">
        <v>731</v>
      </c>
      <c r="C314" s="26"/>
      <c r="D314" s="30" t="s">
        <v>732</v>
      </c>
      <c r="E314" s="34"/>
    </row>
    <row r="315" customFormat="false" ht="12" hidden="false" customHeight="true" outlineLevel="0" collapsed="false">
      <c r="A315" s="11"/>
      <c r="B315" s="12"/>
      <c r="C315" s="12"/>
      <c r="D315" s="12"/>
      <c r="E315" s="12"/>
    </row>
    <row r="316" customFormat="false" ht="12" hidden="false" customHeight="true" outlineLevel="0" collapsed="false">
      <c r="A316" s="11"/>
      <c r="B316" s="12" t="s">
        <v>733</v>
      </c>
      <c r="C316" s="12"/>
      <c r="D316" s="12"/>
      <c r="E316" s="12"/>
    </row>
    <row r="317" customFormat="false" ht="12" hidden="false" customHeight="true" outlineLevel="0" collapsed="false">
      <c r="A317" s="13" t="s">
        <v>68</v>
      </c>
      <c r="B317" s="14" t="s">
        <v>69</v>
      </c>
      <c r="C317" s="14" t="s">
        <v>70</v>
      </c>
      <c r="D317" s="14" t="s">
        <v>71</v>
      </c>
      <c r="E317" s="14" t="s">
        <v>72</v>
      </c>
    </row>
    <row r="318" customFormat="false" ht="12" hidden="false" customHeight="true" outlineLevel="0" collapsed="false">
      <c r="A318" s="35" t="s">
        <v>733</v>
      </c>
      <c r="B318" s="36" t="s">
        <v>58</v>
      </c>
      <c r="C318" s="25" t="s">
        <v>734</v>
      </c>
      <c r="D318" s="25" t="s">
        <v>735</v>
      </c>
      <c r="E318" s="25" t="s">
        <v>736</v>
      </c>
      <c r="F318" s="9" t="n">
        <f aca="false">COUNTIF(C318:E327,"*.?.*")</f>
        <v>21</v>
      </c>
    </row>
    <row r="319" customFormat="false" ht="12" hidden="false" customHeight="true" outlineLevel="0" collapsed="false">
      <c r="A319" s="35"/>
      <c r="B319" s="36"/>
      <c r="C319" s="25" t="s">
        <v>737</v>
      </c>
      <c r="D319" s="25" t="s">
        <v>738</v>
      </c>
      <c r="E319" s="25" t="s">
        <v>739</v>
      </c>
    </row>
    <row r="320" customFormat="false" ht="12" hidden="false" customHeight="true" outlineLevel="0" collapsed="false">
      <c r="A320" s="35"/>
      <c r="B320" s="36"/>
      <c r="C320" s="25" t="s">
        <v>740</v>
      </c>
      <c r="D320" s="25" t="s">
        <v>741</v>
      </c>
      <c r="E320" s="29" t="s">
        <v>742</v>
      </c>
    </row>
    <row r="321" customFormat="false" ht="12" hidden="false" customHeight="true" outlineLevel="0" collapsed="false">
      <c r="A321" s="35"/>
      <c r="B321" s="36"/>
      <c r="C321" s="25" t="s">
        <v>743</v>
      </c>
      <c r="D321" s="25" t="s">
        <v>744</v>
      </c>
      <c r="E321" s="29" t="s">
        <v>745</v>
      </c>
    </row>
    <row r="322" customFormat="false" ht="12" hidden="false" customHeight="true" outlineLevel="0" collapsed="false">
      <c r="A322" s="35"/>
      <c r="B322" s="36"/>
      <c r="C322" s="25" t="s">
        <v>746</v>
      </c>
      <c r="D322" s="29" t="s">
        <v>747</v>
      </c>
      <c r="E322" s="29" t="s">
        <v>748</v>
      </c>
    </row>
    <row r="323" customFormat="false" ht="12" hidden="false" customHeight="true" outlineLevel="0" collapsed="false">
      <c r="A323" s="35"/>
      <c r="B323" s="36"/>
      <c r="C323" s="25" t="s">
        <v>749</v>
      </c>
      <c r="D323" s="29"/>
      <c r="E323" s="29" t="s">
        <v>750</v>
      </c>
    </row>
    <row r="324" customFormat="false" ht="12" hidden="false" customHeight="true" outlineLevel="0" collapsed="false">
      <c r="A324" s="35"/>
      <c r="B324" s="36"/>
      <c r="C324" s="25"/>
      <c r="D324" s="29"/>
      <c r="E324" s="29" t="s">
        <v>751</v>
      </c>
    </row>
    <row r="325" customFormat="false" ht="12" hidden="false" customHeight="true" outlineLevel="0" collapsed="false">
      <c r="A325" s="35"/>
      <c r="B325" s="36"/>
      <c r="C325" s="25"/>
      <c r="D325" s="29"/>
      <c r="E325" s="29" t="s">
        <v>752</v>
      </c>
    </row>
    <row r="326" customFormat="false" ht="12" hidden="false" customHeight="true" outlineLevel="0" collapsed="false">
      <c r="A326" s="35"/>
      <c r="B326" s="36"/>
      <c r="C326" s="25"/>
      <c r="D326" s="29"/>
      <c r="E326" s="29" t="s">
        <v>753</v>
      </c>
    </row>
    <row r="327" customFormat="false" ht="12" hidden="false" customHeight="false" outlineLevel="0" collapsed="false">
      <c r="A327" s="35"/>
      <c r="B327" s="36"/>
      <c r="C327" s="25"/>
      <c r="D327" s="29"/>
      <c r="E327" s="29" t="s">
        <v>754</v>
      </c>
    </row>
    <row r="328" s="33" customFormat="true" ht="18.75" hidden="false" customHeight="true" outlineLevel="0" collapsed="false">
      <c r="A328" s="35"/>
      <c r="B328" s="26" t="s">
        <v>755</v>
      </c>
      <c r="C328" s="26"/>
      <c r="D328" s="30" t="s">
        <v>756</v>
      </c>
      <c r="E328" s="34" t="s">
        <v>757</v>
      </c>
      <c r="F328" s="32"/>
    </row>
    <row r="329" customFormat="false" ht="12" hidden="false" customHeight="true" outlineLevel="0" collapsed="false">
      <c r="A329" s="35"/>
      <c r="B329" s="36" t="s">
        <v>59</v>
      </c>
      <c r="C329" s="25" t="s">
        <v>758</v>
      </c>
      <c r="D329" s="25" t="s">
        <v>759</v>
      </c>
      <c r="E329" s="25" t="s">
        <v>760</v>
      </c>
      <c r="F329" s="9" t="n">
        <f aca="false">COUNTIF(C329:E336,"*.?.*")</f>
        <v>17</v>
      </c>
    </row>
    <row r="330" customFormat="false" ht="12" hidden="false" customHeight="true" outlineLevel="0" collapsed="false">
      <c r="A330" s="35"/>
      <c r="B330" s="36"/>
      <c r="C330" s="25" t="s">
        <v>761</v>
      </c>
      <c r="D330" s="25" t="s">
        <v>762</v>
      </c>
      <c r="E330" s="25" t="s">
        <v>763</v>
      </c>
    </row>
    <row r="331" customFormat="false" ht="12" hidden="false" customHeight="true" outlineLevel="0" collapsed="false">
      <c r="A331" s="35"/>
      <c r="B331" s="36"/>
      <c r="C331" s="29" t="s">
        <v>764</v>
      </c>
      <c r="D331" s="25" t="s">
        <v>765</v>
      </c>
      <c r="E331" s="25" t="s">
        <v>766</v>
      </c>
    </row>
    <row r="332" customFormat="false" ht="12" hidden="false" customHeight="true" outlineLevel="0" collapsed="false">
      <c r="A332" s="35"/>
      <c r="B332" s="36"/>
      <c r="C332" s="25" t="s">
        <v>767</v>
      </c>
      <c r="D332" s="25" t="s">
        <v>768</v>
      </c>
      <c r="E332" s="25" t="s">
        <v>769</v>
      </c>
    </row>
    <row r="333" customFormat="false" ht="12" hidden="false" customHeight="true" outlineLevel="0" collapsed="false">
      <c r="A333" s="35"/>
      <c r="B333" s="36"/>
      <c r="C333" s="25" t="s">
        <v>770</v>
      </c>
      <c r="D333" s="25" t="s">
        <v>771</v>
      </c>
      <c r="E333" s="25" t="s">
        <v>772</v>
      </c>
    </row>
    <row r="334" customFormat="false" ht="12" hidden="false" customHeight="true" outlineLevel="0" collapsed="false">
      <c r="A334" s="35"/>
      <c r="B334" s="36"/>
      <c r="C334" s="25" t="s">
        <v>773</v>
      </c>
      <c r="D334" s="25"/>
      <c r="E334" s="29" t="s">
        <v>774</v>
      </c>
    </row>
    <row r="335" customFormat="false" ht="12" hidden="false" customHeight="true" outlineLevel="0" collapsed="false">
      <c r="A335" s="35"/>
      <c r="B335" s="36"/>
      <c r="C335" s="25"/>
      <c r="D335" s="25"/>
      <c r="E335" s="29"/>
    </row>
    <row r="336" customFormat="false" ht="12" hidden="false" customHeight="true" outlineLevel="0" collapsed="false">
      <c r="A336" s="35"/>
      <c r="B336" s="36"/>
      <c r="C336" s="25"/>
      <c r="D336" s="25"/>
      <c r="E336" s="25"/>
    </row>
    <row r="337" customFormat="false" ht="12" hidden="false" customHeight="true" outlineLevel="0" collapsed="false">
      <c r="A337" s="35"/>
      <c r="B337" s="26" t="s">
        <v>775</v>
      </c>
      <c r="C337" s="26"/>
      <c r="D337" s="30" t="s">
        <v>776</v>
      </c>
      <c r="E337" s="34" t="s">
        <v>777</v>
      </c>
    </row>
    <row r="338" customFormat="false" ht="12" hidden="false" customHeight="true" outlineLevel="0" collapsed="false">
      <c r="A338" s="35"/>
      <c r="B338" s="36" t="s">
        <v>60</v>
      </c>
      <c r="C338" s="25" t="s">
        <v>778</v>
      </c>
      <c r="D338" s="25" t="s">
        <v>779</v>
      </c>
      <c r="E338" s="29" t="s">
        <v>780</v>
      </c>
      <c r="F338" s="9" t="n">
        <f aca="false">COUNTIF(C338:E345,"*.?.*")</f>
        <v>20</v>
      </c>
    </row>
    <row r="339" customFormat="false" ht="12" hidden="false" customHeight="true" outlineLevel="0" collapsed="false">
      <c r="A339" s="35"/>
      <c r="B339" s="36"/>
      <c r="C339" s="25" t="s">
        <v>781</v>
      </c>
      <c r="D339" s="25" t="s">
        <v>782</v>
      </c>
      <c r="E339" s="29" t="s">
        <v>783</v>
      </c>
    </row>
    <row r="340" customFormat="false" ht="12" hidden="false" customHeight="true" outlineLevel="0" collapsed="false">
      <c r="A340" s="35"/>
      <c r="B340" s="36"/>
      <c r="C340" s="25" t="s">
        <v>784</v>
      </c>
      <c r="D340" s="25" t="s">
        <v>785</v>
      </c>
      <c r="E340" s="29" t="s">
        <v>786</v>
      </c>
    </row>
    <row r="341" customFormat="false" ht="12" hidden="false" customHeight="true" outlineLevel="0" collapsed="false">
      <c r="A341" s="35"/>
      <c r="B341" s="36"/>
      <c r="C341" s="25" t="s">
        <v>787</v>
      </c>
      <c r="D341" s="25" t="s">
        <v>788</v>
      </c>
      <c r="E341" s="25" t="s">
        <v>789</v>
      </c>
    </row>
    <row r="342" customFormat="false" ht="12" hidden="false" customHeight="true" outlineLevel="0" collapsed="false">
      <c r="A342" s="35"/>
      <c r="B342" s="36"/>
      <c r="C342" s="25" t="s">
        <v>790</v>
      </c>
      <c r="D342" s="25" t="s">
        <v>791</v>
      </c>
      <c r="E342" s="25" t="s">
        <v>792</v>
      </c>
    </row>
    <row r="343" customFormat="false" ht="12" hidden="false" customHeight="true" outlineLevel="0" collapsed="false">
      <c r="A343" s="35"/>
      <c r="B343" s="36"/>
      <c r="C343" s="25" t="s">
        <v>793</v>
      </c>
      <c r="D343" s="25"/>
      <c r="E343" s="25" t="s">
        <v>794</v>
      </c>
    </row>
    <row r="344" customFormat="false" ht="12" hidden="false" customHeight="true" outlineLevel="0" collapsed="false">
      <c r="A344" s="35"/>
      <c r="B344" s="36"/>
      <c r="C344" s="25" t="s">
        <v>795</v>
      </c>
      <c r="D344" s="25"/>
      <c r="E344" s="25" t="s">
        <v>796</v>
      </c>
    </row>
    <row r="345" customFormat="false" ht="12" hidden="false" customHeight="true" outlineLevel="0" collapsed="false">
      <c r="A345" s="35"/>
      <c r="B345" s="36"/>
      <c r="C345" s="25" t="s">
        <v>797</v>
      </c>
      <c r="D345" s="25"/>
      <c r="E345" s="25"/>
    </row>
    <row r="346" customFormat="false" ht="12" hidden="false" customHeight="true" outlineLevel="0" collapsed="false">
      <c r="A346" s="35"/>
      <c r="B346" s="26" t="s">
        <v>798</v>
      </c>
      <c r="C346" s="26"/>
      <c r="D346" s="30" t="s">
        <v>799</v>
      </c>
      <c r="E346" s="34" t="s">
        <v>635</v>
      </c>
    </row>
    <row r="347" customFormat="false" ht="12" hidden="false" customHeight="true" outlineLevel="0" collapsed="false">
      <c r="A347" s="11"/>
      <c r="B347" s="40" t="s">
        <v>800</v>
      </c>
      <c r="C347" s="40"/>
      <c r="D347" s="40"/>
      <c r="E347" s="40"/>
    </row>
    <row r="348" customFormat="false" ht="17.4" hidden="false" customHeight="false" outlineLevel="0" collapsed="false">
      <c r="A348" s="13" t="s">
        <v>68</v>
      </c>
      <c r="B348" s="14" t="s">
        <v>69</v>
      </c>
      <c r="C348" s="14" t="s">
        <v>70</v>
      </c>
      <c r="D348" s="14" t="s">
        <v>71</v>
      </c>
      <c r="E348" s="14" t="s">
        <v>72</v>
      </c>
    </row>
    <row r="349" customFormat="false" ht="15.6" hidden="false" customHeight="true" outlineLevel="0" collapsed="false">
      <c r="A349" s="45" t="s">
        <v>800</v>
      </c>
      <c r="B349" s="44" t="s">
        <v>62</v>
      </c>
      <c r="C349" s="29" t="s">
        <v>801</v>
      </c>
      <c r="D349" s="29" t="s">
        <v>802</v>
      </c>
      <c r="E349" s="29" t="s">
        <v>803</v>
      </c>
      <c r="F349" s="9" t="n">
        <f aca="false">COUNTIF(C349:E355,"*.?.*")</f>
        <v>16</v>
      </c>
    </row>
    <row r="350" customFormat="false" ht="14.4" hidden="false" customHeight="true" outlineLevel="0" collapsed="false">
      <c r="A350" s="45"/>
      <c r="B350" s="44"/>
      <c r="C350" s="29" t="s">
        <v>804</v>
      </c>
      <c r="D350" s="29" t="s">
        <v>805</v>
      </c>
      <c r="E350" s="29" t="s">
        <v>806</v>
      </c>
    </row>
    <row r="351" customFormat="false" ht="14.4" hidden="false" customHeight="true" outlineLevel="0" collapsed="false">
      <c r="A351" s="45"/>
      <c r="B351" s="44"/>
      <c r="C351" s="29" t="s">
        <v>807</v>
      </c>
      <c r="D351" s="29" t="s">
        <v>808</v>
      </c>
      <c r="E351" s="29" t="s">
        <v>809</v>
      </c>
    </row>
    <row r="352" customFormat="false" ht="12" hidden="false" customHeight="true" outlineLevel="0" collapsed="false">
      <c r="A352" s="45"/>
      <c r="B352" s="44"/>
      <c r="C352" s="29" t="s">
        <v>810</v>
      </c>
      <c r="D352" s="29" t="s">
        <v>811</v>
      </c>
      <c r="E352" s="29" t="s">
        <v>812</v>
      </c>
    </row>
    <row r="353" customFormat="false" ht="12" hidden="false" customHeight="false" outlineLevel="0" collapsed="false">
      <c r="A353" s="45"/>
      <c r="B353" s="44"/>
      <c r="C353" s="29" t="s">
        <v>813</v>
      </c>
      <c r="D353" s="29" t="s">
        <v>814</v>
      </c>
      <c r="E353" s="29"/>
    </row>
    <row r="354" customFormat="false" ht="12" hidden="false" customHeight="false" outlineLevel="0" collapsed="false">
      <c r="A354" s="45"/>
      <c r="B354" s="44"/>
      <c r="C354" s="29" t="s">
        <v>815</v>
      </c>
      <c r="D354" s="29"/>
      <c r="E354" s="29"/>
    </row>
    <row r="355" customFormat="false" ht="12" hidden="false" customHeight="false" outlineLevel="0" collapsed="false">
      <c r="A355" s="45"/>
      <c r="B355" s="44"/>
      <c r="C355" s="29" t="s">
        <v>816</v>
      </c>
      <c r="D355" s="29"/>
      <c r="E355" s="29"/>
    </row>
    <row r="356" customFormat="false" ht="12" hidden="false" customHeight="true" outlineLevel="0" collapsed="false">
      <c r="A356" s="45"/>
      <c r="B356" s="26" t="s">
        <v>817</v>
      </c>
      <c r="C356" s="26"/>
      <c r="D356" s="30" t="s">
        <v>818</v>
      </c>
      <c r="E356" s="28"/>
    </row>
    <row r="357" customFormat="false" ht="12" hidden="false" customHeight="true" outlineLevel="0" collapsed="false">
      <c r="A357" s="45"/>
      <c r="B357" s="42" t="s">
        <v>63</v>
      </c>
      <c r="C357" s="29" t="s">
        <v>819</v>
      </c>
      <c r="D357" s="29" t="s">
        <v>820</v>
      </c>
      <c r="E357" s="29" t="s">
        <v>821</v>
      </c>
      <c r="F357" s="9" t="n">
        <f aca="false">COUNTIF(C357:E362,"*.?.*")</f>
        <v>13</v>
      </c>
    </row>
    <row r="358" customFormat="false" ht="12" hidden="false" customHeight="false" outlineLevel="0" collapsed="false">
      <c r="A358" s="45"/>
      <c r="B358" s="42"/>
      <c r="C358" s="29" t="s">
        <v>822</v>
      </c>
      <c r="D358" s="29" t="s">
        <v>823</v>
      </c>
      <c r="E358" s="29"/>
    </row>
    <row r="359" customFormat="false" ht="12" hidden="false" customHeight="false" outlineLevel="0" collapsed="false">
      <c r="A359" s="45"/>
      <c r="B359" s="42"/>
      <c r="C359" s="29" t="s">
        <v>824</v>
      </c>
      <c r="D359" s="29" t="s">
        <v>825</v>
      </c>
      <c r="E359" s="29"/>
    </row>
    <row r="360" customFormat="false" ht="12" hidden="false" customHeight="false" outlineLevel="0" collapsed="false">
      <c r="A360" s="45"/>
      <c r="B360" s="42"/>
      <c r="C360" s="29" t="s">
        <v>826</v>
      </c>
      <c r="D360" s="29" t="s">
        <v>827</v>
      </c>
      <c r="E360" s="29"/>
    </row>
    <row r="361" customFormat="false" ht="12" hidden="false" customHeight="false" outlineLevel="0" collapsed="false">
      <c r="A361" s="45"/>
      <c r="B361" s="42"/>
      <c r="C361" s="29" t="s">
        <v>828</v>
      </c>
      <c r="D361" s="29" t="s">
        <v>829</v>
      </c>
      <c r="E361" s="29"/>
    </row>
    <row r="362" customFormat="false" ht="12" hidden="false" customHeight="false" outlineLevel="0" collapsed="false">
      <c r="A362" s="45"/>
      <c r="B362" s="42"/>
      <c r="C362" s="29" t="s">
        <v>830</v>
      </c>
      <c r="D362" s="29" t="s">
        <v>831</v>
      </c>
      <c r="E362" s="29"/>
    </row>
    <row r="363" customFormat="false" ht="12" hidden="false" customHeight="true" outlineLevel="0" collapsed="false">
      <c r="A363" s="45"/>
      <c r="B363" s="26" t="s">
        <v>832</v>
      </c>
      <c r="C363" s="26"/>
      <c r="D363" s="30" t="s">
        <v>833</v>
      </c>
      <c r="E363" s="28"/>
    </row>
    <row r="364" customFormat="false" ht="12" hidden="false" customHeight="true" outlineLevel="0" collapsed="false">
      <c r="A364" s="45"/>
      <c r="B364" s="42" t="s">
        <v>64</v>
      </c>
      <c r="C364" s="29" t="s">
        <v>834</v>
      </c>
      <c r="D364" s="29" t="s">
        <v>835</v>
      </c>
      <c r="E364" s="29" t="s">
        <v>836</v>
      </c>
      <c r="F364" s="9" t="n">
        <f aca="false">COUNTIF(C364:E369,"*.?.*")</f>
        <v>12</v>
      </c>
    </row>
    <row r="365" customFormat="false" ht="12" hidden="false" customHeight="false" outlineLevel="0" collapsed="false">
      <c r="A365" s="45"/>
      <c r="B365" s="42"/>
      <c r="C365" s="29" t="s">
        <v>837</v>
      </c>
      <c r="D365" s="29" t="s">
        <v>838</v>
      </c>
      <c r="E365" s="29" t="s">
        <v>839</v>
      </c>
    </row>
    <row r="366" customFormat="false" ht="12" hidden="false" customHeight="false" outlineLevel="0" collapsed="false">
      <c r="A366" s="45"/>
      <c r="B366" s="42"/>
      <c r="C366" s="29" t="s">
        <v>840</v>
      </c>
      <c r="D366" s="29" t="s">
        <v>841</v>
      </c>
      <c r="E366" s="29" t="s">
        <v>842</v>
      </c>
    </row>
    <row r="367" customFormat="false" ht="12" hidden="false" customHeight="false" outlineLevel="0" collapsed="false">
      <c r="A367" s="45"/>
      <c r="B367" s="42"/>
      <c r="C367" s="29" t="s">
        <v>843</v>
      </c>
      <c r="D367" s="29" t="s">
        <v>844</v>
      </c>
      <c r="E367" s="29"/>
    </row>
    <row r="368" customFormat="false" ht="12" hidden="false" customHeight="false" outlineLevel="0" collapsed="false">
      <c r="A368" s="45"/>
      <c r="B368" s="42"/>
      <c r="C368" s="29"/>
      <c r="D368" s="29" t="s">
        <v>845</v>
      </c>
      <c r="E368" s="29"/>
    </row>
    <row r="369" customFormat="false" ht="12" hidden="false" customHeight="true" outlineLevel="0" collapsed="false">
      <c r="A369" s="45"/>
      <c r="B369" s="26" t="s">
        <v>846</v>
      </c>
      <c r="C369" s="26"/>
      <c r="D369" s="30" t="s">
        <v>847</v>
      </c>
      <c r="E369" s="34" t="s">
        <v>848</v>
      </c>
    </row>
    <row r="370" customFormat="false" ht="12" hidden="false" customHeight="true" outlineLevel="0" collapsed="false">
      <c r="A370" s="45"/>
      <c r="B370" s="42" t="s">
        <v>65</v>
      </c>
      <c r="C370" s="29" t="s">
        <v>849</v>
      </c>
      <c r="D370" s="29" t="s">
        <v>850</v>
      </c>
      <c r="E370" s="29" t="s">
        <v>851</v>
      </c>
      <c r="F370" s="9" t="n">
        <f aca="false">COUNTIF(C370:E375,"*.?.*")</f>
        <v>15</v>
      </c>
    </row>
    <row r="371" customFormat="false" ht="12" hidden="false" customHeight="false" outlineLevel="0" collapsed="false">
      <c r="A371" s="45"/>
      <c r="B371" s="42"/>
      <c r="C371" s="29" t="s">
        <v>852</v>
      </c>
      <c r="D371" s="29" t="s">
        <v>853</v>
      </c>
      <c r="E371" s="29" t="s">
        <v>854</v>
      </c>
    </row>
    <row r="372" customFormat="false" ht="12" hidden="false" customHeight="false" outlineLevel="0" collapsed="false">
      <c r="A372" s="45"/>
      <c r="B372" s="42"/>
      <c r="C372" s="29" t="s">
        <v>855</v>
      </c>
      <c r="D372" s="29" t="s">
        <v>856</v>
      </c>
      <c r="E372" s="29" t="s">
        <v>857</v>
      </c>
    </row>
    <row r="373" customFormat="false" ht="12" hidden="false" customHeight="false" outlineLevel="0" collapsed="false">
      <c r="A373" s="45"/>
      <c r="B373" s="42"/>
      <c r="C373" s="29" t="s">
        <v>858</v>
      </c>
      <c r="D373" s="29" t="s">
        <v>859</v>
      </c>
      <c r="E373" s="29" t="s">
        <v>860</v>
      </c>
    </row>
    <row r="374" customFormat="false" ht="12" hidden="false" customHeight="false" outlineLevel="0" collapsed="false">
      <c r="A374" s="45"/>
      <c r="B374" s="42"/>
      <c r="C374" s="29" t="s">
        <v>861</v>
      </c>
      <c r="D374" s="29" t="s">
        <v>862</v>
      </c>
      <c r="E374" s="29"/>
    </row>
    <row r="375" customFormat="false" ht="12" hidden="false" customHeight="false" outlineLevel="0" collapsed="false">
      <c r="A375" s="45"/>
      <c r="B375" s="42"/>
      <c r="C375" s="29"/>
      <c r="D375" s="29" t="s">
        <v>863</v>
      </c>
      <c r="E375" s="29"/>
    </row>
    <row r="376" customFormat="false" ht="12" hidden="false" customHeight="true" outlineLevel="0" collapsed="false">
      <c r="A376" s="35"/>
      <c r="B376" s="26" t="s">
        <v>864</v>
      </c>
      <c r="C376" s="26"/>
      <c r="D376" s="30" t="s">
        <v>865</v>
      </c>
      <c r="E376" s="28"/>
      <c r="F376" s="9" t="n">
        <f aca="false">SUM(F4:F375)</f>
        <v>664</v>
      </c>
    </row>
  </sheetData>
  <mergeCells count="118">
    <mergeCell ref="A1:E1"/>
    <mergeCell ref="B2:E2"/>
    <mergeCell ref="A4:A37"/>
    <mergeCell ref="B4:B7"/>
    <mergeCell ref="B8:C8"/>
    <mergeCell ref="B9:B12"/>
    <mergeCell ref="B13:C13"/>
    <mergeCell ref="B14:B20"/>
    <mergeCell ref="B21:C21"/>
    <mergeCell ref="B22:B27"/>
    <mergeCell ref="B28:C28"/>
    <mergeCell ref="B29:B35"/>
    <mergeCell ref="B36:C36"/>
    <mergeCell ref="B37:B42"/>
    <mergeCell ref="B43:C43"/>
    <mergeCell ref="B44:B51"/>
    <mergeCell ref="B52:C52"/>
    <mergeCell ref="B53:E53"/>
    <mergeCell ref="A55:A89"/>
    <mergeCell ref="B55:B58"/>
    <mergeCell ref="B59:C59"/>
    <mergeCell ref="B60:B67"/>
    <mergeCell ref="B68:C68"/>
    <mergeCell ref="B69:B73"/>
    <mergeCell ref="B74:C74"/>
    <mergeCell ref="B75:B79"/>
    <mergeCell ref="B80:C80"/>
    <mergeCell ref="B81:B84"/>
    <mergeCell ref="B85:C85"/>
    <mergeCell ref="B86:B89"/>
    <mergeCell ref="B90:C90"/>
    <mergeCell ref="B92:E92"/>
    <mergeCell ref="A94:A133"/>
    <mergeCell ref="B94:B97"/>
    <mergeCell ref="B98:C98"/>
    <mergeCell ref="B99:B103"/>
    <mergeCell ref="B104:C104"/>
    <mergeCell ref="B105:B108"/>
    <mergeCell ref="B109:C109"/>
    <mergeCell ref="B110:B117"/>
    <mergeCell ref="B118:C118"/>
    <mergeCell ref="B119:B126"/>
    <mergeCell ref="B127:C127"/>
    <mergeCell ref="B128:B133"/>
    <mergeCell ref="B134:C134"/>
    <mergeCell ref="B136:E136"/>
    <mergeCell ref="A138:A163"/>
    <mergeCell ref="B138:B141"/>
    <mergeCell ref="B142:C142"/>
    <mergeCell ref="B143:B150"/>
    <mergeCell ref="B151:C151"/>
    <mergeCell ref="B152:B157"/>
    <mergeCell ref="B158:C158"/>
    <mergeCell ref="B159:B163"/>
    <mergeCell ref="B164:C164"/>
    <mergeCell ref="B165:E165"/>
    <mergeCell ref="A167:A190"/>
    <mergeCell ref="B167:B173"/>
    <mergeCell ref="B174:C174"/>
    <mergeCell ref="B175:B182"/>
    <mergeCell ref="B183:C183"/>
    <mergeCell ref="B184:B190"/>
    <mergeCell ref="B191:C191"/>
    <mergeCell ref="B193:E193"/>
    <mergeCell ref="A195:A232"/>
    <mergeCell ref="B195:B199"/>
    <mergeCell ref="B200:C200"/>
    <mergeCell ref="B201:B208"/>
    <mergeCell ref="B209:B216"/>
    <mergeCell ref="B217:C217"/>
    <mergeCell ref="B218:B225"/>
    <mergeCell ref="B226:C226"/>
    <mergeCell ref="B227:B232"/>
    <mergeCell ref="B233:C233"/>
    <mergeCell ref="B234:B238"/>
    <mergeCell ref="B239:C239"/>
    <mergeCell ref="B240:E240"/>
    <mergeCell ref="A242:A263"/>
    <mergeCell ref="B242:B249"/>
    <mergeCell ref="B250:C250"/>
    <mergeCell ref="B251:B257"/>
    <mergeCell ref="B258:C258"/>
    <mergeCell ref="B259:B263"/>
    <mergeCell ref="B264:C264"/>
    <mergeCell ref="B266:E266"/>
    <mergeCell ref="A268:A307"/>
    <mergeCell ref="B268:B272"/>
    <mergeCell ref="B273:C273"/>
    <mergeCell ref="B274:B279"/>
    <mergeCell ref="B280:C280"/>
    <mergeCell ref="B281:B287"/>
    <mergeCell ref="B288:C288"/>
    <mergeCell ref="B289:B293"/>
    <mergeCell ref="B294:C294"/>
    <mergeCell ref="B295:B303"/>
    <mergeCell ref="B304:C304"/>
    <mergeCell ref="B305:B307"/>
    <mergeCell ref="B308:C308"/>
    <mergeCell ref="B309:B313"/>
    <mergeCell ref="B314:C314"/>
    <mergeCell ref="B316:E316"/>
    <mergeCell ref="A318:A346"/>
    <mergeCell ref="B318:B327"/>
    <mergeCell ref="B328:C328"/>
    <mergeCell ref="B329:B336"/>
    <mergeCell ref="B337:C337"/>
    <mergeCell ref="B338:B345"/>
    <mergeCell ref="B346:C346"/>
    <mergeCell ref="B347:E347"/>
    <mergeCell ref="A349:A375"/>
    <mergeCell ref="B349:B355"/>
    <mergeCell ref="B356:C356"/>
    <mergeCell ref="B357:B362"/>
    <mergeCell ref="B363:C363"/>
    <mergeCell ref="B364:B368"/>
    <mergeCell ref="B369:C369"/>
    <mergeCell ref="B370:B375"/>
    <mergeCell ref="B376:C376"/>
  </mergeCells>
  <printOptions headings="false" gridLines="false" gridLinesSet="true" horizontalCentered="true" verticalCentered="false"/>
  <pageMargins left="0.15625" right="0.15625" top="0.590277777777778" bottom="0.393055555555556" header="0.196527777777778" footer="0.235416666666667"/>
  <pageSetup paperSize="9" scale="81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&amp;C制作人: weikai &amp;D&amp;R 第 &amp;P 页</oddFooter>
  </headerFooter>
  <rowBreaks count="5" manualBreakCount="5">
    <brk id="83" man="true" max="16383" min="0"/>
    <brk id="126" man="true" max="16383" min="0"/>
    <brk id="185" man="true" max="16383" min="0"/>
    <brk id="245" man="true" max="16383" min="0"/>
    <brk id="292" man="true" max="16383" min="0"/>
  </rowBreaks>
  <colBreaks count="1" manualBreakCount="1">
    <brk id="7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015625" defaultRowHeight="13.2" zeroHeight="false" outlineLevelRow="0" outlineLevelCol="0"/>
  <cols>
    <col collapsed="false" customWidth="true" hidden="false" outlineLevel="0" max="1" min="1" style="46" width="5.4"/>
    <col collapsed="false" customWidth="true" hidden="false" outlineLevel="0" max="2" min="2" style="46" width="15.39"/>
    <col collapsed="false" customWidth="true" hidden="false" outlineLevel="0" max="3" min="3" style="46" width="18"/>
    <col collapsed="false" customWidth="true" hidden="false" outlineLevel="0" max="4" min="4" style="46" width="18.6"/>
    <col collapsed="false" customWidth="true" hidden="false" outlineLevel="0" max="5" min="5" style="46" width="19.5"/>
    <col collapsed="false" customWidth="true" hidden="false" outlineLevel="0" max="7" min="6" style="46" width="18"/>
    <col collapsed="false" customWidth="false" hidden="false" outlineLevel="0" max="1024" min="8" style="46" width="9"/>
  </cols>
  <sheetData>
    <row r="1" customFormat="false" ht="15.6" hidden="false" customHeight="true" outlineLevel="0" collapsed="false">
      <c r="A1" s="47" t="s">
        <v>866</v>
      </c>
      <c r="B1" s="48" t="s">
        <v>867</v>
      </c>
      <c r="C1" s="49" t="s">
        <v>868</v>
      </c>
      <c r="D1" s="49"/>
      <c r="E1" s="49"/>
      <c r="F1" s="49"/>
      <c r="G1" s="49"/>
    </row>
    <row r="2" customFormat="false" ht="15.6" hidden="false" customHeight="false" outlineLevel="0" collapsed="false">
      <c r="A2" s="47"/>
      <c r="B2" s="48"/>
      <c r="C2" s="48" t="s">
        <v>2</v>
      </c>
      <c r="D2" s="48" t="s">
        <v>3</v>
      </c>
      <c r="E2" s="48" t="s">
        <v>4</v>
      </c>
      <c r="F2" s="48" t="s">
        <v>5</v>
      </c>
      <c r="G2" s="48" t="s">
        <v>6</v>
      </c>
    </row>
    <row r="3" customFormat="false" ht="30" hidden="false" customHeight="false" outlineLevel="0" collapsed="false">
      <c r="A3" s="50" t="s">
        <v>869</v>
      </c>
      <c r="B3" s="51" t="s">
        <v>7</v>
      </c>
      <c r="C3" s="52" t="s">
        <v>8</v>
      </c>
      <c r="D3" s="52" t="s">
        <v>9</v>
      </c>
      <c r="E3" s="52" t="s">
        <v>870</v>
      </c>
      <c r="F3" s="52" t="s">
        <v>871</v>
      </c>
      <c r="G3" s="52" t="s">
        <v>12</v>
      </c>
    </row>
    <row r="4" customFormat="false" ht="60" hidden="false" customHeight="false" outlineLevel="0" collapsed="false">
      <c r="A4" s="50" t="s">
        <v>872</v>
      </c>
      <c r="B4" s="51" t="s">
        <v>15</v>
      </c>
      <c r="C4" s="53"/>
      <c r="D4" s="52" t="s">
        <v>873</v>
      </c>
      <c r="E4" s="54"/>
      <c r="F4" s="52" t="s">
        <v>874</v>
      </c>
      <c r="G4" s="53"/>
    </row>
    <row r="5" customFormat="false" ht="75" hidden="false" customHeight="false" outlineLevel="0" collapsed="false">
      <c r="A5" s="50" t="s">
        <v>875</v>
      </c>
      <c r="B5" s="55" t="s">
        <v>22</v>
      </c>
      <c r="C5" s="53"/>
      <c r="D5" s="52" t="s">
        <v>876</v>
      </c>
      <c r="E5" s="54"/>
      <c r="F5" s="52" t="s">
        <v>24</v>
      </c>
      <c r="G5" s="53"/>
    </row>
    <row r="6" customFormat="false" ht="45" hidden="false" customHeight="false" outlineLevel="0" collapsed="false">
      <c r="A6" s="50" t="s">
        <v>877</v>
      </c>
      <c r="B6" s="51" t="s">
        <v>29</v>
      </c>
      <c r="C6" s="53"/>
      <c r="D6" s="52" t="s">
        <v>878</v>
      </c>
      <c r="E6" s="53"/>
      <c r="F6" s="52" t="s">
        <v>31</v>
      </c>
      <c r="G6" s="53"/>
    </row>
    <row r="7" customFormat="false" ht="15.6" hidden="false" customHeight="false" outlineLevel="0" collapsed="false">
      <c r="A7" s="50" t="s">
        <v>879</v>
      </c>
      <c r="B7" s="51" t="s">
        <v>34</v>
      </c>
      <c r="C7" s="53"/>
      <c r="D7" s="52" t="s">
        <v>35</v>
      </c>
      <c r="E7" s="52" t="s">
        <v>36</v>
      </c>
      <c r="F7" s="52" t="s">
        <v>37</v>
      </c>
      <c r="G7" s="53"/>
    </row>
    <row r="8" customFormat="false" ht="45" hidden="false" customHeight="false" outlineLevel="0" collapsed="false">
      <c r="A8" s="56" t="s">
        <v>880</v>
      </c>
      <c r="B8" s="55" t="s">
        <v>38</v>
      </c>
      <c r="C8" s="53"/>
      <c r="D8" s="52" t="s">
        <v>881</v>
      </c>
      <c r="E8" s="52" t="s">
        <v>882</v>
      </c>
      <c r="F8" s="52" t="s">
        <v>41</v>
      </c>
      <c r="G8" s="53"/>
    </row>
    <row r="9" customFormat="false" ht="15.6" hidden="false" customHeight="false" outlineLevel="0" collapsed="false">
      <c r="A9" s="50" t="s">
        <v>883</v>
      </c>
      <c r="B9" s="51" t="s">
        <v>45</v>
      </c>
      <c r="C9" s="53"/>
      <c r="D9" s="52" t="s">
        <v>46</v>
      </c>
      <c r="E9" s="52" t="s">
        <v>47</v>
      </c>
      <c r="F9" s="52" t="s">
        <v>48</v>
      </c>
      <c r="G9" s="53"/>
    </row>
    <row r="10" customFormat="false" ht="75" hidden="false" customHeight="false" outlineLevel="0" collapsed="false">
      <c r="A10" s="50" t="s">
        <v>884</v>
      </c>
      <c r="B10" s="51" t="s">
        <v>49</v>
      </c>
      <c r="C10" s="53"/>
      <c r="D10" s="52" t="s">
        <v>885</v>
      </c>
      <c r="E10" s="52" t="s">
        <v>51</v>
      </c>
      <c r="F10" s="52" t="s">
        <v>52</v>
      </c>
      <c r="G10" s="53"/>
    </row>
    <row r="11" customFormat="false" ht="15.6" hidden="false" customHeight="false" outlineLevel="0" collapsed="false">
      <c r="A11" s="50" t="s">
        <v>886</v>
      </c>
      <c r="B11" s="51" t="s">
        <v>57</v>
      </c>
      <c r="C11" s="53"/>
      <c r="D11" s="52" t="s">
        <v>58</v>
      </c>
      <c r="E11" s="52" t="s">
        <v>59</v>
      </c>
      <c r="F11" s="52" t="s">
        <v>60</v>
      </c>
      <c r="G11" s="53"/>
    </row>
    <row r="12" customFormat="false" ht="30" hidden="false" customHeight="false" outlineLevel="0" collapsed="false">
      <c r="A12" s="50" t="s">
        <v>887</v>
      </c>
      <c r="B12" s="55" t="s">
        <v>61</v>
      </c>
      <c r="C12" s="52" t="s">
        <v>888</v>
      </c>
      <c r="D12" s="52" t="s">
        <v>63</v>
      </c>
      <c r="E12" s="52" t="s">
        <v>64</v>
      </c>
      <c r="F12" s="52" t="s">
        <v>65</v>
      </c>
      <c r="G12" s="53"/>
    </row>
  </sheetData>
  <mergeCells count="3">
    <mergeCell ref="A1:A2"/>
    <mergeCell ref="B1:B2"/>
    <mergeCell ref="C1:G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6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9.015625" defaultRowHeight="12" zeroHeight="false" outlineLevelRow="0" outlineLevelCol="0"/>
  <cols>
    <col collapsed="false" customWidth="true" hidden="false" outlineLevel="0" max="1" min="1" style="9" width="8"/>
    <col collapsed="false" customWidth="true" hidden="false" outlineLevel="0" max="2" min="2" style="9" width="10.7"/>
    <col collapsed="false" customWidth="true" hidden="false" outlineLevel="0" max="3" min="3" style="9" width="21.9"/>
    <col collapsed="false" customWidth="true" hidden="false" outlineLevel="0" max="4" min="4" style="9" width="28.59"/>
    <col collapsed="false" customWidth="true" hidden="false" outlineLevel="0" max="5" min="5" style="9" width="27.9"/>
    <col collapsed="false" customWidth="true" hidden="false" outlineLevel="0" max="6" min="6" style="9" width="6.7"/>
    <col collapsed="false" customWidth="false" hidden="false" outlineLevel="0" max="1024" min="7" style="9" width="9"/>
  </cols>
  <sheetData>
    <row r="1" customFormat="false" ht="13.5" hidden="false" customHeight="true" outlineLevel="0" collapsed="false">
      <c r="A1" s="57" t="s">
        <v>889</v>
      </c>
      <c r="B1" s="57"/>
      <c r="C1" s="57"/>
      <c r="D1" s="57"/>
      <c r="E1" s="57"/>
    </row>
    <row r="2" customFormat="false" ht="22.2" hidden="false" customHeight="false" outlineLevel="0" collapsed="false">
      <c r="A2" s="11"/>
      <c r="B2" s="12" t="s">
        <v>67</v>
      </c>
      <c r="C2" s="12"/>
      <c r="D2" s="12"/>
      <c r="E2" s="12"/>
    </row>
    <row r="3" customFormat="false" ht="18.75" hidden="false" customHeight="true" outlineLevel="0" collapsed="false">
      <c r="A3" s="13" t="s">
        <v>68</v>
      </c>
      <c r="B3" s="14" t="s">
        <v>69</v>
      </c>
      <c r="C3" s="14" t="s">
        <v>70</v>
      </c>
      <c r="D3" s="14" t="s">
        <v>71</v>
      </c>
      <c r="E3" s="14" t="s">
        <v>72</v>
      </c>
    </row>
    <row r="4" s="16" customFormat="true" ht="12" hidden="false" customHeight="true" outlineLevel="0" collapsed="false">
      <c r="A4" s="58" t="s">
        <v>67</v>
      </c>
      <c r="B4" s="59" t="s">
        <v>8</v>
      </c>
      <c r="C4" s="60" t="s">
        <v>890</v>
      </c>
      <c r="D4" s="61" t="s">
        <v>74</v>
      </c>
      <c r="E4" s="61" t="s">
        <v>75</v>
      </c>
      <c r="F4" s="9" t="n">
        <f aca="false">COUNTIF(C4:E8,"*.?.*")</f>
        <v>8</v>
      </c>
    </row>
    <row r="5" customFormat="false" ht="12" hidden="false" customHeight="true" outlineLevel="0" collapsed="false">
      <c r="A5" s="58"/>
      <c r="B5" s="59"/>
      <c r="C5" s="60" t="s">
        <v>891</v>
      </c>
      <c r="D5" s="61" t="s">
        <v>892</v>
      </c>
      <c r="E5" s="61"/>
    </row>
    <row r="6" s="16" customFormat="true" ht="12" hidden="false" customHeight="true" outlineLevel="0" collapsed="false">
      <c r="A6" s="58"/>
      <c r="B6" s="59"/>
      <c r="C6" s="60" t="s">
        <v>893</v>
      </c>
      <c r="D6" s="61"/>
      <c r="E6" s="61"/>
      <c r="F6" s="9"/>
      <c r="G6" s="9"/>
      <c r="H6" s="9"/>
      <c r="I6" s="9"/>
      <c r="J6" s="9"/>
      <c r="K6" s="9"/>
      <c r="L6" s="9"/>
      <c r="M6" s="9"/>
      <c r="N6" s="9"/>
    </row>
    <row r="7" s="16" customFormat="true" ht="12" hidden="false" customHeight="true" outlineLevel="0" collapsed="false">
      <c r="A7" s="58"/>
      <c r="B7" s="59"/>
      <c r="C7" s="62" t="s">
        <v>894</v>
      </c>
      <c r="D7" s="61"/>
      <c r="E7" s="61"/>
      <c r="F7" s="9"/>
      <c r="G7" s="9"/>
      <c r="H7" s="9"/>
      <c r="I7" s="9"/>
      <c r="J7" s="9"/>
      <c r="K7" s="9"/>
      <c r="L7" s="9"/>
      <c r="M7" s="9"/>
      <c r="N7" s="9"/>
    </row>
    <row r="8" s="16" customFormat="true" ht="12" hidden="false" customHeight="true" outlineLevel="0" collapsed="false">
      <c r="A8" s="58"/>
      <c r="B8" s="59"/>
      <c r="C8" s="60" t="s">
        <v>895</v>
      </c>
      <c r="D8" s="63"/>
      <c r="E8" s="63"/>
      <c r="F8" s="9"/>
      <c r="G8" s="9"/>
      <c r="H8" s="9"/>
      <c r="I8" s="9"/>
      <c r="J8" s="9"/>
      <c r="K8" s="9"/>
      <c r="L8" s="9"/>
      <c r="M8" s="9"/>
      <c r="N8" s="9"/>
    </row>
    <row r="9" s="21" customFormat="true" ht="12" hidden="false" customHeight="true" outlineLevel="0" collapsed="false">
      <c r="A9" s="58"/>
      <c r="B9" s="64" t="s">
        <v>896</v>
      </c>
      <c r="C9" s="64"/>
      <c r="D9" s="65" t="s">
        <v>897</v>
      </c>
      <c r="E9" s="66"/>
      <c r="F9" s="9"/>
      <c r="G9" s="9"/>
      <c r="H9" s="9"/>
      <c r="I9" s="9"/>
      <c r="J9" s="9"/>
      <c r="K9" s="9"/>
      <c r="L9" s="9"/>
      <c r="M9" s="9"/>
      <c r="N9" s="9"/>
    </row>
    <row r="10" customFormat="false" ht="12" hidden="false" customHeight="true" outlineLevel="0" collapsed="false">
      <c r="A10" s="58"/>
      <c r="B10" s="59" t="s">
        <v>9</v>
      </c>
      <c r="C10" s="60" t="s">
        <v>85</v>
      </c>
      <c r="D10" s="67" t="s">
        <v>86</v>
      </c>
      <c r="E10" s="67" t="s">
        <v>87</v>
      </c>
      <c r="F10" s="9" t="n">
        <f aca="false">COUNTIF(C10:E13,"*.?.*")</f>
        <v>7</v>
      </c>
    </row>
    <row r="11" customFormat="false" ht="12" hidden="false" customHeight="true" outlineLevel="0" collapsed="false">
      <c r="A11" s="58"/>
      <c r="B11" s="59"/>
      <c r="C11" s="60" t="s">
        <v>88</v>
      </c>
      <c r="D11" s="61" t="s">
        <v>898</v>
      </c>
      <c r="E11" s="61"/>
    </row>
    <row r="12" customFormat="false" ht="12" hidden="false" customHeight="true" outlineLevel="0" collapsed="false">
      <c r="A12" s="58"/>
      <c r="B12" s="59"/>
      <c r="C12" s="60" t="s">
        <v>899</v>
      </c>
      <c r="D12" s="61"/>
      <c r="E12" s="61"/>
    </row>
    <row r="13" customFormat="false" ht="12" hidden="false" customHeight="true" outlineLevel="0" collapsed="false">
      <c r="A13" s="58"/>
      <c r="B13" s="59"/>
      <c r="C13" s="61" t="s">
        <v>900</v>
      </c>
      <c r="D13" s="63"/>
      <c r="E13" s="63"/>
    </row>
    <row r="14" customFormat="false" ht="12" hidden="false" customHeight="true" outlineLevel="0" collapsed="false">
      <c r="A14" s="58"/>
      <c r="B14" s="26" t="s">
        <v>901</v>
      </c>
      <c r="C14" s="26"/>
      <c r="D14" s="65" t="s">
        <v>902</v>
      </c>
      <c r="E14" s="66"/>
    </row>
    <row r="15" customFormat="false" ht="12" hidden="false" customHeight="true" outlineLevel="0" collapsed="false">
      <c r="A15" s="58"/>
      <c r="B15" s="68" t="s">
        <v>10</v>
      </c>
      <c r="C15" s="69" t="s">
        <v>94</v>
      </c>
      <c r="D15" s="70" t="s">
        <v>95</v>
      </c>
      <c r="E15" s="70" t="s">
        <v>96</v>
      </c>
      <c r="F15" s="9" t="n">
        <f aca="false">COUNTIF(C15:E19,"*.?.*")</f>
        <v>12</v>
      </c>
    </row>
    <row r="16" customFormat="false" ht="12" hidden="false" customHeight="true" outlineLevel="0" collapsed="false">
      <c r="A16" s="58"/>
      <c r="B16" s="68"/>
      <c r="C16" s="71" t="s">
        <v>903</v>
      </c>
      <c r="D16" s="69" t="s">
        <v>904</v>
      </c>
      <c r="E16" s="69" t="s">
        <v>99</v>
      </c>
    </row>
    <row r="17" customFormat="false" ht="12" hidden="false" customHeight="true" outlineLevel="0" collapsed="false">
      <c r="A17" s="58"/>
      <c r="B17" s="68"/>
      <c r="C17" s="71" t="s">
        <v>905</v>
      </c>
      <c r="D17" s="69" t="s">
        <v>906</v>
      </c>
      <c r="E17" s="72" t="s">
        <v>907</v>
      </c>
    </row>
    <row r="18" customFormat="false" ht="12" hidden="false" customHeight="true" outlineLevel="0" collapsed="false">
      <c r="A18" s="58"/>
      <c r="B18" s="68"/>
      <c r="C18" s="71" t="s">
        <v>908</v>
      </c>
      <c r="D18" s="69"/>
      <c r="E18" s="72" t="s">
        <v>909</v>
      </c>
    </row>
    <row r="19" customFormat="false" ht="12" hidden="false" customHeight="true" outlineLevel="0" collapsed="false">
      <c r="A19" s="58"/>
      <c r="B19" s="68"/>
      <c r="C19" s="73"/>
      <c r="D19" s="74"/>
      <c r="E19" s="75" t="s">
        <v>910</v>
      </c>
    </row>
    <row r="20" customFormat="false" ht="12" hidden="false" customHeight="true" outlineLevel="0" collapsed="false">
      <c r="A20" s="58"/>
      <c r="B20" s="26" t="s">
        <v>109</v>
      </c>
      <c r="C20" s="26"/>
      <c r="D20" s="76" t="s">
        <v>110</v>
      </c>
      <c r="E20" s="77" t="s">
        <v>111</v>
      </c>
    </row>
    <row r="21" customFormat="false" ht="12" hidden="false" customHeight="true" outlineLevel="0" collapsed="false">
      <c r="A21" s="58"/>
      <c r="B21" s="36" t="s">
        <v>911</v>
      </c>
      <c r="C21" s="78" t="s">
        <v>112</v>
      </c>
      <c r="D21" s="70" t="s">
        <v>113</v>
      </c>
      <c r="E21" s="70" t="s">
        <v>912</v>
      </c>
      <c r="F21" s="9" t="n">
        <f aca="false">COUNTIF(C21:E27,"*.?.*")</f>
        <v>15</v>
      </c>
    </row>
    <row r="22" customFormat="false" ht="12" hidden="false" customHeight="true" outlineLevel="0" collapsed="false">
      <c r="A22" s="58"/>
      <c r="B22" s="36"/>
      <c r="C22" s="71" t="s">
        <v>913</v>
      </c>
      <c r="D22" s="69" t="s">
        <v>914</v>
      </c>
      <c r="E22" s="69" t="s">
        <v>915</v>
      </c>
    </row>
    <row r="23" customFormat="false" ht="12" hidden="false" customHeight="true" outlineLevel="0" collapsed="false">
      <c r="A23" s="58"/>
      <c r="B23" s="36"/>
      <c r="C23" s="71" t="s">
        <v>916</v>
      </c>
      <c r="D23" s="69" t="s">
        <v>917</v>
      </c>
      <c r="E23" s="69" t="s">
        <v>918</v>
      </c>
    </row>
    <row r="24" customFormat="false" ht="12" hidden="false" customHeight="true" outlineLevel="0" collapsed="false">
      <c r="A24" s="58"/>
      <c r="B24" s="36"/>
      <c r="C24" s="71" t="s">
        <v>919</v>
      </c>
      <c r="D24" s="69" t="s">
        <v>920</v>
      </c>
      <c r="E24" s="72" t="s">
        <v>921</v>
      </c>
    </row>
    <row r="25" customFormat="false" ht="12" hidden="false" customHeight="true" outlineLevel="0" collapsed="false">
      <c r="A25" s="58"/>
      <c r="B25" s="36"/>
      <c r="C25" s="71" t="s">
        <v>922</v>
      </c>
      <c r="D25" s="69"/>
      <c r="E25" s="72"/>
    </row>
    <row r="26" customFormat="false" ht="12" hidden="false" customHeight="true" outlineLevel="0" collapsed="false">
      <c r="A26" s="58"/>
      <c r="B26" s="36"/>
      <c r="C26" s="71" t="s">
        <v>923</v>
      </c>
      <c r="D26" s="69"/>
      <c r="E26" s="72"/>
    </row>
    <row r="27" customFormat="false" ht="12" hidden="false" customHeight="true" outlineLevel="0" collapsed="false">
      <c r="A27" s="58"/>
      <c r="B27" s="36"/>
      <c r="C27" s="79" t="s">
        <v>924</v>
      </c>
      <c r="D27" s="27" t="s">
        <v>124</v>
      </c>
      <c r="E27" s="27" t="s">
        <v>125</v>
      </c>
    </row>
    <row r="28" customFormat="false" ht="12" hidden="false" customHeight="true" outlineLevel="0" collapsed="false">
      <c r="A28" s="58"/>
      <c r="B28" s="26" t="s">
        <v>126</v>
      </c>
      <c r="C28" s="26"/>
      <c r="D28" s="80" t="s">
        <v>127</v>
      </c>
      <c r="E28" s="80" t="s">
        <v>128</v>
      </c>
    </row>
    <row r="29" customFormat="false" ht="12" hidden="false" customHeight="true" outlineLevel="0" collapsed="false">
      <c r="A29" s="58"/>
      <c r="B29" s="36" t="s">
        <v>925</v>
      </c>
      <c r="C29" s="78" t="s">
        <v>129</v>
      </c>
      <c r="D29" s="70" t="s">
        <v>130</v>
      </c>
      <c r="E29" s="70" t="s">
        <v>926</v>
      </c>
      <c r="F29" s="9" t="n">
        <f aca="false">COUNTIF(C29:E33,"*.?.*")</f>
        <v>12</v>
      </c>
    </row>
    <row r="30" customFormat="false" ht="12" hidden="false" customHeight="true" outlineLevel="0" collapsed="false">
      <c r="A30" s="58"/>
      <c r="B30" s="36"/>
      <c r="C30" s="71" t="s">
        <v>927</v>
      </c>
      <c r="D30" s="69" t="s">
        <v>928</v>
      </c>
      <c r="E30" s="69" t="s">
        <v>929</v>
      </c>
    </row>
    <row r="31" customFormat="false" ht="12" hidden="false" customHeight="true" outlineLevel="0" collapsed="false">
      <c r="A31" s="58"/>
      <c r="B31" s="36"/>
      <c r="C31" s="71" t="s">
        <v>930</v>
      </c>
      <c r="D31" s="69" t="s">
        <v>931</v>
      </c>
      <c r="E31" s="69" t="s">
        <v>932</v>
      </c>
    </row>
    <row r="32" customFormat="false" ht="12" hidden="false" customHeight="true" outlineLevel="0" collapsed="false">
      <c r="A32" s="58"/>
      <c r="B32" s="36"/>
      <c r="C32" s="71" t="s">
        <v>933</v>
      </c>
      <c r="D32" s="69"/>
      <c r="E32" s="69" t="s">
        <v>934</v>
      </c>
    </row>
    <row r="33" customFormat="false" ht="12" hidden="false" customHeight="true" outlineLevel="0" collapsed="false">
      <c r="A33" s="58"/>
      <c r="B33" s="36"/>
      <c r="C33" s="73" t="s">
        <v>935</v>
      </c>
      <c r="D33" s="74"/>
      <c r="E33" s="75"/>
    </row>
    <row r="34" customFormat="false" ht="12" hidden="false" customHeight="true" outlineLevel="0" collapsed="false">
      <c r="A34" s="58"/>
      <c r="B34" s="26" t="s">
        <v>158</v>
      </c>
      <c r="C34" s="26"/>
      <c r="D34" s="80" t="s">
        <v>159</v>
      </c>
      <c r="E34" s="81" t="s">
        <v>160</v>
      </c>
    </row>
    <row r="35" customFormat="false" ht="12" hidden="false" customHeight="true" outlineLevel="0" collapsed="false">
      <c r="A35" s="58"/>
      <c r="B35" s="36" t="s">
        <v>936</v>
      </c>
      <c r="C35" s="78" t="s">
        <v>144</v>
      </c>
      <c r="D35" s="70" t="s">
        <v>145</v>
      </c>
      <c r="E35" s="82" t="s">
        <v>937</v>
      </c>
      <c r="F35" s="9" t="n">
        <f aca="false">COUNTIF(C35:E37,"*.?.*")</f>
        <v>8</v>
      </c>
    </row>
    <row r="36" customFormat="false" ht="12" hidden="false" customHeight="true" outlineLevel="0" collapsed="false">
      <c r="A36" s="58"/>
      <c r="B36" s="36"/>
      <c r="C36" s="71" t="s">
        <v>938</v>
      </c>
      <c r="D36" s="69" t="s">
        <v>939</v>
      </c>
      <c r="E36" s="72" t="s">
        <v>940</v>
      </c>
    </row>
    <row r="37" customFormat="false" ht="12" hidden="false" customHeight="true" outlineLevel="0" collapsed="false">
      <c r="A37" s="58"/>
      <c r="B37" s="36"/>
      <c r="C37" s="73" t="s">
        <v>941</v>
      </c>
      <c r="D37" s="74" t="s">
        <v>942</v>
      </c>
      <c r="E37" s="75"/>
    </row>
    <row r="38" customFormat="false" ht="27" hidden="false" customHeight="true" outlineLevel="0" collapsed="false">
      <c r="A38" s="58"/>
      <c r="B38" s="26" t="s">
        <v>176</v>
      </c>
      <c r="C38" s="26"/>
      <c r="D38" s="80" t="s">
        <v>177</v>
      </c>
      <c r="E38" s="77" t="s">
        <v>178</v>
      </c>
    </row>
    <row r="39" customFormat="false" ht="22.2" hidden="false" customHeight="false" outlineLevel="0" collapsed="false">
      <c r="A39" s="11"/>
      <c r="B39" s="12" t="s">
        <v>179</v>
      </c>
      <c r="C39" s="12"/>
      <c r="D39" s="12"/>
      <c r="E39" s="12"/>
    </row>
    <row r="40" s="33" customFormat="true" ht="18.75" hidden="false" customHeight="true" outlineLevel="0" collapsed="false">
      <c r="A40" s="13" t="s">
        <v>68</v>
      </c>
      <c r="B40" s="14" t="s">
        <v>69</v>
      </c>
      <c r="C40" s="14" t="s">
        <v>70</v>
      </c>
      <c r="D40" s="14" t="s">
        <v>71</v>
      </c>
      <c r="E40" s="14" t="s">
        <v>72</v>
      </c>
      <c r="F40" s="32"/>
    </row>
    <row r="41" customFormat="false" ht="12" hidden="false" customHeight="true" outlineLevel="0" collapsed="false">
      <c r="A41" s="58" t="s">
        <v>179</v>
      </c>
      <c r="B41" s="59" t="s">
        <v>180</v>
      </c>
      <c r="C41" s="71" t="s">
        <v>943</v>
      </c>
      <c r="D41" s="69" t="s">
        <v>182</v>
      </c>
      <c r="E41" s="72" t="s">
        <v>183</v>
      </c>
      <c r="F41" s="9" t="n">
        <f aca="false">COUNTIF(C41:E44,"*.?.*")</f>
        <v>8</v>
      </c>
    </row>
    <row r="42" customFormat="false" ht="12" hidden="false" customHeight="true" outlineLevel="0" collapsed="false">
      <c r="A42" s="58"/>
      <c r="B42" s="59"/>
      <c r="C42" s="71" t="s">
        <v>944</v>
      </c>
      <c r="D42" s="69" t="s">
        <v>185</v>
      </c>
      <c r="E42" s="72" t="s">
        <v>186</v>
      </c>
    </row>
    <row r="43" customFormat="false" ht="12" hidden="false" customHeight="true" outlineLevel="0" collapsed="false">
      <c r="A43" s="58"/>
      <c r="B43" s="59"/>
      <c r="C43" s="83" t="s">
        <v>187</v>
      </c>
      <c r="D43" s="69"/>
      <c r="E43" s="72"/>
    </row>
    <row r="44" customFormat="false" ht="12" hidden="false" customHeight="true" outlineLevel="0" collapsed="false">
      <c r="A44" s="58"/>
      <c r="B44" s="59"/>
      <c r="C44" s="83" t="s">
        <v>189</v>
      </c>
      <c r="D44" s="74"/>
      <c r="E44" s="75"/>
    </row>
    <row r="45" customFormat="false" ht="12" hidden="false" customHeight="true" outlineLevel="0" collapsed="false">
      <c r="A45" s="58"/>
      <c r="B45" s="26" t="s">
        <v>190</v>
      </c>
      <c r="C45" s="26"/>
      <c r="D45" s="84" t="s">
        <v>191</v>
      </c>
      <c r="E45" s="85" t="s">
        <v>192</v>
      </c>
    </row>
    <row r="46" customFormat="false" ht="12" hidden="false" customHeight="true" outlineLevel="0" collapsed="false">
      <c r="A46" s="58"/>
      <c r="B46" s="59" t="s">
        <v>18</v>
      </c>
      <c r="C46" s="71" t="s">
        <v>945</v>
      </c>
      <c r="D46" s="70" t="s">
        <v>946</v>
      </c>
      <c r="E46" s="70" t="s">
        <v>195</v>
      </c>
      <c r="F46" s="9" t="n">
        <f aca="false">COUNTIF(C46:E56,"*.?.*")</f>
        <v>18</v>
      </c>
    </row>
    <row r="47" customFormat="false" ht="12" hidden="false" customHeight="true" outlineLevel="0" collapsed="false">
      <c r="A47" s="58"/>
      <c r="B47" s="59"/>
      <c r="C47" s="71" t="s">
        <v>947</v>
      </c>
      <c r="D47" s="69" t="s">
        <v>948</v>
      </c>
      <c r="E47" s="69" t="s">
        <v>949</v>
      </c>
    </row>
    <row r="48" customFormat="false" ht="12" hidden="false" customHeight="true" outlineLevel="0" collapsed="false">
      <c r="A48" s="58"/>
      <c r="B48" s="59"/>
      <c r="C48" s="71" t="s">
        <v>950</v>
      </c>
      <c r="D48" s="69" t="s">
        <v>951</v>
      </c>
      <c r="E48" s="69"/>
    </row>
    <row r="49" customFormat="false" ht="12" hidden="false" customHeight="true" outlineLevel="0" collapsed="false">
      <c r="A49" s="58"/>
      <c r="B49" s="59"/>
      <c r="C49" s="71" t="s">
        <v>952</v>
      </c>
      <c r="D49" s="69" t="s">
        <v>953</v>
      </c>
      <c r="E49" s="69"/>
    </row>
    <row r="50" customFormat="false" ht="12" hidden="false" customHeight="true" outlineLevel="0" collapsed="false">
      <c r="A50" s="58"/>
      <c r="B50" s="59"/>
      <c r="C50" s="71" t="s">
        <v>954</v>
      </c>
      <c r="D50" s="69" t="s">
        <v>955</v>
      </c>
      <c r="E50" s="69"/>
    </row>
    <row r="51" customFormat="false" ht="12" hidden="false" customHeight="true" outlineLevel="0" collapsed="false">
      <c r="A51" s="58"/>
      <c r="B51" s="59"/>
      <c r="C51" s="71"/>
      <c r="D51" s="69" t="s">
        <v>956</v>
      </c>
      <c r="E51" s="69"/>
    </row>
    <row r="52" customFormat="false" ht="12" hidden="false" customHeight="true" outlineLevel="0" collapsed="false">
      <c r="A52" s="58"/>
      <c r="B52" s="59"/>
      <c r="C52" s="71"/>
      <c r="D52" s="69" t="s">
        <v>957</v>
      </c>
      <c r="E52" s="69"/>
    </row>
    <row r="53" customFormat="false" ht="12" hidden="false" customHeight="true" outlineLevel="0" collapsed="false">
      <c r="A53" s="58"/>
      <c r="B53" s="59"/>
      <c r="C53" s="71"/>
      <c r="D53" s="69" t="s">
        <v>958</v>
      </c>
      <c r="E53" s="69"/>
    </row>
    <row r="54" customFormat="false" ht="12" hidden="false" customHeight="true" outlineLevel="0" collapsed="false">
      <c r="A54" s="58"/>
      <c r="B54" s="59"/>
      <c r="C54" s="71"/>
      <c r="D54" s="69" t="s">
        <v>959</v>
      </c>
      <c r="E54" s="69"/>
    </row>
    <row r="55" customFormat="false" ht="12" hidden="false" customHeight="true" outlineLevel="0" collapsed="false">
      <c r="A55" s="58"/>
      <c r="B55" s="59"/>
      <c r="C55" s="71"/>
      <c r="D55" s="69" t="s">
        <v>960</v>
      </c>
      <c r="E55" s="69"/>
    </row>
    <row r="56" customFormat="false" ht="12" hidden="false" customHeight="true" outlineLevel="0" collapsed="false">
      <c r="A56" s="58"/>
      <c r="B56" s="59"/>
      <c r="C56" s="71"/>
      <c r="D56" s="74" t="s">
        <v>961</v>
      </c>
      <c r="E56" s="74"/>
    </row>
    <row r="57" customFormat="false" ht="12" hidden="false" customHeight="true" outlineLevel="0" collapsed="false">
      <c r="A57" s="58"/>
      <c r="B57" s="26" t="s">
        <v>210</v>
      </c>
      <c r="C57" s="26"/>
      <c r="D57" s="86" t="s">
        <v>211</v>
      </c>
      <c r="E57" s="80" t="s">
        <v>212</v>
      </c>
    </row>
    <row r="58" customFormat="false" ht="12" hidden="false" customHeight="true" outlineLevel="0" collapsed="false">
      <c r="A58" s="58"/>
      <c r="B58" s="59" t="s">
        <v>20</v>
      </c>
      <c r="C58" s="71" t="s">
        <v>962</v>
      </c>
      <c r="D58" s="70" t="s">
        <v>214</v>
      </c>
      <c r="E58" s="70" t="s">
        <v>215</v>
      </c>
      <c r="F58" s="9" t="n">
        <f aca="false">COUNTIF(C58:E61,"*.?.*")</f>
        <v>10</v>
      </c>
    </row>
    <row r="59" customFormat="false" ht="12" hidden="false" customHeight="true" outlineLevel="0" collapsed="false">
      <c r="A59" s="58"/>
      <c r="B59" s="59"/>
      <c r="C59" s="71" t="s">
        <v>963</v>
      </c>
      <c r="D59" s="69" t="s">
        <v>217</v>
      </c>
      <c r="E59" s="69" t="s">
        <v>964</v>
      </c>
    </row>
    <row r="60" customFormat="false" ht="12" hidden="false" customHeight="true" outlineLevel="0" collapsed="false">
      <c r="A60" s="58"/>
      <c r="B60" s="59"/>
      <c r="C60" s="71" t="s">
        <v>965</v>
      </c>
      <c r="D60" s="72" t="s">
        <v>966</v>
      </c>
      <c r="E60" s="72"/>
    </row>
    <row r="61" customFormat="false" ht="12" hidden="false" customHeight="true" outlineLevel="0" collapsed="false">
      <c r="A61" s="58"/>
      <c r="B61" s="59"/>
      <c r="C61" s="71" t="s">
        <v>235</v>
      </c>
      <c r="D61" s="75" t="s">
        <v>967</v>
      </c>
      <c r="E61" s="75"/>
    </row>
    <row r="62" customFormat="false" ht="12" hidden="false" customHeight="true" outlineLevel="0" collapsed="false">
      <c r="A62" s="58"/>
      <c r="B62" s="87" t="s">
        <v>225</v>
      </c>
      <c r="C62" s="87"/>
      <c r="D62" s="81" t="s">
        <v>226</v>
      </c>
      <c r="E62" s="85"/>
      <c r="I62" s="9" t="n">
        <f aca="false">56950+51650</f>
        <v>108600</v>
      </c>
    </row>
    <row r="63" customFormat="false" ht="12" hidden="false" customHeight="true" outlineLevel="0" collapsed="false">
      <c r="A63" s="58"/>
      <c r="B63" s="59" t="s">
        <v>227</v>
      </c>
      <c r="C63" s="71" t="s">
        <v>968</v>
      </c>
      <c r="D63" s="82" t="s">
        <v>969</v>
      </c>
      <c r="E63" s="82" t="s">
        <v>230</v>
      </c>
      <c r="F63" s="9" t="n">
        <f aca="false">COUNTIF(C63:E67,"*.?.*")</f>
        <v>9</v>
      </c>
      <c r="I63" s="9" t="n">
        <v>56100</v>
      </c>
    </row>
    <row r="64" customFormat="false" ht="12" hidden="false" customHeight="true" outlineLevel="0" collapsed="false">
      <c r="A64" s="58"/>
      <c r="B64" s="59"/>
      <c r="C64" s="71" t="s">
        <v>970</v>
      </c>
      <c r="D64" s="72" t="s">
        <v>971</v>
      </c>
      <c r="E64" s="72" t="s">
        <v>972</v>
      </c>
      <c r="I64" s="9" t="n">
        <f aca="false">I62-I63</f>
        <v>52500</v>
      </c>
    </row>
    <row r="65" customFormat="false" ht="12" hidden="false" customHeight="true" outlineLevel="0" collapsed="false">
      <c r="A65" s="58"/>
      <c r="B65" s="59"/>
      <c r="C65" s="71" t="s">
        <v>965</v>
      </c>
      <c r="D65" s="72"/>
      <c r="E65" s="72"/>
    </row>
    <row r="66" customFormat="false" ht="12" hidden="false" customHeight="true" outlineLevel="0" collapsed="false">
      <c r="A66" s="58"/>
      <c r="B66" s="59"/>
      <c r="C66" s="71" t="s">
        <v>973</v>
      </c>
      <c r="D66" s="72"/>
      <c r="E66" s="72"/>
      <c r="I66" s="9" t="n">
        <f aca="false">I64*0.17</f>
        <v>8925</v>
      </c>
    </row>
    <row r="67" customFormat="false" ht="12" hidden="false" customHeight="true" outlineLevel="0" collapsed="false">
      <c r="A67" s="58"/>
      <c r="B67" s="59"/>
      <c r="C67" s="71" t="s">
        <v>974</v>
      </c>
      <c r="D67" s="72"/>
      <c r="E67" s="75"/>
      <c r="I67" s="9" t="n">
        <f aca="false">I64-I66</f>
        <v>43575</v>
      </c>
    </row>
    <row r="68" customFormat="false" ht="12" hidden="false" customHeight="true" outlineLevel="0" collapsed="false">
      <c r="A68" s="58"/>
      <c r="B68" s="26" t="s">
        <v>236</v>
      </c>
      <c r="C68" s="26"/>
      <c r="D68" s="34" t="s">
        <v>237</v>
      </c>
      <c r="E68" s="88"/>
    </row>
    <row r="69" customFormat="false" ht="12" hidden="false" customHeight="true" outlineLevel="0" collapsed="false">
      <c r="A69" s="58"/>
      <c r="B69" s="59" t="s">
        <v>17</v>
      </c>
      <c r="C69" s="71" t="s">
        <v>975</v>
      </c>
      <c r="D69" s="69" t="s">
        <v>976</v>
      </c>
      <c r="E69" s="70" t="s">
        <v>977</v>
      </c>
      <c r="F69" s="9" t="n">
        <f aca="false">COUNTIF(C69:E73,"*.?.*")</f>
        <v>11</v>
      </c>
    </row>
    <row r="70" customFormat="false" ht="12" hidden="false" customHeight="true" outlineLevel="0" collapsed="false">
      <c r="A70" s="58"/>
      <c r="B70" s="59"/>
      <c r="C70" s="71" t="s">
        <v>978</v>
      </c>
      <c r="D70" s="69" t="s">
        <v>979</v>
      </c>
      <c r="E70" s="69" t="s">
        <v>980</v>
      </c>
    </row>
    <row r="71" customFormat="false" ht="12" hidden="false" customHeight="true" outlineLevel="0" collapsed="false">
      <c r="A71" s="58"/>
      <c r="B71" s="59"/>
      <c r="C71" s="71" t="s">
        <v>981</v>
      </c>
      <c r="D71" s="69"/>
      <c r="E71" s="69" t="s">
        <v>982</v>
      </c>
    </row>
    <row r="72" customFormat="false" ht="12" hidden="false" customHeight="true" outlineLevel="0" collapsed="false">
      <c r="A72" s="58"/>
      <c r="B72" s="59"/>
      <c r="C72" s="71" t="s">
        <v>983</v>
      </c>
      <c r="D72" s="72"/>
      <c r="E72" s="72" t="s">
        <v>984</v>
      </c>
    </row>
    <row r="73" customFormat="false" ht="12" hidden="false" customHeight="true" outlineLevel="0" collapsed="false">
      <c r="A73" s="58"/>
      <c r="B73" s="59"/>
      <c r="C73" s="71" t="s">
        <v>985</v>
      </c>
      <c r="D73" s="75"/>
      <c r="E73" s="75"/>
    </row>
    <row r="74" customFormat="false" ht="12" hidden="false" customHeight="true" outlineLevel="0" collapsed="false">
      <c r="A74" s="58"/>
      <c r="B74" s="26" t="s">
        <v>248</v>
      </c>
      <c r="C74" s="26"/>
      <c r="D74" s="89" t="s">
        <v>249</v>
      </c>
      <c r="E74" s="85" t="s">
        <v>250</v>
      </c>
    </row>
    <row r="75" customFormat="false" ht="12" hidden="false" customHeight="true" outlineLevel="0" collapsed="false">
      <c r="A75" s="58"/>
      <c r="B75" s="68" t="s">
        <v>19</v>
      </c>
      <c r="C75" s="71" t="s">
        <v>986</v>
      </c>
      <c r="D75" s="70" t="s">
        <v>987</v>
      </c>
      <c r="E75" s="70" t="s">
        <v>988</v>
      </c>
      <c r="F75" s="9" t="n">
        <f aca="false">COUNTIF(C75:E79,"*.?.*")</f>
        <v>11</v>
      </c>
    </row>
    <row r="76" customFormat="false" ht="12" hidden="false" customHeight="true" outlineLevel="0" collapsed="false">
      <c r="A76" s="58"/>
      <c r="B76" s="68"/>
      <c r="C76" s="71" t="s">
        <v>989</v>
      </c>
      <c r="D76" s="69"/>
      <c r="E76" s="69" t="s">
        <v>990</v>
      </c>
    </row>
    <row r="77" customFormat="false" ht="12" hidden="false" customHeight="true" outlineLevel="0" collapsed="false">
      <c r="A77" s="58"/>
      <c r="B77" s="68"/>
      <c r="C77" s="71" t="s">
        <v>991</v>
      </c>
      <c r="D77" s="69"/>
      <c r="E77" s="69" t="s">
        <v>992</v>
      </c>
    </row>
    <row r="78" customFormat="false" ht="12" hidden="false" customHeight="true" outlineLevel="0" collapsed="false">
      <c r="A78" s="58"/>
      <c r="B78" s="68"/>
      <c r="C78" s="71" t="s">
        <v>993</v>
      </c>
      <c r="D78" s="69"/>
      <c r="E78" s="69" t="s">
        <v>994</v>
      </c>
    </row>
    <row r="79" customFormat="false" ht="12" hidden="false" customHeight="true" outlineLevel="0" collapsed="false">
      <c r="A79" s="58"/>
      <c r="B79" s="68"/>
      <c r="C79" s="73" t="s">
        <v>995</v>
      </c>
      <c r="D79" s="69"/>
      <c r="E79" s="69" t="s">
        <v>996</v>
      </c>
    </row>
    <row r="80" customFormat="false" ht="12" hidden="false" customHeight="true" outlineLevel="0" collapsed="false">
      <c r="A80" s="58"/>
      <c r="B80" s="90" t="s">
        <v>260</v>
      </c>
      <c r="C80" s="90"/>
      <c r="D80" s="30" t="s">
        <v>261</v>
      </c>
      <c r="E80" s="38"/>
    </row>
    <row r="81" customFormat="false" ht="8.1" hidden="false" customHeight="true" outlineLevel="0" collapsed="false">
      <c r="A81" s="91"/>
      <c r="B81" s="92"/>
      <c r="C81" s="93"/>
      <c r="D81" s="93"/>
      <c r="E81" s="94"/>
    </row>
    <row r="82" customFormat="false" ht="22.2" hidden="false" customHeight="false" outlineLevel="0" collapsed="false">
      <c r="A82" s="11"/>
      <c r="B82" s="12" t="s">
        <v>997</v>
      </c>
      <c r="C82" s="12"/>
      <c r="D82" s="12"/>
      <c r="E82" s="12"/>
    </row>
    <row r="83" s="33" customFormat="true" ht="18.75" hidden="false" customHeight="true" outlineLevel="0" collapsed="false">
      <c r="A83" s="13" t="s">
        <v>68</v>
      </c>
      <c r="B83" s="14" t="s">
        <v>69</v>
      </c>
      <c r="C83" s="14" t="s">
        <v>70</v>
      </c>
      <c r="D83" s="14" t="s">
        <v>71</v>
      </c>
      <c r="E83" s="14" t="s">
        <v>72</v>
      </c>
      <c r="F83" s="32"/>
    </row>
    <row r="84" customFormat="false" ht="12" hidden="false" customHeight="true" outlineLevel="0" collapsed="false">
      <c r="A84" s="58" t="s">
        <v>997</v>
      </c>
      <c r="B84" s="59" t="s">
        <v>23</v>
      </c>
      <c r="C84" s="71" t="s">
        <v>998</v>
      </c>
      <c r="D84" s="72" t="s">
        <v>264</v>
      </c>
      <c r="E84" s="69" t="s">
        <v>265</v>
      </c>
    </row>
    <row r="85" customFormat="false" ht="12" hidden="false" customHeight="true" outlineLevel="0" collapsed="false">
      <c r="A85" s="58"/>
      <c r="B85" s="59"/>
      <c r="C85" s="71" t="s">
        <v>999</v>
      </c>
      <c r="D85" s="72" t="s">
        <v>1000</v>
      </c>
      <c r="E85" s="69"/>
    </row>
    <row r="86" customFormat="false" ht="12" hidden="false" customHeight="true" outlineLevel="0" collapsed="false">
      <c r="A86" s="58"/>
      <c r="B86" s="59"/>
      <c r="C86" s="71" t="s">
        <v>268</v>
      </c>
      <c r="D86" s="72" t="s">
        <v>1001</v>
      </c>
      <c r="E86" s="69"/>
    </row>
    <row r="87" customFormat="false" ht="12" hidden="false" customHeight="true" outlineLevel="0" collapsed="false">
      <c r="A87" s="58"/>
      <c r="B87" s="59"/>
      <c r="C87" s="71" t="s">
        <v>270</v>
      </c>
      <c r="D87" s="75"/>
      <c r="E87" s="74"/>
    </row>
    <row r="88" customFormat="false" ht="12" hidden="false" customHeight="true" outlineLevel="0" collapsed="false">
      <c r="A88" s="58"/>
      <c r="B88" s="26" t="s">
        <v>271</v>
      </c>
      <c r="C88" s="26"/>
      <c r="D88" s="89" t="s">
        <v>272</v>
      </c>
      <c r="E88" s="95"/>
    </row>
    <row r="89" customFormat="false" ht="12" hidden="false" customHeight="true" outlineLevel="0" collapsed="false">
      <c r="A89" s="58"/>
      <c r="B89" s="59" t="s">
        <v>25</v>
      </c>
      <c r="C89" s="71" t="s">
        <v>1002</v>
      </c>
      <c r="D89" s="70" t="s">
        <v>1003</v>
      </c>
      <c r="E89" s="70" t="s">
        <v>275</v>
      </c>
      <c r="F89" s="9" t="n">
        <f aca="false">COUNTIF(C89:E92,"*.?.*")</f>
        <v>10</v>
      </c>
    </row>
    <row r="90" customFormat="false" ht="12" hidden="false" customHeight="true" outlineLevel="0" collapsed="false">
      <c r="A90" s="58"/>
      <c r="B90" s="59"/>
      <c r="C90" s="71" t="s">
        <v>1004</v>
      </c>
      <c r="D90" s="69" t="s">
        <v>1005</v>
      </c>
      <c r="E90" s="69" t="s">
        <v>278</v>
      </c>
    </row>
    <row r="91" customFormat="false" ht="12" hidden="false" customHeight="true" outlineLevel="0" collapsed="false">
      <c r="A91" s="58"/>
      <c r="B91" s="59"/>
      <c r="C91" s="71" t="s">
        <v>1006</v>
      </c>
      <c r="D91" s="72" t="s">
        <v>1007</v>
      </c>
      <c r="E91" s="69" t="s">
        <v>281</v>
      </c>
    </row>
    <row r="92" customFormat="false" ht="12" hidden="false" customHeight="true" outlineLevel="0" collapsed="false">
      <c r="A92" s="58"/>
      <c r="B92" s="59"/>
      <c r="C92" s="71" t="s">
        <v>1008</v>
      </c>
      <c r="D92" s="72"/>
      <c r="E92" s="75"/>
    </row>
    <row r="93" customFormat="false" ht="24" hidden="false" customHeight="true" outlineLevel="0" collapsed="false">
      <c r="A93" s="58"/>
      <c r="B93" s="26" t="s">
        <v>285</v>
      </c>
      <c r="C93" s="26"/>
      <c r="D93" s="34" t="s">
        <v>286</v>
      </c>
      <c r="E93" s="88"/>
    </row>
    <row r="94" customFormat="false" ht="12" hidden="false" customHeight="true" outlineLevel="0" collapsed="false">
      <c r="A94" s="58"/>
      <c r="B94" s="59" t="s">
        <v>26</v>
      </c>
      <c r="C94" s="71" t="s">
        <v>1009</v>
      </c>
      <c r="D94" s="69" t="s">
        <v>1010</v>
      </c>
      <c r="E94" s="70" t="s">
        <v>289</v>
      </c>
      <c r="F94" s="9" t="n">
        <f aca="false">COUNTIF(C94:E100,"*.?.*")</f>
        <v>12</v>
      </c>
    </row>
    <row r="95" customFormat="false" ht="12" hidden="false" customHeight="true" outlineLevel="0" collapsed="false">
      <c r="A95" s="58"/>
      <c r="B95" s="59"/>
      <c r="C95" s="71" t="s">
        <v>1011</v>
      </c>
      <c r="D95" s="69" t="s">
        <v>1012</v>
      </c>
      <c r="E95" s="69" t="s">
        <v>1013</v>
      </c>
    </row>
    <row r="96" customFormat="false" ht="12" hidden="false" customHeight="true" outlineLevel="0" collapsed="false">
      <c r="A96" s="58"/>
      <c r="B96" s="59"/>
      <c r="C96" s="71" t="s">
        <v>1014</v>
      </c>
      <c r="D96" s="69" t="s">
        <v>1015</v>
      </c>
      <c r="E96" s="72"/>
    </row>
    <row r="97" customFormat="false" ht="12" hidden="false" customHeight="true" outlineLevel="0" collapsed="false">
      <c r="A97" s="58"/>
      <c r="B97" s="59"/>
      <c r="C97" s="71" t="s">
        <v>1016</v>
      </c>
      <c r="D97" s="72"/>
      <c r="E97" s="72"/>
    </row>
    <row r="98" customFormat="false" ht="12" hidden="false" customHeight="true" outlineLevel="0" collapsed="false">
      <c r="A98" s="58"/>
      <c r="B98" s="59"/>
      <c r="C98" s="71" t="s">
        <v>1017</v>
      </c>
      <c r="D98" s="69"/>
      <c r="E98" s="72"/>
    </row>
    <row r="99" customFormat="false" ht="12" hidden="false" customHeight="true" outlineLevel="0" collapsed="false">
      <c r="A99" s="58"/>
      <c r="B99" s="59"/>
      <c r="C99" s="71" t="s">
        <v>1018</v>
      </c>
      <c r="D99" s="72"/>
      <c r="E99" s="72"/>
    </row>
    <row r="100" customFormat="false" ht="12" hidden="false" customHeight="true" outlineLevel="0" collapsed="false">
      <c r="A100" s="58"/>
      <c r="B100" s="59"/>
      <c r="C100" s="71" t="s">
        <v>1019</v>
      </c>
      <c r="D100" s="75"/>
      <c r="E100" s="75"/>
    </row>
    <row r="101" customFormat="false" ht="25.95" hidden="false" customHeight="true" outlineLevel="0" collapsed="false">
      <c r="A101" s="58"/>
      <c r="B101" s="26" t="s">
        <v>297</v>
      </c>
      <c r="C101" s="26"/>
      <c r="D101" s="89" t="s">
        <v>298</v>
      </c>
      <c r="E101" s="85"/>
    </row>
    <row r="102" customFormat="false" ht="12" hidden="false" customHeight="true" outlineLevel="0" collapsed="false">
      <c r="A102" s="58"/>
      <c r="B102" s="59" t="s">
        <v>1020</v>
      </c>
      <c r="C102" s="83" t="s">
        <v>1021</v>
      </c>
      <c r="D102" s="82" t="s">
        <v>1022</v>
      </c>
      <c r="E102" s="82" t="s">
        <v>1023</v>
      </c>
      <c r="F102" s="9" t="n">
        <f aca="false">COUNTIF(C102:E109,"*.?.*")</f>
        <v>16</v>
      </c>
    </row>
    <row r="103" customFormat="false" ht="12" hidden="false" customHeight="true" outlineLevel="0" collapsed="false">
      <c r="A103" s="58"/>
      <c r="B103" s="59"/>
      <c r="C103" s="71" t="s">
        <v>1024</v>
      </c>
      <c r="D103" s="72" t="s">
        <v>1025</v>
      </c>
      <c r="E103" s="72" t="s">
        <v>1026</v>
      </c>
    </row>
    <row r="104" customFormat="false" ht="12" hidden="false" customHeight="true" outlineLevel="0" collapsed="false">
      <c r="A104" s="58"/>
      <c r="B104" s="59"/>
      <c r="C104" s="71" t="s">
        <v>1027</v>
      </c>
      <c r="D104" s="72" t="s">
        <v>1028</v>
      </c>
      <c r="E104" s="72" t="s">
        <v>1029</v>
      </c>
    </row>
    <row r="105" customFormat="false" ht="12" hidden="false" customHeight="true" outlineLevel="0" collapsed="false">
      <c r="A105" s="58"/>
      <c r="B105" s="59"/>
      <c r="C105" s="71" t="s">
        <v>1030</v>
      </c>
      <c r="D105" s="72" t="s">
        <v>1031</v>
      </c>
      <c r="E105" s="72"/>
    </row>
    <row r="106" customFormat="false" ht="12" hidden="false" customHeight="true" outlineLevel="0" collapsed="false">
      <c r="A106" s="58"/>
      <c r="B106" s="59"/>
      <c r="C106" s="83" t="s">
        <v>1032</v>
      </c>
      <c r="D106" s="72" t="s">
        <v>1033</v>
      </c>
      <c r="E106" s="72"/>
    </row>
    <row r="107" customFormat="false" ht="12" hidden="false" customHeight="true" outlineLevel="0" collapsed="false">
      <c r="A107" s="58"/>
      <c r="B107" s="59"/>
      <c r="C107" s="83" t="s">
        <v>1034</v>
      </c>
      <c r="D107" s="72"/>
      <c r="E107" s="72"/>
    </row>
    <row r="108" customFormat="false" ht="12" hidden="false" customHeight="true" outlineLevel="0" collapsed="false">
      <c r="A108" s="58"/>
      <c r="B108" s="59"/>
      <c r="C108" s="71" t="s">
        <v>1035</v>
      </c>
      <c r="D108" s="72"/>
      <c r="E108" s="72"/>
    </row>
    <row r="109" customFormat="false" ht="12" hidden="false" customHeight="true" outlineLevel="0" collapsed="false">
      <c r="A109" s="58"/>
      <c r="B109" s="59"/>
      <c r="C109" s="71" t="s">
        <v>1036</v>
      </c>
      <c r="D109" s="75"/>
      <c r="E109" s="75"/>
    </row>
    <row r="110" customFormat="false" ht="12" hidden="false" customHeight="true" outlineLevel="0" collapsed="false">
      <c r="A110" s="58"/>
      <c r="B110" s="87" t="s">
        <v>1037</v>
      </c>
      <c r="C110" s="87"/>
      <c r="D110" s="81" t="s">
        <v>1038</v>
      </c>
      <c r="E110" s="81" t="s">
        <v>1039</v>
      </c>
    </row>
    <row r="111" customFormat="false" ht="12" hidden="false" customHeight="true" outlineLevel="0" collapsed="false">
      <c r="A111" s="58"/>
      <c r="B111" s="68" t="s">
        <v>1040</v>
      </c>
      <c r="C111" s="83" t="s">
        <v>1041</v>
      </c>
      <c r="D111" s="70" t="s">
        <v>1042</v>
      </c>
      <c r="E111" s="70" t="s">
        <v>1043</v>
      </c>
      <c r="F111" s="9" t="n">
        <f aca="false">COUNTIF(C111:E120,"*.?.*")</f>
        <v>18</v>
      </c>
    </row>
    <row r="112" customFormat="false" ht="12" hidden="false" customHeight="true" outlineLevel="0" collapsed="false">
      <c r="A112" s="58"/>
      <c r="B112" s="68"/>
      <c r="C112" s="71" t="s">
        <v>1044</v>
      </c>
      <c r="D112" s="69" t="s">
        <v>1045</v>
      </c>
      <c r="E112" s="69" t="s">
        <v>1046</v>
      </c>
    </row>
    <row r="113" customFormat="false" ht="12" hidden="false" customHeight="true" outlineLevel="0" collapsed="false">
      <c r="A113" s="58"/>
      <c r="B113" s="68"/>
      <c r="C113" s="71" t="s">
        <v>1047</v>
      </c>
      <c r="D113" s="69" t="s">
        <v>1048</v>
      </c>
      <c r="E113" s="69"/>
    </row>
    <row r="114" customFormat="false" ht="12" hidden="false" customHeight="true" outlineLevel="0" collapsed="false">
      <c r="A114" s="58"/>
      <c r="B114" s="68"/>
      <c r="C114" s="71" t="s">
        <v>1049</v>
      </c>
      <c r="D114" s="69" t="s">
        <v>1050</v>
      </c>
      <c r="E114" s="72"/>
    </row>
    <row r="115" customFormat="false" ht="12" hidden="false" customHeight="true" outlineLevel="0" collapsed="false">
      <c r="A115" s="58"/>
      <c r="B115" s="68"/>
      <c r="C115" s="71" t="s">
        <v>1051</v>
      </c>
      <c r="D115" s="72" t="s">
        <v>1052</v>
      </c>
      <c r="E115" s="72"/>
    </row>
    <row r="116" customFormat="false" ht="12" hidden="false" customHeight="true" outlineLevel="0" collapsed="false">
      <c r="A116" s="58"/>
      <c r="B116" s="68"/>
      <c r="C116" s="71" t="s">
        <v>1053</v>
      </c>
      <c r="D116" s="72" t="s">
        <v>1054</v>
      </c>
      <c r="E116" s="72"/>
    </row>
    <row r="117" customFormat="false" ht="12" hidden="false" customHeight="true" outlineLevel="0" collapsed="false">
      <c r="A117" s="58"/>
      <c r="B117" s="68"/>
      <c r="C117" s="83" t="s">
        <v>1055</v>
      </c>
      <c r="D117" s="72"/>
      <c r="E117" s="72"/>
    </row>
    <row r="118" customFormat="false" ht="12" hidden="false" customHeight="true" outlineLevel="0" collapsed="false">
      <c r="A118" s="58"/>
      <c r="B118" s="68"/>
      <c r="C118" s="83" t="s">
        <v>1056</v>
      </c>
      <c r="D118" s="72"/>
      <c r="E118" s="72"/>
    </row>
    <row r="119" customFormat="false" ht="12" hidden="false" customHeight="true" outlineLevel="0" collapsed="false">
      <c r="A119" s="58"/>
      <c r="B119" s="68"/>
      <c r="C119" s="71" t="s">
        <v>1057</v>
      </c>
      <c r="D119" s="72"/>
      <c r="E119" s="72"/>
    </row>
    <row r="120" customFormat="false" ht="12" hidden="false" customHeight="true" outlineLevel="0" collapsed="false">
      <c r="A120" s="58"/>
      <c r="B120" s="68"/>
      <c r="C120" s="71" t="s">
        <v>1058</v>
      </c>
      <c r="D120" s="75"/>
      <c r="E120" s="75"/>
    </row>
    <row r="121" customFormat="false" ht="12" hidden="false" customHeight="true" outlineLevel="0" collapsed="false">
      <c r="A121" s="58"/>
      <c r="B121" s="26" t="s">
        <v>313</v>
      </c>
      <c r="C121" s="26"/>
      <c r="D121" s="89" t="s">
        <v>314</v>
      </c>
      <c r="E121" s="81" t="s">
        <v>315</v>
      </c>
    </row>
    <row r="122" customFormat="false" ht="12" hidden="false" customHeight="true" outlineLevel="0" collapsed="false">
      <c r="A122" s="58"/>
      <c r="B122" s="59" t="s">
        <v>1059</v>
      </c>
      <c r="C122" s="83" t="s">
        <v>1060</v>
      </c>
      <c r="D122" s="70" t="s">
        <v>1061</v>
      </c>
      <c r="E122" s="70" t="s">
        <v>1062</v>
      </c>
      <c r="F122" s="9" t="n">
        <f aca="false">COUNTIF(C122:E134,"*.?.*")</f>
        <v>27</v>
      </c>
    </row>
    <row r="123" customFormat="false" ht="12" hidden="false" customHeight="true" outlineLevel="0" collapsed="false">
      <c r="A123" s="58"/>
      <c r="B123" s="59"/>
      <c r="C123" s="83" t="s">
        <v>1063</v>
      </c>
      <c r="D123" s="69" t="s">
        <v>1064</v>
      </c>
      <c r="E123" s="69" t="s">
        <v>1065</v>
      </c>
    </row>
    <row r="124" customFormat="false" ht="12" hidden="false" customHeight="true" outlineLevel="0" collapsed="false">
      <c r="A124" s="58"/>
      <c r="B124" s="59"/>
      <c r="C124" s="83" t="s">
        <v>1066</v>
      </c>
      <c r="D124" s="69" t="s">
        <v>1067</v>
      </c>
      <c r="E124" s="69" t="s">
        <v>1068</v>
      </c>
    </row>
    <row r="125" customFormat="false" ht="12" hidden="false" customHeight="true" outlineLevel="0" collapsed="false">
      <c r="A125" s="58"/>
      <c r="B125" s="59"/>
      <c r="C125" s="83" t="s">
        <v>1069</v>
      </c>
      <c r="D125" s="69" t="s">
        <v>1070</v>
      </c>
      <c r="E125" s="69" t="s">
        <v>1071</v>
      </c>
    </row>
    <row r="126" customFormat="false" ht="12" hidden="false" customHeight="true" outlineLevel="0" collapsed="false">
      <c r="A126" s="58"/>
      <c r="B126" s="59"/>
      <c r="C126" s="71" t="s">
        <v>1072</v>
      </c>
      <c r="D126" s="69" t="s">
        <v>1073</v>
      </c>
      <c r="E126" s="72" t="s">
        <v>1074</v>
      </c>
    </row>
    <row r="127" customFormat="false" ht="12" hidden="false" customHeight="true" outlineLevel="0" collapsed="false">
      <c r="A127" s="58"/>
      <c r="B127" s="59"/>
      <c r="C127" s="71" t="s">
        <v>1075</v>
      </c>
      <c r="D127" s="69" t="s">
        <v>1076</v>
      </c>
      <c r="E127" s="72" t="s">
        <v>1077</v>
      </c>
    </row>
    <row r="128" customFormat="false" ht="12" hidden="false" customHeight="true" outlineLevel="0" collapsed="false">
      <c r="A128" s="58"/>
      <c r="B128" s="59"/>
      <c r="C128" s="71" t="s">
        <v>1078</v>
      </c>
      <c r="D128" s="72" t="s">
        <v>1079</v>
      </c>
      <c r="E128" s="72"/>
    </row>
    <row r="129" customFormat="false" ht="12" hidden="false" customHeight="true" outlineLevel="0" collapsed="false">
      <c r="A129" s="58"/>
      <c r="B129" s="59"/>
      <c r="C129" s="71" t="s">
        <v>1080</v>
      </c>
      <c r="D129" s="72" t="s">
        <v>1081</v>
      </c>
      <c r="E129" s="72"/>
    </row>
    <row r="130" customFormat="false" ht="12" hidden="false" customHeight="true" outlineLevel="0" collapsed="false">
      <c r="A130" s="58"/>
      <c r="B130" s="59"/>
      <c r="C130" s="83" t="s">
        <v>1082</v>
      </c>
      <c r="D130" s="72"/>
      <c r="E130" s="72"/>
    </row>
    <row r="131" customFormat="false" ht="12" hidden="false" customHeight="true" outlineLevel="0" collapsed="false">
      <c r="A131" s="58"/>
      <c r="B131" s="59"/>
      <c r="C131" s="83" t="s">
        <v>1083</v>
      </c>
      <c r="D131" s="72"/>
      <c r="E131" s="72"/>
    </row>
    <row r="132" customFormat="false" ht="12" hidden="false" customHeight="true" outlineLevel="0" collapsed="false">
      <c r="A132" s="58"/>
      <c r="B132" s="59"/>
      <c r="C132" s="83" t="s">
        <v>1084</v>
      </c>
      <c r="D132" s="72"/>
      <c r="E132" s="72"/>
    </row>
    <row r="133" customFormat="false" ht="12" hidden="false" customHeight="true" outlineLevel="0" collapsed="false">
      <c r="A133" s="58"/>
      <c r="B133" s="59"/>
      <c r="C133" s="71" t="s">
        <v>1085</v>
      </c>
      <c r="D133" s="72"/>
      <c r="E133" s="72"/>
    </row>
    <row r="134" customFormat="false" ht="12" hidden="false" customHeight="true" outlineLevel="0" collapsed="false">
      <c r="A134" s="58"/>
      <c r="B134" s="59"/>
      <c r="C134" s="71" t="s">
        <v>1086</v>
      </c>
      <c r="D134" s="72"/>
      <c r="E134" s="72"/>
    </row>
    <row r="135" customFormat="false" ht="25.05" hidden="false" customHeight="true" outlineLevel="0" collapsed="false">
      <c r="A135" s="58"/>
      <c r="B135" s="26" t="s">
        <v>336</v>
      </c>
      <c r="C135" s="26"/>
      <c r="D135" s="34" t="s">
        <v>337</v>
      </c>
      <c r="E135" s="34" t="s">
        <v>338</v>
      </c>
    </row>
    <row r="136" customFormat="false" ht="12" hidden="false" customHeight="true" outlineLevel="0" collapsed="false">
      <c r="A136" s="58"/>
      <c r="B136" s="68" t="s">
        <v>1087</v>
      </c>
      <c r="C136" s="71" t="s">
        <v>1088</v>
      </c>
      <c r="D136" s="69" t="s">
        <v>1089</v>
      </c>
      <c r="E136" s="69" t="s">
        <v>1090</v>
      </c>
      <c r="F136" s="9" t="n">
        <f aca="false">COUNTIF(C136:E142,"*.?.*")</f>
        <v>19</v>
      </c>
    </row>
    <row r="137" customFormat="false" ht="12" hidden="false" customHeight="true" outlineLevel="0" collapsed="false">
      <c r="A137" s="58"/>
      <c r="B137" s="68"/>
      <c r="C137" s="71" t="s">
        <v>1091</v>
      </c>
      <c r="D137" s="69" t="s">
        <v>1092</v>
      </c>
      <c r="E137" s="69" t="s">
        <v>1093</v>
      </c>
    </row>
    <row r="138" customFormat="false" ht="12" hidden="false" customHeight="true" outlineLevel="0" collapsed="false">
      <c r="A138" s="58"/>
      <c r="B138" s="68"/>
      <c r="C138" s="71" t="s">
        <v>1094</v>
      </c>
      <c r="D138" s="69" t="s">
        <v>1095</v>
      </c>
      <c r="E138" s="69" t="s">
        <v>1096</v>
      </c>
    </row>
    <row r="139" customFormat="false" ht="12" hidden="false" customHeight="true" outlineLevel="0" collapsed="false">
      <c r="A139" s="58"/>
      <c r="B139" s="68"/>
      <c r="C139" s="71" t="s">
        <v>1097</v>
      </c>
      <c r="D139" s="69" t="s">
        <v>1098</v>
      </c>
      <c r="E139" s="69" t="s">
        <v>1099</v>
      </c>
    </row>
    <row r="140" customFormat="false" ht="12" hidden="false" customHeight="true" outlineLevel="0" collapsed="false">
      <c r="A140" s="58"/>
      <c r="B140" s="68"/>
      <c r="C140" s="71" t="s">
        <v>1100</v>
      </c>
      <c r="D140" s="69" t="s">
        <v>1101</v>
      </c>
      <c r="E140" s="69" t="s">
        <v>1102</v>
      </c>
    </row>
    <row r="141" customFormat="false" ht="12" hidden="false" customHeight="true" outlineLevel="0" collapsed="false">
      <c r="A141" s="58"/>
      <c r="B141" s="68"/>
      <c r="C141" s="71" t="s">
        <v>1103</v>
      </c>
      <c r="D141" s="69" t="s">
        <v>1104</v>
      </c>
      <c r="E141" s="69" t="s">
        <v>1105</v>
      </c>
    </row>
    <row r="142" customFormat="false" ht="12" hidden="false" customHeight="true" outlineLevel="0" collapsed="false">
      <c r="A142" s="58"/>
      <c r="B142" s="68"/>
      <c r="C142" s="73"/>
      <c r="D142" s="74" t="s">
        <v>1106</v>
      </c>
      <c r="E142" s="74"/>
    </row>
    <row r="143" customFormat="false" ht="12" hidden="false" customHeight="true" outlineLevel="0" collapsed="false">
      <c r="A143" s="58"/>
      <c r="B143" s="96" t="s">
        <v>354</v>
      </c>
      <c r="C143" s="96"/>
      <c r="D143" s="97" t="s">
        <v>355</v>
      </c>
      <c r="E143" s="98" t="s">
        <v>356</v>
      </c>
    </row>
    <row r="144" customFormat="false" ht="8.1" hidden="false" customHeight="true" outlineLevel="0" collapsed="false">
      <c r="A144" s="91"/>
      <c r="B144" s="99"/>
      <c r="C144" s="100"/>
      <c r="D144" s="100"/>
      <c r="E144" s="101"/>
    </row>
    <row r="145" customFormat="false" ht="22.2" hidden="false" customHeight="false" outlineLevel="0" collapsed="false">
      <c r="A145" s="11"/>
      <c r="B145" s="43" t="s">
        <v>357</v>
      </c>
      <c r="C145" s="43"/>
      <c r="D145" s="43"/>
      <c r="E145" s="43"/>
    </row>
    <row r="146" s="33" customFormat="true" ht="18.75" hidden="false" customHeight="true" outlineLevel="0" collapsed="false">
      <c r="A146" s="13" t="s">
        <v>68</v>
      </c>
      <c r="B146" s="14" t="s">
        <v>69</v>
      </c>
      <c r="C146" s="14" t="s">
        <v>70</v>
      </c>
      <c r="D146" s="14" t="s">
        <v>71</v>
      </c>
      <c r="E146" s="14" t="s">
        <v>72</v>
      </c>
      <c r="F146" s="32"/>
    </row>
    <row r="147" customFormat="false" ht="12" hidden="false" customHeight="true" outlineLevel="0" collapsed="false">
      <c r="A147" s="58" t="s">
        <v>357</v>
      </c>
      <c r="B147" s="59" t="s">
        <v>30</v>
      </c>
      <c r="C147" s="71" t="s">
        <v>1107</v>
      </c>
      <c r="D147" s="72" t="s">
        <v>359</v>
      </c>
      <c r="E147" s="72" t="s">
        <v>360</v>
      </c>
    </row>
    <row r="148" customFormat="false" ht="12" hidden="false" customHeight="true" outlineLevel="0" collapsed="false">
      <c r="A148" s="58"/>
      <c r="B148" s="59"/>
      <c r="C148" s="83" t="s">
        <v>1108</v>
      </c>
      <c r="D148" s="72" t="s">
        <v>1109</v>
      </c>
      <c r="E148" s="72"/>
    </row>
    <row r="149" customFormat="false" ht="12" hidden="false" customHeight="true" outlineLevel="0" collapsed="false">
      <c r="A149" s="58"/>
      <c r="B149" s="59"/>
      <c r="C149" s="83" t="s">
        <v>363</v>
      </c>
      <c r="D149" s="72" t="s">
        <v>1110</v>
      </c>
      <c r="E149" s="72"/>
    </row>
    <row r="150" customFormat="false" ht="12" hidden="false" customHeight="true" outlineLevel="0" collapsed="false">
      <c r="A150" s="58"/>
      <c r="B150" s="59"/>
      <c r="C150" s="83" t="s">
        <v>365</v>
      </c>
      <c r="D150" s="72"/>
      <c r="E150" s="75"/>
    </row>
    <row r="151" customFormat="false" ht="12" hidden="false" customHeight="true" outlineLevel="0" collapsed="false">
      <c r="A151" s="58"/>
      <c r="B151" s="26" t="s">
        <v>366</v>
      </c>
      <c r="C151" s="26"/>
      <c r="D151" s="34" t="s">
        <v>367</v>
      </c>
      <c r="E151" s="88"/>
    </row>
    <row r="152" customFormat="false" ht="12" hidden="false" customHeight="true" outlineLevel="0" collapsed="false">
      <c r="A152" s="58"/>
      <c r="B152" s="59" t="s">
        <v>32</v>
      </c>
      <c r="C152" s="71" t="s">
        <v>1111</v>
      </c>
      <c r="D152" s="69" t="s">
        <v>1112</v>
      </c>
      <c r="E152" s="70" t="s">
        <v>1113</v>
      </c>
      <c r="F152" s="9" t="n">
        <f aca="false">COUNTIF(C152:E161,"*.?.*")</f>
        <v>20</v>
      </c>
    </row>
    <row r="153" customFormat="false" ht="12" hidden="false" customHeight="true" outlineLevel="0" collapsed="false">
      <c r="A153" s="58"/>
      <c r="B153" s="59"/>
      <c r="C153" s="71" t="s">
        <v>1114</v>
      </c>
      <c r="D153" s="69" t="s">
        <v>1115</v>
      </c>
      <c r="E153" s="72" t="s">
        <v>373</v>
      </c>
    </row>
    <row r="154" customFormat="false" ht="12" hidden="false" customHeight="true" outlineLevel="0" collapsed="false">
      <c r="A154" s="58"/>
      <c r="B154" s="59"/>
      <c r="C154" s="71" t="s">
        <v>1116</v>
      </c>
      <c r="D154" s="69" t="s">
        <v>1117</v>
      </c>
      <c r="E154" s="72" t="s">
        <v>1118</v>
      </c>
    </row>
    <row r="155" customFormat="false" ht="12" hidden="false" customHeight="true" outlineLevel="0" collapsed="false">
      <c r="A155" s="58"/>
      <c r="B155" s="59"/>
      <c r="C155" s="71" t="s">
        <v>1119</v>
      </c>
      <c r="D155" s="72" t="s">
        <v>1120</v>
      </c>
      <c r="E155" s="72"/>
    </row>
    <row r="156" customFormat="false" ht="12" hidden="false" customHeight="true" outlineLevel="0" collapsed="false">
      <c r="A156" s="58"/>
      <c r="B156" s="59"/>
      <c r="C156" s="71" t="s">
        <v>1121</v>
      </c>
      <c r="D156" s="72" t="s">
        <v>1122</v>
      </c>
      <c r="E156" s="72"/>
    </row>
    <row r="157" customFormat="false" ht="12" hidden="false" customHeight="true" outlineLevel="0" collapsed="false">
      <c r="A157" s="58"/>
      <c r="B157" s="59"/>
      <c r="C157" s="71" t="s">
        <v>1123</v>
      </c>
      <c r="D157" s="72" t="s">
        <v>1124</v>
      </c>
      <c r="E157" s="72"/>
    </row>
    <row r="158" customFormat="false" ht="12" hidden="false" customHeight="true" outlineLevel="0" collapsed="false">
      <c r="A158" s="58"/>
      <c r="B158" s="59"/>
      <c r="C158" s="71" t="s">
        <v>1125</v>
      </c>
      <c r="D158" s="72" t="s">
        <v>1126</v>
      </c>
      <c r="E158" s="72"/>
    </row>
    <row r="159" customFormat="false" ht="12" hidden="false" customHeight="true" outlineLevel="0" collapsed="false">
      <c r="A159" s="58"/>
      <c r="B159" s="59"/>
      <c r="C159" s="71"/>
      <c r="D159" s="72" t="s">
        <v>1127</v>
      </c>
      <c r="E159" s="72"/>
    </row>
    <row r="160" customFormat="false" ht="12" hidden="false" customHeight="true" outlineLevel="0" collapsed="false">
      <c r="A160" s="58"/>
      <c r="B160" s="59"/>
      <c r="C160" s="71"/>
      <c r="D160" s="72" t="s">
        <v>1128</v>
      </c>
      <c r="E160" s="72"/>
    </row>
    <row r="161" customFormat="false" ht="12" hidden="false" customHeight="true" outlineLevel="0" collapsed="false">
      <c r="A161" s="58"/>
      <c r="B161" s="59"/>
      <c r="C161" s="71"/>
      <c r="D161" s="72" t="s">
        <v>1129</v>
      </c>
      <c r="E161" s="75"/>
    </row>
    <row r="162" customFormat="false" ht="12" hidden="false" customHeight="true" outlineLevel="0" collapsed="false">
      <c r="A162" s="58"/>
      <c r="B162" s="26" t="s">
        <v>383</v>
      </c>
      <c r="C162" s="26"/>
      <c r="D162" s="34" t="s">
        <v>384</v>
      </c>
      <c r="E162" s="89" t="s">
        <v>385</v>
      </c>
    </row>
    <row r="163" customFormat="false" ht="12" hidden="false" customHeight="true" outlineLevel="0" collapsed="false">
      <c r="A163" s="58"/>
      <c r="B163" s="59" t="s">
        <v>33</v>
      </c>
      <c r="C163" s="71" t="s">
        <v>1130</v>
      </c>
      <c r="D163" s="69" t="s">
        <v>1131</v>
      </c>
      <c r="E163" s="70" t="s">
        <v>388</v>
      </c>
      <c r="F163" s="9" t="n">
        <f aca="false">COUNTIF(C163:E171,"*.?.*")</f>
        <v>17</v>
      </c>
    </row>
    <row r="164" customFormat="false" ht="12" hidden="false" customHeight="true" outlineLevel="0" collapsed="false">
      <c r="A164" s="58"/>
      <c r="B164" s="59"/>
      <c r="C164" s="71" t="s">
        <v>1132</v>
      </c>
      <c r="D164" s="72" t="s">
        <v>1133</v>
      </c>
      <c r="E164" s="72" t="s">
        <v>391</v>
      </c>
    </row>
    <row r="165" customFormat="false" ht="12" hidden="false" customHeight="true" outlineLevel="0" collapsed="false">
      <c r="A165" s="58"/>
      <c r="B165" s="59"/>
      <c r="C165" s="71" t="s">
        <v>1134</v>
      </c>
      <c r="D165" s="72" t="s">
        <v>1135</v>
      </c>
      <c r="E165" s="72" t="s">
        <v>1136</v>
      </c>
    </row>
    <row r="166" customFormat="false" ht="12" hidden="false" customHeight="true" outlineLevel="0" collapsed="false">
      <c r="A166" s="58"/>
      <c r="B166" s="59"/>
      <c r="C166" s="71" t="s">
        <v>1137</v>
      </c>
      <c r="D166" s="72" t="s">
        <v>1138</v>
      </c>
      <c r="E166" s="72"/>
    </row>
    <row r="167" customFormat="false" ht="12" hidden="false" customHeight="true" outlineLevel="0" collapsed="false">
      <c r="A167" s="58"/>
      <c r="B167" s="59"/>
      <c r="C167" s="83" t="s">
        <v>1139</v>
      </c>
      <c r="D167" s="72" t="s">
        <v>1140</v>
      </c>
      <c r="E167" s="72"/>
    </row>
    <row r="168" customFormat="false" ht="12" hidden="false" customHeight="true" outlineLevel="0" collapsed="false">
      <c r="A168" s="58"/>
      <c r="B168" s="59"/>
      <c r="C168" s="71" t="s">
        <v>1141</v>
      </c>
      <c r="D168" s="72"/>
      <c r="E168" s="72"/>
    </row>
    <row r="169" customFormat="false" ht="12" hidden="false" customHeight="true" outlineLevel="0" collapsed="false">
      <c r="A169" s="58"/>
      <c r="B169" s="59"/>
      <c r="C169" s="71" t="s">
        <v>1142</v>
      </c>
      <c r="D169" s="72"/>
      <c r="E169" s="72"/>
    </row>
    <row r="170" customFormat="false" ht="12" hidden="false" customHeight="true" outlineLevel="0" collapsed="false">
      <c r="A170" s="58"/>
      <c r="B170" s="59"/>
      <c r="C170" s="71" t="s">
        <v>1143</v>
      </c>
      <c r="D170" s="72"/>
      <c r="E170" s="72"/>
    </row>
    <row r="171" customFormat="false" ht="12" hidden="false" customHeight="true" outlineLevel="0" collapsed="false">
      <c r="A171" s="58"/>
      <c r="B171" s="59"/>
      <c r="C171" s="71" t="s">
        <v>1144</v>
      </c>
      <c r="D171" s="72"/>
      <c r="E171" s="72"/>
    </row>
    <row r="172" customFormat="false" ht="24" hidden="false" customHeight="true" outlineLevel="0" collapsed="false">
      <c r="A172" s="58"/>
      <c r="B172" s="26" t="s">
        <v>401</v>
      </c>
      <c r="C172" s="26"/>
      <c r="D172" s="34" t="s">
        <v>402</v>
      </c>
      <c r="E172" s="34" t="s">
        <v>403</v>
      </c>
    </row>
    <row r="173" customFormat="false" ht="12" hidden="false" customHeight="true" outlineLevel="0" collapsed="false">
      <c r="A173" s="58"/>
      <c r="B173" s="59" t="s">
        <v>31</v>
      </c>
      <c r="C173" s="71" t="s">
        <v>404</v>
      </c>
      <c r="D173" s="69" t="s">
        <v>1145</v>
      </c>
      <c r="E173" s="69" t="s">
        <v>406</v>
      </c>
      <c r="F173" s="9" t="n">
        <f aca="false">COUNTIF(C173:E178,"*.?.*")</f>
        <v>16</v>
      </c>
    </row>
    <row r="174" customFormat="false" ht="12" hidden="false" customHeight="true" outlineLevel="0" collapsed="false">
      <c r="A174" s="58"/>
      <c r="B174" s="59"/>
      <c r="C174" s="71" t="s">
        <v>1146</v>
      </c>
      <c r="D174" s="69" t="s">
        <v>1147</v>
      </c>
      <c r="E174" s="69" t="s">
        <v>409</v>
      </c>
    </row>
    <row r="175" customFormat="false" ht="12" hidden="false" customHeight="true" outlineLevel="0" collapsed="false">
      <c r="A175" s="58"/>
      <c r="B175" s="59"/>
      <c r="C175" s="71" t="s">
        <v>1148</v>
      </c>
      <c r="D175" s="69" t="s">
        <v>1149</v>
      </c>
      <c r="E175" s="69" t="s">
        <v>412</v>
      </c>
    </row>
    <row r="176" customFormat="false" ht="12" hidden="false" customHeight="true" outlineLevel="0" collapsed="false">
      <c r="A176" s="58"/>
      <c r="B176" s="59"/>
      <c r="C176" s="71" t="s">
        <v>1150</v>
      </c>
      <c r="D176" s="69" t="s">
        <v>1151</v>
      </c>
      <c r="E176" s="69" t="s">
        <v>1152</v>
      </c>
    </row>
    <row r="177" customFormat="false" ht="12" hidden="false" customHeight="true" outlineLevel="0" collapsed="false">
      <c r="A177" s="58"/>
      <c r="B177" s="59"/>
      <c r="C177" s="71"/>
      <c r="D177" s="69" t="s">
        <v>1153</v>
      </c>
      <c r="E177" s="69" t="s">
        <v>1154</v>
      </c>
    </row>
    <row r="178" customFormat="false" ht="12" hidden="false" customHeight="true" outlineLevel="0" collapsed="false">
      <c r="A178" s="58"/>
      <c r="B178" s="59"/>
      <c r="C178" s="71"/>
      <c r="D178" s="74" t="s">
        <v>1155</v>
      </c>
      <c r="E178" s="74" t="s">
        <v>1156</v>
      </c>
    </row>
    <row r="179" customFormat="false" ht="12" hidden="false" customHeight="true" outlineLevel="0" collapsed="false">
      <c r="A179" s="58"/>
      <c r="B179" s="96" t="s">
        <v>418</v>
      </c>
      <c r="C179" s="96"/>
      <c r="D179" s="97" t="s">
        <v>419</v>
      </c>
      <c r="E179" s="98" t="s">
        <v>420</v>
      </c>
    </row>
    <row r="180" customFormat="false" ht="22.2" hidden="false" customHeight="false" outlineLevel="0" collapsed="false">
      <c r="A180" s="11"/>
      <c r="B180" s="12" t="s">
        <v>421</v>
      </c>
      <c r="C180" s="12"/>
      <c r="D180" s="12"/>
      <c r="E180" s="12"/>
    </row>
    <row r="181" s="33" customFormat="true" ht="18.75" hidden="false" customHeight="true" outlineLevel="0" collapsed="false">
      <c r="A181" s="13" t="s">
        <v>68</v>
      </c>
      <c r="B181" s="14" t="s">
        <v>69</v>
      </c>
      <c r="C181" s="14" t="s">
        <v>70</v>
      </c>
      <c r="D181" s="14" t="s">
        <v>71</v>
      </c>
      <c r="E181" s="14" t="s">
        <v>72</v>
      </c>
      <c r="F181" s="32"/>
    </row>
    <row r="182" customFormat="false" ht="12" hidden="false" customHeight="true" outlineLevel="0" collapsed="false">
      <c r="A182" s="58" t="s">
        <v>421</v>
      </c>
      <c r="B182" s="59" t="s">
        <v>35</v>
      </c>
      <c r="C182" s="71" t="s">
        <v>1157</v>
      </c>
      <c r="D182" s="69" t="s">
        <v>1158</v>
      </c>
      <c r="E182" s="69" t="s">
        <v>424</v>
      </c>
      <c r="F182" s="9" t="n">
        <f aca="false">COUNTIF(C182:E189,"*.?.*")</f>
        <v>19</v>
      </c>
    </row>
    <row r="183" customFormat="false" ht="12" hidden="false" customHeight="true" outlineLevel="0" collapsed="false">
      <c r="A183" s="58"/>
      <c r="B183" s="59"/>
      <c r="C183" s="71" t="s">
        <v>1159</v>
      </c>
      <c r="D183" s="69" t="s">
        <v>1160</v>
      </c>
      <c r="E183" s="69" t="s">
        <v>1161</v>
      </c>
    </row>
    <row r="184" customFormat="false" ht="12" hidden="false" customHeight="true" outlineLevel="0" collapsed="false">
      <c r="A184" s="58"/>
      <c r="B184" s="59"/>
      <c r="C184" s="71" t="s">
        <v>1162</v>
      </c>
      <c r="D184" s="69" t="s">
        <v>1163</v>
      </c>
      <c r="E184" s="69" t="s">
        <v>1164</v>
      </c>
    </row>
    <row r="185" customFormat="false" ht="12" hidden="false" customHeight="true" outlineLevel="0" collapsed="false">
      <c r="A185" s="58"/>
      <c r="B185" s="59"/>
      <c r="C185" s="71" t="s">
        <v>1165</v>
      </c>
      <c r="D185" s="69" t="s">
        <v>1166</v>
      </c>
      <c r="E185" s="69" t="s">
        <v>1167</v>
      </c>
    </row>
    <row r="186" customFormat="false" ht="12" hidden="false" customHeight="true" outlineLevel="0" collapsed="false">
      <c r="A186" s="58"/>
      <c r="B186" s="59"/>
      <c r="C186" s="71" t="s">
        <v>1168</v>
      </c>
      <c r="D186" s="69" t="s">
        <v>1169</v>
      </c>
      <c r="E186" s="69" t="s">
        <v>1170</v>
      </c>
    </row>
    <row r="187" customFormat="false" ht="12" hidden="false" customHeight="true" outlineLevel="0" collapsed="false">
      <c r="A187" s="58"/>
      <c r="B187" s="59"/>
      <c r="C187" s="71" t="s">
        <v>1171</v>
      </c>
      <c r="D187" s="69" t="s">
        <v>1172</v>
      </c>
      <c r="E187" s="69"/>
    </row>
    <row r="188" customFormat="false" ht="12" hidden="false" customHeight="true" outlineLevel="0" collapsed="false">
      <c r="A188" s="58"/>
      <c r="B188" s="59"/>
      <c r="C188" s="71"/>
      <c r="D188" s="69" t="s">
        <v>1173</v>
      </c>
      <c r="E188" s="69"/>
    </row>
    <row r="189" customFormat="false" ht="12" hidden="false" customHeight="true" outlineLevel="0" collapsed="false">
      <c r="A189" s="58"/>
      <c r="B189" s="59"/>
      <c r="C189" s="71"/>
      <c r="D189" s="74" t="s">
        <v>1174</v>
      </c>
      <c r="E189" s="74"/>
    </row>
    <row r="190" customFormat="false" ht="12" hidden="false" customHeight="true" outlineLevel="0" collapsed="false">
      <c r="A190" s="58"/>
      <c r="B190" s="26" t="s">
        <v>438</v>
      </c>
      <c r="C190" s="26"/>
      <c r="D190" s="86" t="s">
        <v>439</v>
      </c>
      <c r="E190" s="80" t="s">
        <v>440</v>
      </c>
    </row>
    <row r="191" customFormat="false" ht="12" hidden="false" customHeight="true" outlineLevel="0" collapsed="false">
      <c r="A191" s="58"/>
      <c r="B191" s="59" t="s">
        <v>1175</v>
      </c>
      <c r="C191" s="71" t="s">
        <v>1176</v>
      </c>
      <c r="D191" s="70" t="s">
        <v>1177</v>
      </c>
      <c r="E191" s="70" t="s">
        <v>1178</v>
      </c>
      <c r="F191" s="9" t="n">
        <f aca="false">COUNTIF(C191:E195,"*.?.*")</f>
        <v>12</v>
      </c>
    </row>
    <row r="192" customFormat="false" ht="12" hidden="false" customHeight="true" outlineLevel="0" collapsed="false">
      <c r="A192" s="58"/>
      <c r="B192" s="59"/>
      <c r="C192" s="71" t="s">
        <v>1179</v>
      </c>
      <c r="D192" s="69" t="s">
        <v>1180</v>
      </c>
      <c r="E192" s="69" t="s">
        <v>1181</v>
      </c>
    </row>
    <row r="193" customFormat="false" ht="12" hidden="false" customHeight="true" outlineLevel="0" collapsed="false">
      <c r="A193" s="58"/>
      <c r="B193" s="59"/>
      <c r="C193" s="71" t="s">
        <v>1182</v>
      </c>
      <c r="D193" s="69" t="s">
        <v>1183</v>
      </c>
      <c r="E193" s="69" t="s">
        <v>1184</v>
      </c>
    </row>
    <row r="194" customFormat="false" ht="12" hidden="false" customHeight="true" outlineLevel="0" collapsed="false">
      <c r="A194" s="58"/>
      <c r="B194" s="59"/>
      <c r="C194" s="71" t="s">
        <v>1185</v>
      </c>
      <c r="D194" s="69"/>
      <c r="E194" s="69" t="s">
        <v>1186</v>
      </c>
    </row>
    <row r="195" customFormat="false" ht="12" hidden="false" customHeight="true" outlineLevel="0" collapsed="false">
      <c r="A195" s="58"/>
      <c r="B195" s="59"/>
      <c r="C195" s="71" t="s">
        <v>1187</v>
      </c>
      <c r="D195" s="75"/>
      <c r="E195" s="75"/>
    </row>
    <row r="196" customFormat="false" ht="12" hidden="false" customHeight="true" outlineLevel="0" collapsed="false">
      <c r="A196" s="58"/>
      <c r="B196" s="26" t="s">
        <v>457</v>
      </c>
      <c r="C196" s="26"/>
      <c r="D196" s="89" t="s">
        <v>458</v>
      </c>
      <c r="E196" s="81" t="s">
        <v>459</v>
      </c>
    </row>
    <row r="197" customFormat="false" ht="12" hidden="false" customHeight="true" outlineLevel="0" collapsed="false">
      <c r="A197" s="58"/>
      <c r="B197" s="59" t="s">
        <v>37</v>
      </c>
      <c r="C197" s="71" t="s">
        <v>460</v>
      </c>
      <c r="D197" s="70" t="s">
        <v>1188</v>
      </c>
      <c r="E197" s="70" t="s">
        <v>462</v>
      </c>
      <c r="F197" s="9" t="n">
        <f aca="false">COUNTIF(C197:E204,"*.?.*")</f>
        <v>20</v>
      </c>
    </row>
    <row r="198" customFormat="false" ht="12" hidden="false" customHeight="true" outlineLevel="0" collapsed="false">
      <c r="A198" s="58"/>
      <c r="B198" s="59"/>
      <c r="C198" s="71" t="s">
        <v>1189</v>
      </c>
      <c r="D198" s="69" t="s">
        <v>1190</v>
      </c>
      <c r="E198" s="69" t="s">
        <v>1191</v>
      </c>
    </row>
    <row r="199" customFormat="false" ht="12" hidden="false" customHeight="true" outlineLevel="0" collapsed="false">
      <c r="A199" s="58"/>
      <c r="B199" s="59"/>
      <c r="C199" s="71" t="s">
        <v>1192</v>
      </c>
      <c r="D199" s="69" t="s">
        <v>1193</v>
      </c>
      <c r="E199" s="69" t="s">
        <v>1194</v>
      </c>
    </row>
    <row r="200" customFormat="false" ht="12" hidden="false" customHeight="true" outlineLevel="0" collapsed="false">
      <c r="A200" s="58"/>
      <c r="B200" s="59"/>
      <c r="C200" s="71" t="s">
        <v>1195</v>
      </c>
      <c r="D200" s="69" t="s">
        <v>1196</v>
      </c>
      <c r="E200" s="69" t="s">
        <v>1197</v>
      </c>
    </row>
    <row r="201" customFormat="false" ht="12" hidden="false" customHeight="true" outlineLevel="0" collapsed="false">
      <c r="A201" s="58"/>
      <c r="B201" s="59"/>
      <c r="C201" s="83" t="s">
        <v>1198</v>
      </c>
      <c r="D201" s="69"/>
      <c r="E201" s="69" t="s">
        <v>1199</v>
      </c>
    </row>
    <row r="202" customFormat="false" ht="12" hidden="false" customHeight="true" outlineLevel="0" collapsed="false">
      <c r="A202" s="58"/>
      <c r="B202" s="59"/>
      <c r="C202" s="83" t="s">
        <v>1200</v>
      </c>
      <c r="D202" s="69"/>
      <c r="E202" s="69" t="s">
        <v>1201</v>
      </c>
    </row>
    <row r="203" customFormat="false" ht="12" hidden="false" customHeight="true" outlineLevel="0" collapsed="false">
      <c r="A203" s="58"/>
      <c r="B203" s="59"/>
      <c r="C203" s="83" t="s">
        <v>1202</v>
      </c>
      <c r="D203" s="69"/>
      <c r="E203" s="69" t="s">
        <v>1203</v>
      </c>
    </row>
    <row r="204" customFormat="false" ht="12" hidden="false" customHeight="true" outlineLevel="0" collapsed="false">
      <c r="A204" s="58"/>
      <c r="B204" s="59"/>
      <c r="C204" s="83" t="s">
        <v>1204</v>
      </c>
      <c r="D204" s="74"/>
      <c r="E204" s="74" t="s">
        <v>1205</v>
      </c>
    </row>
    <row r="205" customFormat="false" ht="12" hidden="false" customHeight="true" outlineLevel="0" collapsed="false">
      <c r="A205" s="58"/>
      <c r="B205" s="26" t="s">
        <v>479</v>
      </c>
      <c r="C205" s="26"/>
      <c r="D205" s="97" t="s">
        <v>480</v>
      </c>
      <c r="E205" s="98" t="s">
        <v>481</v>
      </c>
    </row>
    <row r="206" customFormat="false" ht="8.1" hidden="false" customHeight="true" outlineLevel="0" collapsed="false">
      <c r="A206" s="91"/>
      <c r="B206" s="99"/>
      <c r="C206" s="100"/>
      <c r="D206" s="102"/>
      <c r="E206" s="103"/>
    </row>
    <row r="207" customFormat="false" ht="22.2" hidden="false" customHeight="false" outlineLevel="0" collapsed="false">
      <c r="A207" s="11"/>
      <c r="B207" s="12" t="s">
        <v>1206</v>
      </c>
      <c r="C207" s="12"/>
      <c r="D207" s="12"/>
      <c r="E207" s="12"/>
    </row>
    <row r="208" s="33" customFormat="true" ht="18.75" hidden="false" customHeight="true" outlineLevel="0" collapsed="false">
      <c r="A208" s="13" t="s">
        <v>68</v>
      </c>
      <c r="B208" s="14" t="s">
        <v>69</v>
      </c>
      <c r="C208" s="14" t="s">
        <v>70</v>
      </c>
      <c r="D208" s="14" t="s">
        <v>71</v>
      </c>
      <c r="E208" s="14" t="s">
        <v>72</v>
      </c>
      <c r="F208" s="32"/>
    </row>
    <row r="209" customFormat="false" ht="12" hidden="false" customHeight="true" outlineLevel="0" collapsed="false">
      <c r="A209" s="58" t="s">
        <v>1206</v>
      </c>
      <c r="B209" s="59" t="s">
        <v>1207</v>
      </c>
      <c r="C209" s="71" t="s">
        <v>1208</v>
      </c>
      <c r="D209" s="69" t="s">
        <v>1209</v>
      </c>
      <c r="E209" s="69" t="s">
        <v>1210</v>
      </c>
      <c r="F209" s="9" t="n">
        <f aca="false">COUNTIF(C209:E213,"*.?.*")</f>
        <v>10</v>
      </c>
    </row>
    <row r="210" customFormat="false" ht="12" hidden="false" customHeight="true" outlineLevel="0" collapsed="false">
      <c r="A210" s="58"/>
      <c r="B210" s="59"/>
      <c r="C210" s="71" t="s">
        <v>1211</v>
      </c>
      <c r="D210" s="69" t="s">
        <v>1212</v>
      </c>
      <c r="E210" s="69"/>
    </row>
    <row r="211" customFormat="false" ht="12" hidden="false" customHeight="true" outlineLevel="0" collapsed="false">
      <c r="A211" s="58"/>
      <c r="B211" s="59"/>
      <c r="C211" s="71" t="s">
        <v>1213</v>
      </c>
      <c r="D211" s="69" t="s">
        <v>1214</v>
      </c>
      <c r="E211" s="69"/>
    </row>
    <row r="212" customFormat="false" ht="12" hidden="false" customHeight="true" outlineLevel="0" collapsed="false">
      <c r="A212" s="58"/>
      <c r="B212" s="59"/>
      <c r="C212" s="71" t="s">
        <v>1215</v>
      </c>
      <c r="D212" s="69" t="s">
        <v>1216</v>
      </c>
      <c r="E212" s="69"/>
    </row>
    <row r="213" customFormat="false" ht="12" hidden="false" customHeight="true" outlineLevel="0" collapsed="false">
      <c r="A213" s="58"/>
      <c r="B213" s="59"/>
      <c r="C213" s="83"/>
      <c r="D213" s="74" t="s">
        <v>1217</v>
      </c>
      <c r="E213" s="74"/>
    </row>
    <row r="214" customFormat="false" ht="12" hidden="false" customHeight="true" outlineLevel="0" collapsed="false">
      <c r="A214" s="58"/>
      <c r="B214" s="26" t="s">
        <v>495</v>
      </c>
      <c r="C214" s="26"/>
      <c r="D214" s="86" t="s">
        <v>496</v>
      </c>
      <c r="E214" s="95"/>
    </row>
    <row r="215" customFormat="false" ht="12" hidden="false" customHeight="true" outlineLevel="0" collapsed="false">
      <c r="A215" s="58"/>
      <c r="B215" s="59" t="s">
        <v>1218</v>
      </c>
      <c r="C215" s="71" t="s">
        <v>1219</v>
      </c>
      <c r="D215" s="70" t="s">
        <v>1220</v>
      </c>
      <c r="E215" s="70" t="s">
        <v>1221</v>
      </c>
      <c r="F215" s="9" t="n">
        <f aca="false">COUNTIF(C215:E219,"*.?.*")</f>
        <v>11</v>
      </c>
    </row>
    <row r="216" customFormat="false" ht="12" hidden="false" customHeight="true" outlineLevel="0" collapsed="false">
      <c r="A216" s="58"/>
      <c r="B216" s="59"/>
      <c r="C216" s="71" t="s">
        <v>1222</v>
      </c>
      <c r="D216" s="69" t="s">
        <v>1223</v>
      </c>
      <c r="E216" s="69" t="s">
        <v>1224</v>
      </c>
    </row>
    <row r="217" customFormat="false" ht="12" hidden="false" customHeight="true" outlineLevel="0" collapsed="false">
      <c r="A217" s="58"/>
      <c r="B217" s="59"/>
      <c r="C217" s="71" t="s">
        <v>1225</v>
      </c>
      <c r="D217" s="69" t="s">
        <v>1226</v>
      </c>
      <c r="E217" s="69" t="s">
        <v>1227</v>
      </c>
    </row>
    <row r="218" customFormat="false" ht="12" hidden="false" customHeight="true" outlineLevel="0" collapsed="false">
      <c r="A218" s="58"/>
      <c r="B218" s="59"/>
      <c r="C218" s="71"/>
      <c r="D218" s="69" t="s">
        <v>1228</v>
      </c>
      <c r="E218" s="69"/>
    </row>
    <row r="219" customFormat="false" ht="12" hidden="false" customHeight="true" outlineLevel="0" collapsed="false">
      <c r="A219" s="58"/>
      <c r="B219" s="59"/>
      <c r="C219" s="71"/>
      <c r="D219" s="74" t="s">
        <v>1229</v>
      </c>
      <c r="E219" s="75"/>
    </row>
    <row r="220" customFormat="false" ht="12" hidden="false" customHeight="true" outlineLevel="0" collapsed="false">
      <c r="A220" s="58"/>
      <c r="B220" s="26" t="s">
        <v>528</v>
      </c>
      <c r="C220" s="26"/>
      <c r="D220" s="86" t="s">
        <v>529</v>
      </c>
      <c r="E220" s="81" t="s">
        <v>530</v>
      </c>
    </row>
    <row r="221" customFormat="false" ht="12" hidden="false" customHeight="true" outlineLevel="0" collapsed="false">
      <c r="A221" s="58"/>
      <c r="B221" s="59" t="s">
        <v>1230</v>
      </c>
      <c r="C221" s="71" t="s">
        <v>1231</v>
      </c>
      <c r="D221" s="70" t="s">
        <v>1232</v>
      </c>
      <c r="E221" s="70" t="s">
        <v>1233</v>
      </c>
      <c r="F221" s="9" t="n">
        <f aca="false">COUNTIF(C221:E227,"*.?.*")</f>
        <v>12</v>
      </c>
    </row>
    <row r="222" customFormat="false" ht="12" hidden="false" customHeight="true" outlineLevel="0" collapsed="false">
      <c r="A222" s="58"/>
      <c r="B222" s="59"/>
      <c r="C222" s="71" t="s">
        <v>1234</v>
      </c>
      <c r="D222" s="69" t="s">
        <v>1235</v>
      </c>
      <c r="E222" s="69" t="s">
        <v>1236</v>
      </c>
    </row>
    <row r="223" customFormat="false" ht="12" hidden="false" customHeight="true" outlineLevel="0" collapsed="false">
      <c r="A223" s="58"/>
      <c r="B223" s="59"/>
      <c r="C223" s="71" t="s">
        <v>1237</v>
      </c>
      <c r="D223" s="69" t="s">
        <v>1238</v>
      </c>
      <c r="E223" s="69"/>
    </row>
    <row r="224" customFormat="false" ht="12" hidden="false" customHeight="true" outlineLevel="0" collapsed="false">
      <c r="A224" s="58"/>
      <c r="B224" s="59"/>
      <c r="C224" s="71"/>
      <c r="D224" s="69" t="s">
        <v>1239</v>
      </c>
      <c r="E224" s="69"/>
    </row>
    <row r="225" customFormat="false" ht="12" hidden="false" customHeight="true" outlineLevel="0" collapsed="false">
      <c r="A225" s="58"/>
      <c r="B225" s="59"/>
      <c r="C225" s="71"/>
      <c r="D225" s="69" t="s">
        <v>1240</v>
      </c>
      <c r="E225" s="69"/>
    </row>
    <row r="226" customFormat="false" ht="12" hidden="false" customHeight="true" outlineLevel="0" collapsed="false">
      <c r="A226" s="58"/>
      <c r="B226" s="59"/>
      <c r="C226" s="71"/>
      <c r="D226" s="69" t="s">
        <v>1241</v>
      </c>
      <c r="E226" s="69"/>
    </row>
    <row r="227" customFormat="false" ht="12" hidden="false" customHeight="true" outlineLevel="0" collapsed="false">
      <c r="A227" s="58"/>
      <c r="B227" s="59"/>
      <c r="C227" s="71"/>
      <c r="D227" s="74" t="s">
        <v>1242</v>
      </c>
      <c r="E227" s="75"/>
    </row>
    <row r="228" customFormat="false" ht="12" hidden="false" customHeight="true" outlineLevel="0" collapsed="false">
      <c r="A228" s="58"/>
      <c r="B228" s="26" t="s">
        <v>549</v>
      </c>
      <c r="C228" s="26"/>
      <c r="D228" s="86" t="s">
        <v>550</v>
      </c>
      <c r="E228" s="81" t="s">
        <v>551</v>
      </c>
    </row>
    <row r="229" customFormat="false" ht="12" hidden="false" customHeight="true" outlineLevel="0" collapsed="false">
      <c r="A229" s="58"/>
      <c r="B229" s="59" t="s">
        <v>1243</v>
      </c>
      <c r="C229" s="71" t="s">
        <v>1244</v>
      </c>
      <c r="D229" s="70" t="s">
        <v>1245</v>
      </c>
      <c r="E229" s="70" t="s">
        <v>1246</v>
      </c>
      <c r="F229" s="9" t="n">
        <f aca="false">COUNTIF(C229:E234,"*.?.*")</f>
        <v>15</v>
      </c>
    </row>
    <row r="230" customFormat="false" ht="12" hidden="false" customHeight="true" outlineLevel="0" collapsed="false">
      <c r="A230" s="58"/>
      <c r="B230" s="59"/>
      <c r="C230" s="71" t="s">
        <v>1247</v>
      </c>
      <c r="D230" s="69" t="s">
        <v>1248</v>
      </c>
      <c r="E230" s="69" t="s">
        <v>1249</v>
      </c>
    </row>
    <row r="231" customFormat="false" ht="12" hidden="false" customHeight="true" outlineLevel="0" collapsed="false">
      <c r="A231" s="58"/>
      <c r="B231" s="59"/>
      <c r="C231" s="71" t="s">
        <v>1250</v>
      </c>
      <c r="D231" s="69" t="s">
        <v>1251</v>
      </c>
      <c r="E231" s="72" t="s">
        <v>1252</v>
      </c>
    </row>
    <row r="232" customFormat="false" ht="12" hidden="false" customHeight="true" outlineLevel="0" collapsed="false">
      <c r="A232" s="58"/>
      <c r="B232" s="59"/>
      <c r="C232" s="71" t="s">
        <v>1253</v>
      </c>
      <c r="D232" s="69" t="s">
        <v>1254</v>
      </c>
      <c r="E232" s="72" t="s">
        <v>1255</v>
      </c>
    </row>
    <row r="233" customFormat="false" ht="12" hidden="false" customHeight="true" outlineLevel="0" collapsed="false">
      <c r="A233" s="58"/>
      <c r="B233" s="59"/>
      <c r="C233" s="71" t="s">
        <v>1256</v>
      </c>
      <c r="D233" s="69"/>
      <c r="E233" s="72" t="s">
        <v>1257</v>
      </c>
    </row>
    <row r="234" customFormat="false" ht="12" hidden="false" customHeight="true" outlineLevel="0" collapsed="false">
      <c r="A234" s="58"/>
      <c r="B234" s="59"/>
      <c r="C234" s="71" t="s">
        <v>1258</v>
      </c>
      <c r="D234" s="69"/>
      <c r="E234" s="72"/>
    </row>
    <row r="235" customFormat="false" ht="12" hidden="false" customHeight="true" outlineLevel="0" collapsed="false">
      <c r="A235" s="58"/>
      <c r="B235" s="26" t="s">
        <v>577</v>
      </c>
      <c r="C235" s="26"/>
      <c r="D235" s="30" t="s">
        <v>578</v>
      </c>
      <c r="E235" s="34" t="s">
        <v>579</v>
      </c>
    </row>
    <row r="236" customFormat="false" ht="22.2" hidden="false" customHeight="false" outlineLevel="0" collapsed="false">
      <c r="A236" s="11"/>
      <c r="B236" s="104" t="s">
        <v>580</v>
      </c>
      <c r="C236" s="104"/>
      <c r="D236" s="104"/>
      <c r="E236" s="104"/>
    </row>
    <row r="237" s="33" customFormat="true" ht="18.75" hidden="false" customHeight="true" outlineLevel="0" collapsed="false">
      <c r="A237" s="13" t="s">
        <v>68</v>
      </c>
      <c r="B237" s="14" t="s">
        <v>69</v>
      </c>
      <c r="C237" s="14" t="s">
        <v>70</v>
      </c>
      <c r="D237" s="14" t="s">
        <v>71</v>
      </c>
      <c r="E237" s="14" t="s">
        <v>72</v>
      </c>
      <c r="F237" s="32"/>
    </row>
    <row r="238" customFormat="false" ht="12" hidden="false" customHeight="true" outlineLevel="0" collapsed="false">
      <c r="A238" s="58" t="s">
        <v>580</v>
      </c>
      <c r="B238" s="68" t="s">
        <v>46</v>
      </c>
      <c r="C238" s="71" t="s">
        <v>1259</v>
      </c>
      <c r="D238" s="72" t="s">
        <v>1260</v>
      </c>
      <c r="E238" s="69" t="s">
        <v>583</v>
      </c>
      <c r="F238" s="9" t="n">
        <f aca="false">COUNTIF(C238:E242,"*.?.*")</f>
        <v>11</v>
      </c>
    </row>
    <row r="239" customFormat="false" ht="12" hidden="false" customHeight="true" outlineLevel="0" collapsed="false">
      <c r="A239" s="58"/>
      <c r="B239" s="68"/>
      <c r="C239" s="71" t="s">
        <v>1261</v>
      </c>
      <c r="D239" s="72" t="s">
        <v>1262</v>
      </c>
      <c r="E239" s="72" t="s">
        <v>1263</v>
      </c>
    </row>
    <row r="240" customFormat="false" ht="12" hidden="false" customHeight="true" outlineLevel="0" collapsed="false">
      <c r="A240" s="58"/>
      <c r="B240" s="68"/>
      <c r="C240" s="71" t="s">
        <v>1264</v>
      </c>
      <c r="D240" s="72" t="s">
        <v>1265</v>
      </c>
      <c r="E240" s="72"/>
    </row>
    <row r="241" customFormat="false" ht="12" hidden="false" customHeight="true" outlineLevel="0" collapsed="false">
      <c r="A241" s="58"/>
      <c r="B241" s="68"/>
      <c r="C241" s="71" t="s">
        <v>1266</v>
      </c>
      <c r="D241" s="72" t="s">
        <v>1267</v>
      </c>
      <c r="E241" s="72"/>
    </row>
    <row r="242" customFormat="false" ht="12" hidden="false" customHeight="true" outlineLevel="0" collapsed="false">
      <c r="A242" s="58"/>
      <c r="B242" s="68"/>
      <c r="C242" s="73"/>
      <c r="D242" s="75" t="s">
        <v>1268</v>
      </c>
      <c r="E242" s="75"/>
    </row>
    <row r="243" customFormat="false" ht="12" hidden="false" customHeight="true" outlineLevel="0" collapsed="false">
      <c r="A243" s="58"/>
      <c r="B243" s="26" t="s">
        <v>597</v>
      </c>
      <c r="C243" s="26"/>
      <c r="D243" s="30" t="s">
        <v>598</v>
      </c>
      <c r="E243" s="34" t="s">
        <v>599</v>
      </c>
    </row>
    <row r="244" customFormat="false" ht="12" hidden="false" customHeight="true" outlineLevel="0" collapsed="false">
      <c r="A244" s="58"/>
      <c r="B244" s="36" t="s">
        <v>47</v>
      </c>
      <c r="C244" s="78" t="s">
        <v>1269</v>
      </c>
      <c r="D244" s="70" t="s">
        <v>1270</v>
      </c>
      <c r="E244" s="70" t="s">
        <v>1271</v>
      </c>
      <c r="F244" s="9" t="n">
        <f aca="false">COUNTIF(C244:E248,"*.?.*")</f>
        <v>13</v>
      </c>
    </row>
    <row r="245" customFormat="false" ht="12" hidden="false" customHeight="true" outlineLevel="0" collapsed="false">
      <c r="A245" s="58"/>
      <c r="B245" s="36"/>
      <c r="C245" s="71" t="s">
        <v>1272</v>
      </c>
      <c r="D245" s="69" t="s">
        <v>1273</v>
      </c>
      <c r="E245" s="69" t="s">
        <v>1274</v>
      </c>
    </row>
    <row r="246" customFormat="false" ht="12" hidden="false" customHeight="true" outlineLevel="0" collapsed="false">
      <c r="A246" s="58"/>
      <c r="B246" s="36"/>
      <c r="C246" s="71" t="s">
        <v>1275</v>
      </c>
      <c r="D246" s="69" t="s">
        <v>1276</v>
      </c>
      <c r="E246" s="69" t="s">
        <v>1277</v>
      </c>
    </row>
    <row r="247" customFormat="false" ht="12" hidden="false" customHeight="true" outlineLevel="0" collapsed="false">
      <c r="A247" s="58"/>
      <c r="B247" s="36"/>
      <c r="C247" s="71" t="s">
        <v>1278</v>
      </c>
      <c r="D247" s="69" t="s">
        <v>1279</v>
      </c>
      <c r="E247" s="69" t="s">
        <v>1280</v>
      </c>
    </row>
    <row r="248" customFormat="false" ht="12" hidden="false" customHeight="true" outlineLevel="0" collapsed="false">
      <c r="A248" s="58"/>
      <c r="B248" s="36"/>
      <c r="C248" s="73"/>
      <c r="D248" s="74" t="s">
        <v>1281</v>
      </c>
      <c r="E248" s="74"/>
    </row>
    <row r="249" customFormat="false" ht="12" hidden="false" customHeight="true" outlineLevel="0" collapsed="false">
      <c r="A249" s="58"/>
      <c r="B249" s="26" t="s">
        <v>616</v>
      </c>
      <c r="C249" s="26"/>
      <c r="D249" s="30" t="s">
        <v>617</v>
      </c>
      <c r="E249" s="34" t="s">
        <v>618</v>
      </c>
    </row>
    <row r="250" customFormat="false" ht="12" hidden="false" customHeight="true" outlineLevel="0" collapsed="false">
      <c r="A250" s="58"/>
      <c r="B250" s="36" t="s">
        <v>1282</v>
      </c>
      <c r="C250" s="78" t="s">
        <v>619</v>
      </c>
      <c r="D250" s="70" t="s">
        <v>1283</v>
      </c>
      <c r="E250" s="70" t="s">
        <v>621</v>
      </c>
      <c r="F250" s="9" t="n">
        <f aca="false">COUNTIF(C250:E254,"*.?.*")</f>
        <v>13</v>
      </c>
    </row>
    <row r="251" customFormat="false" ht="12" hidden="false" customHeight="true" outlineLevel="0" collapsed="false">
      <c r="A251" s="58"/>
      <c r="B251" s="36"/>
      <c r="C251" s="71" t="s">
        <v>1284</v>
      </c>
      <c r="D251" s="69" t="s">
        <v>1285</v>
      </c>
      <c r="E251" s="69" t="s">
        <v>624</v>
      </c>
    </row>
    <row r="252" customFormat="false" ht="12" hidden="false" customHeight="true" outlineLevel="0" collapsed="false">
      <c r="A252" s="58"/>
      <c r="B252" s="36"/>
      <c r="C252" s="71" t="s">
        <v>1286</v>
      </c>
      <c r="D252" s="69" t="s">
        <v>626</v>
      </c>
      <c r="E252" s="69" t="s">
        <v>1287</v>
      </c>
    </row>
    <row r="253" customFormat="false" ht="12" hidden="false" customHeight="true" outlineLevel="0" collapsed="false">
      <c r="A253" s="58"/>
      <c r="B253" s="36"/>
      <c r="C253" s="71" t="s">
        <v>1288</v>
      </c>
      <c r="D253" s="69"/>
      <c r="E253" s="69" t="s">
        <v>1289</v>
      </c>
    </row>
    <row r="254" customFormat="false" ht="12" hidden="false" customHeight="true" outlineLevel="0" collapsed="false">
      <c r="A254" s="58"/>
      <c r="B254" s="36"/>
      <c r="C254" s="73" t="s">
        <v>631</v>
      </c>
      <c r="D254" s="74"/>
      <c r="E254" s="74" t="s">
        <v>1290</v>
      </c>
    </row>
    <row r="255" customFormat="false" ht="12" hidden="false" customHeight="true" outlineLevel="0" collapsed="false">
      <c r="A255" s="58"/>
      <c r="B255" s="26" t="s">
        <v>633</v>
      </c>
      <c r="C255" s="26"/>
      <c r="D255" s="30" t="s">
        <v>634</v>
      </c>
      <c r="E255" s="34" t="s">
        <v>635</v>
      </c>
    </row>
    <row r="256" customFormat="false" ht="8.1" hidden="false" customHeight="true" outlineLevel="0" collapsed="false">
      <c r="A256" s="91"/>
      <c r="B256" s="105"/>
      <c r="C256" s="102"/>
      <c r="D256" s="102"/>
      <c r="E256" s="103"/>
    </row>
    <row r="257" customFormat="false" ht="22.2" hidden="false" customHeight="false" outlineLevel="0" collapsed="false">
      <c r="A257" s="11"/>
      <c r="B257" s="12" t="s">
        <v>636</v>
      </c>
      <c r="C257" s="12"/>
      <c r="D257" s="12"/>
      <c r="E257" s="12"/>
    </row>
    <row r="258" s="33" customFormat="true" ht="18.75" hidden="false" customHeight="true" outlineLevel="0" collapsed="false">
      <c r="A258" s="13" t="s">
        <v>68</v>
      </c>
      <c r="B258" s="14" t="s">
        <v>69</v>
      </c>
      <c r="C258" s="14" t="s">
        <v>70</v>
      </c>
      <c r="D258" s="14" t="s">
        <v>71</v>
      </c>
      <c r="E258" s="14" t="s">
        <v>72</v>
      </c>
      <c r="F258" s="32"/>
    </row>
    <row r="259" customFormat="false" ht="12" hidden="false" customHeight="true" outlineLevel="0" collapsed="false">
      <c r="A259" s="58" t="s">
        <v>636</v>
      </c>
      <c r="B259" s="68" t="s">
        <v>50</v>
      </c>
      <c r="C259" s="71" t="s">
        <v>1291</v>
      </c>
      <c r="D259" s="69" t="s">
        <v>1292</v>
      </c>
      <c r="E259" s="69" t="s">
        <v>1293</v>
      </c>
      <c r="F259" s="9" t="n">
        <f aca="false">COUNTIF(C259:E263,"*.?.*")</f>
        <v>9</v>
      </c>
    </row>
    <row r="260" customFormat="false" ht="12" hidden="false" customHeight="true" outlineLevel="0" collapsed="false">
      <c r="A260" s="58"/>
      <c r="B260" s="68"/>
      <c r="C260" s="71" t="s">
        <v>1294</v>
      </c>
      <c r="D260" s="69" t="s">
        <v>1295</v>
      </c>
      <c r="E260" s="69"/>
    </row>
    <row r="261" customFormat="false" ht="12" hidden="false" customHeight="true" outlineLevel="0" collapsed="false">
      <c r="A261" s="58"/>
      <c r="B261" s="68"/>
      <c r="C261" s="71" t="s">
        <v>1296</v>
      </c>
      <c r="D261" s="69" t="s">
        <v>1297</v>
      </c>
      <c r="E261" s="69"/>
    </row>
    <row r="262" customFormat="false" ht="12" hidden="false" customHeight="true" outlineLevel="0" collapsed="false">
      <c r="A262" s="58"/>
      <c r="B262" s="68"/>
      <c r="C262" s="71" t="s">
        <v>644</v>
      </c>
      <c r="D262" s="69"/>
      <c r="E262" s="69"/>
    </row>
    <row r="263" customFormat="false" ht="12" hidden="false" customHeight="true" outlineLevel="0" collapsed="false">
      <c r="A263" s="58"/>
      <c r="B263" s="68"/>
      <c r="C263" s="73" t="s">
        <v>645</v>
      </c>
      <c r="D263" s="75"/>
      <c r="E263" s="75"/>
    </row>
    <row r="264" customFormat="false" ht="12" hidden="false" customHeight="true" outlineLevel="0" collapsed="false">
      <c r="A264" s="58"/>
      <c r="B264" s="26" t="s">
        <v>646</v>
      </c>
      <c r="C264" s="26"/>
      <c r="D264" s="30" t="s">
        <v>647</v>
      </c>
      <c r="E264" s="28"/>
    </row>
    <row r="265" customFormat="false" ht="12" hidden="false" customHeight="true" outlineLevel="0" collapsed="false">
      <c r="A265" s="58"/>
      <c r="B265" s="36" t="s">
        <v>53</v>
      </c>
      <c r="C265" s="78" t="s">
        <v>1298</v>
      </c>
      <c r="D265" s="70" t="s">
        <v>1299</v>
      </c>
      <c r="E265" s="70" t="s">
        <v>650</v>
      </c>
      <c r="F265" s="9" t="n">
        <f aca="false">COUNTIF(C265:E277,"*.?.*")</f>
        <v>21</v>
      </c>
    </row>
    <row r="266" customFormat="false" ht="12" hidden="false" customHeight="true" outlineLevel="0" collapsed="false">
      <c r="A266" s="58"/>
      <c r="B266" s="36"/>
      <c r="C266" s="71" t="s">
        <v>1300</v>
      </c>
      <c r="D266" s="69" t="s">
        <v>1301</v>
      </c>
      <c r="E266" s="69"/>
    </row>
    <row r="267" customFormat="false" ht="12" hidden="false" customHeight="true" outlineLevel="0" collapsed="false">
      <c r="A267" s="58"/>
      <c r="B267" s="36"/>
      <c r="C267" s="71" t="s">
        <v>1302</v>
      </c>
      <c r="D267" s="69" t="s">
        <v>1303</v>
      </c>
      <c r="E267" s="69"/>
    </row>
    <row r="268" customFormat="false" ht="12" hidden="false" customHeight="true" outlineLevel="0" collapsed="false">
      <c r="A268" s="58"/>
      <c r="B268" s="36"/>
      <c r="C268" s="71" t="s">
        <v>1304</v>
      </c>
      <c r="D268" s="69" t="s">
        <v>1305</v>
      </c>
      <c r="E268" s="69"/>
    </row>
    <row r="269" customFormat="false" ht="12" hidden="false" customHeight="true" outlineLevel="0" collapsed="false">
      <c r="A269" s="58"/>
      <c r="B269" s="36"/>
      <c r="C269" s="71" t="s">
        <v>1306</v>
      </c>
      <c r="D269" s="69" t="s">
        <v>1307</v>
      </c>
      <c r="E269" s="69"/>
    </row>
    <row r="270" customFormat="false" ht="12" hidden="false" customHeight="true" outlineLevel="0" collapsed="false">
      <c r="A270" s="58"/>
      <c r="B270" s="36"/>
      <c r="C270" s="71" t="s">
        <v>1308</v>
      </c>
      <c r="D270" s="69" t="s">
        <v>1309</v>
      </c>
      <c r="E270" s="69"/>
    </row>
    <row r="271" customFormat="false" ht="12" hidden="false" customHeight="true" outlineLevel="0" collapsed="false">
      <c r="A271" s="58"/>
      <c r="B271" s="36"/>
      <c r="C271" s="71" t="s">
        <v>1310</v>
      </c>
      <c r="D271" s="69" t="s">
        <v>1311</v>
      </c>
      <c r="E271" s="69"/>
    </row>
    <row r="272" customFormat="false" ht="12" hidden="false" customHeight="true" outlineLevel="0" collapsed="false">
      <c r="A272" s="58"/>
      <c r="B272" s="36"/>
      <c r="C272" s="71" t="s">
        <v>1312</v>
      </c>
      <c r="D272" s="69"/>
      <c r="E272" s="69"/>
    </row>
    <row r="273" customFormat="false" ht="12" hidden="false" customHeight="true" outlineLevel="0" collapsed="false">
      <c r="A273" s="58"/>
      <c r="B273" s="36"/>
      <c r="C273" s="71" t="s">
        <v>1313</v>
      </c>
      <c r="D273" s="69"/>
      <c r="E273" s="69"/>
    </row>
    <row r="274" customFormat="false" ht="12" hidden="false" customHeight="true" outlineLevel="0" collapsed="false">
      <c r="A274" s="58"/>
      <c r="B274" s="36"/>
      <c r="C274" s="71" t="s">
        <v>1314</v>
      </c>
      <c r="D274" s="69"/>
      <c r="E274" s="72"/>
    </row>
    <row r="275" customFormat="false" ht="12" hidden="false" customHeight="true" outlineLevel="0" collapsed="false">
      <c r="A275" s="58"/>
      <c r="B275" s="36"/>
      <c r="C275" s="71" t="s">
        <v>1315</v>
      </c>
      <c r="D275" s="69"/>
      <c r="E275" s="72"/>
    </row>
    <row r="276" customFormat="false" ht="12" hidden="false" customHeight="true" outlineLevel="0" collapsed="false">
      <c r="A276" s="58"/>
      <c r="B276" s="36"/>
      <c r="C276" s="71" t="s">
        <v>1316</v>
      </c>
      <c r="D276" s="69"/>
      <c r="E276" s="72"/>
    </row>
    <row r="277" customFormat="false" ht="12" hidden="false" customHeight="true" outlineLevel="0" collapsed="false">
      <c r="A277" s="58"/>
      <c r="B277" s="36"/>
      <c r="C277" s="73" t="s">
        <v>1317</v>
      </c>
      <c r="D277" s="74"/>
      <c r="E277" s="75"/>
    </row>
    <row r="278" customFormat="false" ht="12" hidden="false" customHeight="true" outlineLevel="0" collapsed="false">
      <c r="A278" s="58"/>
      <c r="B278" s="26" t="s">
        <v>663</v>
      </c>
      <c r="C278" s="26"/>
      <c r="D278" s="30" t="s">
        <v>664</v>
      </c>
      <c r="E278" s="34" t="s">
        <v>665</v>
      </c>
    </row>
    <row r="279" customFormat="false" ht="12" hidden="false" customHeight="true" outlineLevel="0" collapsed="false">
      <c r="A279" s="58"/>
      <c r="B279" s="36" t="s">
        <v>54</v>
      </c>
      <c r="C279" s="78" t="s">
        <v>1318</v>
      </c>
      <c r="D279" s="70" t="s">
        <v>1319</v>
      </c>
      <c r="E279" s="70" t="s">
        <v>1320</v>
      </c>
      <c r="F279" s="9" t="n">
        <f aca="false">COUNTIF(C279:E284,"*.?.*")</f>
        <v>12</v>
      </c>
    </row>
    <row r="280" customFormat="false" ht="12" hidden="false" customHeight="true" outlineLevel="0" collapsed="false">
      <c r="A280" s="58"/>
      <c r="B280" s="36"/>
      <c r="C280" s="71" t="s">
        <v>1321</v>
      </c>
      <c r="D280" s="69" t="s">
        <v>1322</v>
      </c>
      <c r="E280" s="69"/>
    </row>
    <row r="281" customFormat="false" ht="12" hidden="false" customHeight="true" outlineLevel="0" collapsed="false">
      <c r="A281" s="58"/>
      <c r="B281" s="36"/>
      <c r="C281" s="71" t="s">
        <v>1323</v>
      </c>
      <c r="D281" s="69" t="s">
        <v>1324</v>
      </c>
      <c r="E281" s="69"/>
    </row>
    <row r="282" customFormat="false" ht="12" hidden="false" customHeight="true" outlineLevel="0" collapsed="false">
      <c r="A282" s="58"/>
      <c r="B282" s="36"/>
      <c r="C282" s="71" t="s">
        <v>1325</v>
      </c>
      <c r="D282" s="69" t="s">
        <v>1326</v>
      </c>
      <c r="E282" s="69"/>
    </row>
    <row r="283" customFormat="false" ht="12" hidden="false" customHeight="true" outlineLevel="0" collapsed="false">
      <c r="A283" s="58"/>
      <c r="B283" s="36"/>
      <c r="C283" s="71" t="s">
        <v>1327</v>
      </c>
      <c r="D283" s="69" t="s">
        <v>1328</v>
      </c>
      <c r="E283" s="69"/>
    </row>
    <row r="284" customFormat="false" ht="12" hidden="false" customHeight="true" outlineLevel="0" collapsed="false">
      <c r="A284" s="58"/>
      <c r="B284" s="36"/>
      <c r="C284" s="73"/>
      <c r="D284" s="75" t="s">
        <v>1329</v>
      </c>
      <c r="E284" s="75"/>
    </row>
    <row r="285" customFormat="false" ht="12" hidden="false" customHeight="true" outlineLevel="0" collapsed="false">
      <c r="A285" s="58"/>
      <c r="B285" s="26" t="s">
        <v>678</v>
      </c>
      <c r="C285" s="26"/>
      <c r="D285" s="30" t="s">
        <v>679</v>
      </c>
      <c r="E285" s="34" t="s">
        <v>680</v>
      </c>
    </row>
    <row r="286" customFormat="false" ht="12" hidden="false" customHeight="true" outlineLevel="0" collapsed="false">
      <c r="A286" s="58"/>
      <c r="B286" s="36" t="s">
        <v>55</v>
      </c>
      <c r="C286" s="78" t="s">
        <v>1330</v>
      </c>
      <c r="D286" s="70" t="s">
        <v>1331</v>
      </c>
      <c r="E286" s="70" t="s">
        <v>1332</v>
      </c>
      <c r="F286" s="9" t="n">
        <f aca="false">COUNTIF(C286:E291,"*.?.*")</f>
        <v>10</v>
      </c>
    </row>
    <row r="287" customFormat="false" ht="12" hidden="false" customHeight="true" outlineLevel="0" collapsed="false">
      <c r="A287" s="58"/>
      <c r="B287" s="36"/>
      <c r="C287" s="71" t="s">
        <v>1333</v>
      </c>
      <c r="D287" s="69" t="s">
        <v>1334</v>
      </c>
      <c r="E287" s="69"/>
    </row>
    <row r="288" customFormat="false" ht="12" hidden="false" customHeight="true" outlineLevel="0" collapsed="false">
      <c r="A288" s="58"/>
      <c r="B288" s="36"/>
      <c r="C288" s="71" t="s">
        <v>1335</v>
      </c>
      <c r="D288" s="69" t="s">
        <v>1336</v>
      </c>
      <c r="E288" s="69"/>
    </row>
    <row r="289" customFormat="false" ht="12" hidden="false" customHeight="true" outlineLevel="0" collapsed="false">
      <c r="A289" s="58"/>
      <c r="B289" s="36"/>
      <c r="C289" s="71" t="s">
        <v>1337</v>
      </c>
      <c r="D289" s="69"/>
      <c r="E289" s="69"/>
    </row>
    <row r="290" customFormat="false" ht="12" hidden="false" customHeight="true" outlineLevel="0" collapsed="false">
      <c r="A290" s="58"/>
      <c r="B290" s="36"/>
      <c r="C290" s="71" t="s">
        <v>1338</v>
      </c>
      <c r="D290" s="69"/>
      <c r="E290" s="69"/>
    </row>
    <row r="291" customFormat="false" ht="12" hidden="false" customHeight="true" outlineLevel="0" collapsed="false">
      <c r="A291" s="58"/>
      <c r="B291" s="36"/>
      <c r="C291" s="73" t="s">
        <v>1339</v>
      </c>
      <c r="D291" s="74"/>
      <c r="E291" s="75"/>
    </row>
    <row r="292" customFormat="false" ht="12" hidden="false" customHeight="true" outlineLevel="0" collapsed="false">
      <c r="A292" s="58"/>
      <c r="B292" s="26" t="s">
        <v>691</v>
      </c>
      <c r="C292" s="26"/>
      <c r="D292" s="30" t="s">
        <v>692</v>
      </c>
      <c r="E292" s="28"/>
    </row>
    <row r="293" customFormat="false" ht="12" hidden="false" customHeight="true" outlineLevel="0" collapsed="false">
      <c r="A293" s="58"/>
      <c r="B293" s="36" t="s">
        <v>56</v>
      </c>
      <c r="C293" s="78" t="s">
        <v>1340</v>
      </c>
      <c r="D293" s="70" t="s">
        <v>1341</v>
      </c>
      <c r="E293" s="70" t="s">
        <v>1342</v>
      </c>
      <c r="F293" s="9" t="n">
        <f aca="false">COUNTIF(C293:E296,"*.?.*")</f>
        <v>8</v>
      </c>
    </row>
    <row r="294" customFormat="false" ht="12" hidden="false" customHeight="true" outlineLevel="0" collapsed="false">
      <c r="A294" s="58"/>
      <c r="B294" s="36"/>
      <c r="C294" s="71" t="s">
        <v>1343</v>
      </c>
      <c r="D294" s="69" t="s">
        <v>1344</v>
      </c>
      <c r="E294" s="69" t="s">
        <v>1345</v>
      </c>
    </row>
    <row r="295" customFormat="false" ht="12" hidden="false" customHeight="true" outlineLevel="0" collapsed="false">
      <c r="A295" s="58"/>
      <c r="B295" s="36"/>
      <c r="C295" s="71"/>
      <c r="D295" s="69" t="s">
        <v>1346</v>
      </c>
      <c r="E295" s="72"/>
    </row>
    <row r="296" customFormat="false" ht="12" hidden="false" customHeight="true" outlineLevel="0" collapsed="false">
      <c r="A296" s="58"/>
      <c r="B296" s="36"/>
      <c r="C296" s="73"/>
      <c r="D296" s="74" t="s">
        <v>1347</v>
      </c>
      <c r="E296" s="75"/>
    </row>
    <row r="297" customFormat="false" ht="12" hidden="false" customHeight="true" outlineLevel="0" collapsed="false">
      <c r="A297" s="58"/>
      <c r="B297" s="26" t="s">
        <v>709</v>
      </c>
      <c r="C297" s="26"/>
      <c r="D297" s="30" t="s">
        <v>710</v>
      </c>
      <c r="E297" s="28"/>
    </row>
    <row r="298" customFormat="false" ht="12" hidden="false" customHeight="true" outlineLevel="0" collapsed="false">
      <c r="A298" s="58"/>
      <c r="B298" s="36" t="s">
        <v>1348</v>
      </c>
      <c r="C298" s="78" t="s">
        <v>711</v>
      </c>
      <c r="D298" s="70" t="s">
        <v>1349</v>
      </c>
      <c r="E298" s="70" t="s">
        <v>1350</v>
      </c>
      <c r="F298" s="9" t="n">
        <f aca="false">COUNTIF(C298:E303,"*.?.*")</f>
        <v>15</v>
      </c>
    </row>
    <row r="299" customFormat="false" ht="12" hidden="false" customHeight="true" outlineLevel="0" collapsed="false">
      <c r="A299" s="58"/>
      <c r="B299" s="36"/>
      <c r="C299" s="71" t="s">
        <v>1351</v>
      </c>
      <c r="D299" s="69" t="s">
        <v>1352</v>
      </c>
      <c r="E299" s="69" t="s">
        <v>1353</v>
      </c>
    </row>
    <row r="300" customFormat="false" ht="12" hidden="false" customHeight="true" outlineLevel="0" collapsed="false">
      <c r="A300" s="58"/>
      <c r="B300" s="36"/>
      <c r="C300" s="71" t="s">
        <v>1354</v>
      </c>
      <c r="D300" s="69" t="s">
        <v>1355</v>
      </c>
      <c r="E300" s="69" t="s">
        <v>1356</v>
      </c>
    </row>
    <row r="301" customFormat="false" ht="12" hidden="false" customHeight="true" outlineLevel="0" collapsed="false">
      <c r="A301" s="58"/>
      <c r="B301" s="36"/>
      <c r="C301" s="71" t="s">
        <v>1357</v>
      </c>
      <c r="D301" s="69" t="s">
        <v>1358</v>
      </c>
      <c r="E301" s="69" t="s">
        <v>1359</v>
      </c>
    </row>
    <row r="302" customFormat="false" ht="12" hidden="false" customHeight="true" outlineLevel="0" collapsed="false">
      <c r="A302" s="58"/>
      <c r="B302" s="36"/>
      <c r="C302" s="71"/>
      <c r="D302" s="69" t="s">
        <v>1360</v>
      </c>
      <c r="E302" s="69" t="s">
        <v>1361</v>
      </c>
    </row>
    <row r="303" customFormat="false" ht="12" hidden="false" customHeight="true" outlineLevel="0" collapsed="false">
      <c r="A303" s="58"/>
      <c r="B303" s="36"/>
      <c r="C303" s="73"/>
      <c r="D303" s="74" t="s">
        <v>1362</v>
      </c>
      <c r="E303" s="74"/>
    </row>
    <row r="304" customFormat="false" ht="12" hidden="false" customHeight="true" outlineLevel="0" collapsed="false">
      <c r="A304" s="58"/>
      <c r="B304" s="26" t="s">
        <v>731</v>
      </c>
      <c r="C304" s="26"/>
      <c r="D304" s="30" t="s">
        <v>732</v>
      </c>
      <c r="E304" s="34"/>
    </row>
    <row r="305" customFormat="false" ht="8.1" hidden="false" customHeight="true" outlineLevel="0" collapsed="false">
      <c r="A305" s="91"/>
      <c r="B305" s="105"/>
      <c r="C305" s="102"/>
      <c r="D305" s="102"/>
      <c r="E305" s="103"/>
    </row>
    <row r="306" customFormat="false" ht="22.2" hidden="false" customHeight="false" outlineLevel="0" collapsed="false">
      <c r="A306" s="11"/>
      <c r="B306" s="12" t="s">
        <v>733</v>
      </c>
      <c r="C306" s="12"/>
      <c r="D306" s="12"/>
      <c r="E306" s="12"/>
    </row>
    <row r="307" s="33" customFormat="true" ht="18.75" hidden="false" customHeight="true" outlineLevel="0" collapsed="false">
      <c r="A307" s="13" t="s">
        <v>68</v>
      </c>
      <c r="B307" s="14" t="s">
        <v>69</v>
      </c>
      <c r="C307" s="14" t="s">
        <v>70</v>
      </c>
      <c r="D307" s="14" t="s">
        <v>71</v>
      </c>
      <c r="E307" s="14" t="s">
        <v>72</v>
      </c>
      <c r="F307" s="32"/>
    </row>
    <row r="308" customFormat="false" ht="12" hidden="false" customHeight="true" outlineLevel="0" collapsed="false">
      <c r="A308" s="58" t="s">
        <v>733</v>
      </c>
      <c r="B308" s="68" t="s">
        <v>58</v>
      </c>
      <c r="C308" s="71" t="s">
        <v>1363</v>
      </c>
      <c r="D308" s="69" t="s">
        <v>1364</v>
      </c>
      <c r="E308" s="69" t="s">
        <v>736</v>
      </c>
      <c r="F308" s="9" t="n">
        <f aca="false">COUNTIF(C308:E316,"*.?.*")</f>
        <v>20</v>
      </c>
    </row>
    <row r="309" customFormat="false" ht="12" hidden="false" customHeight="true" outlineLevel="0" collapsed="false">
      <c r="A309" s="58"/>
      <c r="B309" s="68"/>
      <c r="C309" s="71" t="s">
        <v>1365</v>
      </c>
      <c r="D309" s="69" t="s">
        <v>1366</v>
      </c>
      <c r="E309" s="69" t="s">
        <v>1367</v>
      </c>
    </row>
    <row r="310" customFormat="false" ht="12" hidden="false" customHeight="true" outlineLevel="0" collapsed="false">
      <c r="A310" s="58"/>
      <c r="B310" s="68"/>
      <c r="C310" s="71" t="s">
        <v>1368</v>
      </c>
      <c r="D310" s="69" t="s">
        <v>1369</v>
      </c>
      <c r="E310" s="72" t="s">
        <v>1370</v>
      </c>
    </row>
    <row r="311" customFormat="false" ht="12" hidden="false" customHeight="true" outlineLevel="0" collapsed="false">
      <c r="A311" s="58"/>
      <c r="B311" s="68"/>
      <c r="C311" s="71" t="s">
        <v>1371</v>
      </c>
      <c r="D311" s="69" t="s">
        <v>1372</v>
      </c>
      <c r="E311" s="72" t="s">
        <v>1373</v>
      </c>
    </row>
    <row r="312" customFormat="false" ht="12" hidden="false" customHeight="true" outlineLevel="0" collapsed="false">
      <c r="A312" s="58"/>
      <c r="B312" s="68"/>
      <c r="C312" s="71" t="s">
        <v>1374</v>
      </c>
      <c r="D312" s="72"/>
      <c r="E312" s="72" t="s">
        <v>1375</v>
      </c>
    </row>
    <row r="313" customFormat="false" ht="12" hidden="false" customHeight="true" outlineLevel="0" collapsed="false">
      <c r="A313" s="58"/>
      <c r="B313" s="68"/>
      <c r="C313" s="71" t="s">
        <v>1376</v>
      </c>
      <c r="D313" s="72"/>
      <c r="E313" s="72" t="s">
        <v>1377</v>
      </c>
    </row>
    <row r="314" customFormat="false" ht="12" hidden="false" customHeight="true" outlineLevel="0" collapsed="false">
      <c r="A314" s="58"/>
      <c r="B314" s="68"/>
      <c r="C314" s="71" t="s">
        <v>1378</v>
      </c>
      <c r="D314" s="72"/>
      <c r="E314" s="72" t="s">
        <v>1379</v>
      </c>
    </row>
    <row r="315" customFormat="false" ht="12" hidden="false" customHeight="true" outlineLevel="0" collapsed="false">
      <c r="A315" s="58"/>
      <c r="B315" s="68"/>
      <c r="C315" s="71" t="s">
        <v>1380</v>
      </c>
      <c r="D315" s="72"/>
      <c r="E315" s="72"/>
    </row>
    <row r="316" customFormat="false" ht="12" hidden="false" customHeight="true" outlineLevel="0" collapsed="false">
      <c r="A316" s="58"/>
      <c r="B316" s="68"/>
      <c r="C316" s="73" t="s">
        <v>1381</v>
      </c>
      <c r="D316" s="75"/>
      <c r="E316" s="75"/>
    </row>
    <row r="317" customFormat="false" ht="12" hidden="false" customHeight="true" outlineLevel="0" collapsed="false">
      <c r="A317" s="58"/>
      <c r="B317" s="26" t="s">
        <v>755</v>
      </c>
      <c r="C317" s="26"/>
      <c r="D317" s="30" t="s">
        <v>756</v>
      </c>
      <c r="E317" s="34" t="s">
        <v>757</v>
      </c>
    </row>
    <row r="318" customFormat="false" ht="12" hidden="false" customHeight="true" outlineLevel="0" collapsed="false">
      <c r="A318" s="58"/>
      <c r="B318" s="36" t="s">
        <v>59</v>
      </c>
      <c r="C318" s="78" t="s">
        <v>758</v>
      </c>
      <c r="D318" s="70" t="s">
        <v>1382</v>
      </c>
      <c r="E318" s="70" t="s">
        <v>760</v>
      </c>
      <c r="F318" s="9" t="n">
        <f aca="false">COUNTIF(C318:E325,"*.?.*")</f>
        <v>21</v>
      </c>
    </row>
    <row r="319" customFormat="false" ht="12" hidden="false" customHeight="true" outlineLevel="0" collapsed="false">
      <c r="A319" s="58"/>
      <c r="B319" s="36"/>
      <c r="C319" s="71" t="s">
        <v>1383</v>
      </c>
      <c r="D319" s="69" t="s">
        <v>1384</v>
      </c>
      <c r="E319" s="69" t="s">
        <v>763</v>
      </c>
    </row>
    <row r="320" customFormat="false" ht="12" hidden="false" customHeight="true" outlineLevel="0" collapsed="false">
      <c r="A320" s="58"/>
      <c r="B320" s="36"/>
      <c r="C320" s="83" t="s">
        <v>1385</v>
      </c>
      <c r="D320" s="69" t="s">
        <v>1386</v>
      </c>
      <c r="E320" s="69" t="s">
        <v>1387</v>
      </c>
    </row>
    <row r="321" customFormat="false" ht="12" hidden="false" customHeight="true" outlineLevel="0" collapsed="false">
      <c r="A321" s="58"/>
      <c r="B321" s="36"/>
      <c r="C321" s="71" t="s">
        <v>767</v>
      </c>
      <c r="D321" s="69" t="s">
        <v>1388</v>
      </c>
      <c r="E321" s="69" t="s">
        <v>1389</v>
      </c>
    </row>
    <row r="322" customFormat="false" ht="12" hidden="false" customHeight="true" outlineLevel="0" collapsed="false">
      <c r="A322" s="58"/>
      <c r="B322" s="36"/>
      <c r="C322" s="71" t="s">
        <v>1390</v>
      </c>
      <c r="D322" s="69" t="s">
        <v>1391</v>
      </c>
      <c r="E322" s="69" t="s">
        <v>1392</v>
      </c>
    </row>
    <row r="323" customFormat="false" ht="12" hidden="false" customHeight="true" outlineLevel="0" collapsed="false">
      <c r="A323" s="58"/>
      <c r="B323" s="36"/>
      <c r="C323" s="71" t="s">
        <v>1393</v>
      </c>
      <c r="D323" s="69" t="s">
        <v>1394</v>
      </c>
      <c r="E323" s="72" t="s">
        <v>1395</v>
      </c>
    </row>
    <row r="324" customFormat="false" ht="12" hidden="false" customHeight="true" outlineLevel="0" collapsed="false">
      <c r="A324" s="58"/>
      <c r="B324" s="36"/>
      <c r="C324" s="71" t="s">
        <v>1396</v>
      </c>
      <c r="D324" s="69" t="s">
        <v>1397</v>
      </c>
      <c r="E324" s="72"/>
    </row>
    <row r="325" customFormat="false" ht="12" hidden="false" customHeight="true" outlineLevel="0" collapsed="false">
      <c r="A325" s="58"/>
      <c r="B325" s="36"/>
      <c r="C325" s="73" t="s">
        <v>1398</v>
      </c>
      <c r="D325" s="74"/>
      <c r="E325" s="74"/>
    </row>
    <row r="326" customFormat="false" ht="12" hidden="false" customHeight="true" outlineLevel="0" collapsed="false">
      <c r="A326" s="58"/>
      <c r="B326" s="26" t="s">
        <v>775</v>
      </c>
      <c r="C326" s="26"/>
      <c r="D326" s="30" t="s">
        <v>776</v>
      </c>
      <c r="E326" s="34" t="s">
        <v>777</v>
      </c>
    </row>
    <row r="327" customFormat="false" ht="12" hidden="false" customHeight="true" outlineLevel="0" collapsed="false">
      <c r="A327" s="58"/>
      <c r="B327" s="36" t="s">
        <v>60</v>
      </c>
      <c r="C327" s="78" t="s">
        <v>778</v>
      </c>
      <c r="D327" s="70" t="s">
        <v>1399</v>
      </c>
      <c r="E327" s="82" t="s">
        <v>1400</v>
      </c>
      <c r="F327" s="9" t="n">
        <f aca="false">COUNTIF(C327:E333,"*.?.*")</f>
        <v>18</v>
      </c>
    </row>
    <row r="328" customFormat="false" ht="12" hidden="false" customHeight="true" outlineLevel="0" collapsed="false">
      <c r="A328" s="58"/>
      <c r="B328" s="36"/>
      <c r="C328" s="71" t="s">
        <v>1401</v>
      </c>
      <c r="D328" s="69" t="s">
        <v>1402</v>
      </c>
      <c r="E328" s="72" t="s">
        <v>1403</v>
      </c>
    </row>
    <row r="329" customFormat="false" ht="12" hidden="false" customHeight="true" outlineLevel="0" collapsed="false">
      <c r="A329" s="58"/>
      <c r="B329" s="36"/>
      <c r="C329" s="71" t="s">
        <v>784</v>
      </c>
      <c r="D329" s="69" t="s">
        <v>1404</v>
      </c>
      <c r="E329" s="72" t="s">
        <v>1405</v>
      </c>
    </row>
    <row r="330" customFormat="false" ht="12" hidden="false" customHeight="true" outlineLevel="0" collapsed="false">
      <c r="A330" s="58"/>
      <c r="B330" s="36"/>
      <c r="C330" s="71" t="s">
        <v>1406</v>
      </c>
      <c r="D330" s="69" t="s">
        <v>1407</v>
      </c>
      <c r="E330" s="69" t="s">
        <v>1408</v>
      </c>
    </row>
    <row r="331" customFormat="false" ht="12" hidden="false" customHeight="true" outlineLevel="0" collapsed="false">
      <c r="A331" s="58"/>
      <c r="B331" s="36"/>
      <c r="C331" s="71" t="s">
        <v>1409</v>
      </c>
      <c r="D331" s="69" t="s">
        <v>1410</v>
      </c>
      <c r="E331" s="69" t="s">
        <v>1411</v>
      </c>
    </row>
    <row r="332" customFormat="false" ht="12" hidden="false" customHeight="true" outlineLevel="0" collapsed="false">
      <c r="A332" s="58"/>
      <c r="B332" s="36"/>
      <c r="C332" s="71" t="s">
        <v>793</v>
      </c>
      <c r="D332" s="69" t="s">
        <v>1412</v>
      </c>
      <c r="E332" s="69"/>
    </row>
    <row r="333" customFormat="false" ht="12" hidden="false" customHeight="true" outlineLevel="0" collapsed="false">
      <c r="A333" s="58"/>
      <c r="B333" s="36"/>
      <c r="C333" s="73"/>
      <c r="D333" s="74" t="s">
        <v>1413</v>
      </c>
      <c r="E333" s="74"/>
    </row>
    <row r="334" customFormat="false" ht="12" hidden="false" customHeight="true" outlineLevel="0" collapsed="false">
      <c r="A334" s="58"/>
      <c r="B334" s="26" t="s">
        <v>798</v>
      </c>
      <c r="C334" s="26"/>
      <c r="D334" s="30" t="s">
        <v>799</v>
      </c>
      <c r="E334" s="34" t="s">
        <v>635</v>
      </c>
    </row>
    <row r="335" customFormat="false" ht="12" hidden="false" customHeight="true" outlineLevel="0" collapsed="false">
      <c r="A335" s="58"/>
      <c r="B335" s="106" t="s">
        <v>1414</v>
      </c>
      <c r="C335" s="78" t="s">
        <v>1415</v>
      </c>
      <c r="D335" s="70" t="s">
        <v>1416</v>
      </c>
      <c r="E335" s="70" t="s">
        <v>1417</v>
      </c>
      <c r="F335" s="9" t="n">
        <f aca="false">COUNTIF(C335:E337,"*.?.*")</f>
        <v>7</v>
      </c>
    </row>
    <row r="336" customFormat="false" ht="12" hidden="false" customHeight="true" outlineLevel="0" collapsed="false">
      <c r="A336" s="58"/>
      <c r="B336" s="106"/>
      <c r="C336" s="71" t="s">
        <v>1418</v>
      </c>
      <c r="D336" s="69" t="s">
        <v>1419</v>
      </c>
      <c r="E336" s="69" t="s">
        <v>1420</v>
      </c>
    </row>
    <row r="337" customFormat="false" ht="12" hidden="false" customHeight="true" outlineLevel="0" collapsed="false">
      <c r="A337" s="58"/>
      <c r="B337" s="106"/>
      <c r="C337" s="71"/>
      <c r="D337" s="69" t="s">
        <v>1421</v>
      </c>
      <c r="E337" s="69"/>
    </row>
    <row r="338" customFormat="false" ht="12" hidden="false" customHeight="true" outlineLevel="0" collapsed="false">
      <c r="A338" s="58"/>
      <c r="B338" s="26" t="s">
        <v>1422</v>
      </c>
      <c r="C338" s="26"/>
      <c r="D338" s="30" t="s">
        <v>1423</v>
      </c>
      <c r="E338" s="28"/>
    </row>
    <row r="339" customFormat="false" ht="22.2" hidden="false" customHeight="false" outlineLevel="0" collapsed="false">
      <c r="A339" s="11"/>
      <c r="B339" s="12" t="s">
        <v>1424</v>
      </c>
      <c r="C339" s="12"/>
      <c r="D339" s="12"/>
      <c r="E339" s="12"/>
    </row>
    <row r="340" s="33" customFormat="true" ht="18.75" hidden="false" customHeight="true" outlineLevel="0" collapsed="false">
      <c r="A340" s="13" t="s">
        <v>68</v>
      </c>
      <c r="B340" s="14" t="s">
        <v>69</v>
      </c>
      <c r="C340" s="14" t="s">
        <v>70</v>
      </c>
      <c r="D340" s="14" t="s">
        <v>71</v>
      </c>
      <c r="E340" s="14" t="s">
        <v>72</v>
      </c>
      <c r="F340" s="32"/>
    </row>
    <row r="341" customFormat="false" ht="12" hidden="false" customHeight="true" outlineLevel="0" collapsed="false">
      <c r="A341" s="107" t="s">
        <v>1424</v>
      </c>
      <c r="B341" s="68" t="s">
        <v>1425</v>
      </c>
      <c r="C341" s="83" t="s">
        <v>801</v>
      </c>
      <c r="D341" s="72" t="s">
        <v>1426</v>
      </c>
      <c r="E341" s="72" t="s">
        <v>1427</v>
      </c>
      <c r="F341" s="9" t="n">
        <f aca="false">COUNTIF(C341:E344,"*.?.*")</f>
        <v>8</v>
      </c>
    </row>
    <row r="342" customFormat="false" ht="12" hidden="false" customHeight="true" outlineLevel="0" collapsed="false">
      <c r="A342" s="107"/>
      <c r="B342" s="68"/>
      <c r="C342" s="83" t="s">
        <v>1428</v>
      </c>
      <c r="D342" s="72" t="s">
        <v>1429</v>
      </c>
      <c r="E342" s="72"/>
    </row>
    <row r="343" customFormat="false" ht="12" hidden="false" customHeight="true" outlineLevel="0" collapsed="false">
      <c r="A343" s="107"/>
      <c r="B343" s="68"/>
      <c r="C343" s="83" t="s">
        <v>1430</v>
      </c>
      <c r="D343" s="72" t="s">
        <v>1431</v>
      </c>
      <c r="E343" s="72"/>
    </row>
    <row r="344" customFormat="false" ht="12" hidden="false" customHeight="true" outlineLevel="0" collapsed="false">
      <c r="A344" s="107"/>
      <c r="B344" s="68"/>
      <c r="C344" s="108" t="s">
        <v>1432</v>
      </c>
      <c r="D344" s="75"/>
      <c r="E344" s="75"/>
    </row>
    <row r="345" customFormat="false" ht="12" hidden="false" customHeight="true" outlineLevel="0" collapsed="false">
      <c r="A345" s="107"/>
      <c r="B345" s="26" t="s">
        <v>817</v>
      </c>
      <c r="C345" s="26"/>
      <c r="D345" s="30" t="s">
        <v>818</v>
      </c>
      <c r="E345" s="28"/>
    </row>
    <row r="346" customFormat="false" ht="12" hidden="false" customHeight="true" outlineLevel="0" collapsed="false">
      <c r="A346" s="107"/>
      <c r="B346" s="36" t="s">
        <v>1433</v>
      </c>
      <c r="C346" s="109" t="s">
        <v>1434</v>
      </c>
      <c r="D346" s="82" t="s">
        <v>820</v>
      </c>
      <c r="E346" s="82" t="s">
        <v>1435</v>
      </c>
      <c r="F346" s="9" t="n">
        <f aca="false">COUNTIF(C346:E349,"*.?.*")</f>
        <v>9</v>
      </c>
    </row>
    <row r="347" customFormat="false" ht="12" hidden="false" customHeight="true" outlineLevel="0" collapsed="false">
      <c r="A347" s="107"/>
      <c r="B347" s="36"/>
      <c r="C347" s="83" t="s">
        <v>1436</v>
      </c>
      <c r="D347" s="72" t="s">
        <v>823</v>
      </c>
      <c r="E347" s="72" t="s">
        <v>1437</v>
      </c>
    </row>
    <row r="348" customFormat="false" ht="12" hidden="false" customHeight="true" outlineLevel="0" collapsed="false">
      <c r="A348" s="107"/>
      <c r="B348" s="36"/>
      <c r="C348" s="83" t="s">
        <v>1438</v>
      </c>
      <c r="D348" s="72" t="s">
        <v>1439</v>
      </c>
      <c r="E348" s="72"/>
    </row>
    <row r="349" customFormat="false" ht="12" hidden="false" customHeight="true" outlineLevel="0" collapsed="false">
      <c r="A349" s="107"/>
      <c r="B349" s="36"/>
      <c r="C349" s="108" t="s">
        <v>1440</v>
      </c>
      <c r="D349" s="75"/>
      <c r="E349" s="75"/>
    </row>
    <row r="350" customFormat="false" ht="12" hidden="false" customHeight="true" outlineLevel="0" collapsed="false">
      <c r="A350" s="107"/>
      <c r="B350" s="26" t="s">
        <v>832</v>
      </c>
      <c r="C350" s="26"/>
      <c r="D350" s="30" t="s">
        <v>833</v>
      </c>
      <c r="E350" s="28"/>
    </row>
    <row r="351" customFormat="false" ht="12" hidden="false" customHeight="true" outlineLevel="0" collapsed="false">
      <c r="A351" s="107"/>
      <c r="B351" s="36" t="s">
        <v>1441</v>
      </c>
      <c r="C351" s="109" t="s">
        <v>1442</v>
      </c>
      <c r="D351" s="82" t="s">
        <v>1443</v>
      </c>
      <c r="E351" s="82" t="s">
        <v>1444</v>
      </c>
      <c r="F351" s="9" t="n">
        <f aca="false">COUNTIF(C351:E355,"*.?.*")</f>
        <v>12</v>
      </c>
    </row>
    <row r="352" customFormat="false" ht="12" hidden="false" customHeight="true" outlineLevel="0" collapsed="false">
      <c r="A352" s="107"/>
      <c r="B352" s="36"/>
      <c r="C352" s="83" t="s">
        <v>1445</v>
      </c>
      <c r="D352" s="72" t="s">
        <v>1446</v>
      </c>
      <c r="E352" s="72" t="s">
        <v>1447</v>
      </c>
    </row>
    <row r="353" customFormat="false" ht="12" hidden="false" customHeight="true" outlineLevel="0" collapsed="false">
      <c r="A353" s="107"/>
      <c r="B353" s="36"/>
      <c r="C353" s="83" t="s">
        <v>1448</v>
      </c>
      <c r="D353" s="72" t="s">
        <v>1449</v>
      </c>
      <c r="E353" s="72" t="s">
        <v>1450</v>
      </c>
    </row>
    <row r="354" customFormat="false" ht="12" hidden="false" customHeight="true" outlineLevel="0" collapsed="false">
      <c r="A354" s="107"/>
      <c r="B354" s="36"/>
      <c r="C354" s="83" t="s">
        <v>843</v>
      </c>
      <c r="D354" s="72"/>
      <c r="E354" s="72" t="s">
        <v>1451</v>
      </c>
    </row>
    <row r="355" customFormat="false" ht="12" hidden="false" customHeight="true" outlineLevel="0" collapsed="false">
      <c r="A355" s="107"/>
      <c r="B355" s="36"/>
      <c r="C355" s="108"/>
      <c r="D355" s="75"/>
      <c r="E355" s="75" t="s">
        <v>1452</v>
      </c>
    </row>
    <row r="356" customFormat="false" ht="12" hidden="false" customHeight="true" outlineLevel="0" collapsed="false">
      <c r="A356" s="107"/>
      <c r="B356" s="26" t="s">
        <v>846</v>
      </c>
      <c r="C356" s="26"/>
      <c r="D356" s="30" t="s">
        <v>847</v>
      </c>
      <c r="E356" s="34" t="s">
        <v>848</v>
      </c>
    </row>
    <row r="357" customFormat="false" ht="12" hidden="false" customHeight="true" outlineLevel="0" collapsed="false">
      <c r="A357" s="107"/>
      <c r="B357" s="36" t="s">
        <v>1453</v>
      </c>
      <c r="C357" s="109" t="s">
        <v>849</v>
      </c>
      <c r="D357" s="82" t="s">
        <v>1454</v>
      </c>
      <c r="E357" s="82" t="s">
        <v>851</v>
      </c>
      <c r="F357" s="9" t="n">
        <f aca="false">COUNTIF(C357:E361,"*.?.*")</f>
        <v>12</v>
      </c>
    </row>
    <row r="358" customFormat="false" ht="12" hidden="false" customHeight="true" outlineLevel="0" collapsed="false">
      <c r="A358" s="107"/>
      <c r="B358" s="36"/>
      <c r="C358" s="83" t="s">
        <v>1455</v>
      </c>
      <c r="D358" s="72" t="s">
        <v>1456</v>
      </c>
      <c r="E358" s="72" t="s">
        <v>854</v>
      </c>
    </row>
    <row r="359" customFormat="false" ht="12" hidden="false" customHeight="true" outlineLevel="0" collapsed="false">
      <c r="A359" s="107"/>
      <c r="B359" s="36"/>
      <c r="C359" s="83" t="s">
        <v>855</v>
      </c>
      <c r="D359" s="72" t="s">
        <v>1457</v>
      </c>
      <c r="E359" s="72" t="s">
        <v>1458</v>
      </c>
    </row>
    <row r="360" customFormat="false" ht="12" hidden="false" customHeight="true" outlineLevel="0" collapsed="false">
      <c r="A360" s="107"/>
      <c r="B360" s="36"/>
      <c r="C360" s="83" t="s">
        <v>1459</v>
      </c>
      <c r="D360" s="72"/>
      <c r="E360" s="72" t="s">
        <v>1460</v>
      </c>
    </row>
    <row r="361" customFormat="false" ht="12" hidden="false" customHeight="true" outlineLevel="0" collapsed="false">
      <c r="A361" s="107"/>
      <c r="B361" s="36"/>
      <c r="C361" s="108"/>
      <c r="D361" s="75"/>
      <c r="E361" s="75" t="s">
        <v>1461</v>
      </c>
    </row>
    <row r="362" customFormat="false" ht="12" hidden="false" customHeight="true" outlineLevel="0" collapsed="false">
      <c r="A362" s="110"/>
      <c r="B362" s="26" t="s">
        <v>864</v>
      </c>
      <c r="C362" s="26"/>
      <c r="D362" s="30" t="s">
        <v>865</v>
      </c>
      <c r="E362" s="28"/>
    </row>
    <row r="363" customFormat="false" ht="12" hidden="false" customHeight="false" outlineLevel="0" collapsed="false">
      <c r="F363" s="9" t="n">
        <f aca="false">SUM(F1:F361)</f>
        <v>602</v>
      </c>
    </row>
  </sheetData>
  <mergeCells count="115">
    <mergeCell ref="A1:E1"/>
    <mergeCell ref="B2:E2"/>
    <mergeCell ref="A4:A37"/>
    <mergeCell ref="B4:B8"/>
    <mergeCell ref="B9:C9"/>
    <mergeCell ref="B10:B13"/>
    <mergeCell ref="B14:C14"/>
    <mergeCell ref="B15:B19"/>
    <mergeCell ref="B20:C20"/>
    <mergeCell ref="B21:B27"/>
    <mergeCell ref="B28:C28"/>
    <mergeCell ref="B29:B33"/>
    <mergeCell ref="B34:C34"/>
    <mergeCell ref="B35:B37"/>
    <mergeCell ref="B38:C38"/>
    <mergeCell ref="B39:E39"/>
    <mergeCell ref="A41:A79"/>
    <mergeCell ref="B41:B44"/>
    <mergeCell ref="B45:C45"/>
    <mergeCell ref="B46:B56"/>
    <mergeCell ref="B57:C57"/>
    <mergeCell ref="B58:B61"/>
    <mergeCell ref="B62:C62"/>
    <mergeCell ref="B63:B67"/>
    <mergeCell ref="B68:C68"/>
    <mergeCell ref="B69:B73"/>
    <mergeCell ref="B74:C74"/>
    <mergeCell ref="B75:B79"/>
    <mergeCell ref="B80:C80"/>
    <mergeCell ref="B82:E82"/>
    <mergeCell ref="A84:A142"/>
    <mergeCell ref="B84:B87"/>
    <mergeCell ref="B88:C88"/>
    <mergeCell ref="B89:B92"/>
    <mergeCell ref="B93:C93"/>
    <mergeCell ref="B94:B100"/>
    <mergeCell ref="B101:C101"/>
    <mergeCell ref="B102:B109"/>
    <mergeCell ref="B110:C110"/>
    <mergeCell ref="B111:B120"/>
    <mergeCell ref="B121:C121"/>
    <mergeCell ref="B122:B134"/>
    <mergeCell ref="B135:C135"/>
    <mergeCell ref="B136:B142"/>
    <mergeCell ref="B143:C143"/>
    <mergeCell ref="B145:E145"/>
    <mergeCell ref="A147:A178"/>
    <mergeCell ref="B147:B150"/>
    <mergeCell ref="B151:C151"/>
    <mergeCell ref="B152:B161"/>
    <mergeCell ref="B162:C162"/>
    <mergeCell ref="B163:B171"/>
    <mergeCell ref="B172:C172"/>
    <mergeCell ref="B173:B178"/>
    <mergeCell ref="B179:C179"/>
    <mergeCell ref="B180:E180"/>
    <mergeCell ref="A182:A204"/>
    <mergeCell ref="B182:B189"/>
    <mergeCell ref="B190:C190"/>
    <mergeCell ref="B191:B195"/>
    <mergeCell ref="B196:C196"/>
    <mergeCell ref="B197:B204"/>
    <mergeCell ref="B205:C205"/>
    <mergeCell ref="B207:E207"/>
    <mergeCell ref="A209:A234"/>
    <mergeCell ref="B209:B213"/>
    <mergeCell ref="B214:C214"/>
    <mergeCell ref="B215:B219"/>
    <mergeCell ref="B220:C220"/>
    <mergeCell ref="B221:B227"/>
    <mergeCell ref="B228:C228"/>
    <mergeCell ref="B229:B234"/>
    <mergeCell ref="B235:C235"/>
    <mergeCell ref="B236:E236"/>
    <mergeCell ref="A238:A254"/>
    <mergeCell ref="B238:B242"/>
    <mergeCell ref="B243:C243"/>
    <mergeCell ref="B244:B248"/>
    <mergeCell ref="B249:C249"/>
    <mergeCell ref="B250:B254"/>
    <mergeCell ref="B255:C255"/>
    <mergeCell ref="B257:E257"/>
    <mergeCell ref="A259:A303"/>
    <mergeCell ref="B259:B263"/>
    <mergeCell ref="B264:C264"/>
    <mergeCell ref="B265:B277"/>
    <mergeCell ref="B278:C278"/>
    <mergeCell ref="B279:B284"/>
    <mergeCell ref="B285:C285"/>
    <mergeCell ref="B286:B291"/>
    <mergeCell ref="B292:C292"/>
    <mergeCell ref="B293:B296"/>
    <mergeCell ref="B297:C297"/>
    <mergeCell ref="B298:B303"/>
    <mergeCell ref="B304:C304"/>
    <mergeCell ref="B306:E306"/>
    <mergeCell ref="A308:A337"/>
    <mergeCell ref="B308:B316"/>
    <mergeCell ref="B317:C317"/>
    <mergeCell ref="B318:B325"/>
    <mergeCell ref="B326:C326"/>
    <mergeCell ref="B327:B333"/>
    <mergeCell ref="B334:C334"/>
    <mergeCell ref="B335:B337"/>
    <mergeCell ref="B338:C338"/>
    <mergeCell ref="B339:E339"/>
    <mergeCell ref="A341:A361"/>
    <mergeCell ref="B341:B344"/>
    <mergeCell ref="B345:C345"/>
    <mergeCell ref="B346:B349"/>
    <mergeCell ref="B350:C350"/>
    <mergeCell ref="B351:B355"/>
    <mergeCell ref="B356:C356"/>
    <mergeCell ref="B357:B361"/>
    <mergeCell ref="B362:C362"/>
  </mergeCells>
  <printOptions headings="false" gridLines="false" gridLinesSet="true" horizontalCentered="true" verticalCentered="false"/>
  <pageMargins left="0.15625" right="0.15625" top="0.590277777777778" bottom="0.393055555555556" header="0.196527777777778" footer="0.235416666666667"/>
  <pageSetup paperSize="9" scale="81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&amp;C制作人: weikai &amp;D&amp;R 第 &amp;P 页</oddFooter>
  </headerFooter>
  <rowBreaks count="5" manualBreakCount="5">
    <brk id="79" man="true" max="16383" min="0"/>
    <brk id="142" man="true" max="16383" min="0"/>
    <brk id="206" man="true" max="16383" min="0"/>
    <brk id="256" man="true" max="16383" min="0"/>
    <brk id="305" man="true" max="16383" min="0"/>
  </rowBreaks>
  <colBreaks count="1" manualBreakCount="1">
    <brk id="7" man="true" max="65535" min="0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28" defaultRowHeight="12.8" zeroHeight="false" outlineLevelRow="0" outlineLevelCol="0"/>
  <cols>
    <col collapsed="false" customWidth="false" hidden="false" outlineLevel="0" max="1" min="1" style="46" width="27.94"/>
    <col collapsed="false" customWidth="false" hidden="false" outlineLevel="0" max="2" min="2" style="111" width="27.94"/>
    <col collapsed="false" customWidth="false" hidden="false" outlineLevel="0" max="1024" min="3" style="46" width="27.94"/>
  </cols>
  <sheetData>
    <row r="1" customFormat="false" ht="15.65" hidden="false" customHeight="true" outlineLevel="0" collapsed="false">
      <c r="A1" s="47" t="s">
        <v>866</v>
      </c>
      <c r="B1" s="48" t="s">
        <v>867</v>
      </c>
      <c r="C1" s="47" t="s">
        <v>1462</v>
      </c>
      <c r="D1" s="47"/>
      <c r="E1" s="47"/>
      <c r="F1" s="47"/>
      <c r="G1" s="47"/>
    </row>
    <row r="2" customFormat="false" ht="15.65" hidden="false" customHeight="false" outlineLevel="0" collapsed="false">
      <c r="A2" s="47"/>
      <c r="B2" s="48"/>
      <c r="C2" s="48" t="s">
        <v>2</v>
      </c>
      <c r="D2" s="48" t="s">
        <v>3</v>
      </c>
      <c r="E2" s="48" t="s">
        <v>4</v>
      </c>
      <c r="F2" s="48" t="s">
        <v>5</v>
      </c>
      <c r="G2" s="48" t="s">
        <v>6</v>
      </c>
    </row>
    <row r="3" customFormat="false" ht="15.65" hidden="false" customHeight="true" outlineLevel="0" collapsed="false">
      <c r="A3" s="50" t="s">
        <v>869</v>
      </c>
      <c r="B3" s="112" t="s">
        <v>7</v>
      </c>
      <c r="C3" s="53" t="s">
        <v>1463</v>
      </c>
      <c r="D3" s="53" t="s">
        <v>1464</v>
      </c>
      <c r="E3" s="53" t="s">
        <v>1465</v>
      </c>
      <c r="F3" s="53" t="s">
        <v>1466</v>
      </c>
      <c r="G3" s="53" t="s">
        <v>1467</v>
      </c>
    </row>
    <row r="4" customFormat="false" ht="15.65" hidden="false" customHeight="false" outlineLevel="0" collapsed="false">
      <c r="A4" s="50"/>
      <c r="B4" s="112"/>
      <c r="C4" s="53"/>
      <c r="D4" s="53"/>
      <c r="E4" s="53"/>
      <c r="F4" s="113" t="s">
        <v>1468</v>
      </c>
      <c r="G4" s="53"/>
    </row>
    <row r="5" customFormat="false" ht="15.65" hidden="false" customHeight="true" outlineLevel="0" collapsed="false">
      <c r="A5" s="50" t="s">
        <v>872</v>
      </c>
      <c r="B5" s="112" t="s">
        <v>15</v>
      </c>
      <c r="C5" s="53"/>
      <c r="D5" s="53" t="s">
        <v>1469</v>
      </c>
      <c r="E5" s="53"/>
      <c r="F5" s="53" t="s">
        <v>1470</v>
      </c>
      <c r="G5" s="53"/>
    </row>
    <row r="6" customFormat="false" ht="15.65" hidden="false" customHeight="false" outlineLevel="0" collapsed="false">
      <c r="A6" s="50"/>
      <c r="B6" s="112"/>
      <c r="C6" s="53"/>
      <c r="D6" s="113" t="s">
        <v>1471</v>
      </c>
      <c r="E6" s="53"/>
      <c r="F6" s="113" t="s">
        <v>1472</v>
      </c>
      <c r="G6" s="53"/>
    </row>
    <row r="7" customFormat="false" ht="15.65" hidden="false" customHeight="false" outlineLevel="0" collapsed="false">
      <c r="A7" s="50"/>
      <c r="B7" s="112"/>
      <c r="C7" s="53"/>
      <c r="D7" s="113" t="s">
        <v>1473</v>
      </c>
      <c r="E7" s="53"/>
      <c r="F7" s="53"/>
      <c r="G7" s="53"/>
    </row>
    <row r="8" customFormat="false" ht="15.65" hidden="false" customHeight="false" outlineLevel="0" collapsed="false">
      <c r="A8" s="50"/>
      <c r="B8" s="112"/>
      <c r="C8" s="53"/>
      <c r="D8" s="113" t="s">
        <v>1474</v>
      </c>
      <c r="E8" s="53"/>
      <c r="F8" s="53"/>
      <c r="G8" s="53"/>
    </row>
    <row r="9" customFormat="false" ht="15.65" hidden="false" customHeight="true" outlineLevel="0" collapsed="false">
      <c r="A9" s="50" t="s">
        <v>875</v>
      </c>
      <c r="B9" s="112" t="s">
        <v>22</v>
      </c>
      <c r="C9" s="53"/>
      <c r="D9" s="53" t="s">
        <v>1475</v>
      </c>
      <c r="E9" s="53"/>
      <c r="F9" s="53" t="s">
        <v>1476</v>
      </c>
      <c r="G9" s="53"/>
    </row>
    <row r="10" customFormat="false" ht="15.65" hidden="false" customHeight="false" outlineLevel="0" collapsed="false">
      <c r="A10" s="50"/>
      <c r="B10" s="112"/>
      <c r="C10" s="53"/>
      <c r="D10" s="113" t="s">
        <v>1477</v>
      </c>
      <c r="E10" s="53"/>
      <c r="F10" s="53"/>
      <c r="G10" s="53"/>
    </row>
    <row r="11" customFormat="false" ht="15.65" hidden="false" customHeight="false" outlineLevel="0" collapsed="false">
      <c r="A11" s="50"/>
      <c r="B11" s="112"/>
      <c r="C11" s="53"/>
      <c r="D11" s="113" t="s">
        <v>1478</v>
      </c>
      <c r="E11" s="53"/>
      <c r="F11" s="53"/>
      <c r="G11" s="53"/>
    </row>
    <row r="12" customFormat="false" ht="15.65" hidden="false" customHeight="false" outlineLevel="0" collapsed="false">
      <c r="A12" s="50"/>
      <c r="B12" s="112"/>
      <c r="C12" s="53"/>
      <c r="D12" s="113" t="s">
        <v>1479</v>
      </c>
      <c r="E12" s="53"/>
      <c r="F12" s="53"/>
      <c r="G12" s="53"/>
    </row>
    <row r="13" customFormat="false" ht="15.65" hidden="false" customHeight="false" outlineLevel="0" collapsed="false">
      <c r="A13" s="50"/>
      <c r="B13" s="112"/>
      <c r="C13" s="53"/>
      <c r="D13" s="113" t="s">
        <v>1480</v>
      </c>
      <c r="E13" s="53"/>
      <c r="F13" s="53"/>
      <c r="G13" s="53"/>
    </row>
    <row r="14" customFormat="false" ht="15.65" hidden="false" customHeight="false" outlineLevel="0" collapsed="false">
      <c r="A14" s="50"/>
      <c r="B14" s="112"/>
      <c r="C14" s="53"/>
      <c r="D14" s="113" t="s">
        <v>1481</v>
      </c>
      <c r="E14" s="53"/>
      <c r="F14" s="53"/>
      <c r="G14" s="53"/>
    </row>
    <row r="15" customFormat="false" ht="15.65" hidden="false" customHeight="true" outlineLevel="0" collapsed="false">
      <c r="A15" s="50" t="s">
        <v>877</v>
      </c>
      <c r="B15" s="112" t="s">
        <v>29</v>
      </c>
      <c r="C15" s="53"/>
      <c r="D15" s="53" t="s">
        <v>1482</v>
      </c>
      <c r="E15" s="53"/>
      <c r="F15" s="53" t="s">
        <v>1483</v>
      </c>
      <c r="G15" s="53"/>
    </row>
    <row r="16" customFormat="false" ht="15.65" hidden="false" customHeight="false" outlineLevel="0" collapsed="false">
      <c r="A16" s="50"/>
      <c r="B16" s="112"/>
      <c r="C16" s="53"/>
      <c r="D16" s="113" t="s">
        <v>1484</v>
      </c>
      <c r="E16" s="53"/>
      <c r="F16" s="53"/>
      <c r="G16" s="53"/>
    </row>
    <row r="17" customFormat="false" ht="15.65" hidden="false" customHeight="false" outlineLevel="0" collapsed="false">
      <c r="A17" s="50"/>
      <c r="B17" s="112"/>
      <c r="C17" s="53"/>
      <c r="D17" s="113" t="s">
        <v>1485</v>
      </c>
      <c r="E17" s="53"/>
      <c r="F17" s="53"/>
      <c r="G17" s="53"/>
    </row>
    <row r="18" customFormat="false" ht="15.65" hidden="false" customHeight="false" outlineLevel="0" collapsed="false">
      <c r="A18" s="50" t="s">
        <v>879</v>
      </c>
      <c r="B18" s="112" t="s">
        <v>34</v>
      </c>
      <c r="C18" s="53"/>
      <c r="D18" s="53" t="s">
        <v>1486</v>
      </c>
      <c r="E18" s="53" t="s">
        <v>1487</v>
      </c>
      <c r="F18" s="53" t="s">
        <v>1488</v>
      </c>
      <c r="G18" s="53"/>
    </row>
    <row r="19" customFormat="false" ht="15.65" hidden="false" customHeight="true" outlineLevel="0" collapsed="false">
      <c r="A19" s="50" t="s">
        <v>880</v>
      </c>
      <c r="B19" s="112" t="s">
        <v>1489</v>
      </c>
      <c r="C19" s="53"/>
      <c r="D19" s="53" t="s">
        <v>1490</v>
      </c>
      <c r="E19" s="53" t="s">
        <v>1491</v>
      </c>
      <c r="F19" s="53"/>
      <c r="G19" s="53"/>
    </row>
    <row r="20" customFormat="false" ht="15.65" hidden="false" customHeight="false" outlineLevel="0" collapsed="false">
      <c r="A20" s="50"/>
      <c r="B20" s="112"/>
      <c r="C20" s="53"/>
      <c r="D20" s="53"/>
      <c r="E20" s="113" t="s">
        <v>1492</v>
      </c>
      <c r="F20" s="53"/>
      <c r="G20" s="53"/>
    </row>
    <row r="21" customFormat="false" ht="15.65" hidden="false" customHeight="false" outlineLevel="0" collapsed="false">
      <c r="A21" s="50"/>
      <c r="B21" s="112"/>
      <c r="C21" s="53"/>
      <c r="D21" s="53"/>
      <c r="E21" s="113" t="s">
        <v>1493</v>
      </c>
      <c r="F21" s="53"/>
      <c r="G21" s="53"/>
    </row>
    <row r="22" customFormat="false" ht="15.65" hidden="false" customHeight="false" outlineLevel="0" collapsed="false">
      <c r="A22" s="50" t="s">
        <v>883</v>
      </c>
      <c r="B22" s="112" t="s">
        <v>45</v>
      </c>
      <c r="C22" s="53"/>
      <c r="D22" s="53" t="s">
        <v>1494</v>
      </c>
      <c r="E22" s="53" t="s">
        <v>1495</v>
      </c>
      <c r="F22" s="53" t="s">
        <v>1496</v>
      </c>
      <c r="G22" s="53"/>
    </row>
    <row r="23" customFormat="false" ht="15.65" hidden="false" customHeight="true" outlineLevel="0" collapsed="false">
      <c r="A23" s="50" t="s">
        <v>884</v>
      </c>
      <c r="B23" s="112" t="s">
        <v>49</v>
      </c>
      <c r="C23" s="53"/>
      <c r="D23" s="53" t="s">
        <v>1497</v>
      </c>
      <c r="E23" s="53"/>
      <c r="F23" s="53" t="s">
        <v>1498</v>
      </c>
      <c r="G23" s="53"/>
    </row>
    <row r="24" customFormat="false" ht="15.65" hidden="false" customHeight="false" outlineLevel="0" collapsed="false">
      <c r="A24" s="50"/>
      <c r="B24" s="112"/>
      <c r="C24" s="53"/>
      <c r="D24" s="113" t="s">
        <v>1499</v>
      </c>
      <c r="E24" s="53"/>
      <c r="F24" s="53"/>
      <c r="G24" s="53"/>
    </row>
    <row r="25" customFormat="false" ht="15.65" hidden="false" customHeight="false" outlineLevel="0" collapsed="false">
      <c r="A25" s="50"/>
      <c r="B25" s="112"/>
      <c r="C25" s="53"/>
      <c r="D25" s="113" t="s">
        <v>1500</v>
      </c>
      <c r="E25" s="53"/>
      <c r="F25" s="53"/>
      <c r="G25" s="53"/>
    </row>
    <row r="26" customFormat="false" ht="15.65" hidden="false" customHeight="false" outlineLevel="0" collapsed="false">
      <c r="A26" s="50"/>
      <c r="B26" s="112"/>
      <c r="C26" s="53"/>
      <c r="D26" s="113" t="s">
        <v>1501</v>
      </c>
      <c r="E26" s="53"/>
      <c r="F26" s="53"/>
      <c r="G26" s="53"/>
    </row>
    <row r="27" customFormat="false" ht="15.65" hidden="false" customHeight="false" outlineLevel="0" collapsed="false">
      <c r="A27" s="50"/>
      <c r="B27" s="112"/>
      <c r="C27" s="53"/>
      <c r="D27" s="113" t="s">
        <v>1502</v>
      </c>
      <c r="E27" s="53"/>
      <c r="F27" s="53"/>
      <c r="G27" s="53"/>
    </row>
    <row r="28" customFormat="false" ht="15.65" hidden="false" customHeight="true" outlineLevel="0" collapsed="false">
      <c r="A28" s="50" t="s">
        <v>886</v>
      </c>
      <c r="B28" s="112" t="s">
        <v>57</v>
      </c>
      <c r="C28" s="53"/>
      <c r="D28" s="53" t="s">
        <v>1503</v>
      </c>
      <c r="E28" s="53" t="s">
        <v>1504</v>
      </c>
      <c r="F28" s="53" t="s">
        <v>1505</v>
      </c>
      <c r="G28" s="53" t="s">
        <v>1506</v>
      </c>
    </row>
    <row r="29" customFormat="false" ht="15.65" hidden="false" customHeight="false" outlineLevel="0" collapsed="false">
      <c r="A29" s="50" t="s">
        <v>887</v>
      </c>
      <c r="B29" s="112" t="s">
        <v>1507</v>
      </c>
      <c r="C29" s="53" t="s">
        <v>1508</v>
      </c>
      <c r="D29" s="53" t="s">
        <v>1509</v>
      </c>
      <c r="E29" s="53" t="s">
        <v>1510</v>
      </c>
      <c r="F29" s="53" t="s">
        <v>1511</v>
      </c>
      <c r="G29" s="53"/>
    </row>
  </sheetData>
  <mergeCells count="39">
    <mergeCell ref="A1:A2"/>
    <mergeCell ref="B1:B2"/>
    <mergeCell ref="C1:G1"/>
    <mergeCell ref="B3:B4"/>
    <mergeCell ref="C3:C4"/>
    <mergeCell ref="D3:D4"/>
    <mergeCell ref="E3:E4"/>
    <mergeCell ref="G3:G4"/>
    <mergeCell ref="A5:A8"/>
    <mergeCell ref="B5:B8"/>
    <mergeCell ref="C5:C8"/>
    <mergeCell ref="E5:E8"/>
    <mergeCell ref="G5:G8"/>
    <mergeCell ref="F7:F8"/>
    <mergeCell ref="A9:A14"/>
    <mergeCell ref="B9:B14"/>
    <mergeCell ref="C9:C14"/>
    <mergeCell ref="E9:E14"/>
    <mergeCell ref="F9:F14"/>
    <mergeCell ref="G9:G14"/>
    <mergeCell ref="A15:A17"/>
    <mergeCell ref="B15:B17"/>
    <mergeCell ref="C15:C17"/>
    <mergeCell ref="E15:E17"/>
    <mergeCell ref="F15:F17"/>
    <mergeCell ref="G15:G17"/>
    <mergeCell ref="A19:A21"/>
    <mergeCell ref="B19:B21"/>
    <mergeCell ref="C19:C21"/>
    <mergeCell ref="D19:D21"/>
    <mergeCell ref="F19:F21"/>
    <mergeCell ref="G19:G21"/>
    <mergeCell ref="A23:A27"/>
    <mergeCell ref="B23:B27"/>
    <mergeCell ref="C23:C27"/>
    <mergeCell ref="E23:E27"/>
    <mergeCell ref="F23:F27"/>
    <mergeCell ref="G23:G27"/>
    <mergeCell ref="G28:G2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1996-12-17T01:32:00Z</dcterms:created>
  <dc:creator>roji</dc:creator>
  <dc:description/>
  <dc:language>zh-CN</dc:language>
  <cp:lastModifiedBy/>
  <cp:lastPrinted>2014-12-06T09:47:00Z</cp:lastPrinted>
  <dcterms:modified xsi:type="dcterms:W3CDTF">2022-02-03T15:34:57Z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