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\Downloads\SCA_KLTN_Nhom21_Quản lý nhân sự tích hợp AI\"/>
    </mc:Choice>
  </mc:AlternateContent>
  <xr:revisionPtr revIDLastSave="0" documentId="13_ncr:1_{461DC9DC-4EF3-4948-918B-345836BF7784}" xr6:coauthVersionLast="47" xr6:coauthVersionMax="47" xr10:uidLastSave="{00000000-0000-0000-0000-000000000000}"/>
  <bookViews>
    <workbookView xWindow="-108" yWindow="-108" windowWidth="23256" windowHeight="12576" tabRatio="779" firstSheet="10" activeTab="16" xr2:uid="{00000000-000D-0000-FFFF-FFFF00000000}"/>
  </bookViews>
  <sheets>
    <sheet name="Trường hợp kiểm thử" sheetId="1" r:id="rId1"/>
    <sheet name="Quản lý thông báo-Manager" sheetId="2" r:id="rId2"/>
    <sheet name="Quản lý thông báo-Admin" sheetId="3" r:id="rId3"/>
    <sheet name="Quản lý hợp đồng-Manager" sheetId="4" r:id="rId4"/>
    <sheet name="Quản lý hợp đồng-Admin" sheetId="5" r:id="rId5"/>
    <sheet name="Thêm hợp đồng" sheetId="6" r:id="rId6"/>
    <sheet name="Cập nhật hợp đồng" sheetId="7" r:id="rId7"/>
    <sheet name="Hợp đồng cá nhân" sheetId="13" r:id="rId8"/>
    <sheet name="Lịch sử hợp đồng" sheetId="15" r:id="rId9"/>
    <sheet name="Danh sách tuyển dụng" sheetId="8" r:id="rId10"/>
    <sheet name="Đăng tin mới" sheetId="9" r:id="rId11"/>
    <sheet name="Cập nhật tin cũ" sheetId="10" r:id="rId12"/>
    <sheet name="Xóa tin" sheetId="11" r:id="rId13"/>
    <sheet name="Tổng quan" sheetId="16" r:id="rId14"/>
    <sheet name="Danh sách tuyển dụng(Trang chủ)" sheetId="14" r:id="rId15"/>
    <sheet name="Chi tiết tuyển dụng" sheetId="18" r:id="rId16"/>
    <sheet name="Cửa sổ chatbot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F5" i="19" l="1"/>
  <c r="F5" i="18"/>
  <c r="F5" i="14"/>
  <c r="F5" i="15"/>
  <c r="F5" i="13" l="1"/>
  <c r="F5" i="11"/>
  <c r="F5" i="10"/>
  <c r="F5" i="9"/>
  <c r="F5" i="8"/>
  <c r="F5" i="7"/>
  <c r="F5" i="6"/>
  <c r="F5" i="5"/>
  <c r="F5" i="4"/>
  <c r="F5" i="3"/>
  <c r="F5" i="2" l="1"/>
  <c r="F4" i="2"/>
</calcChain>
</file>

<file path=xl/sharedStrings.xml><?xml version="1.0" encoding="utf-8"?>
<sst xmlns="http://schemas.openxmlformats.org/spreadsheetml/2006/main" count="2147" uniqueCount="997">
  <si>
    <t>TEST CASE SYSTEM SPRINT 3</t>
  </si>
  <si>
    <t>Tên dự án</t>
  </si>
  <si>
    <t>STT</t>
  </si>
  <si>
    <t>Chức năng</t>
  </si>
  <si>
    <t>Sheet Name</t>
  </si>
  <si>
    <t>Mô tả</t>
  </si>
  <si>
    <t>XÂY DỰNG HỆ THỐNG QUẢN LÝ NHÂN SỰ CHO DOANH NGHIỆP NHỎ TÍCH HỢP CHATBOT AI HỖ TRỢ TRA CỨU THÔNG TIN</t>
  </si>
  <si>
    <t>Quản lý hợp đồng</t>
  </si>
  <si>
    <t>Hợp đồng cá nhân</t>
  </si>
  <si>
    <t>Danh sách tuyển dụng</t>
  </si>
  <si>
    <t>Quản lý tin tuyển dụng</t>
  </si>
  <si>
    <t>Cửa sổ chatbot</t>
  </si>
  <si>
    <t>Project Name</t>
  </si>
  <si>
    <t>XÂY DỰNG HỆ THỐNG QUẢN LÝ NHÂN SỰ TÍCH HỢP CHATBOT AI HỖ TRỢ TRA CỨU THÔNG TIN</t>
  </si>
  <si>
    <t>Module Code</t>
  </si>
  <si>
    <t>Thông báo -Manager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</si>
  <si>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</si>
  <si>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</si>
  <si>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</si>
  <si>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</si>
  <si>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</si>
  <si>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</si>
  <si>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</si>
  <si>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</si>
  <si>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</si>
  <si>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</si>
  <si>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</si>
  <si>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</si>
  <si>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</si>
  <si>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</si>
  <si>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</si>
  <si>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</si>
  <si>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</si>
  <si>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</si>
  <si>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</si>
  <si>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Thông báo</t>
  </si>
  <si>
    <t>GUI-TB01</t>
  </si>
  <si>
    <t>Kiểm tra hiển thị tiêu đề trang</t>
  </si>
  <si>
    <t>Text: "THÔNG BÁO"; font chữ in đậm, màu đen; kèm slogan phụ phía dưới</t>
  </si>
  <si>
    <t>Hiển thị đúng text: "THÔNG BÁO"</t>
  </si>
  <si>
    <t>Passed</t>
  </si>
  <si>
    <t>GUI-TB02</t>
  </si>
  <si>
    <t>Tiêu đề khối "Bảng tin nội bộ"</t>
  </si>
  <si>
    <t>Text: "BẢNG TIN NỘI BỘ" kèm icon loa cầm tay màu tím</t>
  </si>
  <si>
    <t>Hiển thị đúng text và icon loa đặc trưng</t>
  </si>
  <si>
    <t>GUI-TB03</t>
  </si>
  <si>
    <t>Khối "Soạn thông báo mới"</t>
  </si>
  <si>
    <t>Khung nền trắng bo góc; tiêu đề: "SOẠN THÔNG BÁO MỚI" có dấu [+]</t>
  </si>
  <si>
    <t>Khối soạn thảo hiển thị rõ ràng, tách biệt</t>
  </si>
  <si>
    <t>GUI-TB04</t>
  </si>
  <si>
    <t>Các trường nhập liệu soạn thảo</t>
  </si>
  <si>
    <t>Bao gồm: Input Tiêu đề, Dropdown Loại thông báo, Textarea Nội dung chi tiết</t>
  </si>
  <si>
    <t>Đầy đủ các trường; placeholder hiển thị đúng hướng dẫn</t>
  </si>
  <si>
    <t>GUI-TB05</t>
  </si>
  <si>
    <t>Nút [GỬI YÊU CẦU DUYỆT]</t>
  </si>
  <si>
    <t>Nút màu xanh tím đậm; Text: "GỬI YÊU CẦU DUYỆT" kèm icon máy bay giấy</t>
  </si>
  <si>
    <t>Nút hiển thị đúng vị trí, font chữ màu trắng</t>
  </si>
  <si>
    <t>GUI-TB06</t>
  </si>
  <si>
    <t>Khối "Lịch sử bảng tin"</t>
  </si>
  <si>
    <t>Tiêu đề: "LỊCH SỬ BẢNG TIN" kèm icon đồng hồ</t>
  </si>
  <si>
    <t>Hiển thị đúng danh sách các tin đã đăng</t>
  </si>
  <si>
    <t>GUI-TB07</t>
  </si>
  <si>
    <t>Card thông báo chi tiết</t>
  </si>
  <si>
    <t>Hiển thị: Icon thông tin (i), Tiêu đề (in đậm), Pill đối tượng (DEPARTMENT/ALL), Pill trạng thái (ĐÃ CÔNG KHAI), Nội dung tóm tắt và Thời gian</t>
  </si>
  <si>
    <t>Các thành phần hiển thị đầy đủ, phân cấp thông tin tốt</t>
  </si>
  <si>
    <t>GUI-TB08</t>
  </si>
  <si>
    <t>Màu sắc nhận diện trạng thái</t>
  </si>
  <si>
    <t>Trạng thái "ĐÃ CÔNG KHAI" có background xanh nhạt, chữ xanh lá</t>
  </si>
  <si>
    <t>Màu sắc trực quan, dễ phân biệt</t>
  </si>
  <si>
    <t>FUNCTION_SHOW Thông báo</t>
  </si>
  <si>
    <t>FUNC-TB01</t>
  </si>
  <si>
    <t>Xác thực gửi thông báo mới thành công</t>
  </si>
  <si>
    <t>1. Nhập tiêu đề: Họp
2. Chọn loại thông báo: Thông báo chung
3. Nhập nội dung chi tiết: Họp khẩn vào 15:00 để báo cáo tiến độ dự án
4. Click "GỬI YÊU CẦU DUYỆT".</t>
  </si>
  <si>
    <t>Manager điền đầy đủ các thông tin hợp lệ</t>
  </si>
  <si>
    <t>Hệ thống lưu yêu cầu vào DB và hiển thị thông báo "Gửi yêu cầu duyệt thành công"</t>
  </si>
  <si>
    <t>Dữ liệu được ghi nhận vào bảng tin chờ duyệt</t>
  </si>
  <si>
    <t>FUNC-TB02</t>
  </si>
  <si>
    <t>Xác thực bỏ trống trường bắt buộc</t>
  </si>
  <si>
    <t>1. Nhập tiêu đề: (Trống)
2. Chọn loại thông báo: Thông báo chung
3. Nhập nội dung chi tiết: (Trống)
4. Click "GỬI YÊU CẦU DUYỆT".</t>
  </si>
  <si>
    <t>Form soạn thảo đang mở</t>
  </si>
  <si>
    <t>Hệ thống ngăn chặn gửi và hiển thị cảnh báo yêu cầu hoàn thiện thông tin</t>
  </si>
  <si>
    <t>Hiển thị thông báo "Vui lòng điền vào trường này." tại trường bị trống</t>
  </si>
  <si>
    <t>FUNC-TB03</t>
  </si>
  <si>
    <t>Xác thực hiển thị thời gian thực</t>
  </si>
  <si>
    <t xml:space="preserve">1. Quan sát dòng thời gian dưới mỗi thông báo cũ.
</t>
  </si>
  <si>
    <t>Các thông báo đã được đăng trước đó</t>
  </si>
  <si>
    <t>Hiển thị chính xác giờ và ngày tháng năm "16:33:26 30/4/2026"</t>
  </si>
  <si>
    <t>Định dạng thời gian hiển thị đúng với thời điểm lưu trong DB</t>
  </si>
  <si>
    <t>FUNC-TB04</t>
  </si>
  <si>
    <t>Xác thực tính năng chọn Loại thông báo</t>
  </si>
  <si>
    <t xml:space="preserve">1. Click vào dropdown "LOẠI THÔNG BÁO".
2. Chọn một mục "Thông tin chung".
</t>
  </si>
  <si>
    <t>Dropdown chứa danh sách các danh mục thông báo</t>
  </si>
  <si>
    <t>Giá trị được chọn hiển thị chính xác trong ô dropdown</t>
  </si>
  <si>
    <t>Dropdown cập nhật lựa chọn người dùng thành công</t>
  </si>
  <si>
    <t>FUNC-TB05</t>
  </si>
  <si>
    <t>Xác thực nhập ký tự trắng (Space)</t>
  </si>
  <si>
    <t xml:space="preserve">1. Chỉ nhấn phím Space vào các ô nhập liệu.
2. Click "GỬI YÊU CẦU DUYỆT".
</t>
  </si>
  <si>
    <t>Giao diện thông báo đang mở.</t>
  </si>
  <si>
    <t>Hệ thống loại bỏ khoảng trắng (Trim) và coi như trường đang bị bỏ trống.</t>
  </si>
  <si>
    <t>Hệ thống nhận và lưu vào database</t>
  </si>
  <si>
    <t>Failed</t>
  </si>
  <si>
    <t>Thông báo-Admin</t>
  </si>
  <si>
    <t>Hiển thị đúng Text: "THÔNG BÁO"</t>
  </si>
  <si>
    <t>Label: "THÔNG BÁO"; trạng thái enable</t>
  </si>
  <si>
    <t>Kiểm tra tiêu đề mục Quản lý bảng tin</t>
  </si>
  <si>
    <t>Hiển thị đúng Text: "QUẢN LÝ BẢNG TIN" kèm icon cảnh báo</t>
  </si>
  <si>
    <t>Label hiển thị đúng màu cam và font chữ</t>
  </si>
  <si>
    <t>Kiểm tra form Đăng tin</t>
  </si>
  <si>
    <t>Hiển thị đủ: Ô nhập tiêu đề, Nội dung, Dropdown ưu tiên</t>
  </si>
  <si>
    <t>Các trường nhập liệu hiển thị rõ ràng</t>
  </si>
  <si>
    <t>Nút [PHÁT LOA TOÀN CÔNG TY]</t>
  </si>
  <si>
    <t>Nút màu đen, text trắng, có icon máy bay giấy</t>
  </si>
  <si>
    <t>Text: "PHÁT LOA TOÀN CÔNG TY"; Status: Enable</t>
  </si>
  <si>
    <t>Danh sách dòng thời gian</t>
  </si>
  <si>
    <t>Hiển thị danh sách các thẻ tin nhắn bo góc màu trắng</t>
  </si>
  <si>
    <t>Các thẻ tin sắp xếp theo chiều dọc</t>
  </si>
  <si>
    <t>Icon [Xóa] thông báo</t>
  </si>
  <si>
    <t>Hiển thị icon thùng rác màu xám ở góc phải mỗi thẻ</t>
  </si>
  <si>
    <t>Icon nhỏ gọn, đúng vị trí</t>
  </si>
  <si>
    <t>Kiểm tra Placeholder trong ô nhập liệu</t>
  </si>
  <si>
    <t>Hiển thị gợi ý: "VD: Lịch nghỉ Tết..." và "Nhập nội dung thông báo tại đây...".</t>
  </si>
  <si>
    <t>Placeholder hiển thị đúng theo thiết kế để hướng dẫn người dùng.</t>
  </si>
  <si>
    <t>Xác thực đăng tin thành công</t>
  </si>
  <si>
    <t>1. Nhập tiêu đề: "Lịch nghỉ lễ 30/04 - 1/5"
2. Nhập nội dung: "Nghỉ từ ngày 30/4 - 3/5"
3. Chọn mức độ ưu tiên: "THÔNG TIN CHUNG"
2. Nhấn "PHÁT LOA TOÀN CÔNG TY"</t>
  </si>
  <si>
    <t>Hệ thống đang hoạt động</t>
  </si>
  <si>
    <t>Tin mới xuất hiện trên đầu danh sách dòng thời gian</t>
  </si>
  <si>
    <t>Tin nhắn được đẩy lên hệ thống thành công</t>
  </si>
  <si>
    <t>Kiểm tra bỏ trống dữ liệu</t>
  </si>
  <si>
    <t>1. Nhập tiêu đề: (Trống)
2. Nhập nội dung: (Trống)
3. Chọn mức độ ưu tiên: "THÔNG TIN CHUNG"
2. Nhấn "PHÁT LOA TOÀN CÔNG TY"</t>
  </si>
  <si>
    <t>Hệ thống báo lỗi hoặc không thực hiện gửi tin</t>
  </si>
  <si>
    <t>Hệ thống hiển thị thông báo" Vui lòng điền vào trường này.". Dữ liệu không lưu vào db</t>
  </si>
  <si>
    <t>Xác thực chức năng xóa tin</t>
  </si>
  <si>
    <t xml:space="preserve">1. Nhấn vào icon thùng rác trên một tin cụ thể. 
2. Xác nhận xóa 
</t>
  </si>
  <si>
    <t>Có tin nhắn tồn tại trong danh sách</t>
  </si>
  <si>
    <t>Tin nhắn biến mất khỏi danh sách và bảng tin hệ thống</t>
  </si>
  <si>
    <t>Bản ghi được xóa khỏi UI và Database</t>
  </si>
  <si>
    <t>Xác thực hiển thị người gửi</t>
  </si>
  <si>
    <t xml:space="preserve">1. Quan sát dòng "Người gửi" trên thẻ tin
</t>
  </si>
  <si>
    <t>Admin đang đăng nhập (Lê Xuân Khoa)</t>
  </si>
  <si>
    <t>Hiển thị đúng tên người gửi và vai trò"Admin"</t>
  </si>
  <si>
    <t>Thông tin định danh hiển thị chính xác</t>
  </si>
  <si>
    <t>Xác thực mức độ ưu tiên</t>
  </si>
  <si>
    <t xml:space="preserve">1. Chọn "CẢNH BÁO QUAN TRỌNG" hoặc "TIN VUI HOẶC KHEN THƯỞNG" và đăng tin
</t>
  </si>
  <si>
    <t>Tin nhắn "THÔNG TIN CHUNG" hiển thị icon màu xanh dương; Tin nhắn: "CẢNH BÁO QUAN TRỌNG" hiển thị icon màu đỏ; Tin nhắn: "TIN VUI/KHEN THƯỞNG" hiển thị icon màu xanh lá.</t>
  </si>
  <si>
    <t>Icon màu sắc hiển thị đúng loại ưu tiên</t>
  </si>
  <si>
    <t>FUNC-TB06</t>
  </si>
  <si>
    <t>Xác thực chức năng cuộn danh sách (Scroll)</t>
  </si>
  <si>
    <t xml:space="preserve">1. Đăng nhiều thông báo vượt quá chiều cao màn hình và cuộn xuống.
</t>
  </si>
  <si>
    <t>Có nhiều hơn 5 thông báo trong danh sách.</t>
  </si>
  <si>
    <t>Danh sách "Dòng thời gian" có thể cuộn mượt mà để xem các tin cũ hơn.</t>
  </si>
  <si>
    <t>Thanh cuộn hoạt động ổn định, không làm vỡ giao diện.</t>
  </si>
  <si>
    <t>FUNC-TB07</t>
  </si>
  <si>
    <t>Xác thực hiển thị thời gian đăng tin</t>
  </si>
  <si>
    <t xml:space="preserve">1. Quan sát dòng thời gian trên thẻ tin nhắn vừa đăng.
</t>
  </si>
  <si>
    <t>Hiển thị chính xác giờ và ngày đăng tin "14:22:53 6/5/2026"</t>
  </si>
  <si>
    <t>Thời gian hiển thị khớp với thời gian thực của hệ thống.</t>
  </si>
  <si>
    <t>FUNC-TB08</t>
  </si>
  <si>
    <t>Xác thực thay đổi Mức độ ưu tiên</t>
  </si>
  <si>
    <t xml:space="preserve">1. Click vào Dropdown "MỨC ĐỘ ƯU TIÊN". 
2. Chọn một mục " TIN VUI/KHEN THƯỞNG".
</t>
  </si>
  <si>
    <t>Thực hiện đăng tin thành công.</t>
  </si>
  <si>
    <t>Hệ thống cập nhật giá trị được chọn trong ô Dropdown.</t>
  </si>
  <si>
    <t>Dropdown phản hồi chính xác thao tác chọn của người dùng.</t>
  </si>
  <si>
    <t>GUI_SHOW Quản lý hợp đồng</t>
  </si>
  <si>
    <t>GUI-QLHD01</t>
  </si>
  <si>
    <t>Kiểm tra tiêu đề trang</t>
  </si>
  <si>
    <t>Text: "QUẢN LÝ HỢP ĐỒNG"; font chữ in đậm, màu đen; kèm slogan phụ phía dưới</t>
  </si>
  <si>
    <t>Hiển thị đúng text: "QUẢN LÝ HỢP ĐỒNG"</t>
  </si>
  <si>
    <t>GUI-QLHD02</t>
  </si>
  <si>
    <t>Tiêu đề khối bảng danh sách</t>
  </si>
  <si>
    <t>Text: "QUẢN LÝ HỒ SƠ HỢP ĐỒNG NHÂN VIÊN" kèm icon tệp hồ sơ màu tím</t>
  </si>
  <si>
    <t>Tiêu đề khối hiển thị rõ ràng, đúng icon nhận diện</t>
  </si>
  <si>
    <t>GUI-QLHD03</t>
  </si>
  <si>
    <t>Thanh tìm kiếm &amp; Lọc</t>
  </si>
  <si>
    <t>Khung tìm kiếm placeholder: "Tìm tên nhân viên..."; Dropdown lọc theo trạng thái/phòng ban</t>
  </si>
  <si>
    <t>Hiển thị đầy đủ bộ lọc và thanh tìm kiếm</t>
  </si>
  <si>
    <t>GUI-QLHD04</t>
  </si>
  <si>
    <t>Tiêu đề các cột bảng</t>
  </si>
  <si>
    <t>Các cột: HỌ TÊN, SỐ HĐ, LƯƠNG CƠ BẢN, NGÀY KÝ, TRẠNG THÁI, THAO TÁC</t>
  </si>
  <si>
    <t>Header bảng màu đen, chữ trắng, căn lề chuẩn</t>
  </si>
  <si>
    <t>GUI-QLHD05</t>
  </si>
  <si>
    <t>Thông tin nhân viên trong bảng</t>
  </si>
  <si>
    <t>Hiển thị Tên nhân viên (in đậm) và Vị trí (màu xám nhỏ phía dưới)</t>
  </si>
  <si>
    <t>Dữ liệu hiển thị rõ ràng, phân cấp thông tin tốt</t>
  </si>
  <si>
    <t>GUI-QLHD06</t>
  </si>
  <si>
    <t>Hiển thị số tiền lương</t>
  </si>
  <si>
    <t>Định dạng số kèm ký hiệu tiền tệ (Vd: 15.000.000,00 đ)</t>
  </si>
  <si>
    <t>Lương hiển thị đúng định dạng tài chính</t>
  </si>
  <si>
    <t>GUI-QLHD07</t>
  </si>
  <si>
    <t>Pill Trạng thái [HIỆU LỰC]</t>
  </si>
  <si>
    <t>Background màu xanh nhạt; Text: "HIỆU LỰC" màu xanh lá đậm; bo góc tròn</t>
  </si>
  <si>
    <t>Màu sắc Pill trực quan, dễ nhận diện</t>
  </si>
  <si>
    <t>FUNCTION_SHOW Quản lý hợp đồng</t>
  </si>
  <si>
    <t>FUNC-QLHD01</t>
  </si>
  <si>
    <t>Xác thực chức năng Tìm kiếm</t>
  </si>
  <si>
    <t xml:space="preserve">1. Nhập "Hoàng Minh Khánh" vào ô tìm kiếm
</t>
  </si>
  <si>
    <t>Ô tìm kiếm hoạt động</t>
  </si>
  <si>
    <t>Bảng chỉ hiển thị dòng thông tin của nhân viên Hoàng Minh Khánh</t>
  </si>
  <si>
    <t>Hệ thống lọc dữ liệu chính xác theo tên</t>
  </si>
  <si>
    <t>FUNC-QLHD02</t>
  </si>
  <si>
    <t>Xác thực lọc theo trạng thái</t>
  </si>
  <si>
    <t xml:space="preserve">1. Chọn "Sắp hết hạn" trong bộ lọc trạng thái
</t>
  </si>
  <si>
    <t>Hợp đồng đã hết hạn</t>
  </si>
  <si>
    <t>Danh sách chỉ hiển thị nhân viên Phan Đình Rin</t>
  </si>
  <si>
    <t>Danh sách hiển thị tất cả nhân viên</t>
  </si>
  <si>
    <t>FUNC-QLHD03</t>
  </si>
  <si>
    <t>Kiểm tra tính toán ngày còn lại</t>
  </si>
  <si>
    <t xml:space="preserve">1. Quan sát trạng thái của Phan Đình Rin
</t>
  </si>
  <si>
    <t>Ngày hết hạn là 15/5/2026</t>
  </si>
  <si>
    <t>Hệ thống tự tính toán và hiển thị nhãn "SẮP HẾT HẠN (14N)"</t>
  </si>
  <si>
    <t>Kết quả tính toán khớp với ngày hiện tại (01/05/2026)</t>
  </si>
  <si>
    <t>FUNC-QLHD04</t>
  </si>
  <si>
    <t>Xác thực hiển thị chi tiết phụ cấp</t>
  </si>
  <si>
    <t xml:space="preserve">1.Quan sát cột "PHỤ CẤP"
</t>
  </si>
  <si>
    <t>Dữ liệu phụ cấp tồn tại</t>
  </si>
  <si>
    <t>Hiển thị icon và số tiền cụ thể (VD: Ăn trưa 730.000đ, Xăng xe 100.000đ)</t>
  </si>
  <si>
    <t>Thông tin phụ cấp hiển thị chi tiết và dễ hiểu</t>
  </si>
  <si>
    <t>FUNC-QLHD05</t>
  </si>
  <si>
    <t>Xác thực quyền truy cập "Gia hạn"</t>
  </si>
  <si>
    <t xml:space="preserve">1. Click nút "GIA HẠN NGAY"
</t>
  </si>
  <si>
    <t>Hợp đồng sắp hết hạn</t>
  </si>
  <si>
    <t>Hệ thống mở ra popup xác nhận"Bạn muốn gửi đề xuất gia hạn cho nhân viên Phan Đình Rin lên Admin chứ?"</t>
  </si>
  <si>
    <t>Phản hồi đúng khi tương tác với nút lệnh</t>
  </si>
  <si>
    <t>FUNC-QLHD06</t>
  </si>
  <si>
    <t>Kiểm tra tính nhất quán mã hợp đồng</t>
  </si>
  <si>
    <t xml:space="preserve">1. Quan sát cột đầu tiên
</t>
  </si>
  <si>
    <t>Mỗi nhân viên hiển thị đúng mã HĐ tương ứng (VD: HD-21-DEV-RR)</t>
  </si>
  <si>
    <t>Mã hợp đồng khớp với dữ liệu quản lý</t>
  </si>
  <si>
    <t>FUNC-QLHD07</t>
  </si>
  <si>
    <t>Kiểm tra hiển thị hợp đồng Vô thời hạn</t>
  </si>
  <si>
    <t xml:space="preserve">1. Quan sát dòng nhân viên "Lê Thị Thu Trinh".
</t>
  </si>
  <si>
    <t>Hợp đồng không có ngày kết thúc trong DB.</t>
  </si>
  <si>
    <t>Cột Thời hạn hiển thị "VÔ THỜI HẠN", trạng thái mặc định là "HIỆU LỰC" (màu xanh).</t>
  </si>
  <si>
    <t>Hiển thị đúng theo thiết kế cho loại HĐ dài hạn.</t>
  </si>
  <si>
    <t>FUNC-QLHD08</t>
  </si>
  <si>
    <t>Kiểm tra hiển thị trạng thái Đã hết hạn</t>
  </si>
  <si>
    <t xml:space="preserve">1. Quan sát dòng nhân viên "Nguyễn Văn Minh".
</t>
  </si>
  <si>
    <t>Ngày hết hạn là 29/04/2026 (trước ngày hiện tại).</t>
  </si>
  <si>
    <t>Hệ thống tự động chuyển sang nhãn đỏ "ĐÃ HẾT HẠN", không hiển thị số ngày còn lại.</t>
  </si>
  <si>
    <t>Nhãn màu đỏ hiển thị nổi bật để cảnh báo Admin/Manager.</t>
  </si>
  <si>
    <t>FUNC-QLHD09</t>
  </si>
  <si>
    <t>Kiểm tra tính bảo mật theo phòng ban</t>
  </si>
  <si>
    <t xml:space="preserve">1. Manager phòng khác đăng nhập vào hệ thống.
</t>
  </si>
  <si>
    <t>Manager Nguyễn Văn An thuộc Phòng Kỹ thuật.</t>
  </si>
  <si>
    <t>Manager phòng khác không thể xem được hồ sơ hợp đồng của Team Phòng Kỹ thuật.</t>
  </si>
  <si>
    <t>Dữ liệu được phân quyền chính xác theo bộ phận.</t>
  </si>
  <si>
    <t>FUNC-QLHD10</t>
  </si>
  <si>
    <t>Xác thực gửi đề xuất khi chọn "OK"</t>
  </si>
  <si>
    <t xml:space="preserve">1. Click "GIA HẠN NGAY".
2. Nhấn "OK" trên popup.
</t>
  </si>
  <si>
    <t>Manager muốn gia hạn cho nhân viên.</t>
  </si>
  <si>
    <t>Hệ thống gửi yêu cầu lên Admin thành công; hiển thị thông báo phản hồi (Toast) và đóng popup.</t>
  </si>
  <si>
    <t>Request được gửi đi với đúng ID nhân viên Phan Đình Rin.</t>
  </si>
  <si>
    <t>FUNC-QLHD11</t>
  </si>
  <si>
    <t>Xác thực hủy đề xuất khi chọn "Huỷ"</t>
  </si>
  <si>
    <t xml:space="preserve">1. Click "GIA HẠN NGAY".
2. Nhấn "Hủy" trên popup.
</t>
  </si>
  <si>
    <t>Popup đóng lại; không có đề xuất nào được gửi đi; dữ liệu giữ nguyên.</t>
  </si>
  <si>
    <t>Trạng thái hợp đồng không thay đổi.</t>
  </si>
  <si>
    <t>Danh sách hợp đồng</t>
  </si>
  <si>
    <t>GUI_SHOW Danh sách hợp đồng</t>
  </si>
  <si>
    <t>GUI-DSHD01</t>
  </si>
  <si>
    <t>Kiểm tra tiêu đề "QUẢN LÝ HỢP ĐỒNG"</t>
  </si>
  <si>
    <t>Label: "QUẢN LÝ HỢP ĐỒNG"; trạng thái Enable</t>
  </si>
  <si>
    <t>GUI-DSHD02</t>
  </si>
  <si>
    <t>[Xuất Excel] Button</t>
  </si>
  <si>
    <t>Icon: Green; trạng thái Enable</t>
  </si>
  <si>
    <t>GUI-DSHD03</t>
  </si>
  <si>
    <t>[Phòng ban] Dropdown</t>
  </si>
  <si>
    <t>Text: Black; trạng thái Enable</t>
  </si>
  <si>
    <t>GUI-DSHD04</t>
  </si>
  <si>
    <t>[Trạng thái] Dropdown</t>
  </si>
  <si>
    <t>GUI-DSHD05</t>
  </si>
  <si>
    <t>[+ Thêm hợp đồng] Button</t>
  </si>
  <si>
    <t>Text: White; trạng thái Enable</t>
  </si>
  <si>
    <t>GUI-DSHD06</t>
  </si>
  <si>
    <t>Bảng hiển thị danh sách hợp đồng</t>
  </si>
  <si>
    <t>Hiển thị các cột: SỐ HĐ / NHÂN VIÊN, LOẠI HĐ / THỜI HẠN, LƯƠNG CƠ BẢN, TRẠNG THÁI QUẢN LÝ, THAO TÁC</t>
  </si>
  <si>
    <t>Hiển thị đầy đủ 5 cột theo thiết kế</t>
  </si>
  <si>
    <t>GUI-DSHD07</t>
  </si>
  <si>
    <t>[Sửa] Button</t>
  </si>
  <si>
    <t>Icon: Black; trạng thái Enable</t>
  </si>
  <si>
    <t>GUI-DSHD08</t>
  </si>
  <si>
    <t>[Hiệu lực] Pill status</t>
  </si>
  <si>
    <t>Hiển thị trạng thái màu xanh lục; text "HIỆU LỰC"</t>
  </si>
  <si>
    <t>Hiển thị đúng màu sắc và trạng thái Enable</t>
  </si>
  <si>
    <t>FUNCTION_SHOW Danh sách hợp đồng</t>
  </si>
  <si>
    <t>FUNC-DSHD01</t>
  </si>
  <si>
    <t>Xác thực chức năng lọc theo phòng ban</t>
  </si>
  <si>
    <t xml:space="preserve">1. Truy cập màn hình "Quản lý hợp đồng".
2. Chọn một phòng ban từ Dropdown.
</t>
  </si>
  <si>
    <t>Danh sách hợp đồng đa dạng phòng ban</t>
  </si>
  <si>
    <t>Hiển thị danh sách hợp đồng thuộc phòng ban đã chọn</t>
  </si>
  <si>
    <t>Dữ liệu được truy xuất đúng từ CSDL và điền vào Form.</t>
  </si>
  <si>
    <t>FUNC-DSHD02</t>
  </si>
  <si>
    <t>Xác thực chuyển hướng thêm hợp đồng mới</t>
  </si>
  <si>
    <t>1. Truy cập màn hình "Quản lý hợp đồng".
2. Nhấn nút "+ Thêm hợp đồng".</t>
  </si>
  <si>
    <t>Tài khoản có quyền Admin</t>
  </si>
  <si>
    <t>Chuyển đến form thêm hợp đồng mới</t>
  </si>
  <si>
    <t>Giao diện thêm mới hiển thị thành công</t>
  </si>
  <si>
    <t>FUNC-DSHD03</t>
  </si>
  <si>
    <t>Xác thực chức năng xuất Excel</t>
  </si>
  <si>
    <t>1. Truy cập màn hình "Quản lý hợp đồng".
2. Nhấn icon Excel.</t>
  </si>
  <si>
    <t>Có dữ liệu trong bảng danh sách</t>
  </si>
  <si>
    <t>Tệp Excel chứa danh sách hợp đồng được tải xuống</t>
  </si>
  <si>
    <t>File Excel được trích xuất thành công</t>
  </si>
  <si>
    <t>FUNC-DSHD04</t>
  </si>
  <si>
    <t>Xác thực chuyển hướng sửa hợp đồng</t>
  </si>
  <si>
    <t>1. Truy cập màn hình "Quản lý hợp đồng".
2. Nhấn nút Sửa (bút chì).</t>
  </si>
  <si>
    <t>Bản ghi hợp đồng đã tồn tại trong hệ thống</t>
  </si>
  <si>
    <t>Chuyển đến màn hình cập nhật thông tin hợp đồng</t>
  </si>
  <si>
    <t>Form cập nhật dữ liệu hiển thị đúng bản ghi</t>
  </si>
  <si>
    <t>FUNC-DSHD05</t>
  </si>
  <si>
    <t>1. Truy cập màn hình "Quản lý hợp đồng".
2. Chọn trạng thái "HIỆU LỰC".</t>
  </si>
  <si>
    <t>Có hợp đồng ở nhiều trạng thái khác nhau</t>
  </si>
  <si>
    <t>Chỉ hiển thị các hợp đồng đang có hiệu lực</t>
  </si>
  <si>
    <t>Danh sách được lọc chính xác theo trạng thái</t>
  </si>
  <si>
    <t>FUNC-DSHD06</t>
  </si>
  <si>
    <t>Xác thực bộ lọc kết hợp (Phòng ban + Trạng thái)</t>
  </si>
  <si>
    <t>1. Chọn Phòng ban: "Kỹ thuật".
2. Chọn Trạng thái: "HIỆU LỰC".</t>
  </si>
  <si>
    <t>Hệ thống có dữ liệu nhân viên đa dạng.</t>
  </si>
  <si>
    <t>Danh sách chỉ hiển thị NV thuộc phòng Kỹ thuật VÀ hợp đồng còn hiệu lực.</t>
  </si>
  <si>
    <t>Danh sách trả về chính xác các bản ghi thỏa mãn đồng thời cả 2 điều kiện.</t>
  </si>
  <si>
    <t>Thêm hợp đồng</t>
  </si>
  <si>
    <t>GUI_SHOW Thêm hợp đồng</t>
  </si>
  <si>
    <t>GUI-THD01</t>
  </si>
  <si>
    <t>Kiểm tra tiêu đề Popup</t>
  </si>
  <si>
    <t>Label: "KHỞI TẠO HỒ SƠ HỢP ĐỒNG"; màu đen, in đậm, kèm icon (+) màu cam</t>
  </si>
  <si>
    <t>Label hiển thị đúng text, màu sắc và icon theo thiết kế</t>
  </si>
  <si>
    <t>GUI-THD02</t>
  </si>
  <si>
    <t>[X] Button (Đóng)</t>
  </si>
  <si>
    <t>Icon: "X"; trạng thái Enable</t>
  </si>
  <si>
    <t>Icon hiển thị rõ nét, có thể tương tác</t>
  </si>
  <si>
    <t>GUI-THD03</t>
  </si>
  <si>
    <t>[Chọn nhân viên] Dropdown</t>
  </si>
  <si>
    <t>Placeholder: "-- Danh sách chờ ký --"; trạng thái Enable</t>
  </si>
  <si>
    <t>Placeholder hiển thị đúng; Dropdown hoạt động</t>
  </si>
  <si>
    <t>GUI-THD04</t>
  </si>
  <si>
    <t>[Mã hợp đồng] Textbox</t>
  </si>
  <si>
    <t>Placeholder: "HD-21-"; trạng thái Enable</t>
  </si>
  <si>
    <t>Hiển thị đúng tiền tố mã theo quy định</t>
  </si>
  <si>
    <t>GUI-THD05</t>
  </si>
  <si>
    <t>[Lương cơ bản] Textbox</t>
  </si>
  <si>
    <t>Ô nhập dữ liệu số; trạng thái Enable</t>
  </si>
  <si>
    <t>Cho phép nhập giá trị số</t>
  </si>
  <si>
    <t>GUI-THD06</t>
  </si>
  <si>
    <t>[Ngày ký kết] Datepicker</t>
  </si>
  <si>
    <t>Định dạng: dd/mm/yyyy; hiển thị mặc định ngày hiện tại (06/05/2026)</t>
  </si>
  <si>
    <t>Hiển thị đúng định dạng ngày tháng</t>
  </si>
  <si>
    <t>GUI-THD07</t>
  </si>
  <si>
    <t>[Ngày kết thúc] Datepicker</t>
  </si>
  <si>
    <t>Định dạng: dd/mm/yyyy; Placeholder: "dd/mm/yyyy"</t>
  </si>
  <si>
    <t>Hiển thị đúng placeholder chọn ngày</t>
  </si>
  <si>
    <t>GUI-THD08</t>
  </si>
  <si>
    <t>[Lưu hồ sơ pháp lý] Button</t>
  </si>
  <si>
    <t>Background: Dark Blue; Text: "LƯU HỒ SƠ PHÁP LÝ" màu trắng; có icon ổ đĩa</t>
  </si>
  <si>
    <t>Nút bấm nổi bật, căn giữa Popup</t>
  </si>
  <si>
    <t>FUNCTION_SHOW Thêm hợp đồng</t>
  </si>
  <si>
    <t>FUNC-THD01</t>
  </si>
  <si>
    <t>Xác thực đóng Popup bằng nút [X]</t>
  </si>
  <si>
    <t>1. Nhấn nút [X] ở góc phải màn hình</t>
  </si>
  <si>
    <t>Popup đang mở</t>
  </si>
  <si>
    <t>Popup đóng lại và quay về màn hình danh sách</t>
  </si>
  <si>
    <t>Popup đóng thành công, không lưu dữ liệu</t>
  </si>
  <si>
    <t>FUNC-THD02</t>
  </si>
  <si>
    <t>Xác thực danh sách nhân viên chờ ký</t>
  </si>
  <si>
    <t>1. Click vào Dropdown "Chọn nhân viên"</t>
  </si>
  <si>
    <t>Có nhân viên chưa có hợp đồng trong CSDL</t>
  </si>
  <si>
    <t>Hiển thị danh sách nhân viên chưa có hợp đồng để chọn</t>
  </si>
  <si>
    <t>Danh sách hiển thị đúng các nhân viên đủ điều kiện</t>
  </si>
  <si>
    <t>FUNC-THD03</t>
  </si>
  <si>
    <t>Xác thực thêm hợp đồng mới thành công</t>
  </si>
  <si>
    <t>1. Chọn nhân viên: "Từ Hân"
2. Nhập mã: "HD-21-DEV-TH"
3. Nhập lương: "15000000"
3. Chọn ngày ký: "7/5/2026"
4. Chọn kết thúc: "7/5/2036"
4. Nhấn "Lưu hồ sơ pháp lý"</t>
  </si>
  <si>
    <t>Thông tin nhập vào hợp lệ</t>
  </si>
  <si>
    <t>Hệ thống báo thành công, đóng popup và thêm bản ghi vào danh sách</t>
  </si>
  <si>
    <t>Hợp đồng mới được lưu vào CSDL và hiển thị ở bảng quản lý</t>
  </si>
  <si>
    <t>FUNC-THD04</t>
  </si>
  <si>
    <t>Xác thực ràng buộc dữ liệu trống</t>
  </si>
  <si>
    <t>1. Để trống tất cả các trường
2. Nhấn "Lưu hồ sơ pháp lý"</t>
  </si>
  <si>
    <t>Hệ thống báo lỗi "Vui lòng điền vào trường này!." tại các trường bắt buộc</t>
  </si>
  <si>
    <t>Hiển thị cảnh báo lỗi đúng các trường còn trống</t>
  </si>
  <si>
    <t>FUNC-THD05</t>
  </si>
  <si>
    <t>Xác thực logic ngày kết thúc</t>
  </si>
  <si>
    <t>1. Chọn ngày kết thúc nhỏ hơn ngày ký kết
2. Nhấn "Lưu"</t>
  </si>
  <si>
    <t>Đã nhập các thông tin khác hợp lệ</t>
  </si>
  <si>
    <t>Hệ thống báo lỗi "Ngày kết thúc phải lớn hơn ngày ký kết"</t>
  </si>
  <si>
    <t>Thông báo lỗi logic ngày tháng hiển thị chính xác</t>
  </si>
  <si>
    <t>FUNC-THD06</t>
  </si>
  <si>
    <t>Xác thực định dạng lương cơ bản</t>
  </si>
  <si>
    <t>1. Quan sát ô Mã hợp đồng.</t>
  </si>
  <si>
    <t>Hệ thống không cho phép nhập hoặc báo lỗi.</t>
  </si>
  <si>
    <t>Ô nhập chỉ nhận giá trị số, ngăn chặn ký tự lạ</t>
  </si>
  <si>
    <t>FUNC-THD07</t>
  </si>
  <si>
    <t>Xác thực tiền tố Mã hợp đồng</t>
  </si>
  <si>
    <t>1. Nhập ký tự chữ vào ô Lương cơ bản</t>
  </si>
  <si>
    <t>Tiền tố xuất hiện mặc định, giúp người dùng nhập phần hậu tố nhanh hơn.</t>
  </si>
  <si>
    <t>Cập nhật hợp đồng</t>
  </si>
  <si>
    <t>GUI_SHOW Cập nhật hợp đồng</t>
  </si>
  <si>
    <t>GUI-CNHD01</t>
  </si>
  <si>
    <t>Label: "HIỆU CHỈNH: [TÊN NHÂN VIÊN]"; màu đen, in đậm, kèm icon cây bút màu cam</t>
  </si>
  <si>
    <t>Label hiển thị đúng tên nhân viên cần sửa và đúng định dạng thiết kế</t>
  </si>
  <si>
    <t>GUI-CNHD02</t>
  </si>
  <si>
    <t>Icon hiển thị rõ nét, phản hồi khi di chuột vào</t>
  </si>
  <si>
    <t>GUI-CNHD03</t>
  </si>
  <si>
    <t xml:space="preserve">Hiển thị mã HĐ hiện tại; trạng thái  Enable </t>
  </si>
  <si>
    <t>Hiển thị đúng mã "HD-21-DEV-TL"</t>
  </si>
  <si>
    <t>GUI-CNHD04</t>
  </si>
  <si>
    <t>[Mức lương] Textbox</t>
  </si>
  <si>
    <t>Hiển thị mức lương hiện tại; trạng thái Enable</t>
  </si>
  <si>
    <t>Hiển thị "15000000,00"; cho phép nhập liệu</t>
  </si>
  <si>
    <t>GUI-CNHD05</t>
  </si>
  <si>
    <t>[Trạng thái hiện tại] Textbox</t>
  </si>
  <si>
    <t>Hiển thị trạng thái hiện tại (vd: Hiệu lực); Dropdown</t>
  </si>
  <si>
    <t>Hiển thị đúng text "Hiệu lực"</t>
  </si>
  <si>
    <t>GUI-CNHD06</t>
  </si>
  <si>
    <t>[Cập nhật ngày kết thúc] Datepicker</t>
  </si>
  <si>
    <t>Placeholder: "dd/mm/yyyy"; có icon lịch</t>
  </si>
  <si>
    <t>GUI-CNHD07</t>
  </si>
  <si>
    <t>[Cập nhật dữ liệu] Button</t>
  </si>
  <si>
    <t>Background: Dark Blue; Text: "CẬP NHẬT DỮ LIỆU" màu trắng; có icon ổ đĩa</t>
  </si>
  <si>
    <t>Nút bấm hiển thị nổi bật, căn giữa popup</t>
  </si>
  <si>
    <t>FUNCTION_SHOW Cập nhật hợp đồng</t>
  </si>
  <si>
    <t>FUNC-CNHD01</t>
  </si>
  <si>
    <t>Xác thực tải dữ liệu lên form</t>
  </si>
  <si>
    <t>1. Tại danh sách HĐ, nhấn icon "Sửa" của nhân viên Đồng Lê Thảo Ly</t>
  </si>
  <si>
    <t>Hợp đồng của nhân viên đã tồn tại trong hệ thống</t>
  </si>
  <si>
    <t>Popup mở ra và hiển thị chính xác các thông tin hiện tại của HĐ đó</t>
  </si>
  <si>
    <t>Toàn bộ dữ liệu của nhân viên Ly được đổ vào form chính xác</t>
  </si>
  <si>
    <t>FUNC-CNHD02</t>
  </si>
  <si>
    <t>Xác thực chức năng cập nhật thành công</t>
  </si>
  <si>
    <t>1. Thay đổi Mức lương hoặc Ngày kết thúc
2. Nhấn "CẬP NHẬT DỮ LIỆU"</t>
  </si>
  <si>
    <t>Dữ liệu nhập vào hợp lệ</t>
  </si>
  <si>
    <t>Hệ thống báo thành công, đóng popup và cập nhật dữ liệu mới ra bảng danh sách</t>
  </si>
  <si>
    <t>Dữ liệu được ghi đè vào CSDL thành công</t>
  </si>
  <si>
    <t>FUNC-CNHD03</t>
  </si>
  <si>
    <t>Xác thực đóng form không lưu</t>
  </si>
  <si>
    <t xml:space="preserve">1. Thay đổi dữ liệu trên form
2. Nhấn nút [X] </t>
  </si>
  <si>
    <t>Popup hiệu chỉnh đang mở</t>
  </si>
  <si>
    <t>Popup đóng lại, các thay đổi vừa nhập không được lưu vào hệ thống</t>
  </si>
  <si>
    <t>Hệ thống hủy bỏ thao tác, dữ liệu cũ vẫn giữ nguyên</t>
  </si>
  <si>
    <t>FUNC-CNHD04</t>
  </si>
  <si>
    <t>Xác thực ràng buộc ngày kết thúc mới</t>
  </si>
  <si>
    <t>1. Chọn Ngày kết thúc mới nhỏ hơn Ngày ký kết ban đầu
2. Nhấn Cập nhật</t>
  </si>
  <si>
    <t>Dữ liệu khác hợp lệ</t>
  </si>
  <si>
    <t>Hệ thống hiển thị cảnh báo lỗi logic ngày tháng</t>
  </si>
  <si>
    <t>Thông báo lưu thành công</t>
  </si>
  <si>
    <t>FUNC-CNHD05</t>
  </si>
  <si>
    <t>Xác thực định dạng lương khi sửa</t>
  </si>
  <si>
    <t>1. Nhập ký tự chữ vào ô Mức lương</t>
  </si>
  <si>
    <t>Hệ thống ngăn chặn</t>
  </si>
  <si>
    <t>Ô nhập chỉ chấp nhận giá trị số</t>
  </si>
  <si>
    <t>FUNC-CNHD06</t>
  </si>
  <si>
    <t>Xác thực tính duy nhất của Mã HĐ khi sửa</t>
  </si>
  <si>
    <t>1. Cố tình tìm cách sửa "Mã hợp đồng" sang một mã đã tồn tại.</t>
  </si>
  <si>
    <t>Hệ thống có nhiều hợp đồng khác nhau.</t>
  </si>
  <si>
    <t>Hệ thống báo lỗi cập nhật</t>
  </si>
  <si>
    <t>Danh sách tin tuyển dụng</t>
  </si>
  <si>
    <t>GUI_SHOW Danh sách tin tuyển dụng</t>
  </si>
  <si>
    <t>GUI-TTD01</t>
  </si>
  <si>
    <t>Hiển thị đúng Text: "TIN TUYỂN DỤNG"</t>
  </si>
  <si>
    <t>Label: "TIN TUYỂN DỤNG"; trạng thái enable</t>
  </si>
  <si>
    <t>GUI-TTD02</t>
  </si>
  <si>
    <t>Kiểm tra nút [ĐĂNG TIN MỚI]</t>
  </si>
  <si>
    <t>Nút màu xanh tím, bo góc, có dấu "+" phía trước text</t>
  </si>
  <si>
    <t>Hiển thị đúng: "+ ĐĂNG TIN MỚI"</t>
  </si>
  <si>
    <t>GUI-TTD03</t>
  </si>
  <si>
    <t>Kiểm tra cấu trúc thẻ (Card) tin tuyển dụng</t>
  </si>
  <si>
    <t>Mỗi thẻ hiển thị: Tên vị trí (Bold), Mức lương (Màu xanh lá), Mô tả ngắn và Tag phòng ban</t>
  </si>
  <si>
    <t>Bố cục thẻ rõ ràng, các thành phần hiển thị đủ thông tin</t>
  </si>
  <si>
    <t>GUI-TTD04</t>
  </si>
  <si>
    <t>Kiểm tra nút Thao tác trên thẻ</t>
  </si>
  <si>
    <t>Hiển thị nút "SỬA TIN" và icon thùng rác (Xóa)</t>
  </si>
  <si>
    <t>Các nút thao tác được bố trí hợp lý trên từng thẻ</t>
  </si>
  <si>
    <t>GUI-TTD05</t>
  </si>
  <si>
    <t>Kiểm tra tính cân đối của các Card</t>
  </si>
  <si>
    <t>Các Card có kích thước đồng nhất, không bị lệch khung khi mô tả dài.</t>
  </si>
  <si>
    <t>Bố cục lưới (Grid) hiển thị ổn định.</t>
  </si>
  <si>
    <t>GUI-TTD06</t>
  </si>
  <si>
    <t>Kiểm tra trạng thái Active menu</t>
  </si>
  <si>
    <t>Mục "Tin tuyển dụng" được highlight màu xanh tím</t>
  </si>
  <si>
    <t>Sidebar nhận diện đúng trang hiện hành</t>
  </si>
  <si>
    <t>FUNCTION_SHOW Danh sách tin tuyển dụng</t>
  </si>
  <si>
    <t>FUNC-TTD01</t>
  </si>
  <si>
    <t>Xác thực mở form Đăng tin mới</t>
  </si>
  <si>
    <t xml:space="preserve">1. Click vào nút "+ ĐĂNG TIN MỚI"
</t>
  </si>
  <si>
    <t>Hệ thống hiển thị Popup để nhập liệu tin mới</t>
  </si>
  <si>
    <t>Form đăng tin xuất hiện thành công</t>
  </si>
  <si>
    <t>FUNC-TTD02</t>
  </si>
  <si>
    <t>Xác thực chức năng Sửa tin</t>
  </si>
  <si>
    <t xml:space="preserve">1.Nhấn vào nút "SỬA TIN" trên một thẻ cụ thể
</t>
  </si>
  <si>
    <t>Có tin tuyển dụng tồn tại</t>
  </si>
  <si>
    <t>Hệ thống load thông tin cũ lên form để Admin điều chỉnh</t>
  </si>
  <si>
    <t>Dữ liệu cũ được hiển thị chính xác trong form sửa</t>
  </si>
  <si>
    <t>FUNC-TTD03</t>
  </si>
  <si>
    <t>Xác thực chức năng Xóa tin</t>
  </si>
  <si>
    <t xml:space="preserve">1. Nhấn vào icon thùng rác.
2. Xác nhận xóa trong thông báo
</t>
  </si>
  <si>
    <t>Thẻ tin bị gỡ bỏ khỏi danh sách hiển thị</t>
  </si>
  <si>
    <t>Dữ liệu tin tuyển dụng được xóa khỏi Database</t>
  </si>
  <si>
    <t>FUNC-TTD04</t>
  </si>
  <si>
    <t>Xác thực chuyển hướng khi nhấn Sửa tin</t>
  </si>
  <si>
    <t>1. Click vào nút "SỬA TIN" tại thẻ "Nhân Viên Đánh Máy".</t>
  </si>
  <si>
    <t>Tin "Nhân Viên Đánh Máy" đang tồn tại.</t>
  </si>
  <si>
    <t>Hệ thống mở đúng form chỉnh sửa của tin đó, không nhầm sang tin khác.</t>
  </si>
  <si>
    <t>Điều hướng chính xác bản ghi cần sửa.</t>
  </si>
  <si>
    <t>FUNC-TTD05</t>
  </si>
  <si>
    <t>Kiểm tra logic hiển thị khi xóa tin</t>
  </si>
  <si>
    <t>1. Admin thực hiện xóa tin "Lập trình viên ReactJS".
2. Tải lại trang với vai trò khách vãng lai.</t>
  </si>
  <si>
    <t>Admin đang ở trang quản lý tin tuyển dụng.</t>
  </si>
  <si>
    <t>Tin đã xóa không còn xuất hiện trong danh sách hiển thị cho khách.</t>
  </si>
  <si>
    <t>Thẻ tin biến mất khỏi trang chủ tuyển dụng ngay sau khi Admin thực hiện lệnh xóa.</t>
  </si>
  <si>
    <t>Đăng tin mới</t>
  </si>
  <si>
    <t>GUI_SHOW Đăng tin mới</t>
  </si>
  <si>
    <t>GUI-DTD01</t>
  </si>
  <si>
    <t>Menu tồn tại trên giao diện; Hiển thị đúng Text: "ĐĂNG TUYỂN VỊ TRÍ MỚI" kèm icon loa vàng.</t>
  </si>
  <si>
    <t>Label: "ĐĂNG TUYỂN VỊ TRÍ MỚI"; trạng thái enable</t>
  </si>
  <si>
    <t>GUI-DTD02</t>
  </si>
  <si>
    <t>Icon "X" tồn tại trên giao diện</t>
  </si>
  <si>
    <t>Icon: Black;
Status: Enable</t>
  </si>
  <si>
    <t>GUI-DTD03</t>
  </si>
  <si>
    <t>[VỊ TRÍ CÔNG VIỆC] Textbox</t>
  </si>
  <si>
    <t>Hiển thị Placeholder: "VD: Senior NodeJS..."</t>
  </si>
  <si>
    <t>Text: Gray;
Status: Enable</t>
  </si>
  <si>
    <t>GUI-DTD04</t>
  </si>
  <si>
    <t>[MỨC LƯƠNG] Textbox</t>
  </si>
  <si>
    <t>Hiển thị Placeholder: "VD: 15-20 triệu..."</t>
  </si>
  <si>
    <t>GUI-DTD05</t>
  </si>
  <si>
    <t>[THUỘC PHÒNG BAN] Dropdown</t>
  </si>
  <si>
    <t>Hiển thị Text mặc định: "-- Chọn phòng ban ứng tuyển --"</t>
  </si>
  <si>
    <t>Text: Black;
Status: Enable</t>
  </si>
  <si>
    <t>GUI-DTD06</t>
  </si>
  <si>
    <t>[YÊU CẦU &amp; MÔ TẢ] Textarea</t>
  </si>
  <si>
    <t>Hiển thị Placeholder: "Nhập chi tiết..."</t>
  </si>
  <si>
    <t>GUI-DTD07</t>
  </si>
  <si>
    <t>[XÁC NHẬN ĐĂNG TIN] Button</t>
  </si>
  <si>
    <t>Nút màu xanh tím, chữ trắng "XÁC NHẬN ĐĂNG TIN"</t>
  </si>
  <si>
    <t>Text: White;
Status: Enable</t>
  </si>
  <si>
    <t>GUI-DTD08</t>
  </si>
  <si>
    <t>Kiểm tra bố cục Popup</t>
  </si>
  <si>
    <t>Popup nằm giữa màn hình, các trường nhập liệu được phân bổ cân đối</t>
  </si>
  <si>
    <t>Bố cục: Cân đối;
Status: Enable</t>
  </si>
  <si>
    <t>FUNCTION_SHOW Đăng tin mới</t>
  </si>
  <si>
    <t>FUNC-DTD01</t>
  </si>
  <si>
    <t>Xác thực mở Form đăng tuyển</t>
  </si>
  <si>
    <t xml:space="preserve">1. Click vào nút "+ ĐĂNG TIN MỚI" tại trang danh sách tin tuyển dụng.
</t>
  </si>
  <si>
    <t>Admin đã đăng nhập thành công vào hệ thống.</t>
  </si>
  <si>
    <t>Popup "ĐĂNG TUYỂN VỊ TRÍ MỚI" hiển thị đè lên màn hình chính.</t>
  </si>
  <si>
    <t>Form xuất hiện đúng thiết kế, sẵn sàng nhập liệu.</t>
  </si>
  <si>
    <t>FUNC-DTD02</t>
  </si>
  <si>
    <t>Xác thực chức năng chọn phòng ban</t>
  </si>
  <si>
    <t xml:space="preserve">1.Click vào Dropdown "THUỘC PHÒNG BAN".
</t>
  </si>
  <si>
    <t>Hệ thống đã có dữ liệu danh sách phòng ban.</t>
  </si>
  <si>
    <t>Hiển thị danh sách các phòng ban hiện có (VD: Phòng nhân sự, Kỹ thuật).</t>
  </si>
  <si>
    <t>Lựa chọn được phòng ban tương ứng cho tin tuyển dụng.</t>
  </si>
  <si>
    <t>FUNC-DTD03</t>
  </si>
  <si>
    <t>Kiểm tra ràng buộc bỏ trống dữ liệu</t>
  </si>
  <si>
    <t xml:space="preserve">1. Để trống các trường bắt buộc.
2. Nhấn "XÁC NHẬN ĐĂNG TIN".
</t>
  </si>
  <si>
    <t>Đang ở giao diện Đăng tuyển vị trí mới.</t>
  </si>
  <si>
    <t>Hệ thống ngăn chặn việc lưu và hiển thị thông báo yêu cầu nhập liệu.</t>
  </si>
  <si>
    <t>Không cho phép gửi yêu cầu nếu thông tin bị bỏ trống.</t>
  </si>
  <si>
    <t>FUNC-DTD04</t>
  </si>
  <si>
    <t>1. Nhập Vị trí: Frontend Developer
2. Nhập Mức lương: 15.000.000 đ
3. Chọn Phòng ban: Kỹ thuật
4. Mô tả: Code giao diện
5. Nhấn "XÁC NHẬN ĐĂNG TIN".</t>
  </si>
  <si>
    <t>Các thông tin nhập vào hợp lệ.</t>
  </si>
  <si>
    <t>Dữ liệu được lưu vào Database; Popup đóng và tin mới xuất hiện ở trang danh sách.</t>
  </si>
  <si>
    <t>Tin tuyển dụng hiển thị chính xác các thông tin vừa nhập.</t>
  </si>
  <si>
    <t>FUNC-DTD05</t>
  </si>
  <si>
    <t>Xác thực chức năng hủy thao tác</t>
  </si>
  <si>
    <t>1. Nhấn vào icon "X" ở góc trên bên phải Popup.</t>
  </si>
  <si>
    <t>Đang có dữ liệu nhập dở dang trong Form.</t>
  </si>
  <si>
    <t>Popup đóng ngay lập tức; hệ thống không lưu lại bất kỳ dữ liệu nào.</t>
  </si>
  <si>
    <t>Giao diện quay về màn hình danh sách tin tuyển dụng.</t>
  </si>
  <si>
    <t>FUNC-DTD06</t>
  </si>
  <si>
    <t>Kiểm tra đăng nhập lại để xem tin</t>
  </si>
  <si>
    <t>1. Admin đăng tin mới. 
2. Đăng xuất và truy cập trang tuyển dụng với quyền khách.</t>
  </si>
  <si>
    <t>Tin tuyển dụng vừa đăng phải hiển thị công khai cho mọi đối tượng.</t>
  </si>
  <si>
    <t>Khách vãng lai xem được đầy đủ nội dung mô tả vị trí mới.</t>
  </si>
  <si>
    <t>Cập nhật tin cũ</t>
  </si>
  <si>
    <t>GUI_SHOW Cập nhật tin cũ</t>
  </si>
  <si>
    <t>GUI-CNTC01</t>
  </si>
  <si>
    <t>Kiểm tra hiển thị Popup</t>
  </si>
  <si>
    <t>Hiển thị đúng Text: "CẬP NHẬT TIN CŨ" kèm icon bút chì</t>
  </si>
  <si>
    <t>Label hiển thị đúng màu đen, font Bold</t>
  </si>
  <si>
    <t>GUI-CNTC02</t>
  </si>
  <si>
    <t>Icon "X" hiển thị rõ ràng, đúng vị trí</t>
  </si>
  <si>
    <t>Trạng thái: Enable; đúng màu xám</t>
  </si>
  <si>
    <t>GUI-CNTC03</t>
  </si>
  <si>
    <t>Textbox [VỊ TRÍ CÔNG VIỆC]</t>
  </si>
  <si>
    <t>Hiển thị đúng tên vị trí cũ (VD: Nhân Viên Đánh Máy)</t>
  </si>
  <si>
    <t>Text: Black; Status: Enable</t>
  </si>
  <si>
    <t>GUI-CNTC04</t>
  </si>
  <si>
    <t>Textbox [MỨC LƯƠNG]</t>
  </si>
  <si>
    <t>Hiển thị đúng mức lương cũ (VD: 6Tr)</t>
  </si>
  <si>
    <t>GUI-CNTC05</t>
  </si>
  <si>
    <t>Dropdown [THUỘC PHÒNG BAN]</t>
  </si>
  <si>
    <t>Hiển thị đúng phòng ban cũ (VD: Bộ phận hỗ trợ)</t>
  </si>
  <si>
    <t>Trạng thái: Enable</t>
  </si>
  <si>
    <t>GUI-CNTC06</t>
  </si>
  <si>
    <t>Textarea [YÊU CẦU &amp; MÔ TẢ]</t>
  </si>
  <si>
    <t>Hiển thị đầy đủ nội dung mô tả cũ</t>
  </si>
  <si>
    <t>GUI-CNTC07</t>
  </si>
  <si>
    <t>[LƯU THAY ĐỔI] Button</t>
  </si>
  <si>
    <t>Nút dài, màu xanh tím, chữ trắng "LƯU THAY ĐỔI"</t>
  </si>
  <si>
    <t>Text: White; Status: Enable</t>
  </si>
  <si>
    <t>FUNCTION_SHOW Cập nhật tin cũ</t>
  </si>
  <si>
    <t>FUNC-CNTC01</t>
  </si>
  <si>
    <t>Kiểm tra tải dữ liệu cũ</t>
  </si>
  <si>
    <t xml:space="preserve">1. Nhấn "Sửa tin" tại một tin cụ thể
</t>
  </si>
  <si>
    <t>1. Admin đã đăng nhập.
2. Có ít nhất một bản ghi tin tuyển dụng tồn tại trong hệ thống.</t>
  </si>
  <si>
    <t>Toàn bộ thông tin cũ (Vị trí, Lương, Phòng ban, Mô tả) hiển thị chính xác trong các ô tương ứng.</t>
  </si>
  <si>
    <t>FUNC-CNTC02</t>
  </si>
  <si>
    <t>Xác thực chỉnh sửa và lưu thành công</t>
  </si>
  <si>
    <t xml:space="preserve">1. Thay đổi thông tin tại các trường nhập liệu.
2. Nhấn nút "LƯU THAY ĐỔI".
</t>
  </si>
  <si>
    <t>Form "CẬP NHẬT TIN CŨ" đang được mở và đã load dữ liệu.</t>
  </si>
  <si>
    <t>Hệ thống đóng Popup, hiển thị thông báo thành công và cập nhật lại dữ liệu trên trang danh sách.</t>
  </si>
  <si>
    <t>Bản ghi được thay đổi giá trị mới thành công.</t>
  </si>
  <si>
    <t>FUNC-CNTC03</t>
  </si>
  <si>
    <t>Kiểm tra ràng buộc bỏ trống trường bắt buộc</t>
  </si>
  <si>
    <t>1. Xóa toàn bộ nội dung trong ô "VỊ TRÍ CÔNG VIỆC".
2. Nhấn "LƯU THAY ĐỔI".</t>
  </si>
  <si>
    <t>Form chỉnh sửa đang mở.</t>
  </si>
  <si>
    <t>Hệ thống không cho phép lưu và hiển thị cảnh báo yêu cầu"Vui lòng điền vào trường này."</t>
  </si>
  <si>
    <t>Ngăn chặn việc cập nhật dữ liệu rỗng vào Database thành công.</t>
  </si>
  <si>
    <t>FUNC-CNTC04</t>
  </si>
  <si>
    <t>Xác thực chức năng Hủy (Đóng Popup)</t>
  </si>
  <si>
    <t>1. Nhấn vào icon "X" ở góc trên bên phải.</t>
  </si>
  <si>
    <t>Đang thực hiện chỉnh sửa dữ liệu trên Form.</t>
  </si>
  <si>
    <t>Popup đóng lại, các thay đổi chưa lưu bị hủy bỏ, dữ liệu cũ được giữ nguyên.</t>
  </si>
  <si>
    <t>Giao diện quay về trạng thái trang danh sách ban đầu.</t>
  </si>
  <si>
    <t>FUNC-CNTC05</t>
  </si>
  <si>
    <t>Kiểm tra thay đổi phòng ban ứng tuyển</t>
  </si>
  <si>
    <t>1. Chọn một phòng ban khác trong Dropdown.
2. Nhấn "LƯU THAY ĐỔI".</t>
  </si>
  <si>
    <t>Danh sách phòng ban đã được cấu hình sẵn trong hệ thống.</t>
  </si>
  <si>
    <t>Tin tuyển dụng được chuyển sang quản lý bởi phòng ban mới.</t>
  </si>
  <si>
    <t>Tag phòng ban trên thẻ tin thay đổi đúng theo lựa chọn.</t>
  </si>
  <si>
    <t>FUNC-CNTC06</t>
  </si>
  <si>
    <t>Kiểm tra tính năng ghi đè dữ liệu</t>
  </si>
  <si>
    <t>1. Thay đổi nội dung ô Mô tả.
2. Nhấn "LƯU THAY ĐỔI".
3. Mở lại chính tin đó để kiểm tra.</t>
  </si>
  <si>
    <t>Tin tuyển dụng đã được lưu thành công ở bước trước.</t>
  </si>
  <si>
    <t>Dữ liệu mới phải ghi đè hoàn toàn lên dữ liệu cũ, không bị trùng lặp hay giữ lại vết cũ.</t>
  </si>
  <si>
    <t>Hệ thống cập nhật chính xác nội dung mới nhất vào CSDL.</t>
  </si>
  <si>
    <t>Xóa tin</t>
  </si>
  <si>
    <t>GUI_SHOW Xóa tin</t>
  </si>
  <si>
    <t>GUI-XTTD01</t>
  </si>
  <si>
    <t>Kiểm tra hộp thoại xác nhận (Alert)</t>
  </si>
  <si>
    <t>Hiển thị hộp thoại (popup) thông báo xác nhận ở giữa màn hình</t>
  </si>
  <si>
    <t>Popup hiển thị đúng vị trí, làm mờ nền phía sau</t>
  </si>
  <si>
    <t>GUI-XTTD02</t>
  </si>
  <si>
    <t>Kiểm tra nội dung thông báo</t>
  </si>
  <si>
    <t>Hiển thị đúng text: "localhost:5173 cho biết Bạn có chắc muốn xóa tin này không?"</t>
  </si>
  <si>
    <t>Nội dung hiển thị chính xác theo thiết kế</t>
  </si>
  <si>
    <t>GUI-XTTD03</t>
  </si>
  <si>
    <t>[OK] Button</t>
  </si>
  <si>
    <t>Nút màu xanh nhạt, text "OK"</t>
  </si>
  <si>
    <t>Nút hiển thị rõ ràng, trạng thái Enable</t>
  </si>
  <si>
    <t>GUI-XTTD04</t>
  </si>
  <si>
    <t>[Huỷ] Button</t>
  </si>
  <si>
    <t>Nút màu xanh đậm, text "Huỷ"</t>
  </si>
  <si>
    <t>FUNCTION_SHOW Xóa tin</t>
  </si>
  <si>
    <t>FUNC-XTTD01</t>
  </si>
  <si>
    <t>Xác thực chức năng Huỷ xóa</t>
  </si>
  <si>
    <t xml:space="preserve">1. Nhấn icon thùng rác
2. Nhấn nút "Huỷ" trên popup xác nhận
</t>
  </si>
  <si>
    <t>Tin tuyển dụng đang tồn tại trên hệ thống</t>
  </si>
  <si>
    <t>Hộp thoại đóng lại, tin tuyển dụng không bị xóa khỏi danh sách</t>
  </si>
  <si>
    <t>Hệ thống đóng popup, dữ liệu tin vẫn giữ nguyên</t>
  </si>
  <si>
    <t>FUNC-XTTD02</t>
  </si>
  <si>
    <t>Xác thực chức năng Xác nhận xóa (OK)</t>
  </si>
  <si>
    <t>1. Nhấn icon thùng rác
2. Nhấn nút "OK" trên popup xác nhận</t>
  </si>
  <si>
    <t>Hộp thoại đóng, tin tuyển dụng bị xóa khỏi giao diện và cơ sở dữ liệu</t>
  </si>
  <si>
    <t>Tin biến mất khỏi danh sách ngay lập tức</t>
  </si>
  <si>
    <t>FUNC-XTTD03</t>
  </si>
  <si>
    <t>Kiểm tra trạng thái danh sách sau khi xóa</t>
  </si>
  <si>
    <t>1. Thực hiện xóa tin theo quy trình FUN-XTTD02
2. Tải lại trang (F5)</t>
  </si>
  <si>
    <t>Đã xóa tin thành công</t>
  </si>
  <si>
    <t>Tin đã xóa không xuất hiện lại khi tải lại trang</t>
  </si>
  <si>
    <t>Danh sách cập nhật chính xác, không còn tin đã xóa</t>
  </si>
  <si>
    <t>FUNC-XTTD04</t>
  </si>
  <si>
    <t>FUNC-XTTD05</t>
  </si>
  <si>
    <t>Kiểm tra tính nhất quán sau khi xóa (Phía Khách vãng lai)</t>
  </si>
  <si>
    <t>1. Admin xóa tin "Frontend Developer".
2. Mở tab khách vãng lai và tải lại trang.</t>
  </si>
  <si>
    <t>Tin "Frontend Developer" đang hiển thị cho khách.</t>
  </si>
  <si>
    <t>Khách vãng lai không còn tìm thấy tin đã xóa trên trang chủ.</t>
  </si>
  <si>
    <t>Tin biến mất đồng bộ trên cả giao diện Admin và Khách.</t>
  </si>
  <si>
    <t>Quản lý thông báo-Manager</t>
  </si>
  <si>
    <t>Quản lý thông báo-Admin</t>
  </si>
  <si>
    <t>Thêm tin mới</t>
  </si>
  <si>
    <t>Cập nhật tin mới</t>
  </si>
  <si>
    <t>Quản lý hợp đồng-admin</t>
  </si>
  <si>
    <t>Quản lý hợp đồng-manager</t>
  </si>
  <si>
    <t>khoa</t>
  </si>
  <si>
    <t>khánh</t>
  </si>
  <si>
    <t>duyên</t>
  </si>
  <si>
    <t>Khoa</t>
  </si>
  <si>
    <t>Khánh</t>
  </si>
  <si>
    <t>Rin</t>
  </si>
  <si>
    <t>Duy</t>
  </si>
  <si>
    <t>Duyên</t>
  </si>
  <si>
    <t>danh sách tuyển dụng(Trang chủ khách vãng lai)</t>
  </si>
  <si>
    <t xml:space="preserve">Quản lý thông báo </t>
  </si>
  <si>
    <t xml:space="preserve">Quản lý hợp đồng </t>
  </si>
  <si>
    <t xml:space="preserve">GUI_SHOW Hợp đồng cá nhân </t>
  </si>
  <si>
    <t>FUNCTION_SHOW Hợp đồng cá nhân</t>
  </si>
  <si>
    <t>Tổng quan</t>
  </si>
  <si>
    <t>tổng quan của nhân viên</t>
  </si>
  <si>
    <t>Lịch sử hợp đồng</t>
  </si>
  <si>
    <t>GUI-HDCN01</t>
  </si>
  <si>
    <t>GUI-HDCN02</t>
  </si>
  <si>
    <t>GUI-HDCN03</t>
  </si>
  <si>
    <t>GUI-HDCN04</t>
  </si>
  <si>
    <t>GUI-HDCN05</t>
  </si>
  <si>
    <t>GUI-HDCN06</t>
  </si>
  <si>
    <t>Kiểm tra tiêu đề Modal</t>
  </si>
  <si>
    <t>Label: "PHÁP LÝ HỢP ĐỒNG ĐIỆN TỬ"; icon bảo mật xanh lá</t>
  </si>
  <si>
    <t>Nút màu cam; Text: "XUẤT PDF" trắng; kèm icon máy in</t>
  </si>
  <si>
    <t>[Xuất PDF] Button</t>
  </si>
  <si>
    <t>Kiểm tra Quốc hiệu &amp; Tiêu đề</t>
  </si>
  <si>
    <t>Hiển thị đúng: "CỘNG HÒA XÃ HỘI CHỦ NGHĨA VIỆT NAM", "HỢP ĐỒNG LAO ĐỘNG"</t>
  </si>
  <si>
    <t>Đúng nội dung và định dạng căn giữa</t>
  </si>
  <si>
    <t>Bố cục thông tin Bên A &amp; Bên B</t>
  </si>
  <si>
    <t>Hiển thị trong khối bo góc xám nhạt; phân định rõ Bên sử dụng lao động và Người lao động</t>
  </si>
  <si>
    <t>Hiển thị đúng khối bo góc, thông tin rõ ràng</t>
  </si>
  <si>
    <t>Hiển thị Điều khoản (Điều 1 &amp; 2)</t>
  </si>
  <si>
    <t>Tiêu đề Điều 1, Điều 2 màu cam in đậm; nội dung liệt kê gạch đầu dòng</t>
  </si>
  <si>
    <t>Tiêu đề màu cam nổi bật, nội dung dễ đọc</t>
  </si>
  <si>
    <t>Khu vực chữ ký điện tử</t>
  </si>
  <si>
    <t>Hiển thị chữ ký "(Đã ký)" màu xanh dương cho Bên A và tên đầy đủ các bên</t>
  </si>
  <si>
    <t>Hiển thị đúng trạng thái "(Đã ký)"</t>
  </si>
  <si>
    <t>FUNC-HDCN01</t>
  </si>
  <si>
    <t>FUNC-HDCN02</t>
  </si>
  <si>
    <t>FUNC-HDCN03</t>
  </si>
  <si>
    <t>FUNC-HDCN04</t>
  </si>
  <si>
    <t>Xác thực hiển thị dữ liệu cá nhân</t>
  </si>
  <si>
    <t xml:space="preserve">1. Truy cập vào "Hợp đồng cá nhân"
</t>
  </si>
  <si>
    <t>Nhân viên có hợp đồng trên hệ thống</t>
  </si>
  <si>
    <t>Thông tin Tên, CCCD, Địa chỉ phải khớp với hồ sơ nhân sự</t>
  </si>
  <si>
    <t>Hiển thị đúng dữ liệu nhân viên đang đăng nhập</t>
  </si>
  <si>
    <t>Xác thực chức năng [Xuất PDF]</t>
  </si>
  <si>
    <t xml:space="preserve">1.Nhấn nút [XUẤT PDF]
</t>
  </si>
  <si>
    <t>Modal hợp đồng đang mở</t>
  </si>
  <si>
    <t>Hệ thống trích xuất file .pdf chứa toàn bộ nội dung đang hiển thị</t>
  </si>
  <si>
    <t>File PDF được tải xuống thành công</t>
  </si>
  <si>
    <t>Xác thực tính toàn vẹn dữ liệu lương</t>
  </si>
  <si>
    <t xml:space="preserve">1. Kiểm tra mức lương tại Điều 2
</t>
  </si>
  <si>
    <t>Hợp đồng đã được tạo</t>
  </si>
  <si>
    <t>Mức lương chính và phụ cấp hiển thị đúng số tiền trong hợp đồng gốc</t>
  </si>
  <si>
    <t>Dữ liệu lương hiển thị chính xác</t>
  </si>
  <si>
    <t>Xác thực chức năng đóng Modal</t>
  </si>
  <si>
    <t>1. Nhấn nút [X] hoặc vùng ngoài Modal</t>
  </si>
  <si>
    <t>Modal đóng lại, người dùng quay về màn hình trước đó</t>
  </si>
  <si>
    <t>Modal đóng bình thường</t>
  </si>
  <si>
    <t xml:space="preserve">Lịch sử hợp đồng </t>
  </si>
  <si>
    <t>GUI_SHOW Lịch sử hợp đồng</t>
  </si>
  <si>
    <t>FUNCTION_SHOW Lịch sử hợp đồng</t>
  </si>
  <si>
    <t>GUI-LSHD01</t>
  </si>
  <si>
    <t>GUI-LSHD02</t>
  </si>
  <si>
    <t>GUI-LSHD03</t>
  </si>
  <si>
    <t>GUI-LSHD04</t>
  </si>
  <si>
    <t>GUI-LSHD05</t>
  </si>
  <si>
    <t>GUI-LSHD06</t>
  </si>
  <si>
    <t>Hiển thị: "VÒNG ĐỜI NHÂN SỰ"; in đậm; kèm icon đồng hồ ngược màu cam</t>
  </si>
  <si>
    <t>Tiêu đề hiển thị đúng font và icon nhận diện</t>
  </si>
  <si>
    <t>Thông tin định danh nhân sự</t>
  </si>
  <si>
    <t>Hiển thị text: "LỊCH SỬ: [Tên nhân viên]"; chữ in hoa, màu xám nhạt</t>
  </si>
  <si>
    <t>Hiển thị đúng tên nhân viên đang tra cứu</t>
  </si>
  <si>
    <t>Cấu trúc Timeline (Trục thời gian)</t>
  </si>
  <si>
    <t>Hiển thị trục dọc nối các điểm tròn; điểm tròn hiện tại màu cam, các điểm cũ màu xám</t>
  </si>
  <si>
    <t>Trục thời gian hiển thị trực quan, đúng màu sắc</t>
  </si>
  <si>
    <t>Thiết kế thẻ hợp đồng (Card)</t>
  </si>
  <si>
    <t>Khối màu trắng, bo góc; có đổ bóng nhẹ; phân tách rõ ràng giữa các thời kỳ</t>
  </si>
  <si>
    <t>Các thẻ hợp đồng trình bày sạch sẽ, dễ nhìn</t>
  </si>
  <si>
    <t>Pill Trạng thái hợp đồng</t>
  </si>
  <si>
    <t>Trạng thái "HIỆU LỰC" màu xanh lá; "HẾT HIỆU LỰC" màu đỏ/xám; font chữ nhỏ</t>
  </si>
  <si>
    <t>Màu sắc trạng thái phân biệt rõ ràng</t>
  </si>
  <si>
    <t>Định dạng thông tin trong thẻ</t>
  </si>
  <si>
    <t>Mã HĐ màu cam; Loại HĐ (CHÍNH THỨC) in đậm; Lương hiển thị kèm ký hiệu "đ"</t>
  </si>
  <si>
    <t>Thông tin căn lề chuẩn, font chữ đồng bộ</t>
  </si>
  <si>
    <t>FUNC-LSHD01</t>
  </si>
  <si>
    <t>FUNC-LSHD02</t>
  </si>
  <si>
    <t>FUNC-LSHD03</t>
  </si>
  <si>
    <t>FUNC-LSHD04</t>
  </si>
  <si>
    <t>Xác thực sắp xếp dữ liệu</t>
  </si>
  <si>
    <t xml:space="preserve">1. Mở popup lịch sử hợp đồng
</t>
  </si>
  <si>
    <t>Nhân viên có từ 2 hợp đồng trở lên</t>
  </si>
  <si>
    <t>Hợp đồng mới nhất (đang hiệu lực) phải nằm ở trên cùng của trục timeline</t>
  </si>
  <si>
    <t>Dữ liệu sắp xếp đúng trình tự thời gian giảm dần</t>
  </si>
  <si>
    <t>Xác thực tính chính xác mã HĐ</t>
  </si>
  <si>
    <t xml:space="preserve">1.Đối soát mã HĐ trên giao diện với DB
</t>
  </si>
  <si>
    <t>Popup đang hiển thị</t>
  </si>
  <si>
    <t>Mã số hợp đồng (Vd: HD-RE-1778...) phải khớp chính xác với dữ liệu lưu trữ</t>
  </si>
  <si>
    <t>Mã hợp đồng hiển thị chính xác</t>
  </si>
  <si>
    <t>Xác thực tính toán thời gian</t>
  </si>
  <si>
    <t xml:space="preserve">1. Kiểm tra khoảng ngày tháng trên thẻ
</t>
  </si>
  <si>
    <t>Dữ liệu ngày bắt đầu - kết thúc có sẵn</t>
  </si>
  <si>
    <t>Khoảng thời gian hiển thị đúng định dạng dd/mm/yyyy (Vd: 8/5/2026 - 8/5/2027)</t>
  </si>
  <si>
    <t>Hiển thị đúng khoảng thời gian hiệu lực</t>
  </si>
  <si>
    <t>Xác thực nút đóng [X]</t>
  </si>
  <si>
    <t>1. Nhấn vào icon "x" góc trên bên phải</t>
  </si>
  <si>
    <t>Popup đóng lại và trả về màn hình danh sách nhân sự/hợp đồng</t>
  </si>
  <si>
    <t>Thoát popup thành công, không giật lag</t>
  </si>
  <si>
    <t>XÂY DỰNG HỆ THỐNG QUẢN LÝ NHÂN SỰ CHO DOANH NGHIỆP NHỎ TÍCH HỢP CHATBOT AI HỖ TRỢ TRA 
CỨU THÔNG TIN</t>
  </si>
  <si>
    <t>GUI_SHOW Tổng quan nhân viên</t>
  </si>
  <si>
    <t>Gui_CN01</t>
  </si>
  <si>
    <t>"Thống kê"Card</t>
  </si>
  <si>
    <t xml:space="preserve"> - Text: Black
 - Status: Enable</t>
  </si>
  <si>
    <t xml:space="preserve"> - Text: white
 - Status: Enable</t>
  </si>
  <si>
    <t>Gui_CN02</t>
  </si>
  <si>
    <t>"Lướt xem thêm"button</t>
  </si>
  <si>
    <t xml:space="preserve"> - Text: slate
 - Status: Enable</t>
  </si>
  <si>
    <t xml:space="preserve"> - Text:slate
 - Status: Enable</t>
  </si>
  <si>
    <t>Gui_CN03</t>
  </si>
  <si>
    <t>"Thông tin rút gọn của thông báo từ admin"card</t>
  </si>
  <si>
    <t>Hiện thị các thông báo của admin lên giao diện</t>
  </si>
  <si>
    <t xml:space="preserve"> - Hiện thị label:"Thông báo từ admin"
 - Status: Enable</t>
  </si>
  <si>
    <t>Gui_CN04</t>
  </si>
  <si>
    <t>"Xem chi tiết"button</t>
  </si>
  <si>
    <t>Gui_CN05</t>
  </si>
  <si>
    <t>"Thông tin rút gọn của thông báo từ phòng ban"card</t>
  </si>
  <si>
    <t>Hiện thị các thông báo của phòng ban lên giao diện</t>
  </si>
  <si>
    <t xml:space="preserve"> - Hiện thị label:"Thông báo phòng ban"
 - Status: Enable</t>
  </si>
  <si>
    <t>Gui_CN06</t>
  </si>
  <si>
    <t>FUNCTION_SHOW Tổng quan nhân viên</t>
  </si>
  <si>
    <t>FUN_CN01</t>
  </si>
  <si>
    <t xml:space="preserve">Kiểm tra các thống kê </t>
  </si>
  <si>
    <t>1.Mở giao diện người dùng 
2.Vào trang cá nhân</t>
  </si>
  <si>
    <t>Dữ liệu thống kê tồn tại</t>
  </si>
  <si>
    <t>Hiện thị các thống kê trong tháhng(thông báo,nghỉ phép, chấm công)</t>
  </si>
  <si>
    <t>FUN_CN02</t>
  </si>
  <si>
    <t>Kiểm tra các đồng nghiệp cùng phòng</t>
  </si>
  <si>
    <t>Dữ liệu đồng nghiệp tồn tại</t>
  </si>
  <si>
    <t>Hiện thị avtar và tên đồng nghiệp chung phòng ban</t>
  </si>
  <si>
    <t>FUN_CN03</t>
  </si>
  <si>
    <t>Kiểm tra nút "xem chi tiết" hoạt động
(của thông báo từ admin)</t>
  </si>
  <si>
    <t xml:space="preserve">1.Mở giao diện người dùng 
2.Vào trang cá nhân
3.bấm vào nút "xem chi tiết" trên giao diện </t>
  </si>
  <si>
    <t>nút "xem chi tiết" có tồn tại trên giao diện</t>
  </si>
  <si>
    <t>Chuyển đến trang thông tin chi tiết của thông báo từ admin</t>
  </si>
  <si>
    <t>FUN_CN04</t>
  </si>
  <si>
    <t>Kiểm tra nút "xem chi tiết" hoạt động
(của thông báo từ phòng ban )</t>
  </si>
  <si>
    <t>Chuyển đến trang thông tin chi tiết của thông báo từ phòng ban</t>
  </si>
  <si>
    <t>rin</t>
  </si>
  <si>
    <t>Danh sách tuyển dụng (Trang chủ)</t>
  </si>
  <si>
    <t>GUI_SHOW Danh sách tuyển dụng (Trang chủ)</t>
  </si>
  <si>
    <t>FUNCTION_SHOW Danh sách tuyển dụng (Trang chủ)</t>
  </si>
  <si>
    <t>Chi tiết tuyển dụng</t>
  </si>
  <si>
    <t>Xem chi tiết thông tin chức vụ</t>
  </si>
  <si>
    <t>GUI-DSTD01</t>
  </si>
  <si>
    <t>GUI-DSTD02</t>
  </si>
  <si>
    <t>GUI-DSTD03</t>
  </si>
  <si>
    <t>GUI-DSTD04</t>
  </si>
  <si>
    <t>GUI-DSTD05</t>
  </si>
  <si>
    <t>GUI-DSTD06</t>
  </si>
  <si>
    <t>Kiểm tra Banner chính</t>
  </si>
  <si>
    <t>Banner hiển thị dải màu Gradient (Tím - Xanh); Text: "Quản trị Nhân sự 4.0" màu trắng</t>
  </si>
  <si>
    <t>Hiển thị đúng màu sắc và nội dung truyền thông</t>
  </si>
  <si>
    <t>Nút [TRẢI NGHIỆM NGAY]</t>
  </si>
  <si>
    <t>Nút bo góc tròn, màu trắng; Text màu tím; trạng thái Enable</t>
  </si>
  <si>
    <t>Nút hiển thị nổi bật, dễ tương tác</t>
  </si>
  <si>
    <t>Tiêu đề "Vị trí tuyển dụng"</t>
  </si>
  <si>
    <t>Text: "Vị trí tuyển dụng" in đậm, màu đen; kèm slogan phụ màu xanh bên dưới</t>
  </si>
  <si>
    <t>Tiêu đề phân khu rõ ràng, font chữ chuyên nghiệp</t>
  </si>
  <si>
    <t>Thiết kế thẻ tuyển dụng (Job Card)</t>
  </si>
  <si>
    <t>Thẻ màu trắng, bo góc, có bóng đổ nhẹ; hiển thị Tên vị trí, Phòng ban và mức lương</t>
  </si>
  <si>
    <t>Các thẻ sắp xếp lưới (Grid) đều nhau, thông tin dễ đọc</t>
  </si>
  <si>
    <t>Pill [Số lượng vị trí]</t>
  </si>
  <si>
    <t>Hiển thị số lượng tin đang mở (Vd: "4 Vị trí mới") trong khung bo tròn xanh lá</t>
  </si>
  <si>
    <t>Badge hiển thị đúng số lượng thực tế</t>
  </si>
  <si>
    <t>Hiển thị mức lương trên thẻ</t>
  </si>
  <si>
    <t>Lương hiển thị màu xanh lá/đen đậm (Vd: "Thỏa thuận", "15 - 20 Triệu")</t>
  </si>
  <si>
    <t>Thông tin lương hiển thị nổi bật, dễ nhận diện</t>
  </si>
  <si>
    <t>FUNC-DSTD01</t>
  </si>
  <si>
    <t>FUNC-DSTD02</t>
  </si>
  <si>
    <t>FUNC-DSTD03</t>
  </si>
  <si>
    <t>FUNC-DSTD04</t>
  </si>
  <si>
    <t>Xác thực hiển thị danh sách tin</t>
  </si>
  <si>
    <t xml:space="preserve">1. Truy cập trang chủ
</t>
  </si>
  <si>
    <t>Cơ sở dữ liệu có các bản tin tuyển dụng hoạt động</t>
  </si>
  <si>
    <t>Hiển thị đầy đủ các tin tuyển dụng đang ở trạng thái "Công khai"</t>
  </si>
  <si>
    <t>Danh sách hiển thị khớp với dữ liệu quản trị</t>
  </si>
  <si>
    <t>Xác thực điều hướng [ĐĂNG NHẬP]</t>
  </si>
  <si>
    <t xml:space="preserve">1.Nhấn vào nút [ĐĂNG NHẬP] trên Header
</t>
  </si>
  <si>
    <t>Người dùng chưa đăng nhập</t>
  </si>
  <si>
    <t>Hệ thống điều hướng về trang Login của nhân viên/quản trị</t>
  </si>
  <si>
    <t>Điều hướng chính xác</t>
  </si>
  <si>
    <t>Xác thực xem chi tiết công việc</t>
  </si>
  <si>
    <t xml:space="preserve">1. Nhấn vào một thẻ tuyển dụng bất kỳ
</t>
  </si>
  <si>
    <t>Danh sách tin đang hiển thị</t>
  </si>
  <si>
    <t>Hệ thống hiển thị thông tin chi tiết hoặc yêu cầu cụ thể của vị trí đó</t>
  </si>
  <si>
    <t>Mở thông tin chi tiết thành công</t>
  </si>
  <si>
    <t>Xác thực Hotline liên hệ</t>
  </si>
  <si>
    <t>1. Nhấn vào nút [HOTLINE] trên Banner</t>
  </si>
  <si>
    <t>Trang chủ hiển thị</t>
  </si>
  <si>
    <t>Hiển thị số điện thoại liên hệ</t>
  </si>
  <si>
    <t>Hoạt động đúng tính năng liên lạc</t>
  </si>
  <si>
    <t>GUI_SHOW Chi tiết tuyển dụng</t>
  </si>
  <si>
    <t>FUNCTION_SHOW Chi tiết tuyển dụng</t>
  </si>
  <si>
    <t>GUI-CTTD01</t>
  </si>
  <si>
    <t>GUI-CTTD02</t>
  </si>
  <si>
    <t>GUI-CTTD03</t>
  </si>
  <si>
    <t>GUI-CTTD04</t>
  </si>
  <si>
    <t>GUI-CTTD05</t>
  </si>
  <si>
    <t>Kiểm tra Header Modal</t>
  </si>
  <si>
    <t>Phần đầu Modal màu tím; Tiêu đề vị trí (Vd: Nhân Viên Đánh Máy) màu trắng; kèm nút [X] đóng modal</t>
  </si>
  <si>
    <t>Hiển thị đúng màu sắc và tiêu đề</t>
  </si>
  <si>
    <t>Kiểm tra Pill/Tag phân loại</t>
  </si>
  <si>
    <t>Hiển thị các tag bo góc màu tím nhạt như: "BỘ PHẬN HỖ TRỢ", "NHÓM 21 VERIFIED"</t>
  </si>
  <si>
    <t>Các tag hiển thị rõ ràng, đúng font chữ</t>
  </si>
  <si>
    <t>Khối thông tin bổ trợ (Footer Card)</t>
  </si>
  <si>
    <t>Chia làm 2 phần: MỨC LƯƠNG (màu xanh lá) và TRẠNG THÁI (chữ xanh dương kèm dot xanh lá)</t>
  </si>
  <si>
    <t>Bố cục cân đối, thông tin nổi bật</t>
  </si>
  <si>
    <t>Nút [GỬI CV NGAY]</t>
  </si>
  <si>
    <t>Nút lớn màu đen; bo góc; Text: "GỬI CV NGAY" màu trắng; in đậm</t>
  </si>
  <si>
    <t>Nút hiển thị đúng thiết kế, dễ tương tác</t>
  </si>
  <si>
    <t>FUNC-CTCD01</t>
  </si>
  <si>
    <t>Xác thực tải dữ liệu theo ID</t>
  </si>
  <si>
    <t xml:space="preserve">1. Nhấn vào các vị trí công việc khác nhau
</t>
  </si>
  <si>
    <t>Hệ thống có nhiều tin tuyển dụng</t>
  </si>
  <si>
    <t>Modal phải hiển thị đúng thông tin của vị trí vừa chọn (Tên, lương, mô tả)</t>
  </si>
  <si>
    <t>Dữ liệu tải lên chính xác theo từng ID</t>
  </si>
  <si>
    <t xml:space="preserve">1.Nhấn icon [X] góc trên bên phải Modal
</t>
  </si>
  <si>
    <t>Modal chi tiết đang mở</t>
  </si>
  <si>
    <t>Modal đóng lại ngay lập tức; quay về màn hình danh sách tuyển dụng</t>
  </si>
  <si>
    <t>Hoạt động mượt mà</t>
  </si>
  <si>
    <t>Xác thực nút [GỬI CV NGAY]</t>
  </si>
  <si>
    <t xml:space="preserve">1. Nhấn vào nút [GỬI CV NGAY]
</t>
  </si>
  <si>
    <t>Hệ thống điều hướng đến form ứng tuyển hoặc yêu cầu tải CV</t>
  </si>
  <si>
    <t>Điều hướng đúng chức năng</t>
  </si>
  <si>
    <t>Xác thực hiển thị trạng thái</t>
  </si>
  <si>
    <t>1. Kiểm tra phần "TRẠNG THÁI"</t>
  </si>
  <si>
    <t>Tin tuyển dụng đang hoạt động</t>
  </si>
  <si>
    <t>Hiển thị đúng text "ĐANG MỞ TUYỂN" kèm dot xanh lá biểu thị hoạt động</t>
  </si>
  <si>
    <t>Trạng thái hiển thị đúng logic</t>
  </si>
  <si>
    <t>FUNC-CTCD04</t>
  </si>
  <si>
    <t>FUNC-CTCD02</t>
  </si>
  <si>
    <t>FUNC-CTCD03</t>
  </si>
  <si>
    <t xml:space="preserve">duy </t>
  </si>
  <si>
    <t>Cửa sổ Chatbot</t>
  </si>
  <si>
    <t>GUI_SHOW Cửa sổ Chatbot</t>
  </si>
  <si>
    <t>FUNCTION_SHOW Cửa sổ Chatbot</t>
  </si>
  <si>
    <t>GUI-CBAI01</t>
  </si>
  <si>
    <t>Kiểm tra Header Chat</t>
  </si>
  <si>
    <t>Background màu xanh đen; Title: "HR AI ASSISTANT"; Subtitle: "HỆ THỐNG NHÓM 21"; icon Robot màu xanh lá bên trái</t>
  </si>
  <si>
    <t>Hiển thị đúng màu sắc và bộ nhận diện thương hiệu</t>
  </si>
  <si>
    <t>GUI-CBAI02</t>
  </si>
  <si>
    <t>GUI-CBAI03</t>
  </si>
  <si>
    <t>GUI-CBAI04</t>
  </si>
  <si>
    <t>GUI-CBAI05</t>
  </si>
  <si>
    <t>Kiểm tra tin nhắn chào mừng</t>
  </si>
  <si>
    <t>Hiển thị bong bóng chat màu trắng; Nội dung chào hỏi và giới thiệu phạm vi hỗ trợ (thông tin cá nhân, quy định công ty...)</t>
  </si>
  <si>
    <t>Nội dung hiển thị rõ ràng, căn lề trái</t>
  </si>
  <si>
    <t>Thanh nhập liệu (Input Bar)</t>
  </si>
  <si>
    <t>Placeholder: "Nhập câu hỏi về lương, lịch làm việc..."; background xám nhạt; bo góc tròn</t>
  </si>
  <si>
    <t>Hiển thị đúng placeholder gợi ý người dùng</t>
  </si>
  <si>
    <t>Nút gửi tin nhắn (Send)</t>
  </si>
  <si>
    <t>Icon máy bay giấy màu trắng nằm trong vòng tròn đen; trạng thái Enable</t>
  </si>
  <si>
    <t>Nút hiển thị đúng vị trí và biểu tượng</t>
  </si>
  <si>
    <t>Nút đóng Chatbot</t>
  </si>
  <si>
    <t>Nút tròn màu đen, icon dấu "X" trắng; nằm tách biệt phía dưới bên phải</t>
  </si>
  <si>
    <t>Vị trí nút chuẩn xác, dễ tương tác</t>
  </si>
  <si>
    <t>FUNC-CBAI01</t>
  </si>
  <si>
    <t>Xác thực trả lời thông tin trong Database</t>
  </si>
  <si>
    <t xml:space="preserve">1. Nhập câu hỏi có trong dữ liệu "Lương của tôi tháng này bao nhiêu?"
</t>
  </si>
  <si>
    <t>Nhân viên đã đăng nhập; dữ liệu lương có trong DB</t>
  </si>
  <si>
    <t>AI truy xuất đúng dữ liệu từ Database và phản hồi chính xác số liệu</t>
  </si>
  <si>
    <t>Phản hồi đúng thông tin cá nhân từ hệ thống</t>
  </si>
  <si>
    <t>FUNC-CBAI02</t>
  </si>
  <si>
    <t>Xác thực giới hạn phạm vi (Out of Scope)</t>
  </si>
  <si>
    <t xml:space="preserve">1.Xác thực giới hạn phạm vi (Out of Scope)
</t>
  </si>
  <si>
    <t>Khung chat đang hoạt động</t>
  </si>
  <si>
    <t>AI từ chối trả lời hoặc thông báo chỉ hỗ trợ các thông tin trong phạm vi nhân sự/công ty</t>
  </si>
  <si>
    <t>Không trả lời các thông tin ngoài luồng</t>
  </si>
  <si>
    <t>Xác thực tốc độ phản hồi</t>
  </si>
  <si>
    <t xml:space="preserve">1. Nhập câu hỏi và nhấn Gửi
</t>
  </si>
  <si>
    <t>Kết nối Internet ổn định</t>
  </si>
  <si>
    <t>Hiển thị trạng thái đang xử lý (nếu có) và trả lời trong vòng &lt; 3 giây</t>
  </si>
  <si>
    <t>Tốc độ phản hồi nhanh, không treo máy</t>
  </si>
  <si>
    <t>Xác thực đóng/mở cửa sổ</t>
  </si>
  <si>
    <t>1. Nhấn nút đóng (X) và mở lại</t>
  </si>
  <si>
    <t>Khung chat đang hiển thị</t>
  </si>
  <si>
    <t>Hoạt động đúng logic đóng/mở</t>
  </si>
  <si>
    <t>Cửa sổ đóng lại mượt mà; khi mở lại lịch sử chat vẫn được giữ nguyên</t>
  </si>
  <si>
    <t>FUNC-CBAI03</t>
  </si>
  <si>
    <t>FUNC-CBAI04</t>
  </si>
  <si>
    <t>FUNC-CBAI05</t>
  </si>
  <si>
    <t>Kiểm tra câu hỏi rỗng/ký tự đặc biệt</t>
  </si>
  <si>
    <t>1. Nhập "@@@###" hoặc để trống và nhấn Gửi.</t>
  </si>
  <si>
    <t>AI phản hồi yêu cầu người dùng nhập câu hỏi hợp lệ hoặc không phản hồi vô nghĩa.</t>
  </si>
  <si>
    <t>Hệ thống không gửi tin nhắn đi/hiển thị cảnh báo yêu cầu nhập nội dung.</t>
  </si>
  <si>
    <t>FUNC-CBAI06</t>
  </si>
  <si>
    <t>Mất kết nối Database</t>
  </si>
  <si>
    <t>Nhập câu hỏi bất kỳ yêu cầu dữ liệu.</t>
  </si>
  <si>
    <t>AI thông báo: "Hệ thống đang gặp sự cố kết nối, vui lòng thử lại sau."</t>
  </si>
  <si>
    <t>AI hiển thị thông báo lỗi hệ thống thân thiện.</t>
  </si>
  <si>
    <t>FUNC-CBAI07</t>
  </si>
  <si>
    <t>Chặn SQL Injection</t>
  </si>
  <si>
    <t>1. Nhập chuỗi: ' OR 1=1 -- hoặc các lệnh SQL vào khung chat.</t>
  </si>
  <si>
    <t>1. Nhập câu hỏi bất kỳ yêu cầu dữ liệu.</t>
  </si>
  <si>
    <t>Giả lập ngắt kết nối giữa Server Node.js và MySQL.</t>
  </si>
  <si>
    <t>AI xử lý như một chuỗi văn bản bình thường, không làm rò rỉ dữ liệu hoặc lỗi hệ thống.</t>
  </si>
  <si>
    <t>Hệ thống xử lý chuỗi an toàn, không thực thi lệnh SQL.</t>
  </si>
  <si>
    <t>FUNC-CBAI08</t>
  </si>
  <si>
    <t>Truy vấn trạng thái đơn từ (Status)</t>
  </si>
  <si>
    <t>User có đơn nghỉ phép đang ở trạng thái "Chờ duyệt".</t>
  </si>
  <si>
    <t>1. Nhập: "đơn nghỉ phép đang ở trạng thái "Chờ duyệt?"</t>
  </si>
  <si>
    <t>AI báo đúng trạng thái đơn là "Chờ duyệt".</t>
  </si>
  <si>
    <t>AI kiểm tra bảng leave_requests, xác định đơn gần nhất và trả về trạng thái "Đang chờ quản lý phê duyệt".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</si>
</sst>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1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8"/>
      <name val="Times New Roman"/>
      <family val="1"/>
    </font>
    <font>
      <sz val="13"/>
      <color theme="0"/>
      <name val="Times New Roman"/>
      <family val="1"/>
    </font>
    <font>
      <b/>
      <sz val="13"/>
      <name val="Times New Roman"/>
      <family val="1"/>
    </font>
    <font>
      <b/>
      <sz val="13"/>
      <color indexed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rgb="FF008080"/>
        <bgColor rgb="FF008080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3" fillId="0" borderId="0" xfId="0" applyFont="1"/>
    <xf numFmtId="0" fontId="2" fillId="0" borderId="10" xfId="0" applyFont="1" applyBorder="1" applyAlignment="1">
      <alignment horizontal="left" vertical="center"/>
    </xf>
    <xf numFmtId="0" fontId="8" fillId="0" borderId="0" xfId="0" applyFont="1"/>
    <xf numFmtId="0" fontId="2" fillId="0" borderId="10" xfId="0" applyFont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6" fillId="4" borderId="10" xfId="0" applyFont="1" applyFill="1" applyBorder="1" applyAlignment="1">
      <alignment horizontal="left" vertical="center"/>
    </xf>
    <xf numFmtId="164" fontId="6" fillId="4" borderId="10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top" wrapText="1"/>
    </xf>
    <xf numFmtId="14" fontId="2" fillId="0" borderId="10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14" fontId="2" fillId="0" borderId="10" xfId="0" applyNumberFormat="1" applyFont="1" applyBorder="1" applyAlignment="1">
      <alignment horizontal="left" vertical="center"/>
    </xf>
    <xf numFmtId="0" fontId="6" fillId="3" borderId="10" xfId="0" applyFont="1" applyFill="1" applyBorder="1"/>
    <xf numFmtId="0" fontId="2" fillId="0" borderId="10" xfId="0" applyFont="1" applyBorder="1" applyAlignment="1">
      <alignment vertical="top"/>
    </xf>
    <xf numFmtId="0" fontId="6" fillId="3" borderId="10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vertical="top"/>
    </xf>
    <xf numFmtId="0" fontId="2" fillId="0" borderId="10" xfId="0" applyFont="1" applyBorder="1" applyAlignment="1">
      <alignment horizontal="right" vertical="top" wrapText="1"/>
    </xf>
    <xf numFmtId="0" fontId="6" fillId="8" borderId="10" xfId="0" applyFont="1" applyFill="1" applyBorder="1" applyAlignment="1">
      <alignment horizontal="left" vertical="top" wrapText="1"/>
    </xf>
    <xf numFmtId="164" fontId="6" fillId="8" borderId="10" xfId="0" applyNumberFormat="1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10" xfId="0" applyFont="1" applyBorder="1" applyAlignment="1">
      <alignment vertical="top" wrapText="1"/>
    </xf>
    <xf numFmtId="14" fontId="2" fillId="0" borderId="10" xfId="0" applyNumberFormat="1" applyFont="1" applyBorder="1" applyAlignment="1">
      <alignment vertical="top"/>
    </xf>
    <xf numFmtId="0" fontId="2" fillId="0" borderId="0" xfId="0" applyFont="1" applyAlignment="1">
      <alignment wrapText="1"/>
    </xf>
    <xf numFmtId="0" fontId="7" fillId="7" borderId="14" xfId="0" applyFont="1" applyFill="1" applyBorder="1" applyAlignment="1">
      <alignment horizontal="left" vertical="center"/>
    </xf>
    <xf numFmtId="0" fontId="7" fillId="7" borderId="15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6" fillId="8" borderId="10" xfId="0" applyFont="1" applyFill="1" applyBorder="1" applyAlignment="1">
      <alignment horizontal="left" vertical="top" wrapText="1"/>
    </xf>
    <xf numFmtId="0" fontId="6" fillId="9" borderId="10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left" vertical="top" wrapText="1"/>
    </xf>
    <xf numFmtId="0" fontId="7" fillId="7" borderId="1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750570</xdr:colOff>
      <xdr:row>5</xdr:row>
      <xdr:rowOff>11430</xdr:rowOff>
    </xdr:from>
    <xdr:to>
      <xdr:col>5</xdr:col>
      <xdr:colOff>361950</xdr:colOff>
      <xdr:row>30</xdr:row>
      <xdr:rowOff>42871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84C3A-A971-4EC6-9C87-2E33936A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2620" y="1211580"/>
          <a:ext cx="9422130" cy="4793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</xdr:row>
      <xdr:rowOff>19050</xdr:rowOff>
    </xdr:from>
    <xdr:to>
      <xdr:col>4</xdr:col>
      <xdr:colOff>2377439</xdr:colOff>
      <xdr:row>30</xdr:row>
      <xdr:rowOff>1564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AAC09-D404-4060-995F-378FD116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268730"/>
          <a:ext cx="9353549" cy="45545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998221</xdr:colOff>
      <xdr:row>5</xdr:row>
      <xdr:rowOff>24705</xdr:rowOff>
    </xdr:from>
    <xdr:to>
      <xdr:col>5</xdr:col>
      <xdr:colOff>335280</xdr:colOff>
      <xdr:row>26</xdr:row>
      <xdr:rowOff>140275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447A4-23E6-4D79-BFD2-78941723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1" y="1274385"/>
          <a:ext cx="10492739" cy="45490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1089660</xdr:colOff>
      <xdr:row>4</xdr:row>
      <xdr:rowOff>182881</xdr:rowOff>
    </xdr:from>
    <xdr:to>
      <xdr:col>5</xdr:col>
      <xdr:colOff>853440</xdr:colOff>
      <xdr:row>30</xdr:row>
      <xdr:rowOff>68671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63349-3AF7-4A71-9BBD-20E4816DC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" y="1219201"/>
          <a:ext cx="11498580" cy="4671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1622714</xdr:colOff>
      <xdr:row>5</xdr:row>
      <xdr:rowOff>19051</xdr:rowOff>
    </xdr:from>
    <xdr:to>
      <xdr:col>4</xdr:col>
      <xdr:colOff>1357745</xdr:colOff>
      <xdr:row>27</xdr:row>
      <xdr:rowOff>141825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AFC0B-2712-4804-A2CA-5621EAA30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714" y="1224396"/>
          <a:ext cx="9072995" cy="448349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5</xdr:row>
      <xdr:rowOff>19050</xdr:rowOff>
    </xdr:from>
    <xdr:to>
      <xdr:col>5</xdr:col>
      <xdr:colOff>72390</xdr:colOff>
      <xdr:row>27</xdr:row>
      <xdr:rowOff>142848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C3F15-CFAE-47F9-8684-D53DD0F75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930" y="1219200"/>
          <a:ext cx="10347960" cy="47338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5</xdr:row>
      <xdr:rowOff>0</xdr:rowOff>
    </xdr:from>
    <xdr:to>
      <xdr:col>4</xdr:col>
      <xdr:colOff>2345385</xdr:colOff>
      <xdr:row>29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DF9EC-976B-5071-5F4D-C4530CE99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51" y="1200150"/>
          <a:ext cx="9584384" cy="47434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443347</xdr:colOff>
      <xdr:row>5</xdr:row>
      <xdr:rowOff>13854</xdr:rowOff>
    </xdr:from>
    <xdr:to>
      <xdr:col>4</xdr:col>
      <xdr:colOff>2452256</xdr:colOff>
      <xdr:row>27</xdr:row>
      <xdr:rowOff>157883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6F55FC-CFD9-77BA-4B3E-00FBEC50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892" y="1219199"/>
          <a:ext cx="9379528" cy="44943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1101091</xdr:colOff>
      <xdr:row>5</xdr:row>
      <xdr:rowOff>41910</xdr:rowOff>
    </xdr:from>
    <xdr:to>
      <xdr:col>5</xdr:col>
      <xdr:colOff>472808</xdr:colOff>
      <xdr:row>30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D24C65-2101-48FD-96CD-B6C6C0B8A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1" y="1242060"/>
          <a:ext cx="10839817" cy="47777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5</xdr:row>
      <xdr:rowOff>0</xdr:rowOff>
    </xdr:from>
    <xdr:to>
      <xdr:col>5</xdr:col>
      <xdr:colOff>487680</xdr:colOff>
      <xdr:row>30</xdr:row>
      <xdr:rowOff>12272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2B710-1DFB-4C0A-A33B-DE25195B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" y="1249680"/>
          <a:ext cx="9997440" cy="45842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571501</xdr:colOff>
      <xdr:row>5</xdr:row>
      <xdr:rowOff>19051</xdr:rowOff>
    </xdr:from>
    <xdr:to>
      <xdr:col>4</xdr:col>
      <xdr:colOff>2457450</xdr:colOff>
      <xdr:row>30</xdr:row>
      <xdr:rowOff>19795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DA2D5-7AE3-43D0-8DC8-F185B540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1" y="1219201"/>
          <a:ext cx="9239249" cy="47632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102870</xdr:rowOff>
    </xdr:to>
    <xdr:sp macro="" textlink="">
      <xdr:nvSpPr>
        <xdr:cNvPr id="2" name="AutoShape 1" descr="Hình ảnh đã chọn được hiển thị trong một hộp đèn.">
          <a:extLst>
            <a:ext uri="{FF2B5EF4-FFF2-40B4-BE49-F238E27FC236}">
              <a16:creationId xmlns:a16="http://schemas.microsoft.com/office/drawing/2014/main" id="{C957987F-DD41-4F26-BBE0-E70ADFC476AF}"/>
            </a:ext>
          </a:extLst>
        </xdr:cNvPr>
        <xdr:cNvSpPr>
          <a:spLocks noChangeAspect="1" noChangeArrowheads="1"/>
        </xdr:cNvSpPr>
      </xdr:nvSpPr>
      <xdr:spPr bwMode="auto">
        <a:xfrm>
          <a:off x="166116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800100</xdr:colOff>
      <xdr:row>27</xdr:row>
      <xdr:rowOff>186584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9F84B9-DD5F-4A66-815D-DE8F13E30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350" y="1200150"/>
          <a:ext cx="10839450" cy="479668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725519</xdr:colOff>
      <xdr:row>5</xdr:row>
      <xdr:rowOff>10886</xdr:rowOff>
    </xdr:from>
    <xdr:to>
      <xdr:col>4</xdr:col>
      <xdr:colOff>3348909</xdr:colOff>
      <xdr:row>28</xdr:row>
      <xdr:rowOff>22761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8B73F-ADFA-4453-94A9-F57649B2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699" y="1321526"/>
          <a:ext cx="9504250" cy="48637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0</xdr:rowOff>
    </xdr:from>
    <xdr:to>
      <xdr:col>4</xdr:col>
      <xdr:colOff>2438401</xdr:colOff>
      <xdr:row>26</xdr:row>
      <xdr:rowOff>164913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79C497-7310-BEC1-44C3-160351F6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1" y="1249680"/>
          <a:ext cx="9814560" cy="459836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5</xdr:row>
      <xdr:rowOff>27710</xdr:rowOff>
    </xdr:from>
    <xdr:to>
      <xdr:col>5</xdr:col>
      <xdr:colOff>249382</xdr:colOff>
      <xdr:row>30</xdr:row>
      <xdr:rowOff>24266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E5862E-3011-0903-35B2-AF85B68D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4545" y="1233055"/>
          <a:ext cx="9324110" cy="449928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1341120</xdr:colOff>
      <xdr:row>5</xdr:row>
      <xdr:rowOff>121920</xdr:rowOff>
    </xdr:from>
    <xdr:to>
      <xdr:col>3</xdr:col>
      <xdr:colOff>1175185</xdr:colOff>
      <xdr:row>26</xdr:row>
      <xdr:rowOff>80357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7BA5C1-46DF-6E29-591F-1F5192721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0160" y="1371600"/>
          <a:ext cx="3064945" cy="438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zoomScale="70" zoomScaleNormal="70" workbookViewId="0">
      <selection activeCell="D23" sqref="D23"/>
    </sheetView>
  </sheetViews>
  <sheetFormatPr defaultRowHeight="16.8" x14ac:dyDescent="0.3"/>
  <cols>
    <col min="1" max="1" width="18.44140625" style="1" customWidth="1"/>
    <col min="2" max="2" width="26.21875" style="1" customWidth="1"/>
    <col min="3" max="3" width="50.44140625" style="1" customWidth="1"/>
    <col min="4" max="4" width="42.109375" style="1" customWidth="1"/>
    <col min="5" max="5" width="23.33203125" style="1" customWidth="1"/>
    <col min="6" max="16384" width="8.88671875" style="1"/>
  </cols>
  <sheetData>
    <row r="1" spans="1:5" x14ac:dyDescent="0.3">
      <c r="A1" s="59" t="s">
        <v>0</v>
      </c>
      <c r="B1" s="59"/>
      <c r="C1" s="59"/>
      <c r="D1" s="59"/>
    </row>
    <row r="2" spans="1:5" x14ac:dyDescent="0.3">
      <c r="A2" s="59"/>
      <c r="B2" s="59"/>
      <c r="C2" s="59"/>
      <c r="D2" s="59"/>
    </row>
    <row r="3" spans="1:5" x14ac:dyDescent="0.3">
      <c r="A3" s="33" t="s">
        <v>1</v>
      </c>
      <c r="B3" s="60" t="s">
        <v>6</v>
      </c>
      <c r="C3" s="61"/>
      <c r="D3" s="62"/>
    </row>
    <row r="4" spans="1:5" ht="53.4" customHeight="1" x14ac:dyDescent="0.3">
      <c r="A4" s="34"/>
      <c r="B4" s="63"/>
      <c r="C4" s="64"/>
      <c r="D4" s="65"/>
    </row>
    <row r="5" spans="1:5" x14ac:dyDescent="0.3">
      <c r="A5" s="33" t="s">
        <v>2</v>
      </c>
      <c r="B5" s="33" t="s">
        <v>3</v>
      </c>
      <c r="C5" s="33" t="s">
        <v>4</v>
      </c>
      <c r="D5" s="33" t="s">
        <v>5</v>
      </c>
    </row>
    <row r="6" spans="1:5" ht="42.6" customHeight="1" x14ac:dyDescent="0.3">
      <c r="A6" s="56">
        <v>1</v>
      </c>
      <c r="B6" s="3" t="s">
        <v>676</v>
      </c>
      <c r="C6" s="4" t="s">
        <v>691</v>
      </c>
      <c r="D6" s="5">
        <v>13</v>
      </c>
      <c r="E6" s="56" t="s">
        <v>682</v>
      </c>
    </row>
    <row r="7" spans="1:5" ht="26.4" customHeight="1" x14ac:dyDescent="0.3">
      <c r="A7" s="57"/>
      <c r="B7" s="3" t="s">
        <v>677</v>
      </c>
      <c r="C7" s="4" t="s">
        <v>691</v>
      </c>
      <c r="D7" s="5">
        <v>15</v>
      </c>
      <c r="E7" s="57"/>
    </row>
    <row r="8" spans="1:5" ht="33.6" x14ac:dyDescent="0.3">
      <c r="A8" s="56">
        <v>2</v>
      </c>
      <c r="B8" s="3" t="s">
        <v>681</v>
      </c>
      <c r="C8" s="4" t="s">
        <v>692</v>
      </c>
      <c r="D8" s="5">
        <v>18</v>
      </c>
      <c r="E8" s="56" t="s">
        <v>683</v>
      </c>
    </row>
    <row r="9" spans="1:5" x14ac:dyDescent="0.3">
      <c r="A9" s="58"/>
      <c r="B9" s="67" t="s">
        <v>680</v>
      </c>
      <c r="C9" s="4" t="s">
        <v>256</v>
      </c>
      <c r="D9" s="5">
        <v>14</v>
      </c>
      <c r="E9" s="58"/>
    </row>
    <row r="10" spans="1:5" x14ac:dyDescent="0.3">
      <c r="A10" s="58"/>
      <c r="B10" s="67"/>
      <c r="C10" s="4" t="s">
        <v>319</v>
      </c>
      <c r="D10" s="5">
        <v>15</v>
      </c>
      <c r="E10" s="58"/>
    </row>
    <row r="11" spans="1:5" x14ac:dyDescent="0.3">
      <c r="A11" s="58"/>
      <c r="B11" s="67"/>
      <c r="C11" s="4" t="s">
        <v>392</v>
      </c>
      <c r="D11" s="5">
        <v>15</v>
      </c>
      <c r="E11" s="58"/>
    </row>
    <row r="12" spans="1:5" x14ac:dyDescent="0.3">
      <c r="A12" s="58"/>
      <c r="B12" s="67"/>
      <c r="C12" s="6" t="s">
        <v>8</v>
      </c>
      <c r="D12" s="5">
        <v>10</v>
      </c>
      <c r="E12" s="58"/>
    </row>
    <row r="13" spans="1:5" x14ac:dyDescent="0.3">
      <c r="A13" s="57"/>
      <c r="B13" s="67"/>
      <c r="C13" s="6" t="s">
        <v>697</v>
      </c>
      <c r="D13" s="5">
        <v>10</v>
      </c>
      <c r="E13" s="57"/>
    </row>
    <row r="14" spans="1:5" x14ac:dyDescent="0.3">
      <c r="A14" s="66">
        <v>3</v>
      </c>
      <c r="B14" s="67" t="s">
        <v>10</v>
      </c>
      <c r="C14" s="4" t="s">
        <v>452</v>
      </c>
      <c r="D14" s="5">
        <v>11</v>
      </c>
      <c r="E14" s="66" t="s">
        <v>684</v>
      </c>
    </row>
    <row r="15" spans="1:5" x14ac:dyDescent="0.3">
      <c r="A15" s="66"/>
      <c r="B15" s="67"/>
      <c r="C15" s="6" t="s">
        <v>678</v>
      </c>
      <c r="D15" s="5">
        <v>14</v>
      </c>
      <c r="E15" s="66"/>
    </row>
    <row r="16" spans="1:5" x14ac:dyDescent="0.3">
      <c r="A16" s="66"/>
      <c r="B16" s="67"/>
      <c r="C16" s="6" t="s">
        <v>679</v>
      </c>
      <c r="D16" s="5">
        <v>13</v>
      </c>
      <c r="E16" s="66"/>
    </row>
    <row r="17" spans="1:5" x14ac:dyDescent="0.3">
      <c r="A17" s="66"/>
      <c r="B17" s="67"/>
      <c r="C17" s="6" t="s">
        <v>634</v>
      </c>
      <c r="D17" s="5">
        <v>9</v>
      </c>
      <c r="E17" s="66"/>
    </row>
    <row r="18" spans="1:5" x14ac:dyDescent="0.3">
      <c r="A18" s="2">
        <v>4</v>
      </c>
      <c r="B18" s="3" t="s">
        <v>695</v>
      </c>
      <c r="C18" s="4" t="s">
        <v>696</v>
      </c>
      <c r="D18" s="5">
        <v>10</v>
      </c>
      <c r="E18" s="2" t="s">
        <v>831</v>
      </c>
    </row>
    <row r="19" spans="1:5" x14ac:dyDescent="0.3">
      <c r="A19" s="56">
        <v>5</v>
      </c>
      <c r="B19" s="7" t="s">
        <v>9</v>
      </c>
      <c r="C19" s="8" t="s">
        <v>690</v>
      </c>
      <c r="D19" s="5">
        <v>10</v>
      </c>
      <c r="E19" s="68" t="s">
        <v>926</v>
      </c>
    </row>
    <row r="20" spans="1:5" x14ac:dyDescent="0.3">
      <c r="A20" s="57"/>
      <c r="B20" s="7" t="s">
        <v>835</v>
      </c>
      <c r="C20" s="8" t="s">
        <v>836</v>
      </c>
      <c r="D20" s="5">
        <v>9</v>
      </c>
      <c r="E20" s="69"/>
    </row>
    <row r="21" spans="1:5" x14ac:dyDescent="0.3">
      <c r="A21" s="7">
        <v>6</v>
      </c>
      <c r="B21" s="9" t="s">
        <v>11</v>
      </c>
      <c r="C21" s="8" t="s">
        <v>11</v>
      </c>
      <c r="D21" s="5">
        <v>13</v>
      </c>
      <c r="E21" s="7" t="s">
        <v>682</v>
      </c>
    </row>
    <row r="22" spans="1:5" x14ac:dyDescent="0.3">
      <c r="D22" s="1">
        <f>SUM(D6:D21)</f>
        <v>199</v>
      </c>
    </row>
  </sheetData>
  <mergeCells count="12">
    <mergeCell ref="A14:A17"/>
    <mergeCell ref="B14:B17"/>
    <mergeCell ref="E14:E17"/>
    <mergeCell ref="B9:B13"/>
    <mergeCell ref="A19:A20"/>
    <mergeCell ref="E19:E20"/>
    <mergeCell ref="A6:A7"/>
    <mergeCell ref="A8:A13"/>
    <mergeCell ref="E6:E7"/>
    <mergeCell ref="E8:E13"/>
    <mergeCell ref="A1:D2"/>
    <mergeCell ref="B3:D4"/>
  </mergeCells>
  <hyperlinks>
    <hyperlink ref="C8" location="'Báo cáo , thống kê'!A1" display="Báo cáo, thống kê" xr:uid="{00000000-0004-0000-0000-000000000000}"/>
    <hyperlink ref="C14" location="'Danh sách chức vụ'!A1" display="Danh sách chức vụ" xr:uid="{00000000-0004-0000-0000-000001000000}"/>
    <hyperlink ref="C15" location="'Thêm chức vụ'!A1" display="Thêm chức vụ" xr:uid="{00000000-0004-0000-0000-000002000000}"/>
    <hyperlink ref="C6" location="'Báo cáo , thống kê'!A1" display="Báo cáo, thống kê" xr:uid="{00000000-0004-0000-0000-000003000000}"/>
    <hyperlink ref="C7" location="'Báo cáo , thống kê'!A1" display="Báo cáo, thống kê" xr:uid="{00000000-0004-0000-0000-000004000000}"/>
    <hyperlink ref="C9" location="'Danh sách chức vụ'!A1" display="Danh sách chức vụ" xr:uid="{00000000-0004-0000-0000-000005000000}"/>
    <hyperlink ref="C12" location="'Thêm chức vụ'!A1" display="Thêm chức vụ" xr:uid="{00000000-0004-0000-0000-000006000000}"/>
  </hyperlinks>
  <pageMargins left="0.7" right="0.7" top="0.75" bottom="0.75" header="0.3" footer="0.3"/>
  <pageSetup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8"/>
  <sheetViews>
    <sheetView topLeftCell="B30" zoomScale="70" zoomScaleNormal="70" workbookViewId="0">
      <selection activeCell="N37" sqref="N37"/>
    </sheetView>
  </sheetViews>
  <sheetFormatPr defaultColWidth="23.109375" defaultRowHeight="14.4" x14ac:dyDescent="0.3"/>
  <cols>
    <col min="1" max="1" width="17" bestFit="1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15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13</v>
      </c>
      <c r="C4" s="14">
        <v>1</v>
      </c>
      <c r="D4" s="14">
        <v>0</v>
      </c>
      <c r="E4" s="14">
        <v>0</v>
      </c>
      <c r="F4" s="14">
        <f>B4</f>
        <v>13</v>
      </c>
    </row>
    <row r="5" spans="1:7" ht="16.8" x14ac:dyDescent="0.3">
      <c r="A5" s="17" t="s">
        <v>22</v>
      </c>
      <c r="B5" s="14">
        <v>13</v>
      </c>
      <c r="C5" s="14">
        <v>0</v>
      </c>
      <c r="D5" s="14">
        <v>0</v>
      </c>
      <c r="E5" s="14">
        <v>0</v>
      </c>
      <c r="F5" s="14">
        <f>B5</f>
        <v>13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35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3.4" customHeight="1" x14ac:dyDescent="0.3">
      <c r="A35" s="20" t="s">
        <v>36</v>
      </c>
      <c r="B35" s="20" t="s">
        <v>37</v>
      </c>
      <c r="C35" s="20"/>
      <c r="D35" s="20"/>
      <c r="E35" s="20" t="s">
        <v>38</v>
      </c>
      <c r="F35" s="20" t="s">
        <v>39</v>
      </c>
      <c r="G35" s="20" t="s">
        <v>40</v>
      </c>
      <c r="H35" s="21">
        <v>46149</v>
      </c>
      <c r="I35" s="20" t="s">
        <v>685</v>
      </c>
      <c r="J35" s="20" t="s">
        <v>40</v>
      </c>
      <c r="K35" s="21"/>
      <c r="L35" s="20"/>
      <c r="M35" s="20"/>
    </row>
    <row r="36" spans="1:13" s="22" customFormat="1" ht="56.4" customHeight="1" x14ac:dyDescent="0.3">
      <c r="A36" s="20" t="s">
        <v>41</v>
      </c>
      <c r="B36" s="20" t="s">
        <v>42</v>
      </c>
      <c r="C36" s="20"/>
      <c r="D36" s="20"/>
      <c r="E36" s="20" t="s">
        <v>43</v>
      </c>
      <c r="F36" s="20" t="s">
        <v>44</v>
      </c>
      <c r="G36" s="20" t="s">
        <v>40</v>
      </c>
      <c r="H36" s="21">
        <v>46149</v>
      </c>
      <c r="I36" s="20" t="s">
        <v>685</v>
      </c>
      <c r="J36" s="20" t="s">
        <v>40</v>
      </c>
      <c r="K36" s="21"/>
      <c r="L36" s="20"/>
      <c r="M36" s="20"/>
    </row>
    <row r="37" spans="1:13" s="22" customFormat="1" ht="52.2" customHeight="1" x14ac:dyDescent="0.3">
      <c r="A37" s="20" t="s">
        <v>45</v>
      </c>
      <c r="B37" s="20" t="s">
        <v>46</v>
      </c>
      <c r="C37" s="20"/>
      <c r="D37" s="20"/>
      <c r="E37" s="20" t="s">
        <v>47</v>
      </c>
      <c r="F37" s="20" t="s">
        <v>48</v>
      </c>
      <c r="G37" s="20" t="s">
        <v>40</v>
      </c>
      <c r="H37" s="21">
        <v>46149</v>
      </c>
      <c r="I37" s="20" t="s">
        <v>685</v>
      </c>
      <c r="J37" s="20" t="s">
        <v>40</v>
      </c>
      <c r="K37" s="21"/>
      <c r="L37" s="20"/>
      <c r="M37" s="20"/>
    </row>
    <row r="38" spans="1:13" s="22" customFormat="1" ht="54.6" customHeight="1" x14ac:dyDescent="0.3">
      <c r="A38" s="20" t="s">
        <v>49</v>
      </c>
      <c r="B38" s="20" t="s">
        <v>50</v>
      </c>
      <c r="C38" s="20"/>
      <c r="D38" s="20"/>
      <c r="E38" s="20" t="s">
        <v>51</v>
      </c>
      <c r="F38" s="20" t="s">
        <v>52</v>
      </c>
      <c r="G38" s="20" t="s">
        <v>40</v>
      </c>
      <c r="H38" s="21">
        <v>46149</v>
      </c>
      <c r="I38" s="20" t="s">
        <v>685</v>
      </c>
      <c r="J38" s="20" t="s">
        <v>40</v>
      </c>
      <c r="K38" s="21"/>
      <c r="L38" s="20"/>
      <c r="M38" s="20"/>
    </row>
    <row r="39" spans="1:13" s="22" customFormat="1" ht="56.4" customHeight="1" x14ac:dyDescent="0.3">
      <c r="A39" s="20" t="s">
        <v>53</v>
      </c>
      <c r="B39" s="20" t="s">
        <v>54</v>
      </c>
      <c r="C39" s="20"/>
      <c r="D39" s="20"/>
      <c r="E39" s="20" t="s">
        <v>55</v>
      </c>
      <c r="F39" s="20" t="s">
        <v>56</v>
      </c>
      <c r="G39" s="20" t="s">
        <v>40</v>
      </c>
      <c r="H39" s="21">
        <v>46149</v>
      </c>
      <c r="I39" s="20" t="s">
        <v>685</v>
      </c>
      <c r="J39" s="20" t="s">
        <v>40</v>
      </c>
      <c r="K39" s="21"/>
      <c r="L39" s="20"/>
      <c r="M39" s="20"/>
    </row>
    <row r="40" spans="1:13" ht="33.6" x14ac:dyDescent="0.3">
      <c r="A40" s="20" t="s">
        <v>57</v>
      </c>
      <c r="B40" s="20" t="s">
        <v>58</v>
      </c>
      <c r="C40" s="20"/>
      <c r="D40" s="20"/>
      <c r="E40" s="20" t="s">
        <v>59</v>
      </c>
      <c r="F40" s="20" t="s">
        <v>60</v>
      </c>
      <c r="G40" s="20" t="s">
        <v>40</v>
      </c>
      <c r="H40" s="21">
        <v>46149</v>
      </c>
      <c r="I40" s="20" t="s">
        <v>685</v>
      </c>
      <c r="J40" s="20" t="s">
        <v>40</v>
      </c>
      <c r="K40" s="21"/>
      <c r="L40" s="20"/>
      <c r="M40" s="20"/>
    </row>
    <row r="41" spans="1:13" ht="91.8" customHeight="1" x14ac:dyDescent="0.3">
      <c r="A41" s="20" t="s">
        <v>61</v>
      </c>
      <c r="B41" s="20" t="s">
        <v>62</v>
      </c>
      <c r="C41" s="20"/>
      <c r="D41" s="20"/>
      <c r="E41" s="20" t="s">
        <v>63</v>
      </c>
      <c r="F41" s="20" t="s">
        <v>64</v>
      </c>
      <c r="G41" s="20" t="s">
        <v>40</v>
      </c>
      <c r="H41" s="21">
        <v>46149</v>
      </c>
      <c r="I41" s="20" t="s">
        <v>685</v>
      </c>
      <c r="J41" s="20" t="s">
        <v>40</v>
      </c>
      <c r="K41" s="21"/>
      <c r="L41" s="20"/>
      <c r="M41" s="20"/>
    </row>
    <row r="42" spans="1:13" ht="99" customHeight="1" x14ac:dyDescent="0.3">
      <c r="A42" s="20" t="s">
        <v>65</v>
      </c>
      <c r="B42" s="20" t="s">
        <v>66</v>
      </c>
      <c r="C42" s="20"/>
      <c r="D42" s="20"/>
      <c r="E42" s="20" t="s">
        <v>67</v>
      </c>
      <c r="F42" s="20" t="s">
        <v>68</v>
      </c>
      <c r="G42" s="20" t="s">
        <v>40</v>
      </c>
      <c r="H42" s="21">
        <v>46149</v>
      </c>
      <c r="I42" s="20" t="s">
        <v>685</v>
      </c>
      <c r="J42" s="20" t="s">
        <v>40</v>
      </c>
      <c r="K42" s="21"/>
      <c r="L42" s="20"/>
      <c r="M42" s="20"/>
    </row>
    <row r="43" spans="1:13" ht="16.8" x14ac:dyDescent="0.3">
      <c r="A43" s="41" t="s">
        <v>69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3"/>
    </row>
    <row r="44" spans="1:13" ht="109.8" customHeight="1" x14ac:dyDescent="0.3">
      <c r="A44" s="23" t="s">
        <v>70</v>
      </c>
      <c r="B44" s="23" t="s">
        <v>71</v>
      </c>
      <c r="C44" s="23" t="s">
        <v>72</v>
      </c>
      <c r="D44" s="23" t="s">
        <v>73</v>
      </c>
      <c r="E44" s="23" t="s">
        <v>74</v>
      </c>
      <c r="F44" s="23" t="s">
        <v>75</v>
      </c>
      <c r="G44" s="12" t="s">
        <v>40</v>
      </c>
      <c r="H44" s="21">
        <v>46149</v>
      </c>
      <c r="I44" s="20" t="s">
        <v>685</v>
      </c>
      <c r="J44" s="12" t="s">
        <v>40</v>
      </c>
      <c r="K44" s="24">
        <v>46154</v>
      </c>
      <c r="L44" s="12" t="s">
        <v>686</v>
      </c>
      <c r="M44" s="12"/>
    </row>
    <row r="45" spans="1:13" ht="100.2" customHeight="1" x14ac:dyDescent="0.3">
      <c r="A45" s="23" t="s">
        <v>76</v>
      </c>
      <c r="B45" s="23" t="s">
        <v>77</v>
      </c>
      <c r="C45" s="23" t="s">
        <v>78</v>
      </c>
      <c r="D45" s="23" t="s">
        <v>79</v>
      </c>
      <c r="E45" s="23" t="s">
        <v>80</v>
      </c>
      <c r="F45" s="23" t="s">
        <v>81</v>
      </c>
      <c r="G45" s="12" t="s">
        <v>40</v>
      </c>
      <c r="H45" s="21">
        <v>46149</v>
      </c>
      <c r="I45" s="20" t="s">
        <v>685</v>
      </c>
      <c r="J45" s="12" t="s">
        <v>40</v>
      </c>
      <c r="K45" s="24">
        <v>46154</v>
      </c>
      <c r="L45" s="12" t="s">
        <v>686</v>
      </c>
      <c r="M45" s="12"/>
    </row>
    <row r="46" spans="1:13" ht="50.4" x14ac:dyDescent="0.3">
      <c r="A46" s="23" t="s">
        <v>82</v>
      </c>
      <c r="B46" s="23" t="s">
        <v>83</v>
      </c>
      <c r="C46" s="23" t="s">
        <v>84</v>
      </c>
      <c r="D46" s="23" t="s">
        <v>85</v>
      </c>
      <c r="E46" s="23" t="s">
        <v>86</v>
      </c>
      <c r="F46" s="23" t="s">
        <v>87</v>
      </c>
      <c r="G46" s="12" t="s">
        <v>40</v>
      </c>
      <c r="H46" s="21">
        <v>46149</v>
      </c>
      <c r="I46" s="20" t="s">
        <v>685</v>
      </c>
      <c r="J46" s="12" t="s">
        <v>40</v>
      </c>
      <c r="K46" s="24">
        <v>46154</v>
      </c>
      <c r="L46" s="12" t="s">
        <v>686</v>
      </c>
      <c r="M46" s="12"/>
    </row>
    <row r="47" spans="1:13" ht="67.2" x14ac:dyDescent="0.3">
      <c r="A47" s="23" t="s">
        <v>88</v>
      </c>
      <c r="B47" s="23" t="s">
        <v>89</v>
      </c>
      <c r="C47" s="23" t="s">
        <v>90</v>
      </c>
      <c r="D47" s="23" t="s">
        <v>91</v>
      </c>
      <c r="E47" s="23" t="s">
        <v>92</v>
      </c>
      <c r="F47" s="23" t="s">
        <v>93</v>
      </c>
      <c r="G47" s="12" t="s">
        <v>40</v>
      </c>
      <c r="H47" s="21">
        <v>46149</v>
      </c>
      <c r="I47" s="20" t="s">
        <v>685</v>
      </c>
      <c r="J47" s="12" t="s">
        <v>40</v>
      </c>
      <c r="K47" s="24">
        <v>46154</v>
      </c>
      <c r="L47" s="12" t="s">
        <v>686</v>
      </c>
      <c r="M47" s="12"/>
    </row>
    <row r="48" spans="1:13" ht="82.2" customHeight="1" x14ac:dyDescent="0.3">
      <c r="A48" s="23" t="s">
        <v>94</v>
      </c>
      <c r="B48" s="23" t="s">
        <v>95</v>
      </c>
      <c r="C48" s="23" t="s">
        <v>96</v>
      </c>
      <c r="D48" s="23" t="s">
        <v>97</v>
      </c>
      <c r="E48" s="23" t="s">
        <v>98</v>
      </c>
      <c r="F48" s="23" t="s">
        <v>99</v>
      </c>
      <c r="G48" s="12" t="s">
        <v>100</v>
      </c>
      <c r="H48" s="21">
        <v>46149</v>
      </c>
      <c r="I48" s="20" t="s">
        <v>685</v>
      </c>
      <c r="J48" s="12" t="s">
        <v>40</v>
      </c>
      <c r="K48" s="24">
        <v>46154</v>
      </c>
      <c r="L48" s="12" t="s">
        <v>686</v>
      </c>
      <c r="M48" s="12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4:J48 G44:G48 G35:G42 J35:J42" xr:uid="{00000000-0002-0000-0100-000000000000}">
      <formula1>"Passed,Untested,Failed,Blocked"</formula1>
      <formula2>0</formula2>
    </dataValidation>
  </dataValidations>
  <pageMargins left="0.7" right="0.7" top="0.75" bottom="0.75" header="0.3" footer="0.3"/>
  <pageSetup scale="3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50"/>
  <sheetViews>
    <sheetView topLeftCell="C46" zoomScale="70" zoomScaleNormal="70" workbookViewId="0">
      <selection activeCell="M44" sqref="M44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101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15</v>
      </c>
      <c r="C4" s="14">
        <v>0</v>
      </c>
      <c r="D4" s="14">
        <v>0</v>
      </c>
      <c r="E4" s="14">
        <v>0</v>
      </c>
      <c r="F4" s="14">
        <v>15</v>
      </c>
    </row>
    <row r="5" spans="1:7" ht="16.8" x14ac:dyDescent="0.3">
      <c r="A5" s="17" t="s">
        <v>22</v>
      </c>
      <c r="B5" s="14">
        <v>15</v>
      </c>
      <c r="C5" s="14">
        <v>0</v>
      </c>
      <c r="D5" s="14">
        <v>0</v>
      </c>
      <c r="E5" s="14">
        <v>0</v>
      </c>
      <c r="F5" s="14">
        <f>B5</f>
        <v>15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35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40.200000000000003" customHeight="1" x14ac:dyDescent="0.3">
      <c r="A35" s="20" t="s">
        <v>36</v>
      </c>
      <c r="B35" s="20" t="s">
        <v>37</v>
      </c>
      <c r="C35" s="20"/>
      <c r="D35" s="20"/>
      <c r="E35" s="20" t="s">
        <v>102</v>
      </c>
      <c r="F35" s="20" t="s">
        <v>103</v>
      </c>
      <c r="G35" s="20" t="s">
        <v>40</v>
      </c>
      <c r="H35" s="21">
        <v>46149</v>
      </c>
      <c r="I35" s="20" t="s">
        <v>685</v>
      </c>
      <c r="J35" s="20" t="s">
        <v>40</v>
      </c>
      <c r="K35" s="21"/>
      <c r="L35" s="20"/>
      <c r="M35" s="20"/>
    </row>
    <row r="36" spans="1:13" s="22" customFormat="1" ht="40.200000000000003" customHeight="1" x14ac:dyDescent="0.3">
      <c r="A36" s="20" t="s">
        <v>41</v>
      </c>
      <c r="B36" s="20" t="s">
        <v>104</v>
      </c>
      <c r="C36" s="20"/>
      <c r="D36" s="20"/>
      <c r="E36" s="20" t="s">
        <v>105</v>
      </c>
      <c r="F36" s="20" t="s">
        <v>106</v>
      </c>
      <c r="G36" s="20" t="s">
        <v>40</v>
      </c>
      <c r="H36" s="21">
        <v>46149</v>
      </c>
      <c r="I36" s="20" t="s">
        <v>685</v>
      </c>
      <c r="J36" s="20" t="s">
        <v>40</v>
      </c>
      <c r="K36" s="21"/>
      <c r="L36" s="20"/>
      <c r="M36" s="20"/>
    </row>
    <row r="37" spans="1:13" s="22" customFormat="1" ht="40.200000000000003" customHeight="1" x14ac:dyDescent="0.3">
      <c r="A37" s="20" t="s">
        <v>45</v>
      </c>
      <c r="B37" s="20" t="s">
        <v>107</v>
      </c>
      <c r="C37" s="20"/>
      <c r="D37" s="20"/>
      <c r="E37" s="20" t="s">
        <v>108</v>
      </c>
      <c r="F37" s="20" t="s">
        <v>109</v>
      </c>
      <c r="G37" s="20" t="s">
        <v>40</v>
      </c>
      <c r="H37" s="21">
        <v>46149</v>
      </c>
      <c r="I37" s="20" t="s">
        <v>685</v>
      </c>
      <c r="J37" s="20" t="s">
        <v>40</v>
      </c>
      <c r="K37" s="21"/>
      <c r="L37" s="20"/>
      <c r="M37" s="20"/>
    </row>
    <row r="38" spans="1:13" s="22" customFormat="1" ht="40.200000000000003" customHeight="1" x14ac:dyDescent="0.3">
      <c r="A38" s="20" t="s">
        <v>49</v>
      </c>
      <c r="B38" s="20" t="s">
        <v>110</v>
      </c>
      <c r="C38" s="20"/>
      <c r="D38" s="20"/>
      <c r="E38" s="20" t="s">
        <v>111</v>
      </c>
      <c r="F38" s="20" t="s">
        <v>112</v>
      </c>
      <c r="G38" s="20" t="s">
        <v>40</v>
      </c>
      <c r="H38" s="21">
        <v>46149</v>
      </c>
      <c r="I38" s="20" t="s">
        <v>685</v>
      </c>
      <c r="J38" s="20" t="s">
        <v>40</v>
      </c>
      <c r="K38" s="21"/>
      <c r="L38" s="20"/>
      <c r="M38" s="20"/>
    </row>
    <row r="39" spans="1:13" s="22" customFormat="1" ht="40.200000000000003" customHeight="1" x14ac:dyDescent="0.3">
      <c r="A39" s="20" t="s">
        <v>53</v>
      </c>
      <c r="B39" s="20" t="s">
        <v>113</v>
      </c>
      <c r="C39" s="20"/>
      <c r="D39" s="20"/>
      <c r="E39" s="20" t="s">
        <v>114</v>
      </c>
      <c r="F39" s="20" t="s">
        <v>115</v>
      </c>
      <c r="G39" s="20" t="s">
        <v>40</v>
      </c>
      <c r="H39" s="21">
        <v>46149</v>
      </c>
      <c r="I39" s="20" t="s">
        <v>685</v>
      </c>
      <c r="J39" s="20" t="s">
        <v>40</v>
      </c>
      <c r="K39" s="21"/>
      <c r="L39" s="20"/>
      <c r="M39" s="20"/>
    </row>
    <row r="40" spans="1:13" ht="33.6" x14ac:dyDescent="0.3">
      <c r="A40" s="20" t="s">
        <v>57</v>
      </c>
      <c r="B40" s="20" t="s">
        <v>116</v>
      </c>
      <c r="C40" s="20"/>
      <c r="D40" s="20"/>
      <c r="E40" s="20" t="s">
        <v>117</v>
      </c>
      <c r="F40" s="20" t="s">
        <v>118</v>
      </c>
      <c r="G40" s="20" t="s">
        <v>40</v>
      </c>
      <c r="H40" s="21">
        <v>46149</v>
      </c>
      <c r="I40" s="20" t="s">
        <v>685</v>
      </c>
      <c r="J40" s="20" t="s">
        <v>40</v>
      </c>
      <c r="K40" s="21"/>
      <c r="L40" s="20"/>
      <c r="M40" s="20"/>
    </row>
    <row r="41" spans="1:13" ht="50.4" x14ac:dyDescent="0.3">
      <c r="A41" s="20" t="s">
        <v>61</v>
      </c>
      <c r="B41" s="20" t="s">
        <v>119</v>
      </c>
      <c r="C41" s="20"/>
      <c r="D41" s="20"/>
      <c r="E41" s="20" t="s">
        <v>120</v>
      </c>
      <c r="F41" s="20" t="s">
        <v>121</v>
      </c>
      <c r="G41" s="20" t="s">
        <v>40</v>
      </c>
      <c r="H41" s="21">
        <v>46149</v>
      </c>
      <c r="I41" s="20" t="s">
        <v>685</v>
      </c>
      <c r="J41" s="20" t="s">
        <v>40</v>
      </c>
      <c r="K41" s="21"/>
      <c r="L41" s="20"/>
      <c r="M41" s="20"/>
    </row>
    <row r="42" spans="1:13" ht="16.8" x14ac:dyDescent="0.3">
      <c r="A42" s="41" t="s">
        <v>69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3"/>
    </row>
    <row r="43" spans="1:13" ht="121.8" customHeight="1" x14ac:dyDescent="0.3">
      <c r="A43" s="23" t="s">
        <v>70</v>
      </c>
      <c r="B43" s="23" t="s">
        <v>122</v>
      </c>
      <c r="C43" s="23" t="s">
        <v>123</v>
      </c>
      <c r="D43" s="23" t="s">
        <v>124</v>
      </c>
      <c r="E43" s="23" t="s">
        <v>125</v>
      </c>
      <c r="F43" s="23" t="s">
        <v>126</v>
      </c>
      <c r="G43" s="12" t="s">
        <v>40</v>
      </c>
      <c r="H43" s="21">
        <v>46149</v>
      </c>
      <c r="I43" s="20" t="s">
        <v>685</v>
      </c>
      <c r="J43" s="12" t="s">
        <v>40</v>
      </c>
      <c r="K43" s="24">
        <v>46154</v>
      </c>
      <c r="L43" s="12" t="s">
        <v>686</v>
      </c>
      <c r="M43" s="12"/>
    </row>
    <row r="44" spans="1:13" ht="126" customHeight="1" x14ac:dyDescent="0.3">
      <c r="A44" s="23" t="s">
        <v>76</v>
      </c>
      <c r="B44" s="23" t="s">
        <v>127</v>
      </c>
      <c r="C44" s="23" t="s">
        <v>128</v>
      </c>
      <c r="D44" s="23"/>
      <c r="E44" s="23" t="s">
        <v>129</v>
      </c>
      <c r="F44" s="23" t="s">
        <v>130</v>
      </c>
      <c r="G44" s="12" t="s">
        <v>40</v>
      </c>
      <c r="H44" s="21">
        <v>46149</v>
      </c>
      <c r="I44" s="20" t="s">
        <v>685</v>
      </c>
      <c r="J44" s="12" t="s">
        <v>40</v>
      </c>
      <c r="K44" s="24">
        <v>46154</v>
      </c>
      <c r="L44" s="12" t="s">
        <v>686</v>
      </c>
      <c r="M44" s="12"/>
    </row>
    <row r="45" spans="1:13" ht="67.2" x14ac:dyDescent="0.3">
      <c r="A45" s="23" t="s">
        <v>82</v>
      </c>
      <c r="B45" s="23" t="s">
        <v>131</v>
      </c>
      <c r="C45" s="23" t="s">
        <v>132</v>
      </c>
      <c r="D45" s="23" t="s">
        <v>133</v>
      </c>
      <c r="E45" s="23" t="s">
        <v>134</v>
      </c>
      <c r="F45" s="23" t="s">
        <v>135</v>
      </c>
      <c r="G45" s="12" t="s">
        <v>40</v>
      </c>
      <c r="H45" s="21">
        <v>46149</v>
      </c>
      <c r="I45" s="20" t="s">
        <v>685</v>
      </c>
      <c r="J45" s="12" t="s">
        <v>40</v>
      </c>
      <c r="K45" s="24">
        <v>46154</v>
      </c>
      <c r="L45" s="12" t="s">
        <v>686</v>
      </c>
      <c r="M45" s="12"/>
    </row>
    <row r="46" spans="1:13" ht="33.6" x14ac:dyDescent="0.3">
      <c r="A46" s="23" t="s">
        <v>88</v>
      </c>
      <c r="B46" s="23" t="s">
        <v>136</v>
      </c>
      <c r="C46" s="23" t="s">
        <v>137</v>
      </c>
      <c r="D46" s="23" t="s">
        <v>138</v>
      </c>
      <c r="E46" s="23" t="s">
        <v>139</v>
      </c>
      <c r="F46" s="23" t="s">
        <v>140</v>
      </c>
      <c r="G46" s="12" t="s">
        <v>40</v>
      </c>
      <c r="H46" s="21">
        <v>46149</v>
      </c>
      <c r="I46" s="20" t="s">
        <v>685</v>
      </c>
      <c r="J46" s="12" t="s">
        <v>40</v>
      </c>
      <c r="K46" s="24">
        <v>46154</v>
      </c>
      <c r="L46" s="12" t="s">
        <v>686</v>
      </c>
      <c r="M46" s="12"/>
    </row>
    <row r="47" spans="1:13" ht="117.6" x14ac:dyDescent="0.3">
      <c r="A47" s="23" t="s">
        <v>94</v>
      </c>
      <c r="B47" s="23" t="s">
        <v>141</v>
      </c>
      <c r="C47" s="23" t="s">
        <v>142</v>
      </c>
      <c r="D47" s="23"/>
      <c r="E47" s="23" t="s">
        <v>143</v>
      </c>
      <c r="F47" s="23" t="s">
        <v>144</v>
      </c>
      <c r="G47" s="12" t="s">
        <v>40</v>
      </c>
      <c r="H47" s="21">
        <v>46149</v>
      </c>
      <c r="I47" s="20" t="s">
        <v>685</v>
      </c>
      <c r="J47" s="12" t="s">
        <v>40</v>
      </c>
      <c r="K47" s="24">
        <v>46154</v>
      </c>
      <c r="L47" s="12" t="s">
        <v>686</v>
      </c>
      <c r="M47" s="12"/>
    </row>
    <row r="48" spans="1:13" ht="50.4" x14ac:dyDescent="0.3">
      <c r="A48" s="23" t="s">
        <v>145</v>
      </c>
      <c r="B48" s="23" t="s">
        <v>146</v>
      </c>
      <c r="C48" s="23" t="s">
        <v>147</v>
      </c>
      <c r="D48" s="23" t="s">
        <v>148</v>
      </c>
      <c r="E48" s="23" t="s">
        <v>149</v>
      </c>
      <c r="F48" s="23" t="s">
        <v>150</v>
      </c>
      <c r="G48" s="12" t="s">
        <v>40</v>
      </c>
      <c r="H48" s="21">
        <v>46149</v>
      </c>
      <c r="I48" s="20" t="s">
        <v>685</v>
      </c>
      <c r="J48" s="12" t="s">
        <v>40</v>
      </c>
      <c r="K48" s="24">
        <v>46154</v>
      </c>
      <c r="L48" s="12" t="s">
        <v>686</v>
      </c>
      <c r="M48" s="12"/>
    </row>
    <row r="49" spans="1:13" ht="50.4" x14ac:dyDescent="0.3">
      <c r="A49" s="23" t="s">
        <v>151</v>
      </c>
      <c r="B49" s="23" t="s">
        <v>152</v>
      </c>
      <c r="C49" s="23" t="s">
        <v>153</v>
      </c>
      <c r="D49" s="23"/>
      <c r="E49" s="23" t="s">
        <v>154</v>
      </c>
      <c r="F49" s="23" t="s">
        <v>155</v>
      </c>
      <c r="G49" s="12" t="s">
        <v>40</v>
      </c>
      <c r="H49" s="21">
        <v>46149</v>
      </c>
      <c r="I49" s="20" t="s">
        <v>685</v>
      </c>
      <c r="J49" s="12" t="s">
        <v>40</v>
      </c>
      <c r="K49" s="24">
        <v>46154</v>
      </c>
      <c r="L49" s="12" t="s">
        <v>686</v>
      </c>
      <c r="M49" s="12"/>
    </row>
    <row r="50" spans="1:13" ht="84" x14ac:dyDescent="0.3">
      <c r="A50" s="23" t="s">
        <v>156</v>
      </c>
      <c r="B50" s="23" t="s">
        <v>157</v>
      </c>
      <c r="C50" s="23" t="s">
        <v>158</v>
      </c>
      <c r="D50" s="23" t="s">
        <v>159</v>
      </c>
      <c r="E50" s="23" t="s">
        <v>160</v>
      </c>
      <c r="F50" s="23" t="s">
        <v>161</v>
      </c>
      <c r="G50" s="12" t="s">
        <v>40</v>
      </c>
      <c r="H50" s="21">
        <v>46149</v>
      </c>
      <c r="I50" s="20" t="s">
        <v>685</v>
      </c>
      <c r="J50" s="12" t="s">
        <v>40</v>
      </c>
      <c r="K50" s="24">
        <v>46154</v>
      </c>
      <c r="L50" s="12" t="s">
        <v>686</v>
      </c>
      <c r="M50" s="12"/>
    </row>
  </sheetData>
  <mergeCells count="14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1 J35:J41 J43:J50 G43:G50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3"/>
  <sheetViews>
    <sheetView topLeftCell="E44" zoomScale="55" zoomScaleNormal="55" workbookViewId="0">
      <selection activeCell="A42" sqref="A42:M42"/>
    </sheetView>
  </sheetViews>
  <sheetFormatPr defaultColWidth="23.109375" defaultRowHeight="16.8" x14ac:dyDescent="0.3"/>
  <cols>
    <col min="1" max="1" width="19.21875" style="1" customWidth="1"/>
    <col min="2" max="2" width="30.33203125" style="1" customWidth="1"/>
    <col min="3" max="3" width="47" style="1" customWidth="1"/>
    <col min="4" max="4" width="30.109375" style="1" customWidth="1"/>
    <col min="5" max="5" width="35.886718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7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18</v>
      </c>
      <c r="C4" s="14">
        <v>1</v>
      </c>
      <c r="D4" s="14">
        <v>0</v>
      </c>
      <c r="E4" s="14">
        <v>0</v>
      </c>
      <c r="F4" s="14">
        <v>18</v>
      </c>
    </row>
    <row r="5" spans="1:7" x14ac:dyDescent="0.3">
      <c r="A5" s="17" t="s">
        <v>22</v>
      </c>
      <c r="B5" s="14">
        <v>18</v>
      </c>
      <c r="C5" s="14">
        <v>0</v>
      </c>
      <c r="D5" s="14">
        <v>0</v>
      </c>
      <c r="E5" s="14">
        <v>0</v>
      </c>
      <c r="F5" s="14">
        <f>B5</f>
        <v>18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162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69" customHeight="1" x14ac:dyDescent="0.3">
      <c r="A35" s="20" t="s">
        <v>163</v>
      </c>
      <c r="B35" s="20" t="s">
        <v>164</v>
      </c>
      <c r="C35" s="20"/>
      <c r="D35" s="20"/>
      <c r="E35" s="20" t="s">
        <v>165</v>
      </c>
      <c r="F35" s="20" t="s">
        <v>166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8.400000000000006" customHeight="1" x14ac:dyDescent="0.3">
      <c r="A36" s="20" t="s">
        <v>167</v>
      </c>
      <c r="B36" s="20" t="s">
        <v>168</v>
      </c>
      <c r="C36" s="20"/>
      <c r="D36" s="20"/>
      <c r="E36" s="20" t="s">
        <v>169</v>
      </c>
      <c r="F36" s="20" t="s">
        <v>170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52.2" customHeight="1" x14ac:dyDescent="0.3">
      <c r="A37" s="20" t="s">
        <v>171</v>
      </c>
      <c r="B37" s="20" t="s">
        <v>172</v>
      </c>
      <c r="C37" s="20"/>
      <c r="D37" s="20"/>
      <c r="E37" s="20" t="s">
        <v>173</v>
      </c>
      <c r="F37" s="20" t="s">
        <v>174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2.2" customHeight="1" x14ac:dyDescent="0.3">
      <c r="A38" s="20" t="s">
        <v>175</v>
      </c>
      <c r="B38" s="20" t="s">
        <v>176</v>
      </c>
      <c r="C38" s="20"/>
      <c r="D38" s="20"/>
      <c r="E38" s="20" t="s">
        <v>177</v>
      </c>
      <c r="F38" s="20" t="s">
        <v>178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ht="33.6" x14ac:dyDescent="0.3">
      <c r="A39" s="20" t="s">
        <v>179</v>
      </c>
      <c r="B39" s="20" t="s">
        <v>180</v>
      </c>
      <c r="C39" s="20"/>
      <c r="D39" s="20"/>
      <c r="E39" s="20" t="s">
        <v>181</v>
      </c>
      <c r="F39" s="20" t="s">
        <v>182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33.6" x14ac:dyDescent="0.3">
      <c r="A40" s="20" t="s">
        <v>183</v>
      </c>
      <c r="B40" s="20" t="s">
        <v>184</v>
      </c>
      <c r="C40" s="20"/>
      <c r="D40" s="20"/>
      <c r="E40" s="20" t="s">
        <v>185</v>
      </c>
      <c r="F40" s="20" t="s">
        <v>186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ht="50.4" x14ac:dyDescent="0.3">
      <c r="A41" s="20" t="s">
        <v>187</v>
      </c>
      <c r="B41" s="20" t="s">
        <v>188</v>
      </c>
      <c r="C41" s="20"/>
      <c r="D41" s="20"/>
      <c r="E41" s="20" t="s">
        <v>189</v>
      </c>
      <c r="F41" s="20" t="s">
        <v>190</v>
      </c>
      <c r="G41" s="20" t="s">
        <v>40</v>
      </c>
      <c r="H41" s="21">
        <v>46149</v>
      </c>
      <c r="I41" s="20" t="s">
        <v>686</v>
      </c>
      <c r="J41" s="20" t="s">
        <v>40</v>
      </c>
      <c r="K41" s="21"/>
      <c r="L41" s="20"/>
      <c r="M41" s="20"/>
    </row>
    <row r="42" spans="1:13" ht="33.6" customHeight="1" x14ac:dyDescent="0.3">
      <c r="A42" s="41" t="s">
        <v>191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3"/>
    </row>
    <row r="43" spans="1:13" ht="33.6" x14ac:dyDescent="0.3">
      <c r="A43" s="23" t="s">
        <v>192</v>
      </c>
      <c r="B43" s="23" t="s">
        <v>193</v>
      </c>
      <c r="C43" s="23" t="s">
        <v>194</v>
      </c>
      <c r="D43" s="23" t="s">
        <v>195</v>
      </c>
      <c r="E43" s="23" t="s">
        <v>196</v>
      </c>
      <c r="F43" s="23" t="s">
        <v>197</v>
      </c>
      <c r="G43" s="12" t="s">
        <v>40</v>
      </c>
      <c r="H43" s="21">
        <v>46149</v>
      </c>
      <c r="I43" s="20" t="s">
        <v>686</v>
      </c>
      <c r="J43" s="12" t="s">
        <v>40</v>
      </c>
      <c r="K43" s="24">
        <v>46155</v>
      </c>
      <c r="L43" s="12" t="s">
        <v>687</v>
      </c>
      <c r="M43" s="12"/>
    </row>
    <row r="44" spans="1:13" ht="33.6" x14ac:dyDescent="0.3">
      <c r="A44" s="23" t="s">
        <v>198</v>
      </c>
      <c r="B44" s="23" t="s">
        <v>199</v>
      </c>
      <c r="C44" s="23" t="s">
        <v>200</v>
      </c>
      <c r="D44" s="23" t="s">
        <v>201</v>
      </c>
      <c r="E44" s="23" t="s">
        <v>202</v>
      </c>
      <c r="F44" s="23" t="s">
        <v>203</v>
      </c>
      <c r="G44" s="12" t="s">
        <v>100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50.4" x14ac:dyDescent="0.3">
      <c r="A45" s="23" t="s">
        <v>204</v>
      </c>
      <c r="B45" s="23" t="s">
        <v>205</v>
      </c>
      <c r="C45" s="23" t="s">
        <v>206</v>
      </c>
      <c r="D45" s="23" t="s">
        <v>207</v>
      </c>
      <c r="E45" s="23" t="s">
        <v>208</v>
      </c>
      <c r="F45" s="23" t="s">
        <v>209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  <row r="46" spans="1:13" ht="50.4" x14ac:dyDescent="0.3">
      <c r="A46" s="23" t="s">
        <v>210</v>
      </c>
      <c r="B46" s="23" t="s">
        <v>211</v>
      </c>
      <c r="C46" s="23" t="s">
        <v>212</v>
      </c>
      <c r="D46" s="23" t="s">
        <v>213</v>
      </c>
      <c r="E46" s="23" t="s">
        <v>214</v>
      </c>
      <c r="F46" s="23" t="s">
        <v>215</v>
      </c>
      <c r="G46" s="12" t="s">
        <v>40</v>
      </c>
      <c r="H46" s="21">
        <v>46149</v>
      </c>
      <c r="I46" s="20" t="s">
        <v>686</v>
      </c>
      <c r="J46" s="12" t="s">
        <v>40</v>
      </c>
      <c r="K46" s="24">
        <v>46155</v>
      </c>
      <c r="L46" s="12" t="s">
        <v>687</v>
      </c>
      <c r="M46" s="12"/>
    </row>
    <row r="47" spans="1:13" ht="67.2" x14ac:dyDescent="0.3">
      <c r="A47" s="23" t="s">
        <v>216</v>
      </c>
      <c r="B47" s="23" t="s">
        <v>217</v>
      </c>
      <c r="C47" s="23" t="s">
        <v>218</v>
      </c>
      <c r="D47" s="23" t="s">
        <v>219</v>
      </c>
      <c r="E47" s="23" t="s">
        <v>220</v>
      </c>
      <c r="F47" s="23" t="s">
        <v>221</v>
      </c>
      <c r="G47" s="12" t="s">
        <v>40</v>
      </c>
      <c r="H47" s="21">
        <v>46149</v>
      </c>
      <c r="I47" s="20" t="s">
        <v>686</v>
      </c>
      <c r="J47" s="12" t="s">
        <v>40</v>
      </c>
      <c r="K47" s="24">
        <v>46155</v>
      </c>
      <c r="L47" s="12" t="s">
        <v>687</v>
      </c>
      <c r="M47" s="12"/>
    </row>
    <row r="48" spans="1:13" ht="50.4" x14ac:dyDescent="0.3">
      <c r="A48" s="23" t="s">
        <v>222</v>
      </c>
      <c r="B48" s="23" t="s">
        <v>223</v>
      </c>
      <c r="C48" s="23" t="s">
        <v>224</v>
      </c>
      <c r="D48" s="23"/>
      <c r="E48" s="23" t="s">
        <v>225</v>
      </c>
      <c r="F48" s="23" t="s">
        <v>226</v>
      </c>
      <c r="G48" s="12" t="s">
        <v>40</v>
      </c>
      <c r="H48" s="21">
        <v>46149</v>
      </c>
      <c r="I48" s="20" t="s">
        <v>686</v>
      </c>
      <c r="J48" s="12" t="s">
        <v>40</v>
      </c>
      <c r="K48" s="24">
        <v>46155</v>
      </c>
      <c r="L48" s="12" t="s">
        <v>687</v>
      </c>
      <c r="M48" s="12"/>
    </row>
    <row r="49" spans="1:13" ht="67.2" x14ac:dyDescent="0.3">
      <c r="A49" s="23" t="s">
        <v>227</v>
      </c>
      <c r="B49" s="23" t="s">
        <v>228</v>
      </c>
      <c r="C49" s="23" t="s">
        <v>229</v>
      </c>
      <c r="D49" s="23" t="s">
        <v>230</v>
      </c>
      <c r="E49" s="23" t="s">
        <v>231</v>
      </c>
      <c r="F49" s="23" t="s">
        <v>232</v>
      </c>
      <c r="G49" s="12" t="s">
        <v>40</v>
      </c>
      <c r="H49" s="21">
        <v>46149</v>
      </c>
      <c r="I49" s="20" t="s">
        <v>686</v>
      </c>
      <c r="J49" s="12" t="s">
        <v>40</v>
      </c>
      <c r="K49" s="24">
        <v>46155</v>
      </c>
      <c r="L49" s="12" t="s">
        <v>687</v>
      </c>
      <c r="M49" s="12"/>
    </row>
    <row r="50" spans="1:13" ht="67.2" x14ac:dyDescent="0.3">
      <c r="A50" s="23" t="s">
        <v>233</v>
      </c>
      <c r="B50" s="23" t="s">
        <v>234</v>
      </c>
      <c r="C50" s="23" t="s">
        <v>235</v>
      </c>
      <c r="D50" s="23" t="s">
        <v>236</v>
      </c>
      <c r="E50" s="23" t="s">
        <v>237</v>
      </c>
      <c r="F50" s="23" t="s">
        <v>238</v>
      </c>
      <c r="G50" s="12" t="s">
        <v>40</v>
      </c>
      <c r="H50" s="21">
        <v>46149</v>
      </c>
      <c r="I50" s="20" t="s">
        <v>686</v>
      </c>
      <c r="J50" s="12" t="s">
        <v>40</v>
      </c>
      <c r="K50" s="24">
        <v>46155</v>
      </c>
      <c r="L50" s="12" t="s">
        <v>687</v>
      </c>
      <c r="M50" s="12"/>
    </row>
    <row r="51" spans="1:13" ht="67.2" x14ac:dyDescent="0.3">
      <c r="A51" s="23" t="s">
        <v>239</v>
      </c>
      <c r="B51" s="23" t="s">
        <v>240</v>
      </c>
      <c r="C51" s="23" t="s">
        <v>241</v>
      </c>
      <c r="D51" s="23" t="s">
        <v>242</v>
      </c>
      <c r="E51" s="23" t="s">
        <v>243</v>
      </c>
      <c r="F51" s="23" t="s">
        <v>244</v>
      </c>
      <c r="G51" s="12" t="s">
        <v>40</v>
      </c>
      <c r="H51" s="21">
        <v>46149</v>
      </c>
      <c r="I51" s="20" t="s">
        <v>686</v>
      </c>
      <c r="J51" s="12" t="s">
        <v>40</v>
      </c>
      <c r="K51" s="24">
        <v>46155</v>
      </c>
      <c r="L51" s="12" t="s">
        <v>687</v>
      </c>
      <c r="M51" s="12"/>
    </row>
    <row r="52" spans="1:13" ht="67.2" x14ac:dyDescent="0.3">
      <c r="A52" s="23" t="s">
        <v>245</v>
      </c>
      <c r="B52" s="23" t="s">
        <v>246</v>
      </c>
      <c r="C52" s="23" t="s">
        <v>247</v>
      </c>
      <c r="D52" s="23" t="s">
        <v>248</v>
      </c>
      <c r="E52" s="23" t="s">
        <v>249</v>
      </c>
      <c r="F52" s="23" t="s">
        <v>250</v>
      </c>
      <c r="G52" s="12" t="s">
        <v>40</v>
      </c>
      <c r="H52" s="21">
        <v>46149</v>
      </c>
      <c r="I52" s="20" t="s">
        <v>686</v>
      </c>
      <c r="J52" s="12" t="s">
        <v>40</v>
      </c>
      <c r="K52" s="24">
        <v>46155</v>
      </c>
      <c r="L52" s="12" t="s">
        <v>687</v>
      </c>
      <c r="M52" s="12"/>
    </row>
    <row r="53" spans="1:13" ht="50.4" x14ac:dyDescent="0.3">
      <c r="A53" s="23" t="s">
        <v>251</v>
      </c>
      <c r="B53" s="23" t="s">
        <v>252</v>
      </c>
      <c r="C53" s="23" t="s">
        <v>253</v>
      </c>
      <c r="D53" s="23"/>
      <c r="E53" s="23" t="s">
        <v>254</v>
      </c>
      <c r="F53" s="23" t="s">
        <v>255</v>
      </c>
      <c r="G53" s="12" t="s">
        <v>40</v>
      </c>
      <c r="H53" s="21">
        <v>46149</v>
      </c>
      <c r="I53" s="20" t="s">
        <v>686</v>
      </c>
      <c r="J53" s="12" t="s">
        <v>40</v>
      </c>
      <c r="K53" s="24">
        <v>46155</v>
      </c>
      <c r="L53" s="12" t="s">
        <v>687</v>
      </c>
      <c r="M53" s="12"/>
    </row>
  </sheetData>
  <mergeCells count="14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3:J53 G43:G53 J35:J41 G35:G41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scale="3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  <pageSetUpPr fitToPage="1"/>
  </sheetPr>
  <dimension ref="A1:M49"/>
  <sheetViews>
    <sheetView topLeftCell="A36" zoomScale="55" zoomScaleNormal="55" workbookViewId="0">
      <selection activeCell="N39" sqref="N39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9.1093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256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14</v>
      </c>
      <c r="C4" s="14">
        <v>0</v>
      </c>
      <c r="D4" s="14">
        <v>0</v>
      </c>
      <c r="E4" s="14">
        <v>0</v>
      </c>
      <c r="F4" s="14">
        <v>14</v>
      </c>
    </row>
    <row r="5" spans="1:7" ht="16.8" x14ac:dyDescent="0.3">
      <c r="A5" s="17" t="s">
        <v>22</v>
      </c>
      <c r="B5" s="14">
        <v>14</v>
      </c>
      <c r="C5" s="14">
        <v>0</v>
      </c>
      <c r="D5" s="14">
        <v>0</v>
      </c>
      <c r="E5" s="14">
        <v>0</v>
      </c>
      <c r="F5" s="14">
        <f>B5</f>
        <v>14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257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9.4" customHeight="1" x14ac:dyDescent="0.3">
      <c r="A35" s="20" t="s">
        <v>258</v>
      </c>
      <c r="B35" s="20" t="s">
        <v>259</v>
      </c>
      <c r="C35" s="20"/>
      <c r="D35" s="20"/>
      <c r="E35" s="20" t="s">
        <v>260</v>
      </c>
      <c r="F35" s="20" t="s">
        <v>260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261</v>
      </c>
      <c r="B36" s="20" t="s">
        <v>262</v>
      </c>
      <c r="C36" s="20"/>
      <c r="D36" s="20"/>
      <c r="E36" s="20" t="s">
        <v>263</v>
      </c>
      <c r="F36" s="20" t="s">
        <v>263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42.6" customHeight="1" x14ac:dyDescent="0.3">
      <c r="A37" s="20" t="s">
        <v>264</v>
      </c>
      <c r="B37" s="20" t="s">
        <v>265</v>
      </c>
      <c r="C37" s="20"/>
      <c r="D37" s="20"/>
      <c r="E37" s="20" t="s">
        <v>266</v>
      </c>
      <c r="F37" s="20" t="s">
        <v>266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267</v>
      </c>
      <c r="B38" s="20" t="s">
        <v>268</v>
      </c>
      <c r="C38" s="20"/>
      <c r="D38" s="20"/>
      <c r="E38" s="20" t="s">
        <v>266</v>
      </c>
      <c r="F38" s="20" t="s">
        <v>266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ht="60.6" customHeight="1" x14ac:dyDescent="0.3">
      <c r="A39" s="20" t="s">
        <v>269</v>
      </c>
      <c r="B39" s="20" t="s">
        <v>270</v>
      </c>
      <c r="C39" s="20"/>
      <c r="D39" s="20"/>
      <c r="E39" s="20" t="s">
        <v>271</v>
      </c>
      <c r="F39" s="20" t="s">
        <v>271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72" customHeight="1" x14ac:dyDescent="0.3">
      <c r="A40" s="20" t="s">
        <v>272</v>
      </c>
      <c r="B40" s="20" t="s">
        <v>273</v>
      </c>
      <c r="C40" s="20"/>
      <c r="D40" s="20"/>
      <c r="E40" s="20" t="s">
        <v>274</v>
      </c>
      <c r="F40" s="20" t="s">
        <v>275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ht="42" customHeight="1" x14ac:dyDescent="0.3">
      <c r="A41" s="20" t="s">
        <v>276</v>
      </c>
      <c r="B41" s="20" t="s">
        <v>277</v>
      </c>
      <c r="C41" s="20"/>
      <c r="D41" s="20"/>
      <c r="E41" s="20" t="s">
        <v>278</v>
      </c>
      <c r="F41" s="20" t="s">
        <v>278</v>
      </c>
      <c r="G41" s="20" t="s">
        <v>40</v>
      </c>
      <c r="H41" s="21">
        <v>46149</v>
      </c>
      <c r="I41" s="20" t="s">
        <v>686</v>
      </c>
      <c r="J41" s="20" t="s">
        <v>40</v>
      </c>
      <c r="K41" s="21"/>
      <c r="L41" s="20"/>
      <c r="M41" s="20"/>
    </row>
    <row r="42" spans="1:13" ht="44.4" customHeight="1" x14ac:dyDescent="0.3">
      <c r="A42" s="20" t="s">
        <v>279</v>
      </c>
      <c r="B42" s="20" t="s">
        <v>280</v>
      </c>
      <c r="C42" s="20"/>
      <c r="D42" s="20"/>
      <c r="E42" s="20" t="s">
        <v>281</v>
      </c>
      <c r="F42" s="20" t="s">
        <v>282</v>
      </c>
      <c r="G42" s="20" t="s">
        <v>40</v>
      </c>
      <c r="H42" s="21">
        <v>46149</v>
      </c>
      <c r="I42" s="20" t="s">
        <v>686</v>
      </c>
      <c r="J42" s="20" t="s">
        <v>40</v>
      </c>
      <c r="K42" s="21"/>
      <c r="L42" s="20"/>
      <c r="M42" s="20"/>
    </row>
    <row r="43" spans="1:13" ht="16.8" x14ac:dyDescent="0.3">
      <c r="A43" s="41" t="s">
        <v>283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3"/>
    </row>
    <row r="44" spans="1:13" ht="54.6" customHeight="1" x14ac:dyDescent="0.3">
      <c r="A44" s="23" t="s">
        <v>284</v>
      </c>
      <c r="B44" s="23" t="s">
        <v>285</v>
      </c>
      <c r="C44" s="23" t="s">
        <v>286</v>
      </c>
      <c r="D44" s="23" t="s">
        <v>287</v>
      </c>
      <c r="E44" s="23" t="s">
        <v>288</v>
      </c>
      <c r="F44" s="23" t="s">
        <v>289</v>
      </c>
      <c r="G44" s="12" t="s">
        <v>40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71.400000000000006" customHeight="1" x14ac:dyDescent="0.3">
      <c r="A45" s="23" t="s">
        <v>290</v>
      </c>
      <c r="B45" s="23" t="s">
        <v>291</v>
      </c>
      <c r="C45" s="23" t="s">
        <v>292</v>
      </c>
      <c r="D45" s="23" t="s">
        <v>293</v>
      </c>
      <c r="E45" s="23" t="s">
        <v>294</v>
      </c>
      <c r="F45" s="23" t="s">
        <v>295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  <row r="46" spans="1:13" ht="38.4" customHeight="1" x14ac:dyDescent="0.3">
      <c r="A46" s="23" t="s">
        <v>296</v>
      </c>
      <c r="B46" s="23" t="s">
        <v>297</v>
      </c>
      <c r="C46" s="23" t="s">
        <v>298</v>
      </c>
      <c r="D46" s="23" t="s">
        <v>299</v>
      </c>
      <c r="E46" s="23" t="s">
        <v>300</v>
      </c>
      <c r="F46" s="23" t="s">
        <v>301</v>
      </c>
      <c r="G46" s="12" t="s">
        <v>40</v>
      </c>
      <c r="H46" s="21">
        <v>46149</v>
      </c>
      <c r="I46" s="20" t="s">
        <v>686</v>
      </c>
      <c r="J46" s="12" t="s">
        <v>40</v>
      </c>
      <c r="K46" s="24">
        <v>46155</v>
      </c>
      <c r="L46" s="12" t="s">
        <v>687</v>
      </c>
      <c r="M46" s="12"/>
    </row>
    <row r="47" spans="1:13" ht="41.4" customHeight="1" x14ac:dyDescent="0.3">
      <c r="A47" s="23" t="s">
        <v>302</v>
      </c>
      <c r="B47" s="23" t="s">
        <v>303</v>
      </c>
      <c r="C47" s="23" t="s">
        <v>304</v>
      </c>
      <c r="D47" s="23" t="s">
        <v>305</v>
      </c>
      <c r="E47" s="23" t="s">
        <v>306</v>
      </c>
      <c r="F47" s="23" t="s">
        <v>307</v>
      </c>
      <c r="G47" s="12" t="s">
        <v>40</v>
      </c>
      <c r="H47" s="21">
        <v>46149</v>
      </c>
      <c r="I47" s="20" t="s">
        <v>686</v>
      </c>
      <c r="J47" s="12" t="s">
        <v>40</v>
      </c>
      <c r="K47" s="24">
        <v>46155</v>
      </c>
      <c r="L47" s="12" t="s">
        <v>687</v>
      </c>
      <c r="M47" s="12"/>
    </row>
    <row r="48" spans="1:13" ht="44.4" customHeight="1" x14ac:dyDescent="0.3">
      <c r="A48" s="23" t="s">
        <v>308</v>
      </c>
      <c r="B48" s="23" t="s">
        <v>199</v>
      </c>
      <c r="C48" s="23" t="s">
        <v>309</v>
      </c>
      <c r="D48" s="23" t="s">
        <v>310</v>
      </c>
      <c r="E48" s="23" t="s">
        <v>311</v>
      </c>
      <c r="F48" s="23" t="s">
        <v>312</v>
      </c>
      <c r="G48" s="12" t="s">
        <v>40</v>
      </c>
      <c r="H48" s="21">
        <v>46149</v>
      </c>
      <c r="I48" s="20" t="s">
        <v>686</v>
      </c>
      <c r="J48" s="12" t="s">
        <v>40</v>
      </c>
      <c r="K48" s="24">
        <v>46155</v>
      </c>
      <c r="L48" s="12" t="s">
        <v>687</v>
      </c>
      <c r="M48" s="12"/>
    </row>
    <row r="49" spans="1:13" ht="50.4" x14ac:dyDescent="0.3">
      <c r="A49" s="23" t="s">
        <v>313</v>
      </c>
      <c r="B49" s="23" t="s">
        <v>314</v>
      </c>
      <c r="C49" s="23" t="s">
        <v>315</v>
      </c>
      <c r="D49" s="23" t="s">
        <v>316</v>
      </c>
      <c r="E49" s="23" t="s">
        <v>317</v>
      </c>
      <c r="F49" s="23" t="s">
        <v>318</v>
      </c>
      <c r="G49" s="12" t="s">
        <v>40</v>
      </c>
      <c r="H49" s="21">
        <v>46149</v>
      </c>
      <c r="I49" s="20" t="s">
        <v>686</v>
      </c>
      <c r="J49" s="12" t="s">
        <v>40</v>
      </c>
      <c r="K49" s="24">
        <v>46155</v>
      </c>
      <c r="L49" s="12" t="s">
        <v>687</v>
      </c>
      <c r="M49" s="12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2 J35:J42 J44:J49 G44:G49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  <pageSetUpPr fitToPage="1"/>
  </sheetPr>
  <dimension ref="A1:M50"/>
  <sheetViews>
    <sheetView topLeftCell="D43" zoomScale="70" zoomScaleNormal="70" workbookViewId="0">
      <selection activeCell="O38" sqref="O38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4.5546875" style="1" customWidth="1"/>
    <col min="5" max="5" width="39.1093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319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15</v>
      </c>
      <c r="C4" s="14">
        <v>1</v>
      </c>
      <c r="D4" s="14">
        <v>0</v>
      </c>
      <c r="E4" s="14">
        <v>0</v>
      </c>
      <c r="F4" s="14">
        <v>15</v>
      </c>
    </row>
    <row r="5" spans="1:7" x14ac:dyDescent="0.3">
      <c r="A5" s="17" t="s">
        <v>22</v>
      </c>
      <c r="B5" s="14">
        <v>15</v>
      </c>
      <c r="C5" s="14">
        <v>0</v>
      </c>
      <c r="D5" s="14">
        <v>0</v>
      </c>
      <c r="E5" s="14">
        <v>0</v>
      </c>
      <c r="F5" s="14">
        <f>B5</f>
        <v>15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320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9.4" customHeight="1" x14ac:dyDescent="0.3">
      <c r="A35" s="20" t="s">
        <v>321</v>
      </c>
      <c r="B35" s="20" t="s">
        <v>322</v>
      </c>
      <c r="C35" s="20"/>
      <c r="D35" s="20"/>
      <c r="E35" s="20" t="s">
        <v>323</v>
      </c>
      <c r="F35" s="20" t="s">
        <v>324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325</v>
      </c>
      <c r="B36" s="20" t="s">
        <v>326</v>
      </c>
      <c r="C36" s="20"/>
      <c r="D36" s="20"/>
      <c r="E36" s="20" t="s">
        <v>327</v>
      </c>
      <c r="F36" s="20" t="s">
        <v>328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42.6" customHeight="1" x14ac:dyDescent="0.3">
      <c r="A37" s="20" t="s">
        <v>329</v>
      </c>
      <c r="B37" s="20" t="s">
        <v>330</v>
      </c>
      <c r="C37" s="20"/>
      <c r="D37" s="20"/>
      <c r="E37" s="20" t="s">
        <v>331</v>
      </c>
      <c r="F37" s="20" t="s">
        <v>332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333</v>
      </c>
      <c r="B38" s="20" t="s">
        <v>334</v>
      </c>
      <c r="C38" s="20"/>
      <c r="D38" s="20"/>
      <c r="E38" s="20" t="s">
        <v>335</v>
      </c>
      <c r="F38" s="20" t="s">
        <v>336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ht="60.6" customHeight="1" x14ac:dyDescent="0.3">
      <c r="A39" s="20" t="s">
        <v>337</v>
      </c>
      <c r="B39" s="20" t="s">
        <v>338</v>
      </c>
      <c r="C39" s="20"/>
      <c r="D39" s="20"/>
      <c r="E39" s="20" t="s">
        <v>339</v>
      </c>
      <c r="F39" s="20" t="s">
        <v>340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72" customHeight="1" x14ac:dyDescent="0.3">
      <c r="A40" s="20" t="s">
        <v>341</v>
      </c>
      <c r="B40" s="20" t="s">
        <v>342</v>
      </c>
      <c r="C40" s="20"/>
      <c r="D40" s="20"/>
      <c r="E40" s="20" t="s">
        <v>343</v>
      </c>
      <c r="F40" s="20" t="s">
        <v>344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ht="42" customHeight="1" x14ac:dyDescent="0.3">
      <c r="A41" s="20" t="s">
        <v>345</v>
      </c>
      <c r="B41" s="20" t="s">
        <v>346</v>
      </c>
      <c r="C41" s="20"/>
      <c r="D41" s="20"/>
      <c r="E41" s="20" t="s">
        <v>347</v>
      </c>
      <c r="F41" s="20" t="s">
        <v>348</v>
      </c>
      <c r="G41" s="20" t="s">
        <v>40</v>
      </c>
      <c r="H41" s="21">
        <v>46149</v>
      </c>
      <c r="I41" s="20" t="s">
        <v>686</v>
      </c>
      <c r="J41" s="20" t="s">
        <v>40</v>
      </c>
      <c r="K41" s="21"/>
      <c r="L41" s="20"/>
      <c r="M41" s="20"/>
    </row>
    <row r="42" spans="1:13" ht="58.2" customHeight="1" x14ac:dyDescent="0.3">
      <c r="A42" s="20" t="s">
        <v>349</v>
      </c>
      <c r="B42" s="20" t="s">
        <v>350</v>
      </c>
      <c r="C42" s="20"/>
      <c r="D42" s="20"/>
      <c r="E42" s="20" t="s">
        <v>351</v>
      </c>
      <c r="F42" s="20" t="s">
        <v>352</v>
      </c>
      <c r="G42" s="20" t="s">
        <v>40</v>
      </c>
      <c r="H42" s="21">
        <v>46149</v>
      </c>
      <c r="I42" s="20" t="s">
        <v>686</v>
      </c>
      <c r="J42" s="20" t="s">
        <v>40</v>
      </c>
      <c r="K42" s="21"/>
      <c r="L42" s="20"/>
      <c r="M42" s="20"/>
    </row>
    <row r="43" spans="1:13" x14ac:dyDescent="0.3">
      <c r="A43" s="41" t="s">
        <v>353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3"/>
    </row>
    <row r="44" spans="1:13" ht="54.6" customHeight="1" x14ac:dyDescent="0.3">
      <c r="A44" s="23" t="s">
        <v>354</v>
      </c>
      <c r="B44" s="23" t="s">
        <v>355</v>
      </c>
      <c r="C44" s="23" t="s">
        <v>356</v>
      </c>
      <c r="D44" s="23" t="s">
        <v>357</v>
      </c>
      <c r="E44" s="23" t="s">
        <v>358</v>
      </c>
      <c r="F44" s="23" t="s">
        <v>359</v>
      </c>
      <c r="G44" s="12" t="s">
        <v>40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71.400000000000006" customHeight="1" x14ac:dyDescent="0.3">
      <c r="A45" s="23" t="s">
        <v>360</v>
      </c>
      <c r="B45" s="23" t="s">
        <v>361</v>
      </c>
      <c r="C45" s="23" t="s">
        <v>362</v>
      </c>
      <c r="D45" s="23" t="s">
        <v>363</v>
      </c>
      <c r="E45" s="23" t="s">
        <v>364</v>
      </c>
      <c r="F45" s="23" t="s">
        <v>365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  <row r="46" spans="1:13" ht="107.4" customHeight="1" x14ac:dyDescent="0.3">
      <c r="A46" s="23" t="s">
        <v>366</v>
      </c>
      <c r="B46" s="23" t="s">
        <v>367</v>
      </c>
      <c r="C46" s="23" t="s">
        <v>368</v>
      </c>
      <c r="D46" s="23" t="s">
        <v>369</v>
      </c>
      <c r="E46" s="23" t="s">
        <v>370</v>
      </c>
      <c r="F46" s="23" t="s">
        <v>371</v>
      </c>
      <c r="G46" s="12" t="s">
        <v>40</v>
      </c>
      <c r="H46" s="21">
        <v>46149</v>
      </c>
      <c r="I46" s="20" t="s">
        <v>686</v>
      </c>
      <c r="J46" s="12" t="s">
        <v>40</v>
      </c>
      <c r="K46" s="24">
        <v>46155</v>
      </c>
      <c r="L46" s="12" t="s">
        <v>687</v>
      </c>
      <c r="M46" s="12"/>
    </row>
    <row r="47" spans="1:13" ht="65.400000000000006" customHeight="1" x14ac:dyDescent="0.3">
      <c r="A47" s="23" t="s">
        <v>372</v>
      </c>
      <c r="B47" s="23" t="s">
        <v>373</v>
      </c>
      <c r="C47" s="23" t="s">
        <v>374</v>
      </c>
      <c r="D47" s="23" t="s">
        <v>357</v>
      </c>
      <c r="E47" s="23" t="s">
        <v>375</v>
      </c>
      <c r="F47" s="23" t="s">
        <v>376</v>
      </c>
      <c r="G47" s="12" t="s">
        <v>40</v>
      </c>
      <c r="H47" s="21">
        <v>46149</v>
      </c>
      <c r="I47" s="20" t="s">
        <v>686</v>
      </c>
      <c r="J47" s="12" t="s">
        <v>40</v>
      </c>
      <c r="K47" s="24">
        <v>46155</v>
      </c>
      <c r="L47" s="12" t="s">
        <v>687</v>
      </c>
      <c r="M47" s="12"/>
    </row>
    <row r="48" spans="1:13" ht="44.4" customHeight="1" x14ac:dyDescent="0.3">
      <c r="A48" s="23" t="s">
        <v>377</v>
      </c>
      <c r="B48" s="23" t="s">
        <v>378</v>
      </c>
      <c r="C48" s="23" t="s">
        <v>379</v>
      </c>
      <c r="D48" s="23" t="s">
        <v>380</v>
      </c>
      <c r="E48" s="23" t="s">
        <v>381</v>
      </c>
      <c r="F48" s="23" t="s">
        <v>382</v>
      </c>
      <c r="G48" s="12" t="s">
        <v>100</v>
      </c>
      <c r="H48" s="21">
        <v>46149</v>
      </c>
      <c r="I48" s="20" t="s">
        <v>686</v>
      </c>
      <c r="J48" s="12" t="s">
        <v>40</v>
      </c>
      <c r="K48" s="24">
        <v>46155</v>
      </c>
      <c r="L48" s="12" t="s">
        <v>687</v>
      </c>
      <c r="M48" s="12"/>
    </row>
    <row r="49" spans="1:13" ht="33.6" x14ac:dyDescent="0.3">
      <c r="A49" s="23" t="s">
        <v>383</v>
      </c>
      <c r="B49" s="23" t="s">
        <v>384</v>
      </c>
      <c r="C49" s="23" t="s">
        <v>385</v>
      </c>
      <c r="D49" s="23" t="s">
        <v>357</v>
      </c>
      <c r="E49" s="23" t="s">
        <v>386</v>
      </c>
      <c r="F49" s="23" t="s">
        <v>387</v>
      </c>
      <c r="G49" s="12" t="s">
        <v>40</v>
      </c>
      <c r="H49" s="21">
        <v>46149</v>
      </c>
      <c r="I49" s="20" t="s">
        <v>686</v>
      </c>
      <c r="J49" s="12" t="s">
        <v>40</v>
      </c>
      <c r="K49" s="24">
        <v>46155</v>
      </c>
      <c r="L49" s="12" t="s">
        <v>687</v>
      </c>
      <c r="M49" s="12"/>
    </row>
    <row r="50" spans="1:13" ht="50.4" x14ac:dyDescent="0.3">
      <c r="A50" s="23" t="s">
        <v>388</v>
      </c>
      <c r="B50" s="23" t="s">
        <v>389</v>
      </c>
      <c r="C50" s="23" t="s">
        <v>390</v>
      </c>
      <c r="D50" s="23" t="s">
        <v>357</v>
      </c>
      <c r="E50" s="23" t="s">
        <v>391</v>
      </c>
      <c r="F50" s="23" t="s">
        <v>391</v>
      </c>
      <c r="G50" s="12" t="s">
        <v>40</v>
      </c>
      <c r="H50" s="21">
        <v>46149</v>
      </c>
      <c r="I50" s="20" t="s">
        <v>686</v>
      </c>
      <c r="J50" s="12" t="s">
        <v>40</v>
      </c>
      <c r="K50" s="24">
        <v>46155</v>
      </c>
      <c r="L50" s="12" t="s">
        <v>687</v>
      </c>
      <c r="M50" s="12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2 J35:J42 J44:J50 G44:G50" xr:uid="{00000000-0002-0000-0500-000000000000}">
      <formula1>"Passed,Untested,Failed,Blocked"</formula1>
      <formula2>0</formula2>
    </dataValidation>
  </dataValidations>
  <pageMargins left="0.7" right="0.7" top="0.75" bottom="0.75" header="0.3" footer="0.3"/>
  <pageSetup scale="3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  <pageSetUpPr fitToPage="1"/>
  </sheetPr>
  <dimension ref="A1:M48"/>
  <sheetViews>
    <sheetView topLeftCell="D43" zoomScale="70" zoomScaleNormal="70" workbookViewId="0">
      <selection activeCell="K54" sqref="K54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4.5546875" style="1" customWidth="1"/>
    <col min="5" max="5" width="39.1093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392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15</v>
      </c>
      <c r="C4" s="14">
        <v>1</v>
      </c>
      <c r="D4" s="14">
        <v>0</v>
      </c>
      <c r="E4" s="14">
        <v>0</v>
      </c>
      <c r="F4" s="14">
        <v>15</v>
      </c>
    </row>
    <row r="5" spans="1:7" x14ac:dyDescent="0.3">
      <c r="A5" s="17" t="s">
        <v>22</v>
      </c>
      <c r="B5" s="14">
        <v>15</v>
      </c>
      <c r="C5" s="14">
        <v>0</v>
      </c>
      <c r="D5" s="14">
        <v>0</v>
      </c>
      <c r="E5" s="14">
        <v>0</v>
      </c>
      <c r="F5" s="14">
        <f>B5</f>
        <v>15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393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9.4" customHeight="1" x14ac:dyDescent="0.3">
      <c r="A35" s="20" t="s">
        <v>394</v>
      </c>
      <c r="B35" s="20" t="s">
        <v>322</v>
      </c>
      <c r="C35" s="20"/>
      <c r="D35" s="20"/>
      <c r="E35" s="20" t="s">
        <v>395</v>
      </c>
      <c r="F35" s="20" t="s">
        <v>396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397</v>
      </c>
      <c r="B36" s="20" t="s">
        <v>326</v>
      </c>
      <c r="C36" s="20"/>
      <c r="D36" s="20"/>
      <c r="E36" s="20" t="s">
        <v>327</v>
      </c>
      <c r="F36" s="20" t="s">
        <v>398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57.6" customHeight="1" x14ac:dyDescent="0.3">
      <c r="A37" s="20" t="s">
        <v>399</v>
      </c>
      <c r="B37" s="20" t="s">
        <v>334</v>
      </c>
      <c r="C37" s="20"/>
      <c r="D37" s="20"/>
      <c r="E37" s="20" t="s">
        <v>400</v>
      </c>
      <c r="F37" s="20" t="s">
        <v>401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402</v>
      </c>
      <c r="B38" s="20" t="s">
        <v>403</v>
      </c>
      <c r="C38" s="20"/>
      <c r="D38" s="20"/>
      <c r="E38" s="20" t="s">
        <v>404</v>
      </c>
      <c r="F38" s="20" t="s">
        <v>405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ht="60.6" customHeight="1" x14ac:dyDescent="0.3">
      <c r="A39" s="20" t="s">
        <v>406</v>
      </c>
      <c r="B39" s="20" t="s">
        <v>407</v>
      </c>
      <c r="C39" s="20"/>
      <c r="D39" s="20"/>
      <c r="E39" s="20" t="s">
        <v>408</v>
      </c>
      <c r="F39" s="20" t="s">
        <v>409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72" customHeight="1" x14ac:dyDescent="0.3">
      <c r="A40" s="20" t="s">
        <v>410</v>
      </c>
      <c r="B40" s="20" t="s">
        <v>411</v>
      </c>
      <c r="C40" s="20"/>
      <c r="D40" s="20"/>
      <c r="E40" s="20" t="s">
        <v>412</v>
      </c>
      <c r="F40" s="20" t="s">
        <v>344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ht="42" customHeight="1" x14ac:dyDescent="0.3">
      <c r="A41" s="20" t="s">
        <v>413</v>
      </c>
      <c r="B41" s="20" t="s">
        <v>414</v>
      </c>
      <c r="C41" s="20"/>
      <c r="D41" s="20"/>
      <c r="E41" s="20" t="s">
        <v>415</v>
      </c>
      <c r="F41" s="20" t="s">
        <v>416</v>
      </c>
      <c r="G41" s="20" t="s">
        <v>40</v>
      </c>
      <c r="H41" s="21">
        <v>46149</v>
      </c>
      <c r="I41" s="20" t="s">
        <v>686</v>
      </c>
      <c r="J41" s="20" t="s">
        <v>40</v>
      </c>
      <c r="K41" s="21"/>
      <c r="L41" s="20"/>
      <c r="M41" s="20"/>
    </row>
    <row r="42" spans="1:13" x14ac:dyDescent="0.3">
      <c r="A42" s="41" t="s">
        <v>417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3"/>
    </row>
    <row r="43" spans="1:13" ht="54.6" customHeight="1" x14ac:dyDescent="0.3">
      <c r="A43" s="23" t="s">
        <v>418</v>
      </c>
      <c r="B43" s="23" t="s">
        <v>419</v>
      </c>
      <c r="C43" s="23" t="s">
        <v>420</v>
      </c>
      <c r="D43" s="23" t="s">
        <v>421</v>
      </c>
      <c r="E43" s="23" t="s">
        <v>422</v>
      </c>
      <c r="F43" s="23" t="s">
        <v>423</v>
      </c>
      <c r="G43" s="12" t="s">
        <v>40</v>
      </c>
      <c r="H43" s="21">
        <v>46149</v>
      </c>
      <c r="I43" s="20" t="s">
        <v>686</v>
      </c>
      <c r="J43" s="12" t="s">
        <v>40</v>
      </c>
      <c r="K43" s="24">
        <v>46155</v>
      </c>
      <c r="L43" s="12" t="s">
        <v>687</v>
      </c>
      <c r="M43" s="12"/>
    </row>
    <row r="44" spans="1:13" ht="71.400000000000006" customHeight="1" x14ac:dyDescent="0.3">
      <c r="A44" s="23" t="s">
        <v>424</v>
      </c>
      <c r="B44" s="23" t="s">
        <v>425</v>
      </c>
      <c r="C44" s="23" t="s">
        <v>426</v>
      </c>
      <c r="D44" s="23" t="s">
        <v>427</v>
      </c>
      <c r="E44" s="23" t="s">
        <v>428</v>
      </c>
      <c r="F44" s="23" t="s">
        <v>429</v>
      </c>
      <c r="G44" s="12" t="s">
        <v>40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107.4" customHeight="1" x14ac:dyDescent="0.3">
      <c r="A45" s="23" t="s">
        <v>430</v>
      </c>
      <c r="B45" s="23" t="s">
        <v>431</v>
      </c>
      <c r="C45" s="23" t="s">
        <v>432</v>
      </c>
      <c r="D45" s="23" t="s">
        <v>433</v>
      </c>
      <c r="E45" s="23" t="s">
        <v>434</v>
      </c>
      <c r="F45" s="23" t="s">
        <v>435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  <row r="46" spans="1:13" ht="65.400000000000006" customHeight="1" x14ac:dyDescent="0.3">
      <c r="A46" s="23" t="s">
        <v>436</v>
      </c>
      <c r="B46" s="23" t="s">
        <v>437</v>
      </c>
      <c r="C46" s="23" t="s">
        <v>438</v>
      </c>
      <c r="D46" s="23" t="s">
        <v>439</v>
      </c>
      <c r="E46" s="23" t="s">
        <v>440</v>
      </c>
      <c r="F46" s="23" t="s">
        <v>441</v>
      </c>
      <c r="G46" s="12" t="s">
        <v>100</v>
      </c>
      <c r="H46" s="21">
        <v>46149</v>
      </c>
      <c r="I46" s="20" t="s">
        <v>686</v>
      </c>
      <c r="J46" s="12" t="s">
        <v>40</v>
      </c>
      <c r="K46" s="24">
        <v>46155</v>
      </c>
      <c r="L46" s="12" t="s">
        <v>687</v>
      </c>
      <c r="M46" s="12"/>
    </row>
    <row r="47" spans="1:13" ht="44.4" customHeight="1" x14ac:dyDescent="0.3">
      <c r="A47" s="23" t="s">
        <v>442</v>
      </c>
      <c r="B47" s="23" t="s">
        <v>443</v>
      </c>
      <c r="C47" s="23" t="s">
        <v>444</v>
      </c>
      <c r="D47" s="23" t="s">
        <v>357</v>
      </c>
      <c r="E47" s="23" t="s">
        <v>445</v>
      </c>
      <c r="F47" s="23" t="s">
        <v>446</v>
      </c>
      <c r="G47" s="12" t="s">
        <v>40</v>
      </c>
      <c r="H47" s="21">
        <v>46149</v>
      </c>
      <c r="I47" s="20" t="s">
        <v>686</v>
      </c>
      <c r="J47" s="12" t="s">
        <v>40</v>
      </c>
      <c r="K47" s="24">
        <v>46155</v>
      </c>
      <c r="L47" s="12" t="s">
        <v>687</v>
      </c>
      <c r="M47" s="12"/>
    </row>
    <row r="48" spans="1:13" ht="81.599999999999994" customHeight="1" x14ac:dyDescent="0.3">
      <c r="A48" s="23" t="s">
        <v>447</v>
      </c>
      <c r="B48" s="23" t="s">
        <v>448</v>
      </c>
      <c r="C48" s="23" t="s">
        <v>449</v>
      </c>
      <c r="D48" s="23" t="s">
        <v>450</v>
      </c>
      <c r="E48" s="23" t="s">
        <v>451</v>
      </c>
      <c r="F48" s="23" t="s">
        <v>451</v>
      </c>
      <c r="G48" s="12" t="s">
        <v>40</v>
      </c>
      <c r="H48" s="21">
        <v>46149</v>
      </c>
      <c r="I48" s="20" t="s">
        <v>686</v>
      </c>
      <c r="J48" s="12" t="s">
        <v>40</v>
      </c>
      <c r="K48" s="24">
        <v>46155</v>
      </c>
      <c r="L48" s="12" t="s">
        <v>687</v>
      </c>
      <c r="M48" s="12"/>
    </row>
  </sheetData>
  <mergeCells count="14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1 J35:J41 J43:J48 G43:G48" xr:uid="{00000000-0002-0000-0600-000000000000}">
      <formula1>"Passed,Untested,Failed,Blocked"</formula1>
      <formula2>0</formula2>
    </dataValidation>
  </dataValidations>
  <pageMargins left="0.7" right="0.7" top="0.75" bottom="0.75" header="0.3" footer="0.3"/>
  <pageSetup scale="3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  <pageSetUpPr fitToPage="1"/>
  </sheetPr>
  <dimension ref="A1:M45"/>
  <sheetViews>
    <sheetView topLeftCell="C38" zoomScale="70" zoomScaleNormal="70" workbookViewId="0">
      <selection activeCell="M42" sqref="M42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8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10</v>
      </c>
      <c r="C4" s="14">
        <v>0</v>
      </c>
      <c r="D4" s="14">
        <v>0</v>
      </c>
      <c r="E4" s="14">
        <v>0</v>
      </c>
      <c r="F4" s="14">
        <v>10</v>
      </c>
    </row>
    <row r="5" spans="1:7" ht="16.8" x14ac:dyDescent="0.3">
      <c r="A5" s="17" t="s">
        <v>22</v>
      </c>
      <c r="B5" s="14">
        <v>10</v>
      </c>
      <c r="C5" s="14">
        <v>0</v>
      </c>
      <c r="D5" s="14">
        <v>0</v>
      </c>
      <c r="E5" s="14">
        <v>0</v>
      </c>
      <c r="F5" s="14">
        <f>B5</f>
        <v>10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693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40.200000000000003" customHeight="1" x14ac:dyDescent="0.3">
      <c r="A35" s="20" t="s">
        <v>698</v>
      </c>
      <c r="B35" s="20" t="s">
        <v>704</v>
      </c>
      <c r="C35" s="20"/>
      <c r="D35" s="20"/>
      <c r="E35" s="20" t="s">
        <v>705</v>
      </c>
      <c r="F35" s="20" t="s">
        <v>705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699</v>
      </c>
      <c r="B36" s="20" t="s">
        <v>707</v>
      </c>
      <c r="C36" s="20"/>
      <c r="D36" s="20"/>
      <c r="E36" s="20" t="s">
        <v>706</v>
      </c>
      <c r="F36" s="20" t="s">
        <v>706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73.2" customHeight="1" x14ac:dyDescent="0.3">
      <c r="A37" s="20" t="s">
        <v>700</v>
      </c>
      <c r="B37" s="20" t="s">
        <v>708</v>
      </c>
      <c r="C37" s="20"/>
      <c r="D37" s="20"/>
      <c r="E37" s="20" t="s">
        <v>709</v>
      </c>
      <c r="F37" s="20" t="s">
        <v>710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701</v>
      </c>
      <c r="B38" s="20" t="s">
        <v>711</v>
      </c>
      <c r="C38" s="20"/>
      <c r="D38" s="20"/>
      <c r="E38" s="20" t="s">
        <v>712</v>
      </c>
      <c r="F38" s="20" t="s">
        <v>713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s="22" customFormat="1" ht="62.4" customHeight="1" x14ac:dyDescent="0.3">
      <c r="A39" s="20" t="s">
        <v>702</v>
      </c>
      <c r="B39" s="20" t="s">
        <v>714</v>
      </c>
      <c r="C39" s="20"/>
      <c r="D39" s="20"/>
      <c r="E39" s="20" t="s">
        <v>715</v>
      </c>
      <c r="F39" s="20" t="s">
        <v>716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58.8" customHeight="1" x14ac:dyDescent="0.3">
      <c r="A40" s="20" t="s">
        <v>703</v>
      </c>
      <c r="B40" s="20" t="s">
        <v>717</v>
      </c>
      <c r="C40" s="20"/>
      <c r="D40" s="20"/>
      <c r="E40" s="20" t="s">
        <v>718</v>
      </c>
      <c r="F40" s="20" t="s">
        <v>719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ht="16.8" x14ac:dyDescent="0.3">
      <c r="A41" s="41" t="s">
        <v>694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3"/>
    </row>
    <row r="42" spans="1:13" ht="33.6" x14ac:dyDescent="0.3">
      <c r="A42" s="23" t="s">
        <v>720</v>
      </c>
      <c r="B42" s="23" t="s">
        <v>724</v>
      </c>
      <c r="C42" s="23" t="s">
        <v>725</v>
      </c>
      <c r="D42" s="23" t="s">
        <v>726</v>
      </c>
      <c r="E42" s="23" t="s">
        <v>727</v>
      </c>
      <c r="F42" s="23" t="s">
        <v>728</v>
      </c>
      <c r="G42" s="12" t="s">
        <v>40</v>
      </c>
      <c r="H42" s="21">
        <v>46149</v>
      </c>
      <c r="I42" s="20" t="s">
        <v>686</v>
      </c>
      <c r="J42" s="12" t="s">
        <v>40</v>
      </c>
      <c r="K42" s="24">
        <v>46155</v>
      </c>
      <c r="L42" s="12" t="s">
        <v>687</v>
      </c>
      <c r="M42" s="12"/>
    </row>
    <row r="43" spans="1:13" ht="33.6" x14ac:dyDescent="0.3">
      <c r="A43" s="23" t="s">
        <v>721</v>
      </c>
      <c r="B43" s="23" t="s">
        <v>729</v>
      </c>
      <c r="C43" s="23" t="s">
        <v>730</v>
      </c>
      <c r="D43" s="23" t="s">
        <v>731</v>
      </c>
      <c r="E43" s="23" t="s">
        <v>732</v>
      </c>
      <c r="F43" s="23" t="s">
        <v>733</v>
      </c>
      <c r="G43" s="12" t="s">
        <v>40</v>
      </c>
      <c r="H43" s="21">
        <v>46149</v>
      </c>
      <c r="I43" s="20" t="s">
        <v>686</v>
      </c>
      <c r="J43" s="12" t="s">
        <v>40</v>
      </c>
      <c r="K43" s="24">
        <v>46155</v>
      </c>
      <c r="L43" s="12" t="s">
        <v>687</v>
      </c>
      <c r="M43" s="12"/>
    </row>
    <row r="44" spans="1:13" ht="50.4" x14ac:dyDescent="0.3">
      <c r="A44" s="23" t="s">
        <v>722</v>
      </c>
      <c r="B44" s="23" t="s">
        <v>734</v>
      </c>
      <c r="C44" s="23" t="s">
        <v>735</v>
      </c>
      <c r="D44" s="23" t="s">
        <v>736</v>
      </c>
      <c r="E44" s="23" t="s">
        <v>737</v>
      </c>
      <c r="F44" s="23" t="s">
        <v>738</v>
      </c>
      <c r="G44" s="12" t="s">
        <v>40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33.6" x14ac:dyDescent="0.3">
      <c r="A45" s="23" t="s">
        <v>723</v>
      </c>
      <c r="B45" s="23" t="s">
        <v>739</v>
      </c>
      <c r="C45" s="23" t="s">
        <v>740</v>
      </c>
      <c r="D45" s="23" t="s">
        <v>731</v>
      </c>
      <c r="E45" s="23" t="s">
        <v>741</v>
      </c>
      <c r="F45" s="23" t="s">
        <v>742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</sheetData>
  <mergeCells count="14">
    <mergeCell ref="A41:M41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0 J35:J40 J42:J45 G42:G45" xr:uid="{00000000-0002-0000-07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  <pageSetUpPr fitToPage="1"/>
  </sheetPr>
  <dimension ref="A1:M45"/>
  <sheetViews>
    <sheetView topLeftCell="C38" zoomScale="70" zoomScaleNormal="70" workbookViewId="0">
      <selection activeCell="L70" sqref="L70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0.109375" style="1" customWidth="1"/>
    <col min="5" max="5" width="35.886718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743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10</v>
      </c>
      <c r="C4" s="14">
        <v>0</v>
      </c>
      <c r="D4" s="14">
        <v>0</v>
      </c>
      <c r="E4" s="14">
        <v>0</v>
      </c>
      <c r="F4" s="14">
        <v>10</v>
      </c>
    </row>
    <row r="5" spans="1:7" x14ac:dyDescent="0.3">
      <c r="A5" s="17" t="s">
        <v>22</v>
      </c>
      <c r="B5" s="14">
        <v>10</v>
      </c>
      <c r="C5" s="14">
        <v>0</v>
      </c>
      <c r="D5" s="14">
        <v>0</v>
      </c>
      <c r="E5" s="14">
        <v>0</v>
      </c>
      <c r="F5" s="14">
        <f>B5</f>
        <v>10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744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5.8" customHeight="1" x14ac:dyDescent="0.3">
      <c r="A35" s="20" t="s">
        <v>746</v>
      </c>
      <c r="B35" s="20" t="s">
        <v>322</v>
      </c>
      <c r="C35" s="20"/>
      <c r="D35" s="20"/>
      <c r="E35" s="20" t="s">
        <v>752</v>
      </c>
      <c r="F35" s="20" t="s">
        <v>753</v>
      </c>
      <c r="G35" s="20" t="s">
        <v>40</v>
      </c>
      <c r="H35" s="21">
        <v>46149</v>
      </c>
      <c r="I35" s="20" t="s">
        <v>686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747</v>
      </c>
      <c r="B36" s="20" t="s">
        <v>754</v>
      </c>
      <c r="C36" s="20"/>
      <c r="D36" s="20"/>
      <c r="E36" s="20" t="s">
        <v>755</v>
      </c>
      <c r="F36" s="20" t="s">
        <v>756</v>
      </c>
      <c r="G36" s="20" t="s">
        <v>40</v>
      </c>
      <c r="H36" s="21">
        <v>46149</v>
      </c>
      <c r="I36" s="20" t="s">
        <v>686</v>
      </c>
      <c r="J36" s="20" t="s">
        <v>40</v>
      </c>
      <c r="K36" s="21"/>
      <c r="L36" s="20"/>
      <c r="M36" s="20"/>
    </row>
    <row r="37" spans="1:13" s="22" customFormat="1" ht="73.2" customHeight="1" x14ac:dyDescent="0.3">
      <c r="A37" s="20" t="s">
        <v>748</v>
      </c>
      <c r="B37" s="20" t="s">
        <v>757</v>
      </c>
      <c r="C37" s="20"/>
      <c r="D37" s="20"/>
      <c r="E37" s="20" t="s">
        <v>758</v>
      </c>
      <c r="F37" s="20" t="s">
        <v>759</v>
      </c>
      <c r="G37" s="20" t="s">
        <v>40</v>
      </c>
      <c r="H37" s="21">
        <v>46149</v>
      </c>
      <c r="I37" s="20" t="s">
        <v>686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749</v>
      </c>
      <c r="B38" s="20" t="s">
        <v>760</v>
      </c>
      <c r="C38" s="20"/>
      <c r="D38" s="20"/>
      <c r="E38" s="20" t="s">
        <v>761</v>
      </c>
      <c r="F38" s="20" t="s">
        <v>762</v>
      </c>
      <c r="G38" s="20" t="s">
        <v>40</v>
      </c>
      <c r="H38" s="21">
        <v>46149</v>
      </c>
      <c r="I38" s="20" t="s">
        <v>686</v>
      </c>
      <c r="J38" s="20" t="s">
        <v>40</v>
      </c>
      <c r="K38" s="21"/>
      <c r="L38" s="20"/>
      <c r="M38" s="20"/>
    </row>
    <row r="39" spans="1:13" s="22" customFormat="1" ht="62.4" customHeight="1" x14ac:dyDescent="0.3">
      <c r="A39" s="20" t="s">
        <v>750</v>
      </c>
      <c r="B39" s="20" t="s">
        <v>763</v>
      </c>
      <c r="C39" s="20"/>
      <c r="D39" s="20"/>
      <c r="E39" s="20" t="s">
        <v>764</v>
      </c>
      <c r="F39" s="20" t="s">
        <v>765</v>
      </c>
      <c r="G39" s="20" t="s">
        <v>40</v>
      </c>
      <c r="H39" s="21">
        <v>46149</v>
      </c>
      <c r="I39" s="20" t="s">
        <v>686</v>
      </c>
      <c r="J39" s="20" t="s">
        <v>40</v>
      </c>
      <c r="K39" s="21"/>
      <c r="L39" s="20"/>
      <c r="M39" s="20"/>
    </row>
    <row r="40" spans="1:13" ht="58.8" customHeight="1" x14ac:dyDescent="0.3">
      <c r="A40" s="20" t="s">
        <v>751</v>
      </c>
      <c r="B40" s="20" t="s">
        <v>766</v>
      </c>
      <c r="C40" s="20"/>
      <c r="D40" s="20"/>
      <c r="E40" s="20" t="s">
        <v>767</v>
      </c>
      <c r="F40" s="20" t="s">
        <v>768</v>
      </c>
      <c r="G40" s="20" t="s">
        <v>40</v>
      </c>
      <c r="H40" s="21">
        <v>46149</v>
      </c>
      <c r="I40" s="20" t="s">
        <v>686</v>
      </c>
      <c r="J40" s="20" t="s">
        <v>40</v>
      </c>
      <c r="K40" s="21"/>
      <c r="L40" s="20"/>
      <c r="M40" s="20"/>
    </row>
    <row r="41" spans="1:13" x14ac:dyDescent="0.3">
      <c r="A41" s="41" t="s">
        <v>745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3"/>
    </row>
    <row r="42" spans="1:13" ht="50.4" x14ac:dyDescent="0.3">
      <c r="A42" s="23" t="s">
        <v>769</v>
      </c>
      <c r="B42" s="23" t="s">
        <v>773</v>
      </c>
      <c r="C42" s="23" t="s">
        <v>774</v>
      </c>
      <c r="D42" s="23" t="s">
        <v>775</v>
      </c>
      <c r="E42" s="23" t="s">
        <v>776</v>
      </c>
      <c r="F42" s="23" t="s">
        <v>777</v>
      </c>
      <c r="G42" s="12" t="s">
        <v>40</v>
      </c>
      <c r="H42" s="21">
        <v>46149</v>
      </c>
      <c r="I42" s="20" t="s">
        <v>686</v>
      </c>
      <c r="J42" s="12" t="s">
        <v>40</v>
      </c>
      <c r="K42" s="24">
        <v>46155</v>
      </c>
      <c r="L42" s="12" t="s">
        <v>687</v>
      </c>
      <c r="M42" s="12"/>
    </row>
    <row r="43" spans="1:13" ht="50.4" x14ac:dyDescent="0.3">
      <c r="A43" s="23" t="s">
        <v>770</v>
      </c>
      <c r="B43" s="23" t="s">
        <v>778</v>
      </c>
      <c r="C43" s="23" t="s">
        <v>779</v>
      </c>
      <c r="D43" s="23" t="s">
        <v>780</v>
      </c>
      <c r="E43" s="23" t="s">
        <v>781</v>
      </c>
      <c r="F43" s="23" t="s">
        <v>782</v>
      </c>
      <c r="G43" s="12" t="s">
        <v>40</v>
      </c>
      <c r="H43" s="21">
        <v>46149</v>
      </c>
      <c r="I43" s="20" t="s">
        <v>686</v>
      </c>
      <c r="J43" s="12" t="s">
        <v>40</v>
      </c>
      <c r="K43" s="24">
        <v>46155</v>
      </c>
      <c r="L43" s="12" t="s">
        <v>687</v>
      </c>
      <c r="M43" s="12"/>
    </row>
    <row r="44" spans="1:13" ht="50.4" x14ac:dyDescent="0.3">
      <c r="A44" s="23" t="s">
        <v>771</v>
      </c>
      <c r="B44" s="23" t="s">
        <v>783</v>
      </c>
      <c r="C44" s="23" t="s">
        <v>784</v>
      </c>
      <c r="D44" s="23" t="s">
        <v>785</v>
      </c>
      <c r="E44" s="23" t="s">
        <v>786</v>
      </c>
      <c r="F44" s="23" t="s">
        <v>787</v>
      </c>
      <c r="G44" s="12" t="s">
        <v>40</v>
      </c>
      <c r="H44" s="21">
        <v>46149</v>
      </c>
      <c r="I44" s="20" t="s">
        <v>686</v>
      </c>
      <c r="J44" s="12" t="s">
        <v>40</v>
      </c>
      <c r="K44" s="24">
        <v>46155</v>
      </c>
      <c r="L44" s="12" t="s">
        <v>687</v>
      </c>
      <c r="M44" s="12"/>
    </row>
    <row r="45" spans="1:13" ht="33.6" x14ac:dyDescent="0.3">
      <c r="A45" s="23" t="s">
        <v>772</v>
      </c>
      <c r="B45" s="23" t="s">
        <v>788</v>
      </c>
      <c r="C45" s="23" t="s">
        <v>789</v>
      </c>
      <c r="D45" s="23" t="s">
        <v>357</v>
      </c>
      <c r="E45" s="23" t="s">
        <v>790</v>
      </c>
      <c r="F45" s="23" t="s">
        <v>791</v>
      </c>
      <c r="G45" s="12" t="s">
        <v>40</v>
      </c>
      <c r="H45" s="21">
        <v>46149</v>
      </c>
      <c r="I45" s="20" t="s">
        <v>686</v>
      </c>
      <c r="J45" s="12" t="s">
        <v>40</v>
      </c>
      <c r="K45" s="24">
        <v>46155</v>
      </c>
      <c r="L45" s="12" t="s">
        <v>687</v>
      </c>
      <c r="M45" s="12"/>
    </row>
  </sheetData>
  <mergeCells count="14">
    <mergeCell ref="A41:M41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0 J35:J40 J42:J45 G42:G45" xr:uid="{00000000-0002-0000-08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  <pageSetUpPr fitToPage="1"/>
  </sheetPr>
  <dimension ref="A1:M46"/>
  <sheetViews>
    <sheetView topLeftCell="F39" zoomScaleNormal="100" workbookViewId="0">
      <selection activeCell="K46" sqref="K46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452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11</v>
      </c>
      <c r="C4" s="14">
        <v>0</v>
      </c>
      <c r="D4" s="14">
        <v>0</v>
      </c>
      <c r="E4" s="14">
        <v>0</v>
      </c>
      <c r="F4" s="14">
        <v>11</v>
      </c>
    </row>
    <row r="5" spans="1:7" ht="16.8" x14ac:dyDescent="0.3">
      <c r="A5" s="17" t="s">
        <v>22</v>
      </c>
      <c r="B5" s="14">
        <v>11</v>
      </c>
      <c r="C5" s="14">
        <v>0</v>
      </c>
      <c r="D5" s="14">
        <v>0</v>
      </c>
      <c r="E5" s="14">
        <v>0</v>
      </c>
      <c r="F5" s="14">
        <f>B5</f>
        <v>11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453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40.200000000000003" customHeight="1" x14ac:dyDescent="0.3">
      <c r="A35" s="20" t="s">
        <v>454</v>
      </c>
      <c r="B35" s="20" t="s">
        <v>37</v>
      </c>
      <c r="C35" s="20"/>
      <c r="D35" s="20"/>
      <c r="E35" s="20" t="s">
        <v>455</v>
      </c>
      <c r="F35" s="20" t="s">
        <v>456</v>
      </c>
      <c r="G35" s="20" t="s">
        <v>40</v>
      </c>
      <c r="H35" s="21">
        <v>46151</v>
      </c>
      <c r="I35" s="20" t="s">
        <v>689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457</v>
      </c>
      <c r="B36" s="20" t="s">
        <v>458</v>
      </c>
      <c r="C36" s="20"/>
      <c r="D36" s="20"/>
      <c r="E36" s="20" t="s">
        <v>459</v>
      </c>
      <c r="F36" s="20" t="s">
        <v>460</v>
      </c>
      <c r="G36" s="20" t="s">
        <v>40</v>
      </c>
      <c r="H36" s="21">
        <v>46151</v>
      </c>
      <c r="I36" s="20" t="s">
        <v>689</v>
      </c>
      <c r="J36" s="20" t="s">
        <v>40</v>
      </c>
      <c r="K36" s="21"/>
      <c r="L36" s="20"/>
      <c r="M36" s="20"/>
    </row>
    <row r="37" spans="1:13" s="22" customFormat="1" ht="73.2" customHeight="1" x14ac:dyDescent="0.3">
      <c r="A37" s="20" t="s">
        <v>461</v>
      </c>
      <c r="B37" s="20" t="s">
        <v>462</v>
      </c>
      <c r="C37" s="20"/>
      <c r="D37" s="20"/>
      <c r="E37" s="20" t="s">
        <v>463</v>
      </c>
      <c r="F37" s="20" t="s">
        <v>464</v>
      </c>
      <c r="G37" s="20" t="s">
        <v>40</v>
      </c>
      <c r="H37" s="21">
        <v>46151</v>
      </c>
      <c r="I37" s="20" t="s">
        <v>689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465</v>
      </c>
      <c r="B38" s="20" t="s">
        <v>466</v>
      </c>
      <c r="C38" s="20"/>
      <c r="D38" s="20"/>
      <c r="E38" s="20" t="s">
        <v>467</v>
      </c>
      <c r="F38" s="20" t="s">
        <v>468</v>
      </c>
      <c r="G38" s="20" t="s">
        <v>40</v>
      </c>
      <c r="H38" s="21">
        <v>46151</v>
      </c>
      <c r="I38" s="20" t="s">
        <v>689</v>
      </c>
      <c r="J38" s="20" t="s">
        <v>40</v>
      </c>
      <c r="K38" s="21"/>
      <c r="L38" s="20"/>
      <c r="M38" s="20"/>
    </row>
    <row r="39" spans="1:13" s="22" customFormat="1" ht="62.4" customHeight="1" x14ac:dyDescent="0.3">
      <c r="A39" s="20" t="s">
        <v>469</v>
      </c>
      <c r="B39" s="20" t="s">
        <v>470</v>
      </c>
      <c r="C39" s="20"/>
      <c r="D39" s="20"/>
      <c r="E39" s="20" t="s">
        <v>471</v>
      </c>
      <c r="F39" s="20" t="s">
        <v>472</v>
      </c>
      <c r="G39" s="20" t="s">
        <v>40</v>
      </c>
      <c r="H39" s="21">
        <v>46151</v>
      </c>
      <c r="I39" s="20" t="s">
        <v>689</v>
      </c>
      <c r="J39" s="20" t="s">
        <v>40</v>
      </c>
      <c r="K39" s="21"/>
      <c r="L39" s="20"/>
      <c r="M39" s="20"/>
    </row>
    <row r="40" spans="1:13" ht="41.4" customHeight="1" x14ac:dyDescent="0.3">
      <c r="A40" s="20" t="s">
        <v>473</v>
      </c>
      <c r="B40" s="20" t="s">
        <v>474</v>
      </c>
      <c r="C40" s="20"/>
      <c r="D40" s="20"/>
      <c r="E40" s="20" t="s">
        <v>475</v>
      </c>
      <c r="F40" s="20" t="s">
        <v>476</v>
      </c>
      <c r="G40" s="20" t="s">
        <v>40</v>
      </c>
      <c r="H40" s="21">
        <v>46151</v>
      </c>
      <c r="I40" s="20" t="s">
        <v>689</v>
      </c>
      <c r="J40" s="20" t="s">
        <v>40</v>
      </c>
      <c r="K40" s="21"/>
      <c r="L40" s="20"/>
      <c r="M40" s="20"/>
    </row>
    <row r="41" spans="1:13" ht="16.8" x14ac:dyDescent="0.3">
      <c r="A41" s="41" t="s">
        <v>477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3"/>
    </row>
    <row r="42" spans="1:13" ht="33.6" x14ac:dyDescent="0.3">
      <c r="A42" s="23" t="s">
        <v>478</v>
      </c>
      <c r="B42" s="23" t="s">
        <v>479</v>
      </c>
      <c r="C42" s="23" t="s">
        <v>480</v>
      </c>
      <c r="D42" s="23"/>
      <c r="E42" s="23" t="s">
        <v>481</v>
      </c>
      <c r="F42" s="23" t="s">
        <v>482</v>
      </c>
      <c r="G42" s="12" t="s">
        <v>40</v>
      </c>
      <c r="H42" s="21">
        <v>46151</v>
      </c>
      <c r="I42" s="20" t="s">
        <v>689</v>
      </c>
      <c r="J42" s="12" t="s">
        <v>40</v>
      </c>
      <c r="K42" s="24">
        <v>46155</v>
      </c>
      <c r="L42" s="12" t="s">
        <v>686</v>
      </c>
      <c r="M42" s="12"/>
    </row>
    <row r="43" spans="1:13" ht="50.4" x14ac:dyDescent="0.3">
      <c r="A43" s="23" t="s">
        <v>483</v>
      </c>
      <c r="B43" s="23" t="s">
        <v>484</v>
      </c>
      <c r="C43" s="23" t="s">
        <v>485</v>
      </c>
      <c r="D43" s="23" t="s">
        <v>486</v>
      </c>
      <c r="E43" s="23" t="s">
        <v>487</v>
      </c>
      <c r="F43" s="23" t="s">
        <v>488</v>
      </c>
      <c r="G43" s="12" t="s">
        <v>40</v>
      </c>
      <c r="H43" s="21">
        <v>46151</v>
      </c>
      <c r="I43" s="20" t="s">
        <v>689</v>
      </c>
      <c r="J43" s="12" t="s">
        <v>40</v>
      </c>
      <c r="K43" s="24">
        <v>46155</v>
      </c>
      <c r="L43" s="12" t="s">
        <v>686</v>
      </c>
      <c r="M43" s="12"/>
    </row>
    <row r="44" spans="1:13" ht="50.4" x14ac:dyDescent="0.3">
      <c r="A44" s="23" t="s">
        <v>489</v>
      </c>
      <c r="B44" s="23" t="s">
        <v>490</v>
      </c>
      <c r="C44" s="23" t="s">
        <v>491</v>
      </c>
      <c r="D44" s="23"/>
      <c r="E44" s="23" t="s">
        <v>492</v>
      </c>
      <c r="F44" s="23" t="s">
        <v>493</v>
      </c>
      <c r="G44" s="12" t="s">
        <v>40</v>
      </c>
      <c r="H44" s="21">
        <v>46151</v>
      </c>
      <c r="I44" s="20" t="s">
        <v>689</v>
      </c>
      <c r="J44" s="12" t="s">
        <v>40</v>
      </c>
      <c r="K44" s="24">
        <v>46155</v>
      </c>
      <c r="L44" s="12" t="s">
        <v>686</v>
      </c>
      <c r="M44" s="12"/>
    </row>
    <row r="45" spans="1:13" ht="50.4" x14ac:dyDescent="0.3">
      <c r="A45" s="23" t="s">
        <v>494</v>
      </c>
      <c r="B45" s="23" t="s">
        <v>495</v>
      </c>
      <c r="C45" s="23" t="s">
        <v>496</v>
      </c>
      <c r="D45" s="23" t="s">
        <v>497</v>
      </c>
      <c r="E45" s="23" t="s">
        <v>498</v>
      </c>
      <c r="F45" s="23" t="s">
        <v>499</v>
      </c>
      <c r="G45" s="12" t="s">
        <v>40</v>
      </c>
      <c r="H45" s="21">
        <v>46151</v>
      </c>
      <c r="I45" s="20" t="s">
        <v>689</v>
      </c>
      <c r="J45" s="12" t="s">
        <v>40</v>
      </c>
      <c r="K45" s="24">
        <v>46155</v>
      </c>
      <c r="L45" s="12" t="s">
        <v>686</v>
      </c>
      <c r="M45" s="12"/>
    </row>
    <row r="46" spans="1:13" ht="50.4" x14ac:dyDescent="0.3">
      <c r="A46" s="23" t="s">
        <v>500</v>
      </c>
      <c r="B46" s="23" t="s">
        <v>501</v>
      </c>
      <c r="C46" s="23" t="s">
        <v>502</v>
      </c>
      <c r="D46" s="23" t="s">
        <v>503</v>
      </c>
      <c r="E46" s="23" t="s">
        <v>504</v>
      </c>
      <c r="F46" s="23" t="s">
        <v>505</v>
      </c>
      <c r="G46" s="12" t="s">
        <v>40</v>
      </c>
      <c r="H46" s="21">
        <v>46151</v>
      </c>
      <c r="I46" s="20" t="s">
        <v>689</v>
      </c>
      <c r="J46" s="12" t="s">
        <v>40</v>
      </c>
      <c r="K46" s="24">
        <v>46155</v>
      </c>
      <c r="L46" s="12" t="s">
        <v>686</v>
      </c>
      <c r="M46" s="12"/>
    </row>
  </sheetData>
  <mergeCells count="14">
    <mergeCell ref="A41:M41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G35:G40 J35:J40 J42:J46 G42:G46" xr:uid="{00000000-0002-0000-09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  <pageSetUpPr fitToPage="1"/>
  </sheetPr>
  <dimension ref="A1:M49"/>
  <sheetViews>
    <sheetView topLeftCell="D36" zoomScale="85" zoomScaleNormal="85" workbookViewId="0">
      <selection activeCell="K49" sqref="K49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506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14</v>
      </c>
      <c r="C4" s="14">
        <v>0</v>
      </c>
      <c r="D4" s="14">
        <v>0</v>
      </c>
      <c r="E4" s="14">
        <v>0</v>
      </c>
      <c r="F4" s="14">
        <v>14</v>
      </c>
    </row>
    <row r="5" spans="1:7" ht="16.8" x14ac:dyDescent="0.3">
      <c r="A5" s="17" t="s">
        <v>22</v>
      </c>
      <c r="B5" s="14">
        <v>14</v>
      </c>
      <c r="C5" s="14">
        <v>0</v>
      </c>
      <c r="D5" s="14">
        <v>0</v>
      </c>
      <c r="E5" s="14">
        <v>0</v>
      </c>
      <c r="F5" s="14">
        <f>B5</f>
        <v>14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507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80.400000000000006" customHeight="1" x14ac:dyDescent="0.3">
      <c r="A35" s="20" t="s">
        <v>508</v>
      </c>
      <c r="B35" s="20" t="s">
        <v>322</v>
      </c>
      <c r="C35" s="20"/>
      <c r="D35" s="20"/>
      <c r="E35" s="20" t="s">
        <v>509</v>
      </c>
      <c r="F35" s="20" t="s">
        <v>510</v>
      </c>
      <c r="G35" s="20" t="s">
        <v>40</v>
      </c>
      <c r="H35" s="21">
        <v>46151</v>
      </c>
      <c r="I35" s="20" t="s">
        <v>689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511</v>
      </c>
      <c r="B36" s="20" t="s">
        <v>326</v>
      </c>
      <c r="C36" s="20"/>
      <c r="D36" s="20"/>
      <c r="E36" s="20" t="s">
        <v>512</v>
      </c>
      <c r="F36" s="20" t="s">
        <v>513</v>
      </c>
      <c r="G36" s="20" t="s">
        <v>40</v>
      </c>
      <c r="H36" s="21">
        <v>46151</v>
      </c>
      <c r="I36" s="20" t="s">
        <v>689</v>
      </c>
      <c r="J36" s="20" t="s">
        <v>40</v>
      </c>
      <c r="K36" s="21"/>
      <c r="L36" s="20"/>
      <c r="M36" s="20"/>
    </row>
    <row r="37" spans="1:13" s="22" customFormat="1" ht="53.4" customHeight="1" x14ac:dyDescent="0.3">
      <c r="A37" s="20" t="s">
        <v>514</v>
      </c>
      <c r="B37" s="20" t="s">
        <v>515</v>
      </c>
      <c r="C37" s="20"/>
      <c r="D37" s="20"/>
      <c r="E37" s="20" t="s">
        <v>516</v>
      </c>
      <c r="F37" s="20" t="s">
        <v>517</v>
      </c>
      <c r="G37" s="20" t="s">
        <v>40</v>
      </c>
      <c r="H37" s="21">
        <v>46151</v>
      </c>
      <c r="I37" s="20" t="s">
        <v>689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518</v>
      </c>
      <c r="B38" s="20" t="s">
        <v>519</v>
      </c>
      <c r="C38" s="20"/>
      <c r="D38" s="20"/>
      <c r="E38" s="20" t="s">
        <v>520</v>
      </c>
      <c r="F38" s="20" t="s">
        <v>517</v>
      </c>
      <c r="G38" s="20" t="s">
        <v>40</v>
      </c>
      <c r="H38" s="21">
        <v>46151</v>
      </c>
      <c r="I38" s="20" t="s">
        <v>689</v>
      </c>
      <c r="J38" s="20" t="s">
        <v>40</v>
      </c>
      <c r="K38" s="21"/>
      <c r="L38" s="20"/>
      <c r="M38" s="20"/>
    </row>
    <row r="39" spans="1:13" ht="60.6" customHeight="1" x14ac:dyDescent="0.3">
      <c r="A39" s="20" t="s">
        <v>521</v>
      </c>
      <c r="B39" s="20" t="s">
        <v>522</v>
      </c>
      <c r="C39" s="20"/>
      <c r="D39" s="20"/>
      <c r="E39" s="20" t="s">
        <v>523</v>
      </c>
      <c r="F39" s="20" t="s">
        <v>524</v>
      </c>
      <c r="G39" s="20" t="s">
        <v>40</v>
      </c>
      <c r="H39" s="21">
        <v>46151</v>
      </c>
      <c r="I39" s="20" t="s">
        <v>689</v>
      </c>
      <c r="J39" s="20" t="s">
        <v>40</v>
      </c>
      <c r="K39" s="21"/>
      <c r="L39" s="20"/>
      <c r="M39" s="20"/>
    </row>
    <row r="40" spans="1:13" ht="39.6" customHeight="1" x14ac:dyDescent="0.3">
      <c r="A40" s="20" t="s">
        <v>525</v>
      </c>
      <c r="B40" s="20" t="s">
        <v>526</v>
      </c>
      <c r="C40" s="20"/>
      <c r="D40" s="20"/>
      <c r="E40" s="20" t="s">
        <v>527</v>
      </c>
      <c r="F40" s="20" t="s">
        <v>517</v>
      </c>
      <c r="G40" s="20" t="s">
        <v>40</v>
      </c>
      <c r="H40" s="21">
        <v>46151</v>
      </c>
      <c r="I40" s="20" t="s">
        <v>689</v>
      </c>
      <c r="J40" s="20" t="s">
        <v>40</v>
      </c>
      <c r="K40" s="21"/>
      <c r="L40" s="20"/>
      <c r="M40" s="20"/>
    </row>
    <row r="41" spans="1:13" ht="39.6" customHeight="1" x14ac:dyDescent="0.3">
      <c r="A41" s="20" t="s">
        <v>528</v>
      </c>
      <c r="B41" s="20" t="s">
        <v>529</v>
      </c>
      <c r="C41" s="20"/>
      <c r="D41" s="20"/>
      <c r="E41" s="20" t="s">
        <v>530</v>
      </c>
      <c r="F41" s="20" t="s">
        <v>531</v>
      </c>
      <c r="G41" s="20" t="s">
        <v>40</v>
      </c>
      <c r="H41" s="21">
        <v>46151</v>
      </c>
      <c r="I41" s="20" t="s">
        <v>689</v>
      </c>
      <c r="J41" s="20" t="s">
        <v>40</v>
      </c>
      <c r="K41" s="21"/>
      <c r="L41" s="20"/>
      <c r="M41" s="20"/>
    </row>
    <row r="42" spans="1:13" ht="50.4" x14ac:dyDescent="0.3">
      <c r="A42" s="20" t="s">
        <v>532</v>
      </c>
      <c r="B42" s="20" t="s">
        <v>533</v>
      </c>
      <c r="C42" s="20"/>
      <c r="D42" s="20"/>
      <c r="E42" s="20" t="s">
        <v>534</v>
      </c>
      <c r="F42" s="20" t="s">
        <v>535</v>
      </c>
      <c r="G42" s="20" t="s">
        <v>40</v>
      </c>
      <c r="H42" s="21">
        <v>46151</v>
      </c>
      <c r="I42" s="20" t="s">
        <v>689</v>
      </c>
      <c r="J42" s="20" t="s">
        <v>40</v>
      </c>
      <c r="K42" s="21"/>
      <c r="L42" s="20"/>
      <c r="M42" s="20"/>
    </row>
    <row r="43" spans="1:13" ht="16.8" x14ac:dyDescent="0.3">
      <c r="A43" s="41" t="s">
        <v>536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3"/>
    </row>
    <row r="44" spans="1:13" ht="50.4" x14ac:dyDescent="0.3">
      <c r="A44" s="23" t="s">
        <v>537</v>
      </c>
      <c r="B44" s="23" t="s">
        <v>538</v>
      </c>
      <c r="C44" s="23" t="s">
        <v>539</v>
      </c>
      <c r="D44" s="23" t="s">
        <v>540</v>
      </c>
      <c r="E44" s="23" t="s">
        <v>541</v>
      </c>
      <c r="F44" s="23" t="s">
        <v>542</v>
      </c>
      <c r="G44" s="12" t="s">
        <v>40</v>
      </c>
      <c r="H44" s="21">
        <v>46151</v>
      </c>
      <c r="I44" s="20" t="s">
        <v>689</v>
      </c>
      <c r="J44" s="12" t="s">
        <v>40</v>
      </c>
      <c r="K44" s="24">
        <v>46155</v>
      </c>
      <c r="L44" s="12" t="s">
        <v>686</v>
      </c>
      <c r="M44" s="12"/>
    </row>
    <row r="45" spans="1:13" ht="50.4" x14ac:dyDescent="0.3">
      <c r="A45" s="23" t="s">
        <v>543</v>
      </c>
      <c r="B45" s="23" t="s">
        <v>544</v>
      </c>
      <c r="C45" s="23" t="s">
        <v>545</v>
      </c>
      <c r="D45" s="23" t="s">
        <v>546</v>
      </c>
      <c r="E45" s="23" t="s">
        <v>547</v>
      </c>
      <c r="F45" s="23" t="s">
        <v>548</v>
      </c>
      <c r="G45" s="12" t="s">
        <v>40</v>
      </c>
      <c r="H45" s="21">
        <v>46151</v>
      </c>
      <c r="I45" s="20" t="s">
        <v>689</v>
      </c>
      <c r="J45" s="12" t="s">
        <v>40</v>
      </c>
      <c r="K45" s="24">
        <v>46155</v>
      </c>
      <c r="L45" s="12" t="s">
        <v>686</v>
      </c>
      <c r="M45" s="12"/>
    </row>
    <row r="46" spans="1:13" ht="50.4" x14ac:dyDescent="0.3">
      <c r="A46" s="23" t="s">
        <v>549</v>
      </c>
      <c r="B46" s="23" t="s">
        <v>550</v>
      </c>
      <c r="C46" s="23" t="s">
        <v>551</v>
      </c>
      <c r="D46" s="23" t="s">
        <v>552</v>
      </c>
      <c r="E46" s="23" t="s">
        <v>553</v>
      </c>
      <c r="F46" s="23" t="s">
        <v>554</v>
      </c>
      <c r="G46" s="12" t="s">
        <v>40</v>
      </c>
      <c r="H46" s="21">
        <v>46151</v>
      </c>
      <c r="I46" s="20" t="s">
        <v>689</v>
      </c>
      <c r="J46" s="12" t="s">
        <v>40</v>
      </c>
      <c r="K46" s="24">
        <v>46155</v>
      </c>
      <c r="L46" s="12" t="s">
        <v>686</v>
      </c>
      <c r="M46" s="12"/>
    </row>
    <row r="47" spans="1:13" ht="88.8" customHeight="1" x14ac:dyDescent="0.3">
      <c r="A47" s="23" t="s">
        <v>555</v>
      </c>
      <c r="B47" s="23" t="s">
        <v>122</v>
      </c>
      <c r="C47" s="23" t="s">
        <v>556</v>
      </c>
      <c r="D47" s="23" t="s">
        <v>557</v>
      </c>
      <c r="E47" s="23" t="s">
        <v>558</v>
      </c>
      <c r="F47" s="23" t="s">
        <v>559</v>
      </c>
      <c r="G47" s="12" t="s">
        <v>40</v>
      </c>
      <c r="H47" s="21">
        <v>46151</v>
      </c>
      <c r="I47" s="20" t="s">
        <v>689</v>
      </c>
      <c r="J47" s="12" t="s">
        <v>40</v>
      </c>
      <c r="K47" s="24">
        <v>46155</v>
      </c>
      <c r="L47" s="12" t="s">
        <v>686</v>
      </c>
      <c r="M47" s="12"/>
    </row>
    <row r="48" spans="1:13" ht="33.6" x14ac:dyDescent="0.3">
      <c r="A48" s="23" t="s">
        <v>560</v>
      </c>
      <c r="B48" s="23" t="s">
        <v>561</v>
      </c>
      <c r="C48" s="23" t="s">
        <v>562</v>
      </c>
      <c r="D48" s="23" t="s">
        <v>563</v>
      </c>
      <c r="E48" s="23" t="s">
        <v>564</v>
      </c>
      <c r="F48" s="23" t="s">
        <v>565</v>
      </c>
      <c r="G48" s="12" t="s">
        <v>40</v>
      </c>
      <c r="H48" s="21">
        <v>46151</v>
      </c>
      <c r="I48" s="20" t="s">
        <v>689</v>
      </c>
      <c r="J48" s="12" t="s">
        <v>40</v>
      </c>
      <c r="K48" s="24">
        <v>46155</v>
      </c>
      <c r="L48" s="12" t="s">
        <v>686</v>
      </c>
      <c r="M48" s="12"/>
    </row>
    <row r="49" spans="1:13" ht="50.4" x14ac:dyDescent="0.3">
      <c r="A49" s="23" t="s">
        <v>566</v>
      </c>
      <c r="B49" s="23" t="s">
        <v>567</v>
      </c>
      <c r="C49" s="23" t="s">
        <v>568</v>
      </c>
      <c r="D49" s="23"/>
      <c r="E49" s="23" t="s">
        <v>569</v>
      </c>
      <c r="F49" s="23" t="s">
        <v>570</v>
      </c>
      <c r="G49" s="12" t="s">
        <v>40</v>
      </c>
      <c r="H49" s="21">
        <v>46151</v>
      </c>
      <c r="I49" s="20" t="s">
        <v>689</v>
      </c>
      <c r="J49" s="12" t="s">
        <v>40</v>
      </c>
      <c r="K49" s="24">
        <v>46155</v>
      </c>
      <c r="L49" s="12" t="s">
        <v>686</v>
      </c>
      <c r="M49" s="12"/>
    </row>
  </sheetData>
  <mergeCells count="14">
    <mergeCell ref="A43:M43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4:J49 G44:G49 G35:G42 J35:J42" xr:uid="{00000000-0002-0000-0A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  <pageSetUpPr fitToPage="1"/>
  </sheetPr>
  <dimension ref="A1:M48"/>
  <sheetViews>
    <sheetView topLeftCell="F44" zoomScale="85" zoomScaleNormal="85" workbookViewId="0">
      <selection activeCell="K48" sqref="K48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9.1093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571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13</v>
      </c>
      <c r="C4" s="14">
        <v>0</v>
      </c>
      <c r="D4" s="14">
        <v>0</v>
      </c>
      <c r="E4" s="14">
        <v>0</v>
      </c>
      <c r="F4" s="14">
        <v>13</v>
      </c>
    </row>
    <row r="5" spans="1:7" ht="16.8" x14ac:dyDescent="0.3">
      <c r="A5" s="17" t="s">
        <v>22</v>
      </c>
      <c r="B5" s="14">
        <v>13</v>
      </c>
      <c r="C5" s="14">
        <v>0</v>
      </c>
      <c r="D5" s="14">
        <v>0</v>
      </c>
      <c r="E5" s="14">
        <v>0</v>
      </c>
      <c r="F5" s="14">
        <f>B5</f>
        <v>13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572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9.4" customHeight="1" x14ac:dyDescent="0.3">
      <c r="A35" s="20" t="s">
        <v>573</v>
      </c>
      <c r="B35" s="20" t="s">
        <v>574</v>
      </c>
      <c r="C35" s="20"/>
      <c r="D35" s="20"/>
      <c r="E35" s="20" t="s">
        <v>575</v>
      </c>
      <c r="F35" s="20" t="s">
        <v>576</v>
      </c>
      <c r="G35" s="20" t="s">
        <v>40</v>
      </c>
      <c r="H35" s="21">
        <v>46151</v>
      </c>
      <c r="I35" s="20" t="s">
        <v>689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577</v>
      </c>
      <c r="B36" s="20" t="s">
        <v>326</v>
      </c>
      <c r="C36" s="20"/>
      <c r="D36" s="20"/>
      <c r="E36" s="20" t="s">
        <v>578</v>
      </c>
      <c r="F36" s="20" t="s">
        <v>579</v>
      </c>
      <c r="G36" s="20" t="s">
        <v>40</v>
      </c>
      <c r="H36" s="21">
        <v>46151</v>
      </c>
      <c r="I36" s="20" t="s">
        <v>689</v>
      </c>
      <c r="J36" s="20" t="s">
        <v>40</v>
      </c>
      <c r="K36" s="21"/>
      <c r="L36" s="20"/>
      <c r="M36" s="20"/>
    </row>
    <row r="37" spans="1:13" s="22" customFormat="1" ht="42.6" customHeight="1" x14ac:dyDescent="0.3">
      <c r="A37" s="20" t="s">
        <v>580</v>
      </c>
      <c r="B37" s="20" t="s">
        <v>581</v>
      </c>
      <c r="C37" s="20"/>
      <c r="D37" s="20"/>
      <c r="E37" s="20" t="s">
        <v>582</v>
      </c>
      <c r="F37" s="20" t="s">
        <v>583</v>
      </c>
      <c r="G37" s="20" t="s">
        <v>40</v>
      </c>
      <c r="H37" s="21">
        <v>46151</v>
      </c>
      <c r="I37" s="20" t="s">
        <v>689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584</v>
      </c>
      <c r="B38" s="20" t="s">
        <v>585</v>
      </c>
      <c r="C38" s="20"/>
      <c r="D38" s="20"/>
      <c r="E38" s="20" t="s">
        <v>586</v>
      </c>
      <c r="F38" s="20" t="s">
        <v>583</v>
      </c>
      <c r="G38" s="20" t="s">
        <v>40</v>
      </c>
      <c r="H38" s="21">
        <v>46151</v>
      </c>
      <c r="I38" s="20" t="s">
        <v>689</v>
      </c>
      <c r="J38" s="20" t="s">
        <v>40</v>
      </c>
      <c r="K38" s="21"/>
      <c r="L38" s="20"/>
      <c r="M38" s="20"/>
    </row>
    <row r="39" spans="1:13" ht="60.6" customHeight="1" x14ac:dyDescent="0.3">
      <c r="A39" s="20" t="s">
        <v>587</v>
      </c>
      <c r="B39" s="20" t="s">
        <v>588</v>
      </c>
      <c r="C39" s="20"/>
      <c r="D39" s="20"/>
      <c r="E39" s="20" t="s">
        <v>589</v>
      </c>
      <c r="F39" s="20" t="s">
        <v>590</v>
      </c>
      <c r="G39" s="20" t="s">
        <v>40</v>
      </c>
      <c r="H39" s="21">
        <v>46151</v>
      </c>
      <c r="I39" s="20" t="s">
        <v>689</v>
      </c>
      <c r="J39" s="20" t="s">
        <v>40</v>
      </c>
      <c r="K39" s="21"/>
      <c r="L39" s="20"/>
      <c r="M39" s="20"/>
    </row>
    <row r="40" spans="1:13" ht="40.200000000000003" customHeight="1" x14ac:dyDescent="0.3">
      <c r="A40" s="20" t="s">
        <v>591</v>
      </c>
      <c r="B40" s="20" t="s">
        <v>592</v>
      </c>
      <c r="C40" s="20"/>
      <c r="D40" s="20"/>
      <c r="E40" s="20" t="s">
        <v>593</v>
      </c>
      <c r="F40" s="20" t="s">
        <v>583</v>
      </c>
      <c r="G40" s="20" t="s">
        <v>40</v>
      </c>
      <c r="H40" s="21">
        <v>46151</v>
      </c>
      <c r="I40" s="20" t="s">
        <v>689</v>
      </c>
      <c r="J40" s="20" t="s">
        <v>40</v>
      </c>
      <c r="K40" s="21"/>
      <c r="L40" s="20"/>
      <c r="M40" s="20"/>
    </row>
    <row r="41" spans="1:13" ht="42" customHeight="1" x14ac:dyDescent="0.3">
      <c r="A41" s="20" t="s">
        <v>594</v>
      </c>
      <c r="B41" s="20" t="s">
        <v>595</v>
      </c>
      <c r="C41" s="20"/>
      <c r="D41" s="20"/>
      <c r="E41" s="20" t="s">
        <v>596</v>
      </c>
      <c r="F41" s="20" t="s">
        <v>597</v>
      </c>
      <c r="G41" s="20" t="s">
        <v>40</v>
      </c>
      <c r="H41" s="21">
        <v>46151</v>
      </c>
      <c r="I41" s="20" t="s">
        <v>689</v>
      </c>
      <c r="J41" s="20" t="s">
        <v>40</v>
      </c>
      <c r="K41" s="21"/>
      <c r="L41" s="20"/>
      <c r="M41" s="20"/>
    </row>
    <row r="42" spans="1:13" ht="16.8" x14ac:dyDescent="0.3">
      <c r="A42" s="41" t="s">
        <v>598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3"/>
    </row>
    <row r="43" spans="1:13" ht="67.2" x14ac:dyDescent="0.3">
      <c r="A43" s="23" t="s">
        <v>599</v>
      </c>
      <c r="B43" s="23" t="s">
        <v>600</v>
      </c>
      <c r="C43" s="23" t="s">
        <v>601</v>
      </c>
      <c r="D43" s="23" t="s">
        <v>602</v>
      </c>
      <c r="E43" s="23" t="s">
        <v>603</v>
      </c>
      <c r="F43" s="23" t="s">
        <v>289</v>
      </c>
      <c r="G43" s="12" t="s">
        <v>40</v>
      </c>
      <c r="H43" s="21">
        <v>46151</v>
      </c>
      <c r="I43" s="20" t="s">
        <v>689</v>
      </c>
      <c r="J43" s="12" t="s">
        <v>40</v>
      </c>
      <c r="K43" s="24">
        <v>46155</v>
      </c>
      <c r="L43" s="12" t="s">
        <v>686</v>
      </c>
      <c r="M43" s="12"/>
    </row>
    <row r="44" spans="1:13" ht="78.599999999999994" customHeight="1" x14ac:dyDescent="0.3">
      <c r="A44" s="23" t="s">
        <v>604</v>
      </c>
      <c r="B44" s="23" t="s">
        <v>605</v>
      </c>
      <c r="C44" s="23" t="s">
        <v>606</v>
      </c>
      <c r="D44" s="23" t="s">
        <v>607</v>
      </c>
      <c r="E44" s="23" t="s">
        <v>608</v>
      </c>
      <c r="F44" s="23" t="s">
        <v>609</v>
      </c>
      <c r="G44" s="12" t="s">
        <v>40</v>
      </c>
      <c r="H44" s="21">
        <v>46151</v>
      </c>
      <c r="I44" s="20" t="s">
        <v>689</v>
      </c>
      <c r="J44" s="12" t="s">
        <v>40</v>
      </c>
      <c r="K44" s="24">
        <v>46155</v>
      </c>
      <c r="L44" s="12" t="s">
        <v>686</v>
      </c>
      <c r="M44" s="12"/>
    </row>
    <row r="45" spans="1:13" ht="61.2" customHeight="1" x14ac:dyDescent="0.3">
      <c r="A45" s="23" t="s">
        <v>610</v>
      </c>
      <c r="B45" s="23" t="s">
        <v>611</v>
      </c>
      <c r="C45" s="23" t="s">
        <v>612</v>
      </c>
      <c r="D45" s="23" t="s">
        <v>613</v>
      </c>
      <c r="E45" s="23" t="s">
        <v>614</v>
      </c>
      <c r="F45" s="23" t="s">
        <v>615</v>
      </c>
      <c r="G45" s="12" t="s">
        <v>40</v>
      </c>
      <c r="H45" s="21">
        <v>46151</v>
      </c>
      <c r="I45" s="20" t="s">
        <v>689</v>
      </c>
      <c r="J45" s="12" t="s">
        <v>40</v>
      </c>
      <c r="K45" s="24">
        <v>46155</v>
      </c>
      <c r="L45" s="12" t="s">
        <v>686</v>
      </c>
      <c r="M45" s="12"/>
    </row>
    <row r="46" spans="1:13" ht="50.4" x14ac:dyDescent="0.3">
      <c r="A46" s="23" t="s">
        <v>616</v>
      </c>
      <c r="B46" s="23" t="s">
        <v>617</v>
      </c>
      <c r="C46" s="23" t="s">
        <v>618</v>
      </c>
      <c r="D46" s="23" t="s">
        <v>619</v>
      </c>
      <c r="E46" s="23" t="s">
        <v>620</v>
      </c>
      <c r="F46" s="23" t="s">
        <v>621</v>
      </c>
      <c r="G46" s="12" t="s">
        <v>40</v>
      </c>
      <c r="H46" s="21">
        <v>46151</v>
      </c>
      <c r="I46" s="20" t="s">
        <v>689</v>
      </c>
      <c r="J46" s="12" t="s">
        <v>40</v>
      </c>
      <c r="K46" s="24">
        <v>46155</v>
      </c>
      <c r="L46" s="12" t="s">
        <v>686</v>
      </c>
      <c r="M46" s="12"/>
    </row>
    <row r="47" spans="1:13" ht="50.4" x14ac:dyDescent="0.3">
      <c r="A47" s="23" t="s">
        <v>622</v>
      </c>
      <c r="B47" s="23" t="s">
        <v>623</v>
      </c>
      <c r="C47" s="23" t="s">
        <v>624</v>
      </c>
      <c r="D47" s="23" t="s">
        <v>625</v>
      </c>
      <c r="E47" s="23" t="s">
        <v>626</v>
      </c>
      <c r="F47" s="23" t="s">
        <v>627</v>
      </c>
      <c r="G47" s="12" t="s">
        <v>40</v>
      </c>
      <c r="H47" s="21">
        <v>46151</v>
      </c>
      <c r="I47" s="20" t="s">
        <v>689</v>
      </c>
      <c r="J47" s="12" t="s">
        <v>40</v>
      </c>
      <c r="K47" s="24">
        <v>46155</v>
      </c>
      <c r="L47" s="12" t="s">
        <v>686</v>
      </c>
      <c r="M47" s="12"/>
    </row>
    <row r="48" spans="1:13" ht="61.2" customHeight="1" x14ac:dyDescent="0.3">
      <c r="A48" s="23" t="s">
        <v>628</v>
      </c>
      <c r="B48" s="23" t="s">
        <v>629</v>
      </c>
      <c r="C48" s="23" t="s">
        <v>630</v>
      </c>
      <c r="D48" s="23" t="s">
        <v>631</v>
      </c>
      <c r="E48" s="23" t="s">
        <v>632</v>
      </c>
      <c r="F48" s="23" t="s">
        <v>633</v>
      </c>
      <c r="G48" s="12" t="s">
        <v>40</v>
      </c>
      <c r="H48" s="21">
        <v>46151</v>
      </c>
      <c r="I48" s="20" t="s">
        <v>689</v>
      </c>
      <c r="J48" s="12" t="s">
        <v>40</v>
      </c>
      <c r="K48" s="24">
        <v>46155</v>
      </c>
      <c r="L48" s="12" t="s">
        <v>686</v>
      </c>
      <c r="M48" s="12"/>
    </row>
  </sheetData>
  <mergeCells count="14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3:J48 G43:G48 G35:G41 J35:J41" xr:uid="{00000000-0002-0000-0B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39997558519241921"/>
    <pageSetUpPr fitToPage="1"/>
  </sheetPr>
  <dimension ref="A1:M44"/>
  <sheetViews>
    <sheetView topLeftCell="C38" zoomScale="85" zoomScaleNormal="85" workbookViewId="0">
      <selection activeCell="K44" sqref="K44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0.109375" style="1" customWidth="1"/>
    <col min="5" max="5" width="39.1093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634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9</v>
      </c>
      <c r="C4" s="14">
        <v>0</v>
      </c>
      <c r="D4" s="14">
        <v>0</v>
      </c>
      <c r="E4" s="14">
        <v>0</v>
      </c>
      <c r="F4" s="14">
        <v>9</v>
      </c>
    </row>
    <row r="5" spans="1:7" x14ac:dyDescent="0.3">
      <c r="A5" s="17" t="s">
        <v>22</v>
      </c>
      <c r="B5" s="14">
        <v>9</v>
      </c>
      <c r="C5" s="14">
        <v>0</v>
      </c>
      <c r="D5" s="14">
        <v>0</v>
      </c>
      <c r="E5" s="14">
        <v>0</v>
      </c>
      <c r="F5" s="14">
        <f>B5</f>
        <v>9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635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59.4" customHeight="1" x14ac:dyDescent="0.3">
      <c r="A35" s="20" t="s">
        <v>636</v>
      </c>
      <c r="B35" s="20" t="s">
        <v>637</v>
      </c>
      <c r="C35" s="20"/>
      <c r="D35" s="20"/>
      <c r="E35" s="20" t="s">
        <v>638</v>
      </c>
      <c r="F35" s="20" t="s">
        <v>639</v>
      </c>
      <c r="G35" s="20" t="s">
        <v>40</v>
      </c>
      <c r="H35" s="21">
        <v>46151</v>
      </c>
      <c r="I35" s="20" t="s">
        <v>689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640</v>
      </c>
      <c r="B36" s="20" t="s">
        <v>641</v>
      </c>
      <c r="C36" s="20"/>
      <c r="D36" s="20"/>
      <c r="E36" s="20" t="s">
        <v>642</v>
      </c>
      <c r="F36" s="20" t="s">
        <v>643</v>
      </c>
      <c r="G36" s="20" t="s">
        <v>40</v>
      </c>
      <c r="H36" s="21">
        <v>46151</v>
      </c>
      <c r="I36" s="20" t="s">
        <v>689</v>
      </c>
      <c r="J36" s="20" t="s">
        <v>40</v>
      </c>
      <c r="K36" s="21"/>
      <c r="L36" s="20"/>
      <c r="M36" s="20"/>
    </row>
    <row r="37" spans="1:13" s="22" customFormat="1" ht="42.6" customHeight="1" x14ac:dyDescent="0.3">
      <c r="A37" s="20" t="s">
        <v>644</v>
      </c>
      <c r="B37" s="20" t="s">
        <v>645</v>
      </c>
      <c r="C37" s="20"/>
      <c r="D37" s="20"/>
      <c r="E37" s="20" t="s">
        <v>646</v>
      </c>
      <c r="F37" s="20" t="s">
        <v>647</v>
      </c>
      <c r="G37" s="20" t="s">
        <v>40</v>
      </c>
      <c r="H37" s="21">
        <v>46151</v>
      </c>
      <c r="I37" s="20" t="s">
        <v>689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648</v>
      </c>
      <c r="B38" s="20" t="s">
        <v>649</v>
      </c>
      <c r="C38" s="20"/>
      <c r="D38" s="20"/>
      <c r="E38" s="20" t="s">
        <v>650</v>
      </c>
      <c r="F38" s="20" t="s">
        <v>647</v>
      </c>
      <c r="G38" s="20" t="s">
        <v>40</v>
      </c>
      <c r="H38" s="21">
        <v>46151</v>
      </c>
      <c r="I38" s="20" t="s">
        <v>689</v>
      </c>
      <c r="J38" s="20" t="s">
        <v>40</v>
      </c>
      <c r="K38" s="21"/>
      <c r="L38" s="20"/>
      <c r="M38" s="20"/>
    </row>
    <row r="39" spans="1:13" x14ac:dyDescent="0.3">
      <c r="A39" s="41" t="s">
        <v>651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3"/>
    </row>
    <row r="40" spans="1:13" ht="50.4" x14ac:dyDescent="0.3">
      <c r="A40" s="23" t="s">
        <v>652</v>
      </c>
      <c r="B40" s="23" t="s">
        <v>653</v>
      </c>
      <c r="C40" s="23" t="s">
        <v>654</v>
      </c>
      <c r="D40" s="23" t="s">
        <v>655</v>
      </c>
      <c r="E40" s="23" t="s">
        <v>656</v>
      </c>
      <c r="F40" s="23" t="s">
        <v>657</v>
      </c>
      <c r="G40" s="12" t="s">
        <v>40</v>
      </c>
      <c r="H40" s="21">
        <v>46151</v>
      </c>
      <c r="I40" s="20" t="s">
        <v>689</v>
      </c>
      <c r="J40" s="12" t="s">
        <v>40</v>
      </c>
      <c r="K40" s="24">
        <v>46155</v>
      </c>
      <c r="L40" s="12" t="s">
        <v>686</v>
      </c>
      <c r="M40" s="12"/>
    </row>
    <row r="41" spans="1:13" ht="54.6" customHeight="1" x14ac:dyDescent="0.3">
      <c r="A41" s="23" t="s">
        <v>658</v>
      </c>
      <c r="B41" s="23" t="s">
        <v>659</v>
      </c>
      <c r="C41" s="23" t="s">
        <v>660</v>
      </c>
      <c r="D41" s="23" t="s">
        <v>655</v>
      </c>
      <c r="E41" s="23" t="s">
        <v>661</v>
      </c>
      <c r="F41" s="23" t="s">
        <v>662</v>
      </c>
      <c r="G41" s="12" t="s">
        <v>40</v>
      </c>
      <c r="H41" s="21">
        <v>46151</v>
      </c>
      <c r="I41" s="20" t="s">
        <v>689</v>
      </c>
      <c r="J41" s="12" t="s">
        <v>40</v>
      </c>
      <c r="K41" s="24">
        <v>46155</v>
      </c>
      <c r="L41" s="12" t="s">
        <v>686</v>
      </c>
      <c r="M41" s="12"/>
    </row>
    <row r="42" spans="1:13" ht="50.4" x14ac:dyDescent="0.3">
      <c r="A42" s="23" t="s">
        <v>663</v>
      </c>
      <c r="B42" s="23" t="s">
        <v>664</v>
      </c>
      <c r="C42" s="23" t="s">
        <v>665</v>
      </c>
      <c r="D42" s="23" t="s">
        <v>666</v>
      </c>
      <c r="E42" s="23" t="s">
        <v>667</v>
      </c>
      <c r="F42" s="23" t="s">
        <v>668</v>
      </c>
      <c r="G42" s="12" t="s">
        <v>40</v>
      </c>
      <c r="H42" s="21">
        <v>46151</v>
      </c>
      <c r="I42" s="20" t="s">
        <v>689</v>
      </c>
      <c r="J42" s="12" t="s">
        <v>40</v>
      </c>
      <c r="K42" s="24">
        <v>46155</v>
      </c>
      <c r="L42" s="12" t="s">
        <v>686</v>
      </c>
      <c r="M42" s="12"/>
    </row>
    <row r="43" spans="1:13" ht="50.4" x14ac:dyDescent="0.3">
      <c r="A43" s="23" t="s">
        <v>669</v>
      </c>
      <c r="B43" s="23" t="s">
        <v>617</v>
      </c>
      <c r="C43" s="23" t="s">
        <v>618</v>
      </c>
      <c r="D43" s="23" t="s">
        <v>619</v>
      </c>
      <c r="E43" s="23" t="s">
        <v>620</v>
      </c>
      <c r="F43" s="23" t="s">
        <v>621</v>
      </c>
      <c r="G43" s="12" t="s">
        <v>40</v>
      </c>
      <c r="H43" s="21">
        <v>46151</v>
      </c>
      <c r="I43" s="20" t="s">
        <v>689</v>
      </c>
      <c r="J43" s="12" t="s">
        <v>40</v>
      </c>
      <c r="K43" s="24">
        <v>46155</v>
      </c>
      <c r="L43" s="12" t="s">
        <v>686</v>
      </c>
      <c r="M43" s="12"/>
    </row>
    <row r="44" spans="1:13" ht="33.6" x14ac:dyDescent="0.3">
      <c r="A44" s="23" t="s">
        <v>670</v>
      </c>
      <c r="B44" s="23" t="s">
        <v>671</v>
      </c>
      <c r="C44" s="23" t="s">
        <v>672</v>
      </c>
      <c r="D44" s="23" t="s">
        <v>673</v>
      </c>
      <c r="E44" s="23" t="s">
        <v>674</v>
      </c>
      <c r="F44" s="23" t="s">
        <v>675</v>
      </c>
      <c r="G44" s="12" t="s">
        <v>40</v>
      </c>
      <c r="H44" s="21">
        <v>46151</v>
      </c>
      <c r="I44" s="20" t="s">
        <v>689</v>
      </c>
      <c r="J44" s="12" t="s">
        <v>40</v>
      </c>
      <c r="K44" s="24">
        <v>46155</v>
      </c>
      <c r="L44" s="12" t="s">
        <v>686</v>
      </c>
      <c r="M44" s="12"/>
    </row>
  </sheetData>
  <mergeCells count="14">
    <mergeCell ref="A39:M39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0:J44 G40:G44 G35:G38 J35:J38" xr:uid="{00000000-0002-0000-0C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51"/>
  <sheetViews>
    <sheetView topLeftCell="B37" zoomScale="70" zoomScaleNormal="70" workbookViewId="0">
      <selection activeCell="S45" sqref="S45"/>
    </sheetView>
  </sheetViews>
  <sheetFormatPr defaultRowHeight="16.8" x14ac:dyDescent="0.3"/>
  <cols>
    <col min="1" max="1" width="15.44140625" style="1" bestFit="1" customWidth="1"/>
    <col min="2" max="2" width="46.5546875" style="1" customWidth="1"/>
    <col min="3" max="3" width="24.5546875" style="1" customWidth="1"/>
    <col min="4" max="4" width="29.21875" style="1" customWidth="1"/>
    <col min="5" max="5" width="55.5546875" style="1" customWidth="1"/>
    <col min="6" max="6" width="9.109375" style="1" customWidth="1"/>
    <col min="7" max="7" width="12.33203125" style="1" customWidth="1"/>
    <col min="8" max="8" width="11.6640625" style="1" customWidth="1"/>
    <col min="9" max="9" width="8.88671875" style="1"/>
    <col min="10" max="10" width="15.44140625" style="1" customWidth="1"/>
    <col min="11" max="16384" width="8.88671875" style="1"/>
  </cols>
  <sheetData>
    <row r="1" spans="1:12" ht="36" customHeight="1" x14ac:dyDescent="0.3">
      <c r="A1" s="25" t="s">
        <v>12</v>
      </c>
      <c r="B1" s="70" t="s">
        <v>792</v>
      </c>
      <c r="C1" s="71"/>
      <c r="D1" s="71"/>
      <c r="E1" s="71"/>
      <c r="F1" s="71"/>
      <c r="G1" s="37"/>
      <c r="H1" s="37"/>
      <c r="I1" s="37"/>
      <c r="J1" s="37"/>
      <c r="K1" s="37"/>
      <c r="L1" s="37"/>
    </row>
    <row r="2" spans="1:12" x14ac:dyDescent="0.3">
      <c r="A2" s="25" t="s">
        <v>14</v>
      </c>
      <c r="B2" s="72" t="s">
        <v>695</v>
      </c>
      <c r="C2" s="72"/>
      <c r="D2" s="72"/>
      <c r="E2" s="72"/>
      <c r="F2" s="72"/>
      <c r="G2" s="37"/>
      <c r="H2" s="37"/>
      <c r="I2" s="37"/>
      <c r="J2" s="37"/>
      <c r="K2" s="37"/>
      <c r="L2" s="37"/>
    </row>
    <row r="3" spans="1:12" x14ac:dyDescent="0.3">
      <c r="A3" s="26"/>
      <c r="B3" s="27" t="s">
        <v>16</v>
      </c>
      <c r="C3" s="27" t="s">
        <v>17</v>
      </c>
      <c r="D3" s="27" t="s">
        <v>18</v>
      </c>
      <c r="E3" s="28" t="s">
        <v>19</v>
      </c>
      <c r="F3" s="27" t="s">
        <v>20</v>
      </c>
      <c r="G3" s="37"/>
      <c r="H3" s="37"/>
      <c r="I3" s="37"/>
      <c r="J3" s="37"/>
      <c r="K3" s="37"/>
      <c r="L3" s="37"/>
    </row>
    <row r="4" spans="1:12" x14ac:dyDescent="0.3">
      <c r="A4" s="29" t="s">
        <v>21</v>
      </c>
      <c r="B4" s="26">
        <v>10</v>
      </c>
      <c r="C4" s="26">
        <v>0</v>
      </c>
      <c r="D4" s="26">
        <v>0</v>
      </c>
      <c r="E4" s="26">
        <v>0</v>
      </c>
      <c r="F4" s="26">
        <v>10</v>
      </c>
      <c r="G4" s="37"/>
      <c r="H4" s="37"/>
      <c r="I4" s="37"/>
      <c r="J4" s="37"/>
      <c r="K4" s="37"/>
      <c r="L4" s="37"/>
    </row>
    <row r="5" spans="1:12" x14ac:dyDescent="0.3">
      <c r="A5" s="29" t="s">
        <v>22</v>
      </c>
      <c r="B5" s="26">
        <v>10</v>
      </c>
      <c r="C5" s="26">
        <v>0</v>
      </c>
      <c r="D5" s="26">
        <v>0</v>
      </c>
      <c r="E5" s="30">
        <v>0</v>
      </c>
      <c r="F5" s="26">
        <v>10</v>
      </c>
      <c r="G5" s="37"/>
      <c r="H5" s="37"/>
      <c r="I5" s="37"/>
      <c r="J5" s="37"/>
      <c r="K5" s="37"/>
      <c r="L5" s="37"/>
    </row>
    <row r="6" spans="1:12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2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</row>
    <row r="9" spans="1:12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2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</row>
    <row r="13" spans="1:12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  <row r="14" spans="1:12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2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1:12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1:12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2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12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12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1:12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2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1:12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1:12" x14ac:dyDescent="0.3">
      <c r="A33" s="73" t="s">
        <v>23</v>
      </c>
      <c r="B33" s="73" t="s">
        <v>5</v>
      </c>
      <c r="C33" s="73" t="s">
        <v>24</v>
      </c>
      <c r="D33" s="73" t="s">
        <v>26</v>
      </c>
      <c r="E33" s="73" t="s">
        <v>27</v>
      </c>
      <c r="F33" s="74" t="s">
        <v>28</v>
      </c>
      <c r="G33" s="74"/>
      <c r="H33" s="74"/>
      <c r="I33" s="74"/>
      <c r="J33" s="74"/>
      <c r="K33" s="74"/>
      <c r="L33" s="74" t="s">
        <v>29</v>
      </c>
    </row>
    <row r="34" spans="1:12" x14ac:dyDescent="0.3">
      <c r="A34" s="73"/>
      <c r="B34" s="73"/>
      <c r="C34" s="73"/>
      <c r="D34" s="73"/>
      <c r="E34" s="73"/>
      <c r="F34" s="74" t="s">
        <v>30</v>
      </c>
      <c r="G34" s="74"/>
      <c r="H34" s="74"/>
      <c r="I34" s="74" t="s">
        <v>31</v>
      </c>
      <c r="J34" s="74"/>
      <c r="K34" s="74"/>
      <c r="L34" s="74"/>
    </row>
    <row r="35" spans="1:12" ht="33.6" customHeight="1" x14ac:dyDescent="0.3">
      <c r="A35" s="73"/>
      <c r="B35" s="73"/>
      <c r="C35" s="73"/>
      <c r="D35" s="73"/>
      <c r="E35" s="73"/>
      <c r="F35" s="31" t="s">
        <v>32</v>
      </c>
      <c r="G35" s="32" t="s">
        <v>33</v>
      </c>
      <c r="H35" s="31" t="s">
        <v>34</v>
      </c>
      <c r="I35" s="31" t="s">
        <v>32</v>
      </c>
      <c r="J35" s="31" t="s">
        <v>33</v>
      </c>
      <c r="K35" s="31" t="s">
        <v>34</v>
      </c>
      <c r="L35" s="74"/>
    </row>
    <row r="36" spans="1:12" x14ac:dyDescent="0.3">
      <c r="A36" s="75" t="s">
        <v>793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</row>
    <row r="37" spans="1:12" ht="33.6" x14ac:dyDescent="0.3">
      <c r="A37" s="26" t="s">
        <v>794</v>
      </c>
      <c r="B37" s="26" t="s">
        <v>795</v>
      </c>
      <c r="C37" s="26"/>
      <c r="D37" s="38" t="s">
        <v>796</v>
      </c>
      <c r="E37" s="38" t="s">
        <v>797</v>
      </c>
      <c r="F37" s="26" t="s">
        <v>40</v>
      </c>
      <c r="G37" s="39">
        <v>46149</v>
      </c>
      <c r="H37" s="26" t="s">
        <v>687</v>
      </c>
      <c r="I37" s="26" t="s">
        <v>40</v>
      </c>
      <c r="J37" s="26"/>
      <c r="K37" s="26"/>
      <c r="L37" s="26"/>
    </row>
    <row r="38" spans="1:12" ht="33.6" x14ac:dyDescent="0.3">
      <c r="A38" s="26" t="s">
        <v>798</v>
      </c>
      <c r="B38" s="26" t="s">
        <v>799</v>
      </c>
      <c r="C38" s="26"/>
      <c r="D38" s="38" t="s">
        <v>800</v>
      </c>
      <c r="E38" s="38" t="s">
        <v>801</v>
      </c>
      <c r="F38" s="26" t="s">
        <v>40</v>
      </c>
      <c r="G38" s="39">
        <v>46149</v>
      </c>
      <c r="H38" s="26" t="s">
        <v>687</v>
      </c>
      <c r="I38" s="26" t="s">
        <v>40</v>
      </c>
      <c r="J38" s="26"/>
      <c r="K38" s="26"/>
      <c r="L38" s="26"/>
    </row>
    <row r="39" spans="1:12" ht="33.6" x14ac:dyDescent="0.3">
      <c r="A39" s="26" t="s">
        <v>802</v>
      </c>
      <c r="B39" s="26" t="s">
        <v>803</v>
      </c>
      <c r="C39" s="26"/>
      <c r="D39" s="38" t="s">
        <v>804</v>
      </c>
      <c r="E39" s="38" t="s">
        <v>805</v>
      </c>
      <c r="F39" s="26" t="s">
        <v>40</v>
      </c>
      <c r="G39" s="39">
        <v>46149</v>
      </c>
      <c r="H39" s="26" t="s">
        <v>687</v>
      </c>
      <c r="I39" s="26" t="s">
        <v>40</v>
      </c>
      <c r="J39" s="26"/>
      <c r="K39" s="26"/>
      <c r="L39" s="26"/>
    </row>
    <row r="40" spans="1:12" ht="33.6" x14ac:dyDescent="0.3">
      <c r="A40" s="26" t="s">
        <v>806</v>
      </c>
      <c r="B40" s="26" t="s">
        <v>807</v>
      </c>
      <c r="C40" s="26"/>
      <c r="D40" s="38" t="s">
        <v>797</v>
      </c>
      <c r="E40" s="38" t="s">
        <v>797</v>
      </c>
      <c r="F40" s="26" t="s">
        <v>40</v>
      </c>
      <c r="G40" s="39">
        <v>46149</v>
      </c>
      <c r="H40" s="26" t="s">
        <v>687</v>
      </c>
      <c r="I40" s="26" t="s">
        <v>40</v>
      </c>
      <c r="J40" s="26"/>
      <c r="K40" s="26"/>
      <c r="L40" s="26"/>
    </row>
    <row r="41" spans="1:12" ht="33.6" x14ac:dyDescent="0.3">
      <c r="A41" s="26" t="s">
        <v>808</v>
      </c>
      <c r="B41" s="26" t="s">
        <v>809</v>
      </c>
      <c r="C41" s="26"/>
      <c r="D41" s="38" t="s">
        <v>810</v>
      </c>
      <c r="E41" s="38" t="s">
        <v>811</v>
      </c>
      <c r="F41" s="26" t="s">
        <v>40</v>
      </c>
      <c r="G41" s="39">
        <v>46149</v>
      </c>
      <c r="H41" s="26" t="s">
        <v>687</v>
      </c>
      <c r="I41" s="26" t="s">
        <v>40</v>
      </c>
      <c r="J41" s="26"/>
      <c r="K41" s="26"/>
      <c r="L41" s="26"/>
    </row>
    <row r="42" spans="1:12" ht="33.6" x14ac:dyDescent="0.3">
      <c r="A42" s="26" t="s">
        <v>812</v>
      </c>
      <c r="B42" s="26" t="s">
        <v>807</v>
      </c>
      <c r="C42" s="26"/>
      <c r="D42" s="38" t="s">
        <v>797</v>
      </c>
      <c r="E42" s="38" t="s">
        <v>797</v>
      </c>
      <c r="F42" s="26" t="s">
        <v>40</v>
      </c>
      <c r="G42" s="39">
        <v>46149</v>
      </c>
      <c r="H42" s="26" t="s">
        <v>687</v>
      </c>
      <c r="I42" s="26" t="s">
        <v>40</v>
      </c>
      <c r="J42" s="26"/>
      <c r="K42" s="26"/>
      <c r="L42" s="26"/>
    </row>
    <row r="43" spans="1:12" x14ac:dyDescent="0.3">
      <c r="A43" s="76" t="s">
        <v>813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</row>
    <row r="44" spans="1:12" ht="50.4" x14ac:dyDescent="0.3">
      <c r="A44" s="26" t="s">
        <v>814</v>
      </c>
      <c r="B44" s="26" t="s">
        <v>815</v>
      </c>
      <c r="C44" s="38" t="s">
        <v>816</v>
      </c>
      <c r="D44" s="38" t="s">
        <v>817</v>
      </c>
      <c r="E44" s="38" t="s">
        <v>818</v>
      </c>
      <c r="F44" s="38" t="s">
        <v>40</v>
      </c>
      <c r="G44" s="39">
        <v>46149</v>
      </c>
      <c r="H44" s="26" t="s">
        <v>687</v>
      </c>
      <c r="I44" s="38" t="s">
        <v>40</v>
      </c>
      <c r="J44" s="39">
        <v>46155</v>
      </c>
      <c r="K44" s="26" t="s">
        <v>688</v>
      </c>
      <c r="L44" s="26"/>
    </row>
    <row r="45" spans="1:12" ht="50.4" x14ac:dyDescent="0.3">
      <c r="A45" s="26" t="s">
        <v>819</v>
      </c>
      <c r="B45" s="26" t="s">
        <v>820</v>
      </c>
      <c r="C45" s="38" t="s">
        <v>816</v>
      </c>
      <c r="D45" s="38" t="s">
        <v>821</v>
      </c>
      <c r="E45" s="38" t="s">
        <v>822</v>
      </c>
      <c r="F45" s="38" t="s">
        <v>40</v>
      </c>
      <c r="G45" s="39">
        <v>46149</v>
      </c>
      <c r="H45" s="26" t="s">
        <v>687</v>
      </c>
      <c r="I45" s="38" t="s">
        <v>40</v>
      </c>
      <c r="J45" s="39">
        <v>46155</v>
      </c>
      <c r="K45" s="26" t="s">
        <v>688</v>
      </c>
      <c r="L45" s="26"/>
    </row>
    <row r="46" spans="1:12" ht="84" x14ac:dyDescent="0.3">
      <c r="A46" s="26" t="s">
        <v>823</v>
      </c>
      <c r="B46" s="38" t="s">
        <v>824</v>
      </c>
      <c r="C46" s="38" t="s">
        <v>825</v>
      </c>
      <c r="D46" s="38" t="s">
        <v>826</v>
      </c>
      <c r="E46" s="38" t="s">
        <v>827</v>
      </c>
      <c r="F46" s="38" t="s">
        <v>40</v>
      </c>
      <c r="G46" s="39">
        <v>46149</v>
      </c>
      <c r="H46" s="26" t="s">
        <v>687</v>
      </c>
      <c r="I46" s="38" t="s">
        <v>40</v>
      </c>
      <c r="J46" s="39">
        <v>46155</v>
      </c>
      <c r="K46" s="26" t="s">
        <v>688</v>
      </c>
      <c r="L46" s="26"/>
    </row>
    <row r="47" spans="1:12" ht="50.4" x14ac:dyDescent="0.3">
      <c r="A47" s="26" t="s">
        <v>828</v>
      </c>
      <c r="B47" s="38" t="s">
        <v>829</v>
      </c>
      <c r="C47" s="38" t="s">
        <v>816</v>
      </c>
      <c r="D47" s="38" t="s">
        <v>826</v>
      </c>
      <c r="E47" s="38" t="s">
        <v>830</v>
      </c>
      <c r="F47" s="38" t="s">
        <v>40</v>
      </c>
      <c r="G47" s="39">
        <v>46149</v>
      </c>
      <c r="H47" s="26" t="s">
        <v>687</v>
      </c>
      <c r="I47" s="38" t="s">
        <v>40</v>
      </c>
      <c r="J47" s="39">
        <v>46155</v>
      </c>
      <c r="K47" s="26" t="s">
        <v>688</v>
      </c>
      <c r="L47" s="26"/>
    </row>
    <row r="48" spans="1:12" x14ac:dyDescent="0.3">
      <c r="A48" s="37"/>
      <c r="C48" s="40"/>
    </row>
    <row r="49" spans="1:3" x14ac:dyDescent="0.3">
      <c r="A49" s="37"/>
      <c r="C49" s="40"/>
    </row>
    <row r="50" spans="1:3" x14ac:dyDescent="0.3">
      <c r="A50" s="37"/>
      <c r="C50" s="40"/>
    </row>
    <row r="51" spans="1:3" x14ac:dyDescent="0.3">
      <c r="A51" s="37"/>
      <c r="C51" s="40"/>
    </row>
  </sheetData>
  <mergeCells count="13">
    <mergeCell ref="L33:L35"/>
    <mergeCell ref="F34:H34"/>
    <mergeCell ref="I34:K34"/>
    <mergeCell ref="A36:L36"/>
    <mergeCell ref="A43:L43"/>
    <mergeCell ref="B1:F1"/>
    <mergeCell ref="B2:F2"/>
    <mergeCell ref="A33:A35"/>
    <mergeCell ref="B33:B35"/>
    <mergeCell ref="C33:C35"/>
    <mergeCell ref="D33:D35"/>
    <mergeCell ref="E33:E35"/>
    <mergeCell ref="F33:K33"/>
  </mergeCells>
  <pageMargins left="0.7" right="0.7" top="0.75" bottom="0.75" header="0.3" footer="0.3"/>
  <pageSetup scale="4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  <pageSetUpPr fitToPage="1"/>
  </sheetPr>
  <dimension ref="A1:M45"/>
  <sheetViews>
    <sheetView topLeftCell="D38" zoomScale="85" zoomScaleNormal="85" workbookViewId="0">
      <selection activeCell="P37" sqref="P37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0.109375" style="1" customWidth="1"/>
    <col min="5" max="5" width="35.886718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832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10</v>
      </c>
      <c r="C4" s="14">
        <v>0</v>
      </c>
      <c r="D4" s="14">
        <v>0</v>
      </c>
      <c r="E4" s="14">
        <v>0</v>
      </c>
      <c r="F4" s="14">
        <v>10</v>
      </c>
    </row>
    <row r="5" spans="1:7" x14ac:dyDescent="0.3">
      <c r="A5" s="17" t="s">
        <v>22</v>
      </c>
      <c r="B5" s="14">
        <v>10</v>
      </c>
      <c r="C5" s="14">
        <v>0</v>
      </c>
      <c r="D5" s="14">
        <v>0</v>
      </c>
      <c r="E5" s="14">
        <v>0</v>
      </c>
      <c r="F5" s="14">
        <f>B5</f>
        <v>10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833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61.8" customHeight="1" x14ac:dyDescent="0.3">
      <c r="A35" s="20" t="s">
        <v>837</v>
      </c>
      <c r="B35" s="20" t="s">
        <v>843</v>
      </c>
      <c r="C35" s="20"/>
      <c r="D35" s="20"/>
      <c r="E35" s="20" t="s">
        <v>844</v>
      </c>
      <c r="F35" s="20" t="s">
        <v>845</v>
      </c>
      <c r="G35" s="20" t="s">
        <v>40</v>
      </c>
      <c r="H35" s="21">
        <v>46150</v>
      </c>
      <c r="I35" s="20" t="s">
        <v>688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838</v>
      </c>
      <c r="B36" s="20" t="s">
        <v>846</v>
      </c>
      <c r="C36" s="20"/>
      <c r="D36" s="20"/>
      <c r="E36" s="20" t="s">
        <v>847</v>
      </c>
      <c r="F36" s="20" t="s">
        <v>848</v>
      </c>
      <c r="G36" s="20" t="s">
        <v>40</v>
      </c>
      <c r="H36" s="21">
        <v>46150</v>
      </c>
      <c r="I36" s="20" t="s">
        <v>688</v>
      </c>
      <c r="J36" s="20" t="s">
        <v>40</v>
      </c>
      <c r="K36" s="21"/>
      <c r="L36" s="20"/>
      <c r="M36" s="20"/>
    </row>
    <row r="37" spans="1:13" s="22" customFormat="1" ht="60" customHeight="1" x14ac:dyDescent="0.3">
      <c r="A37" s="20" t="s">
        <v>839</v>
      </c>
      <c r="B37" s="20" t="s">
        <v>849</v>
      </c>
      <c r="C37" s="20"/>
      <c r="D37" s="20"/>
      <c r="E37" s="20" t="s">
        <v>850</v>
      </c>
      <c r="F37" s="20" t="s">
        <v>851</v>
      </c>
      <c r="G37" s="20" t="s">
        <v>40</v>
      </c>
      <c r="H37" s="21">
        <v>46150</v>
      </c>
      <c r="I37" s="20" t="s">
        <v>688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840</v>
      </c>
      <c r="B38" s="20" t="s">
        <v>852</v>
      </c>
      <c r="C38" s="20"/>
      <c r="D38" s="20"/>
      <c r="E38" s="20" t="s">
        <v>853</v>
      </c>
      <c r="F38" s="20" t="s">
        <v>854</v>
      </c>
      <c r="G38" s="20" t="s">
        <v>40</v>
      </c>
      <c r="H38" s="21">
        <v>46150</v>
      </c>
      <c r="I38" s="20" t="s">
        <v>688</v>
      </c>
      <c r="J38" s="20" t="s">
        <v>40</v>
      </c>
      <c r="K38" s="21"/>
      <c r="L38" s="20"/>
      <c r="M38" s="20"/>
    </row>
    <row r="39" spans="1:13" s="22" customFormat="1" ht="57" customHeight="1" x14ac:dyDescent="0.3">
      <c r="A39" s="20" t="s">
        <v>841</v>
      </c>
      <c r="B39" s="20" t="s">
        <v>855</v>
      </c>
      <c r="C39" s="20"/>
      <c r="D39" s="20"/>
      <c r="E39" s="20" t="s">
        <v>856</v>
      </c>
      <c r="F39" s="20" t="s">
        <v>857</v>
      </c>
      <c r="G39" s="20" t="s">
        <v>40</v>
      </c>
      <c r="H39" s="21">
        <v>46150</v>
      </c>
      <c r="I39" s="20" t="s">
        <v>688</v>
      </c>
      <c r="J39" s="20" t="s">
        <v>40</v>
      </c>
      <c r="K39" s="21"/>
      <c r="L39" s="20"/>
      <c r="M39" s="20"/>
    </row>
    <row r="40" spans="1:13" ht="42.6" customHeight="1" x14ac:dyDescent="0.3">
      <c r="A40" s="20" t="s">
        <v>842</v>
      </c>
      <c r="B40" s="20" t="s">
        <v>858</v>
      </c>
      <c r="C40" s="20"/>
      <c r="D40" s="20"/>
      <c r="E40" s="20" t="s">
        <v>859</v>
      </c>
      <c r="F40" s="20" t="s">
        <v>860</v>
      </c>
      <c r="G40" s="20" t="s">
        <v>40</v>
      </c>
      <c r="H40" s="21">
        <v>46150</v>
      </c>
      <c r="I40" s="20" t="s">
        <v>688</v>
      </c>
      <c r="J40" s="20" t="s">
        <v>40</v>
      </c>
      <c r="K40" s="21"/>
      <c r="L40" s="20"/>
      <c r="M40" s="20"/>
    </row>
    <row r="41" spans="1:13" x14ac:dyDescent="0.3">
      <c r="A41" s="41" t="s">
        <v>834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3"/>
    </row>
    <row r="42" spans="1:13" ht="33.6" x14ac:dyDescent="0.3">
      <c r="A42" s="23" t="s">
        <v>861</v>
      </c>
      <c r="B42" s="23" t="s">
        <v>865</v>
      </c>
      <c r="C42" s="23" t="s">
        <v>866</v>
      </c>
      <c r="D42" s="23" t="s">
        <v>867</v>
      </c>
      <c r="E42" s="23" t="s">
        <v>868</v>
      </c>
      <c r="F42" s="23" t="s">
        <v>869</v>
      </c>
      <c r="G42" s="12" t="s">
        <v>40</v>
      </c>
      <c r="H42" s="21">
        <v>46150</v>
      </c>
      <c r="I42" s="20" t="s">
        <v>688</v>
      </c>
      <c r="J42" s="12" t="s">
        <v>40</v>
      </c>
      <c r="K42" s="24">
        <v>46156</v>
      </c>
      <c r="L42" s="12" t="s">
        <v>689</v>
      </c>
      <c r="M42" s="12"/>
    </row>
    <row r="43" spans="1:13" ht="33.6" x14ac:dyDescent="0.3">
      <c r="A43" s="23" t="s">
        <v>862</v>
      </c>
      <c r="B43" s="23" t="s">
        <v>870</v>
      </c>
      <c r="C43" s="23" t="s">
        <v>871</v>
      </c>
      <c r="D43" s="23" t="s">
        <v>872</v>
      </c>
      <c r="E43" s="23" t="s">
        <v>873</v>
      </c>
      <c r="F43" s="23" t="s">
        <v>874</v>
      </c>
      <c r="G43" s="12" t="s">
        <v>40</v>
      </c>
      <c r="H43" s="21">
        <v>46150</v>
      </c>
      <c r="I43" s="20" t="s">
        <v>688</v>
      </c>
      <c r="J43" s="12" t="s">
        <v>40</v>
      </c>
      <c r="K43" s="24">
        <v>46156</v>
      </c>
      <c r="L43" s="12" t="s">
        <v>689</v>
      </c>
      <c r="M43" s="12"/>
    </row>
    <row r="44" spans="1:13" ht="33.6" x14ac:dyDescent="0.3">
      <c r="A44" s="23" t="s">
        <v>863</v>
      </c>
      <c r="B44" s="23" t="s">
        <v>875</v>
      </c>
      <c r="C44" s="23" t="s">
        <v>876</v>
      </c>
      <c r="D44" s="23" t="s">
        <v>877</v>
      </c>
      <c r="E44" s="23" t="s">
        <v>878</v>
      </c>
      <c r="F44" s="23" t="s">
        <v>879</v>
      </c>
      <c r="G44" s="12" t="s">
        <v>40</v>
      </c>
      <c r="H44" s="21">
        <v>46150</v>
      </c>
      <c r="I44" s="20" t="s">
        <v>688</v>
      </c>
      <c r="J44" s="12" t="s">
        <v>40</v>
      </c>
      <c r="K44" s="24">
        <v>46156</v>
      </c>
      <c r="L44" s="12" t="s">
        <v>689</v>
      </c>
      <c r="M44" s="12"/>
    </row>
    <row r="45" spans="1:13" x14ac:dyDescent="0.3">
      <c r="A45" s="23" t="s">
        <v>864</v>
      </c>
      <c r="B45" s="23" t="s">
        <v>880</v>
      </c>
      <c r="C45" s="23" t="s">
        <v>881</v>
      </c>
      <c r="D45" s="23" t="s">
        <v>882</v>
      </c>
      <c r="E45" s="23" t="s">
        <v>883</v>
      </c>
      <c r="F45" s="23" t="s">
        <v>884</v>
      </c>
      <c r="G45" s="12" t="s">
        <v>40</v>
      </c>
      <c r="H45" s="21">
        <v>46150</v>
      </c>
      <c r="I45" s="20" t="s">
        <v>688</v>
      </c>
      <c r="J45" s="12" t="s">
        <v>40</v>
      </c>
      <c r="K45" s="24">
        <v>46156</v>
      </c>
      <c r="L45" s="12" t="s">
        <v>689</v>
      </c>
      <c r="M45" s="12"/>
    </row>
  </sheetData>
  <mergeCells count="14">
    <mergeCell ref="A41:M41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2:J45 G42:G45 J35:J40 G35:G40" xr:uid="{00000000-0002-0000-0E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  <pageSetUpPr fitToPage="1"/>
  </sheetPr>
  <dimension ref="A1:M44"/>
  <sheetViews>
    <sheetView topLeftCell="C35" zoomScale="70" zoomScaleNormal="70" workbookViewId="0">
      <selection activeCell="I50" sqref="I50"/>
    </sheetView>
  </sheetViews>
  <sheetFormatPr defaultColWidth="23.109375" defaultRowHeight="14.4" x14ac:dyDescent="0.3"/>
  <cols>
    <col min="1" max="1" width="24.21875" customWidth="1"/>
    <col min="2" max="2" width="30.33203125" customWidth="1"/>
    <col min="3" max="3" width="47" customWidth="1"/>
    <col min="4" max="4" width="30.109375" customWidth="1"/>
    <col min="5" max="5" width="35.88671875" customWidth="1"/>
    <col min="6" max="6" width="37.33203125" customWidth="1"/>
    <col min="7" max="7" width="13.109375" customWidth="1"/>
    <col min="8" max="8" width="15.33203125" customWidth="1"/>
    <col min="9" max="9" width="15.88671875" customWidth="1"/>
    <col min="10" max="10" width="14.44140625" customWidth="1"/>
  </cols>
  <sheetData>
    <row r="1" spans="1:7" ht="22.8" x14ac:dyDescent="0.4">
      <c r="A1" s="10" t="s">
        <v>12</v>
      </c>
      <c r="B1" s="44" t="s">
        <v>13</v>
      </c>
      <c r="C1" s="44"/>
      <c r="D1" s="44"/>
      <c r="E1" s="44"/>
      <c r="F1" s="44"/>
      <c r="G1" s="11"/>
    </row>
    <row r="2" spans="1:7" ht="22.8" x14ac:dyDescent="0.4">
      <c r="A2" s="10" t="s">
        <v>14</v>
      </c>
      <c r="B2" s="45" t="s">
        <v>835</v>
      </c>
      <c r="C2" s="45"/>
      <c r="D2" s="45"/>
      <c r="E2" s="45"/>
      <c r="F2" s="45"/>
      <c r="G2" s="13"/>
    </row>
    <row r="3" spans="1:7" ht="16.8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ht="16.8" x14ac:dyDescent="0.3">
      <c r="A4" s="17" t="s">
        <v>21</v>
      </c>
      <c r="B4" s="14">
        <v>9</v>
      </c>
      <c r="C4" s="14">
        <v>0</v>
      </c>
      <c r="D4" s="14">
        <v>0</v>
      </c>
      <c r="E4" s="14">
        <v>0</v>
      </c>
      <c r="F4" s="14">
        <v>9</v>
      </c>
    </row>
    <row r="5" spans="1:7" ht="16.8" x14ac:dyDescent="0.3">
      <c r="A5" s="17" t="s">
        <v>22</v>
      </c>
      <c r="B5" s="14">
        <v>9</v>
      </c>
      <c r="C5" s="14">
        <v>0</v>
      </c>
      <c r="D5" s="14">
        <v>0</v>
      </c>
      <c r="E5" s="14">
        <v>0</v>
      </c>
      <c r="F5" s="14">
        <f>B5</f>
        <v>9</v>
      </c>
    </row>
    <row r="31" spans="1:13" ht="16.8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ht="16.8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ht="16.8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ht="16.8" x14ac:dyDescent="0.3">
      <c r="A34" s="53" t="s">
        <v>885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61.8" customHeight="1" x14ac:dyDescent="0.3">
      <c r="A35" s="20" t="s">
        <v>887</v>
      </c>
      <c r="B35" s="20" t="s">
        <v>892</v>
      </c>
      <c r="C35" s="20"/>
      <c r="D35" s="20"/>
      <c r="E35" s="20" t="s">
        <v>893</v>
      </c>
      <c r="F35" s="20" t="s">
        <v>894</v>
      </c>
      <c r="G35" s="20" t="s">
        <v>40</v>
      </c>
      <c r="H35" s="21">
        <v>46150</v>
      </c>
      <c r="I35" s="20" t="s">
        <v>688</v>
      </c>
      <c r="J35" s="20" t="s">
        <v>40</v>
      </c>
      <c r="K35" s="21"/>
      <c r="L35" s="20"/>
      <c r="M35" s="20"/>
    </row>
    <row r="36" spans="1:13" s="22" customFormat="1" ht="61.2" customHeight="1" x14ac:dyDescent="0.3">
      <c r="A36" s="20" t="s">
        <v>888</v>
      </c>
      <c r="B36" s="20" t="s">
        <v>895</v>
      </c>
      <c r="C36" s="20"/>
      <c r="D36" s="20"/>
      <c r="E36" s="20" t="s">
        <v>896</v>
      </c>
      <c r="F36" s="20" t="s">
        <v>897</v>
      </c>
      <c r="G36" s="20" t="s">
        <v>40</v>
      </c>
      <c r="H36" s="21">
        <v>46150</v>
      </c>
      <c r="I36" s="20" t="s">
        <v>688</v>
      </c>
      <c r="J36" s="20" t="s">
        <v>40</v>
      </c>
      <c r="K36" s="21"/>
      <c r="L36" s="20"/>
      <c r="M36" s="20"/>
    </row>
    <row r="37" spans="1:13" s="22" customFormat="1" ht="60" customHeight="1" x14ac:dyDescent="0.3">
      <c r="A37" s="20" t="s">
        <v>889</v>
      </c>
      <c r="B37" s="20" t="s">
        <v>849</v>
      </c>
      <c r="C37" s="20"/>
      <c r="D37" s="20"/>
      <c r="E37" s="20" t="s">
        <v>850</v>
      </c>
      <c r="F37" s="20" t="s">
        <v>851</v>
      </c>
      <c r="G37" s="20" t="s">
        <v>40</v>
      </c>
      <c r="H37" s="21">
        <v>46150</v>
      </c>
      <c r="I37" s="20" t="s">
        <v>688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890</v>
      </c>
      <c r="B38" s="20" t="s">
        <v>898</v>
      </c>
      <c r="C38" s="20"/>
      <c r="D38" s="20"/>
      <c r="E38" s="20" t="s">
        <v>899</v>
      </c>
      <c r="F38" s="20" t="s">
        <v>900</v>
      </c>
      <c r="G38" s="20" t="s">
        <v>40</v>
      </c>
      <c r="H38" s="21">
        <v>46150</v>
      </c>
      <c r="I38" s="20" t="s">
        <v>688</v>
      </c>
      <c r="J38" s="20" t="s">
        <v>40</v>
      </c>
      <c r="K38" s="21"/>
      <c r="L38" s="20"/>
      <c r="M38" s="20"/>
    </row>
    <row r="39" spans="1:13" s="22" customFormat="1" ht="57" customHeight="1" x14ac:dyDescent="0.3">
      <c r="A39" s="20" t="s">
        <v>891</v>
      </c>
      <c r="B39" s="20" t="s">
        <v>901</v>
      </c>
      <c r="C39" s="20"/>
      <c r="D39" s="20"/>
      <c r="E39" s="20" t="s">
        <v>902</v>
      </c>
      <c r="F39" s="20" t="s">
        <v>903</v>
      </c>
      <c r="G39" s="20" t="s">
        <v>40</v>
      </c>
      <c r="H39" s="21">
        <v>46150</v>
      </c>
      <c r="I39" s="20" t="s">
        <v>688</v>
      </c>
      <c r="J39" s="20" t="s">
        <v>40</v>
      </c>
      <c r="K39" s="21"/>
      <c r="L39" s="20"/>
      <c r="M39" s="20"/>
    </row>
    <row r="40" spans="1:13" ht="16.8" x14ac:dyDescent="0.3">
      <c r="A40" s="41" t="s">
        <v>886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3"/>
    </row>
    <row r="41" spans="1:13" ht="50.4" x14ac:dyDescent="0.3">
      <c r="A41" s="23" t="s">
        <v>904</v>
      </c>
      <c r="B41" s="23" t="s">
        <v>905</v>
      </c>
      <c r="C41" s="23" t="s">
        <v>906</v>
      </c>
      <c r="D41" s="23" t="s">
        <v>907</v>
      </c>
      <c r="E41" s="23" t="s">
        <v>908</v>
      </c>
      <c r="F41" s="23" t="s">
        <v>909</v>
      </c>
      <c r="G41" s="12" t="s">
        <v>40</v>
      </c>
      <c r="H41" s="21">
        <v>46150</v>
      </c>
      <c r="I41" s="20" t="s">
        <v>688</v>
      </c>
      <c r="J41" s="12" t="s">
        <v>40</v>
      </c>
      <c r="K41" s="24">
        <v>46156</v>
      </c>
      <c r="L41" s="12" t="s">
        <v>689</v>
      </c>
      <c r="M41" s="12"/>
    </row>
    <row r="42" spans="1:13" ht="33.6" x14ac:dyDescent="0.3">
      <c r="A42" s="23" t="s">
        <v>924</v>
      </c>
      <c r="B42" s="23" t="s">
        <v>788</v>
      </c>
      <c r="C42" s="23" t="s">
        <v>910</v>
      </c>
      <c r="D42" s="23" t="s">
        <v>911</v>
      </c>
      <c r="E42" s="23" t="s">
        <v>912</v>
      </c>
      <c r="F42" s="23" t="s">
        <v>913</v>
      </c>
      <c r="G42" s="12" t="s">
        <v>40</v>
      </c>
      <c r="H42" s="21">
        <v>46150</v>
      </c>
      <c r="I42" s="20" t="s">
        <v>688</v>
      </c>
      <c r="J42" s="12" t="s">
        <v>40</v>
      </c>
      <c r="K42" s="24">
        <v>46156</v>
      </c>
      <c r="L42" s="12" t="s">
        <v>689</v>
      </c>
      <c r="M42" s="12"/>
    </row>
    <row r="43" spans="1:13" ht="33.6" x14ac:dyDescent="0.3">
      <c r="A43" s="23" t="s">
        <v>925</v>
      </c>
      <c r="B43" s="23" t="s">
        <v>914</v>
      </c>
      <c r="C43" s="23" t="s">
        <v>915</v>
      </c>
      <c r="D43" s="23" t="s">
        <v>911</v>
      </c>
      <c r="E43" s="23" t="s">
        <v>916</v>
      </c>
      <c r="F43" s="23" t="s">
        <v>917</v>
      </c>
      <c r="G43" s="12" t="s">
        <v>40</v>
      </c>
      <c r="H43" s="21">
        <v>46150</v>
      </c>
      <c r="I43" s="20" t="s">
        <v>688</v>
      </c>
      <c r="J43" s="12" t="s">
        <v>40</v>
      </c>
      <c r="K43" s="24">
        <v>46156</v>
      </c>
      <c r="L43" s="12" t="s">
        <v>689</v>
      </c>
      <c r="M43" s="12"/>
    </row>
    <row r="44" spans="1:13" ht="50.4" x14ac:dyDescent="0.3">
      <c r="A44" s="23" t="s">
        <v>923</v>
      </c>
      <c r="B44" s="23" t="s">
        <v>918</v>
      </c>
      <c r="C44" s="23" t="s">
        <v>919</v>
      </c>
      <c r="D44" s="23" t="s">
        <v>920</v>
      </c>
      <c r="E44" s="23" t="s">
        <v>921</v>
      </c>
      <c r="F44" s="23" t="s">
        <v>922</v>
      </c>
      <c r="G44" s="12" t="s">
        <v>40</v>
      </c>
      <c r="H44" s="21">
        <v>46150</v>
      </c>
      <c r="I44" s="20" t="s">
        <v>688</v>
      </c>
      <c r="J44" s="12" t="s">
        <v>40</v>
      </c>
      <c r="K44" s="24">
        <v>46156</v>
      </c>
      <c r="L44" s="12" t="s">
        <v>689</v>
      </c>
      <c r="M44" s="12"/>
    </row>
  </sheetData>
  <mergeCells count="14">
    <mergeCell ref="A40:M40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1:J44 G41:G44 J35:J39 G35:G39" xr:uid="{00000000-0002-0000-0F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48"/>
  <sheetViews>
    <sheetView tabSelected="1" topLeftCell="A39" zoomScale="55" zoomScaleNormal="55" workbookViewId="0">
      <selection activeCell="L49" sqref="L49"/>
    </sheetView>
  </sheetViews>
  <sheetFormatPr defaultColWidth="23.109375" defaultRowHeight="16.8" x14ac:dyDescent="0.3"/>
  <cols>
    <col min="1" max="1" width="24.21875" style="1" customWidth="1"/>
    <col min="2" max="2" width="30.33203125" style="1" customWidth="1"/>
    <col min="3" max="3" width="47" style="1" customWidth="1"/>
    <col min="4" max="4" width="30.109375" style="1" customWidth="1"/>
    <col min="5" max="5" width="35.88671875" style="1" customWidth="1"/>
    <col min="6" max="6" width="37.33203125" style="1" customWidth="1"/>
    <col min="7" max="7" width="13.109375" style="1" customWidth="1"/>
    <col min="8" max="8" width="15.33203125" style="1" customWidth="1"/>
    <col min="9" max="9" width="15.88671875" style="1" customWidth="1"/>
    <col min="10" max="10" width="14.44140625" style="1" customWidth="1"/>
    <col min="11" max="16384" width="23.109375" style="1"/>
  </cols>
  <sheetData>
    <row r="1" spans="1:7" x14ac:dyDescent="0.3">
      <c r="A1" s="10" t="s">
        <v>12</v>
      </c>
      <c r="B1" s="44" t="s">
        <v>13</v>
      </c>
      <c r="C1" s="44"/>
      <c r="D1" s="44"/>
      <c r="E1" s="44"/>
      <c r="F1" s="44"/>
      <c r="G1" s="35"/>
    </row>
    <row r="2" spans="1:7" x14ac:dyDescent="0.3">
      <c r="A2" s="10" t="s">
        <v>14</v>
      </c>
      <c r="B2" s="45" t="s">
        <v>927</v>
      </c>
      <c r="C2" s="45"/>
      <c r="D2" s="45"/>
      <c r="E2" s="45"/>
      <c r="F2" s="45"/>
      <c r="G2" s="36"/>
    </row>
    <row r="3" spans="1:7" x14ac:dyDescent="0.3">
      <c r="A3" s="14"/>
      <c r="B3" s="15" t="s">
        <v>16</v>
      </c>
      <c r="C3" s="15" t="s">
        <v>17</v>
      </c>
      <c r="D3" s="15" t="s">
        <v>18</v>
      </c>
      <c r="E3" s="16" t="s">
        <v>19</v>
      </c>
      <c r="F3" s="15" t="s">
        <v>20</v>
      </c>
    </row>
    <row r="4" spans="1:7" x14ac:dyDescent="0.3">
      <c r="A4" s="17" t="s">
        <v>21</v>
      </c>
      <c r="B4" s="14">
        <v>13</v>
      </c>
      <c r="C4" s="14">
        <v>0</v>
      </c>
      <c r="D4" s="14">
        <v>0</v>
      </c>
      <c r="E4" s="14">
        <v>0</v>
      </c>
      <c r="F4" s="14">
        <v>13</v>
      </c>
    </row>
    <row r="5" spans="1:7" x14ac:dyDescent="0.3">
      <c r="A5" s="17" t="s">
        <v>22</v>
      </c>
      <c r="B5" s="14">
        <v>13</v>
      </c>
      <c r="C5" s="14">
        <v>0</v>
      </c>
      <c r="D5" s="14">
        <v>0</v>
      </c>
      <c r="E5" s="14">
        <v>0</v>
      </c>
      <c r="F5" s="14">
        <f>B5</f>
        <v>13</v>
      </c>
    </row>
    <row r="31" spans="1:13" x14ac:dyDescent="0.3">
      <c r="A31" s="46" t="s">
        <v>23</v>
      </c>
      <c r="B31" s="49" t="s">
        <v>5</v>
      </c>
      <c r="C31" s="49" t="s">
        <v>24</v>
      </c>
      <c r="D31" s="49" t="s">
        <v>25</v>
      </c>
      <c r="E31" s="50" t="s">
        <v>26</v>
      </c>
      <c r="F31" s="49" t="s">
        <v>27</v>
      </c>
      <c r="G31" s="51" t="s">
        <v>28</v>
      </c>
      <c r="H31" s="51"/>
      <c r="I31" s="51"/>
      <c r="J31" s="51"/>
      <c r="K31" s="51"/>
      <c r="L31" s="51"/>
      <c r="M31" s="51" t="s">
        <v>29</v>
      </c>
    </row>
    <row r="32" spans="1:13" x14ac:dyDescent="0.3">
      <c r="A32" s="47"/>
      <c r="B32" s="49"/>
      <c r="C32" s="49"/>
      <c r="D32" s="49"/>
      <c r="E32" s="50"/>
      <c r="F32" s="49"/>
      <c r="G32" s="51" t="s">
        <v>30</v>
      </c>
      <c r="H32" s="51"/>
      <c r="I32" s="51"/>
      <c r="J32" s="51" t="s">
        <v>31</v>
      </c>
      <c r="K32" s="51"/>
      <c r="L32" s="51"/>
      <c r="M32" s="52"/>
    </row>
    <row r="33" spans="1:13" x14ac:dyDescent="0.3">
      <c r="A33" s="48"/>
      <c r="B33" s="49"/>
      <c r="C33" s="49"/>
      <c r="D33" s="49"/>
      <c r="E33" s="50"/>
      <c r="F33" s="49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52"/>
    </row>
    <row r="34" spans="1:13" x14ac:dyDescent="0.3">
      <c r="A34" s="53" t="s">
        <v>928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</row>
    <row r="35" spans="1:13" s="22" customFormat="1" ht="68.400000000000006" customHeight="1" x14ac:dyDescent="0.3">
      <c r="A35" s="20" t="s">
        <v>930</v>
      </c>
      <c r="B35" s="20" t="s">
        <v>931</v>
      </c>
      <c r="C35" s="20"/>
      <c r="D35" s="20"/>
      <c r="E35" s="20" t="s">
        <v>932</v>
      </c>
      <c r="F35" s="20" t="s">
        <v>933</v>
      </c>
      <c r="G35" s="20" t="s">
        <v>40</v>
      </c>
      <c r="H35" s="21">
        <v>46151</v>
      </c>
      <c r="I35" s="20" t="s">
        <v>685</v>
      </c>
      <c r="J35" s="20" t="s">
        <v>40</v>
      </c>
      <c r="K35" s="21"/>
      <c r="L35" s="20"/>
      <c r="M35" s="20"/>
    </row>
    <row r="36" spans="1:13" s="22" customFormat="1" ht="76.2" customHeight="1" x14ac:dyDescent="0.3">
      <c r="A36" s="20" t="s">
        <v>934</v>
      </c>
      <c r="B36" s="20" t="s">
        <v>938</v>
      </c>
      <c r="C36" s="20"/>
      <c r="D36" s="20"/>
      <c r="E36" s="20" t="s">
        <v>939</v>
      </c>
      <c r="F36" s="20" t="s">
        <v>940</v>
      </c>
      <c r="G36" s="20" t="s">
        <v>40</v>
      </c>
      <c r="H36" s="21">
        <v>46151</v>
      </c>
      <c r="I36" s="20" t="s">
        <v>685</v>
      </c>
      <c r="J36" s="20" t="s">
        <v>40</v>
      </c>
      <c r="K36" s="21"/>
      <c r="L36" s="20"/>
      <c r="M36" s="20"/>
    </row>
    <row r="37" spans="1:13" s="22" customFormat="1" ht="60" customHeight="1" x14ac:dyDescent="0.3">
      <c r="A37" s="20" t="s">
        <v>935</v>
      </c>
      <c r="B37" s="20" t="s">
        <v>941</v>
      </c>
      <c r="C37" s="20"/>
      <c r="D37" s="20"/>
      <c r="E37" s="20" t="s">
        <v>942</v>
      </c>
      <c r="F37" s="20" t="s">
        <v>943</v>
      </c>
      <c r="G37" s="20" t="s">
        <v>40</v>
      </c>
      <c r="H37" s="21">
        <v>46151</v>
      </c>
      <c r="I37" s="20" t="s">
        <v>685</v>
      </c>
      <c r="J37" s="20" t="s">
        <v>40</v>
      </c>
      <c r="K37" s="21"/>
      <c r="L37" s="20"/>
      <c r="M37" s="20"/>
    </row>
    <row r="38" spans="1:13" s="22" customFormat="1" ht="55.2" customHeight="1" x14ac:dyDescent="0.3">
      <c r="A38" s="20" t="s">
        <v>936</v>
      </c>
      <c r="B38" s="20" t="s">
        <v>944</v>
      </c>
      <c r="C38" s="20"/>
      <c r="D38" s="20"/>
      <c r="E38" s="20" t="s">
        <v>945</v>
      </c>
      <c r="F38" s="20" t="s">
        <v>946</v>
      </c>
      <c r="G38" s="20" t="s">
        <v>40</v>
      </c>
      <c r="H38" s="21">
        <v>46151</v>
      </c>
      <c r="I38" s="20" t="s">
        <v>685</v>
      </c>
      <c r="J38" s="20" t="s">
        <v>40</v>
      </c>
      <c r="K38" s="21"/>
      <c r="L38" s="20"/>
      <c r="M38" s="20"/>
    </row>
    <row r="39" spans="1:13" s="22" customFormat="1" ht="57" customHeight="1" x14ac:dyDescent="0.3">
      <c r="A39" s="20" t="s">
        <v>937</v>
      </c>
      <c r="B39" s="20" t="s">
        <v>947</v>
      </c>
      <c r="C39" s="20"/>
      <c r="D39" s="20"/>
      <c r="E39" s="20" t="s">
        <v>948</v>
      </c>
      <c r="F39" s="20" t="s">
        <v>949</v>
      </c>
      <c r="G39" s="20" t="s">
        <v>40</v>
      </c>
      <c r="H39" s="21">
        <v>46151</v>
      </c>
      <c r="I39" s="20" t="s">
        <v>685</v>
      </c>
      <c r="J39" s="20" t="s">
        <v>40</v>
      </c>
      <c r="K39" s="21"/>
      <c r="L39" s="20"/>
      <c r="M39" s="20"/>
    </row>
    <row r="40" spans="1:13" x14ac:dyDescent="0.3">
      <c r="A40" s="41" t="s">
        <v>929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3"/>
    </row>
    <row r="41" spans="1:13" ht="50.4" x14ac:dyDescent="0.3">
      <c r="A41" s="23" t="s">
        <v>950</v>
      </c>
      <c r="B41" s="23" t="s">
        <v>951</v>
      </c>
      <c r="C41" s="23" t="s">
        <v>952</v>
      </c>
      <c r="D41" s="23" t="s">
        <v>953</v>
      </c>
      <c r="E41" s="23" t="s">
        <v>954</v>
      </c>
      <c r="F41" s="23" t="s">
        <v>955</v>
      </c>
      <c r="G41" s="12" t="s">
        <v>40</v>
      </c>
      <c r="H41" s="21">
        <v>46151</v>
      </c>
      <c r="I41" s="20" t="s">
        <v>685</v>
      </c>
      <c r="J41" s="12" t="s">
        <v>40</v>
      </c>
      <c r="K41" s="24">
        <v>46156</v>
      </c>
      <c r="L41" s="12" t="s">
        <v>687</v>
      </c>
      <c r="M41" s="12"/>
    </row>
    <row r="42" spans="1:13" ht="50.4" x14ac:dyDescent="0.3">
      <c r="A42" s="23" t="s">
        <v>956</v>
      </c>
      <c r="B42" s="23" t="s">
        <v>957</v>
      </c>
      <c r="C42" s="23" t="s">
        <v>958</v>
      </c>
      <c r="D42" s="23" t="s">
        <v>959</v>
      </c>
      <c r="E42" s="23" t="s">
        <v>960</v>
      </c>
      <c r="F42" s="23" t="s">
        <v>961</v>
      </c>
      <c r="G42" s="12" t="s">
        <v>40</v>
      </c>
      <c r="H42" s="21">
        <v>46151</v>
      </c>
      <c r="I42" s="20" t="s">
        <v>685</v>
      </c>
      <c r="J42" s="12" t="s">
        <v>40</v>
      </c>
      <c r="K42" s="24">
        <v>46156</v>
      </c>
      <c r="L42" s="12" t="s">
        <v>687</v>
      </c>
      <c r="M42" s="12"/>
    </row>
    <row r="43" spans="1:13" ht="33.6" x14ac:dyDescent="0.3">
      <c r="A43" s="23" t="s">
        <v>972</v>
      </c>
      <c r="B43" s="23" t="s">
        <v>962</v>
      </c>
      <c r="C43" s="23" t="s">
        <v>963</v>
      </c>
      <c r="D43" s="23" t="s">
        <v>964</v>
      </c>
      <c r="E43" s="23" t="s">
        <v>965</v>
      </c>
      <c r="F43" s="23" t="s">
        <v>966</v>
      </c>
      <c r="G43" s="12" t="s">
        <v>40</v>
      </c>
      <c r="H43" s="21">
        <v>46151</v>
      </c>
      <c r="I43" s="20" t="s">
        <v>685</v>
      </c>
      <c r="J43" s="12" t="s">
        <v>40</v>
      </c>
      <c r="K43" s="24">
        <v>46156</v>
      </c>
      <c r="L43" s="12" t="s">
        <v>687</v>
      </c>
      <c r="M43" s="12"/>
    </row>
    <row r="44" spans="1:13" ht="50.4" x14ac:dyDescent="0.3">
      <c r="A44" s="23" t="s">
        <v>973</v>
      </c>
      <c r="B44" s="23" t="s">
        <v>967</v>
      </c>
      <c r="C44" s="23" t="s">
        <v>968</v>
      </c>
      <c r="D44" s="23" t="s">
        <v>969</v>
      </c>
      <c r="E44" s="23" t="s">
        <v>971</v>
      </c>
      <c r="F44" s="23" t="s">
        <v>970</v>
      </c>
      <c r="G44" s="12" t="s">
        <v>40</v>
      </c>
      <c r="H44" s="21">
        <v>46151</v>
      </c>
      <c r="I44" s="20" t="s">
        <v>685</v>
      </c>
      <c r="J44" s="12" t="s">
        <v>40</v>
      </c>
      <c r="K44" s="24">
        <v>46156</v>
      </c>
      <c r="L44" s="12" t="s">
        <v>687</v>
      </c>
      <c r="M44" s="12"/>
    </row>
    <row r="45" spans="1:13" ht="50.4" x14ac:dyDescent="0.3">
      <c r="A45" s="23" t="s">
        <v>974</v>
      </c>
      <c r="B45" s="23" t="s">
        <v>975</v>
      </c>
      <c r="C45" s="23" t="s">
        <v>976</v>
      </c>
      <c r="D45" s="23" t="s">
        <v>969</v>
      </c>
      <c r="E45" s="23" t="s">
        <v>977</v>
      </c>
      <c r="F45" s="23" t="s">
        <v>978</v>
      </c>
      <c r="G45" s="12" t="s">
        <v>40</v>
      </c>
      <c r="H45" s="21">
        <v>46151</v>
      </c>
      <c r="I45" s="20" t="s">
        <v>685</v>
      </c>
      <c r="J45" s="12" t="s">
        <v>40</v>
      </c>
      <c r="K45" s="24">
        <v>46156</v>
      </c>
      <c r="L45" s="12" t="s">
        <v>687</v>
      </c>
      <c r="M45" s="12"/>
    </row>
    <row r="46" spans="1:13" ht="50.4" x14ac:dyDescent="0.3">
      <c r="A46" s="23" t="s">
        <v>979</v>
      </c>
      <c r="B46" s="23" t="s">
        <v>980</v>
      </c>
      <c r="C46" s="23" t="s">
        <v>987</v>
      </c>
      <c r="D46" s="23" t="s">
        <v>988</v>
      </c>
      <c r="E46" s="23" t="s">
        <v>982</v>
      </c>
      <c r="F46" s="23" t="s">
        <v>983</v>
      </c>
      <c r="G46" s="12" t="s">
        <v>40</v>
      </c>
      <c r="H46" s="21">
        <v>46151</v>
      </c>
      <c r="I46" s="20" t="s">
        <v>685</v>
      </c>
      <c r="J46" s="12" t="s">
        <v>40</v>
      </c>
      <c r="K46" s="24">
        <v>46156</v>
      </c>
      <c r="L46" s="12" t="s">
        <v>687</v>
      </c>
      <c r="M46" s="12"/>
    </row>
    <row r="47" spans="1:13" ht="50.4" x14ac:dyDescent="0.3">
      <c r="A47" s="23" t="s">
        <v>984</v>
      </c>
      <c r="B47" s="23" t="s">
        <v>985</v>
      </c>
      <c r="C47" s="23" t="s">
        <v>986</v>
      </c>
      <c r="D47" s="23" t="s">
        <v>981</v>
      </c>
      <c r="E47" s="23" t="s">
        <v>989</v>
      </c>
      <c r="F47" s="23" t="s">
        <v>990</v>
      </c>
      <c r="G47" s="12" t="s">
        <v>40</v>
      </c>
      <c r="H47" s="21">
        <v>46151</v>
      </c>
      <c r="I47" s="20" t="s">
        <v>685</v>
      </c>
      <c r="J47" s="12" t="s">
        <v>40</v>
      </c>
      <c r="K47" s="24">
        <v>46156</v>
      </c>
      <c r="L47" s="12" t="s">
        <v>687</v>
      </c>
      <c r="M47" s="12"/>
    </row>
    <row r="48" spans="1:13" ht="67.2" x14ac:dyDescent="0.3">
      <c r="A48" s="23" t="s">
        <v>991</v>
      </c>
      <c r="B48" s="23" t="s">
        <v>992</v>
      </c>
      <c r="C48" s="23" t="s">
        <v>994</v>
      </c>
      <c r="D48" s="23" t="s">
        <v>993</v>
      </c>
      <c r="E48" s="23" t="s">
        <v>996</v>
      </c>
      <c r="F48" s="23" t="s">
        <v>995</v>
      </c>
      <c r="G48" s="12" t="s">
        <v>40</v>
      </c>
      <c r="H48" s="21">
        <v>46151</v>
      </c>
      <c r="I48" s="20" t="s">
        <v>685</v>
      </c>
      <c r="J48" s="12" t="s">
        <v>40</v>
      </c>
      <c r="K48" s="24">
        <v>46156</v>
      </c>
      <c r="L48" s="12" t="s">
        <v>687</v>
      </c>
      <c r="M48" s="12"/>
    </row>
  </sheetData>
  <mergeCells count="14">
    <mergeCell ref="A40:M40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35:J39 G35:G39 J41:J48 G41:G48" xr:uid="{00000000-0002-0000-1000-0000000000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Trường hợp kiểm thử</vt:lpstr>
      <vt:lpstr>Quản lý thông báo-Manager</vt:lpstr>
      <vt:lpstr>Quản lý thông báo-Admin</vt:lpstr>
      <vt:lpstr>Quản lý hợp đồng-Manager</vt:lpstr>
      <vt:lpstr>Quản lý hợp đồng-Admin</vt:lpstr>
      <vt:lpstr>Thêm hợp đồng</vt:lpstr>
      <vt:lpstr>Cập nhật hợp đồng</vt:lpstr>
      <vt:lpstr>Hợp đồng cá nhân</vt:lpstr>
      <vt:lpstr>Lịch sử hợp đồng</vt:lpstr>
      <vt:lpstr>Danh sách tuyển dụng</vt:lpstr>
      <vt:lpstr>Đăng tin mới</vt:lpstr>
      <vt:lpstr>Cập nhật tin cũ</vt:lpstr>
      <vt:lpstr>Xóa tin</vt:lpstr>
      <vt:lpstr>Tổng quan</vt:lpstr>
      <vt:lpstr>Danh sách tuyển dụng(Trang chủ)</vt:lpstr>
      <vt:lpstr>Chi tiết tuyển dụng</vt:lpstr>
      <vt:lpstr>Cửa sổ chatbot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Rin</dc:creator>
  <cp:lastModifiedBy>Bo Bo</cp:lastModifiedBy>
  <cp:lastPrinted>2026-05-14T06:17:59Z</cp:lastPrinted>
  <dcterms:created xsi:type="dcterms:W3CDTF">2015-06-05T18:17:20Z</dcterms:created>
  <dcterms:modified xsi:type="dcterms:W3CDTF">2026-05-14T06:33:59Z</dcterms:modified>
</cp:coreProperties>
</file>