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cuments\KLTN\"/>
    </mc:Choice>
  </mc:AlternateContent>
  <bookViews>
    <workbookView xWindow="0" yWindow="0" windowWidth="10992" windowHeight="8400" firstSheet="6" activeTab="7"/>
  </bookViews>
  <sheets>
    <sheet name="Trường hợp kiểm thử" sheetId="1" r:id="rId1"/>
    <sheet name="Quản lý yêu cầu hỗ trợ" sheetId="2" r:id="rId2"/>
    <sheet name="Quản lý báo cáo khiếu nại" sheetId="3" r:id="rId3"/>
    <sheet name="Tổng quan cửa hàng" sheetId="4" r:id="rId4"/>
    <sheet name="Quản lý doanh thu cửa hàng" sheetId="5" r:id="rId5"/>
    <sheet name="Quản lý menu cửa hàng" sheetId="6" r:id="rId6"/>
    <sheet name="Quản lý đơn hàng của cửa hàng" sheetId="7" r:id="rId7"/>
    <sheet name="Quản lý khuyến mãi cửa hàng" sheetId="8" r:id="rId8"/>
    <sheet name="Tìm kiếm" sheetId="9" r:id="rId9"/>
    <sheet name="Hồ sơ cá nhân" sheetId="10" r:id="rId10"/>
    <sheet name="Tương tác bài viết" sheetId="11" r:id="rId11"/>
  </sheets>
  <calcPr calcId="162913"/>
</workbook>
</file>

<file path=xl/calcChain.xml><?xml version="1.0" encoding="utf-8"?>
<calcChain xmlns="http://schemas.openxmlformats.org/spreadsheetml/2006/main">
  <c r="F10" i="1" l="1"/>
  <c r="F6" i="11" l="1"/>
  <c r="E6" i="11"/>
  <c r="D6" i="11"/>
  <c r="C6" i="11"/>
  <c r="B6" i="11"/>
  <c r="F5" i="11"/>
  <c r="E5" i="11"/>
  <c r="D5" i="11"/>
  <c r="C5" i="11"/>
  <c r="B5" i="11"/>
  <c r="F6" i="10"/>
  <c r="E6" i="10"/>
  <c r="D6" i="10"/>
  <c r="C6" i="10"/>
  <c r="B6" i="10"/>
  <c r="F5" i="10"/>
  <c r="E5" i="10"/>
  <c r="D5" i="10"/>
  <c r="C5" i="10"/>
  <c r="B5" i="10"/>
  <c r="F6" i="9"/>
  <c r="E6" i="9"/>
  <c r="D6" i="9"/>
  <c r="C6" i="9"/>
  <c r="B6" i="9"/>
  <c r="F5" i="9"/>
  <c r="E5" i="9"/>
  <c r="D5" i="9"/>
  <c r="C5" i="9"/>
  <c r="B5" i="9"/>
  <c r="F6" i="8"/>
  <c r="F14" i="1" s="1"/>
  <c r="E6" i="8"/>
  <c r="D6" i="8"/>
  <c r="C6" i="8"/>
  <c r="B6" i="8"/>
  <c r="F5" i="8"/>
  <c r="E5" i="8"/>
  <c r="D5" i="8"/>
  <c r="C5" i="8"/>
  <c r="B5" i="8"/>
  <c r="F6" i="7"/>
  <c r="E6" i="7"/>
  <c r="D6" i="7"/>
  <c r="C6" i="7"/>
  <c r="B6" i="7"/>
  <c r="F5" i="7"/>
  <c r="E5" i="7"/>
  <c r="D5" i="7"/>
  <c r="C5" i="7"/>
  <c r="B5" i="7"/>
  <c r="F6" i="6"/>
  <c r="F12" i="1" s="1"/>
  <c r="E6" i="6"/>
  <c r="D6" i="6"/>
  <c r="C6" i="6"/>
  <c r="B6" i="6"/>
  <c r="F5" i="6"/>
  <c r="E5" i="6"/>
  <c r="D5" i="6"/>
  <c r="C5" i="6"/>
  <c r="B5" i="6"/>
  <c r="F6" i="5"/>
  <c r="F11" i="1" s="1"/>
  <c r="E6" i="5"/>
  <c r="D6" i="5"/>
  <c r="C6" i="5"/>
  <c r="B6" i="5"/>
  <c r="F5" i="5"/>
  <c r="E5" i="5"/>
  <c r="D5" i="5"/>
  <c r="C5" i="5"/>
  <c r="B5" i="5"/>
  <c r="F6" i="3"/>
  <c r="F9" i="1" s="1"/>
  <c r="E6" i="3"/>
  <c r="D6" i="3"/>
  <c r="C6" i="3"/>
  <c r="B6" i="3"/>
  <c r="F5" i="3"/>
  <c r="E5" i="3"/>
  <c r="D5" i="3"/>
  <c r="C5" i="3"/>
  <c r="B5" i="3"/>
  <c r="F8" i="1"/>
  <c r="F17" i="1"/>
  <c r="F16" i="1"/>
  <c r="F15" i="1"/>
  <c r="F13" i="1"/>
  <c r="F18" i="1" l="1"/>
</calcChain>
</file>

<file path=xl/sharedStrings.xml><?xml version="1.0" encoding="utf-8"?>
<sst xmlns="http://schemas.openxmlformats.org/spreadsheetml/2006/main" count="5290" uniqueCount="3500">
  <si>
    <t>TEST CASE SYSTEM SPRINT 2</t>
  </si>
  <si>
    <t>Tên dự án</t>
  </si>
  <si>
    <t>XÂY DỰNG HỆ THỐNG DISHNET - NỀN TẢNG MẠNG XÃ HỘI KINH DOANH ẨM THỰC</t>
  </si>
  <si>
    <t>STT</t>
  </si>
  <si>
    <t>Chức năng</t>
  </si>
  <si>
    <t>Sheet Name</t>
  </si>
  <si>
    <t>Số Testcase</t>
  </si>
  <si>
    <t>Quản lý yêu cầu hỗ trợ</t>
  </si>
  <si>
    <t>Quản lý báo cáo/ khiếu nại</t>
  </si>
  <si>
    <t>Tổng quan cửa hàng</t>
  </si>
  <si>
    <t>Quản lý doanh thu cửa hàng</t>
  </si>
  <si>
    <t>Quản lý menu cửa hàng</t>
  </si>
  <si>
    <t>Quản lý đơn hàng của cửa hàng</t>
  </si>
  <si>
    <t>Quản lý khuyến mãi cửa hàng</t>
  </si>
  <si>
    <t>Tìm kiếm</t>
  </si>
  <si>
    <t>Hồ sơ cá nhân</t>
  </si>
  <si>
    <t>Tương tác bài viết</t>
  </si>
  <si>
    <t>Tổng số testcase của sprint 2</t>
  </si>
  <si>
    <t>Project Name</t>
  </si>
  <si>
    <t>Module Code</t>
  </si>
  <si>
    <t>Người kiểm tra</t>
  </si>
  <si>
    <t>Hoàn thành</t>
  </si>
  <si>
    <t>Lỗi</t>
  </si>
  <si>
    <t>Chưa kiểm tra</t>
  </si>
  <si>
    <t>Bị chăn</t>
  </si>
  <si>
    <t>Tổng số trường hợp thử nghiệm</t>
  </si>
  <si>
    <t>Round 1</t>
  </si>
  <si>
    <t>Round 2</t>
  </si>
  <si>
    <t>Test Case ID</t>
  </si>
  <si>
    <t>Mô tả</t>
  </si>
  <si>
    <t>Hành động</t>
  </si>
  <si>
    <t>Điều kiện tiên quyết</t>
  </si>
  <si>
    <t>Kết quả mong đợi</t>
  </si>
  <si>
    <t>Kết quả thực tế</t>
  </si>
  <si>
    <t>Kết quả</t>
  </si>
  <si>
    <t>Chú thích</t>
  </si>
  <si>
    <t>Vòng 1</t>
  </si>
  <si>
    <t>Vòng 2</t>
  </si>
  <si>
    <t>Trạng thái</t>
  </si>
  <si>
    <t>Ngày kiểm tra</t>
  </si>
  <si>
    <t>GUI</t>
  </si>
  <si>
    <t>TC_SP_01</t>
  </si>
  <si>
    <t>Kiểm tra menu “Yêu cầu hỗ trợ”</t>
  </si>
  <si>
    <t>1. Truy cập hệ thống
2. Quan sát sidebar</t>
  </si>
  <si>
    <t>Admin đã đăng nhập</t>
  </si>
  <si>
    <t>Menu “Yêu cầu hỗ trợ” hiển thị và có thể click</t>
  </si>
  <si>
    <t>Menu “Yêu cầu hỗ trợ” hiển thị ở sidebar và có thể click sau khi admin đăng nhập.</t>
  </si>
  <si>
    <t>passed</t>
  </si>
  <si>
    <t>TC_SP_02</t>
  </si>
  <si>
    <t>1. Quan sát ô tìm kiếm</t>
  </si>
  <si>
    <t>Trang hiển thị</t>
  </si>
  <si>
    <t>Hiển thị ô tìm kiếm với placeholder “Tìm kiếm tên mã, code…”</t>
  </si>
  <si>
    <t>Hệ thống cho phép nhập và hiển thị đúng nội dung trong ô tìm kiếm</t>
  </si>
  <si>
    <t>TC_SP_03</t>
  </si>
  <si>
    <t>1. Click dropdown</t>
  </si>
  <si>
    <t>Hiển thị danh sách lựa chọn (Người dùng, Cửa hàng, Nhà sáng tạo…)</t>
  </si>
  <si>
    <t>Dropdown "Loại tài khoản" hiển thị đầy đủ các lựa chọn</t>
  </si>
  <si>
    <t>TC_SP_04</t>
  </si>
  <si>
    <t>Kiểm tra dropdown “Trạng thái”</t>
  </si>
  <si>
    <t>Hiển thị các trạng thái (Đã phản hồi, Chưa phản hồi…)</t>
  </si>
  <si>
    <t>Dropdown "Trạng thái" hiển thị đầy đủ các trạng thái</t>
  </si>
  <si>
    <t>TC_SP_05</t>
  </si>
  <si>
    <t>Kiểm tra bảng danh sách yêu cầu</t>
  </si>
  <si>
    <t>1. Quan sát bảng</t>
  </si>
  <si>
    <t>Có dữ liệu</t>
  </si>
  <si>
    <t>Hiển thị các cột: Mã yêu cầu, Người gửi, Loại tài khoản, Chủ đề, Trạng thái, Thời gian</t>
  </si>
  <si>
    <t>Bảng danh sách hiển thị đúng các cột: ã yêu cầu, Người gửi, Loại tài khoản, Chủ đề, Trạng thái, Thời gian</t>
  </si>
  <si>
    <t>TC_SP_06</t>
  </si>
  <si>
    <t>Kiểm tra hiển thị trạng thái</t>
  </si>
  <si>
    <t>1. Quan sát cột trạng thái</t>
  </si>
  <si>
    <t>Trạng thái hiển thị dạng label màu (Đã phản hồi/ Chưa phản hồi)</t>
  </si>
  <si>
    <t>Trạng thái hiển thị đúng label màu tương ứng (Đã phản hồi/Chưa phản hồi)</t>
  </si>
  <si>
    <t>TC_SP_07</t>
  </si>
  <si>
    <t>1. Quan sát yêu cầu đã phản hồi</t>
  </si>
  <si>
    <t>Hiển thị nút “Xem” rõ ràng</t>
  </si>
  <si>
    <t>Nút "Xem" hiển thị rõ ràng tại các bản ghi đã phản hồi, trạng thái enable</t>
  </si>
  <si>
    <t>TC_SP_08</t>
  </si>
  <si>
    <t>1. Quan sát yêu cầu chưa phản hồi</t>
  </si>
  <si>
    <t>Hiển thị nút “Phản hồi” rõ ràng</t>
  </si>
  <si>
    <t>Nút "Phản hồi" hiển thị rõ ràng tại các bản ghi đã phản hồi, trạng thái enable</t>
  </si>
  <si>
    <t>TC_SP_09</t>
  </si>
  <si>
    <t>Kiểm tra phân trang</t>
  </si>
  <si>
    <t>1. Quan sát cuối bảng</t>
  </si>
  <si>
    <t>Có nhiều dữ liệu</t>
  </si>
  <si>
    <t>Hiển thị pagination (1,2,3...)</t>
  </si>
  <si>
    <t>Thanh phân trang (1, 2, 3...) hiển thị ở cuối bảng khi có nhiều dữ liệu</t>
  </si>
  <si>
    <t>TC_SP_10</t>
  </si>
  <si>
    <t>1. Click “Phản hồi”</t>
  </si>
  <si>
    <t>Có yêu cầu chưa phản hồi</t>
  </si>
  <si>
    <t>Hiển thị popup “Phản hồi”</t>
  </si>
  <si>
    <t>Hệ thống hiển thị popup ở giữa trang khi click vào "Phản hồi"</t>
  </si>
  <si>
    <t>TC_SP_11</t>
  </si>
  <si>
    <t>Kiểm tra thông tin yêu cầu trong popup</t>
  </si>
  <si>
    <t>1. Quan sát popup</t>
  </si>
  <si>
    <t>Popup mở</t>
  </si>
  <si>
    <t>Hiển thị popup ở giữa màn hình</t>
  </si>
  <si>
    <t>Popup phản hồi hiển thị đúng, căn giữa màn hình khi nhấn nút "Phản hồi"</t>
  </si>
  <si>
    <t>TC_SP_12</t>
  </si>
  <si>
    <t>Kiểm tra textarea “Nội dung chi tiết”</t>
  </si>
  <si>
    <t>1. Quan sát nội dung</t>
  </si>
  <si>
    <t>Nội dung hiển thị mặc định, không thể sửa</t>
  </si>
  <si>
    <t>TC_SP_13</t>
  </si>
  <si>
    <t>Kiểm tra tệp đính kèm</t>
  </si>
  <si>
    <t>1. Click “tệp”</t>
  </si>
  <si>
    <t>Cho phép xem file đính kèm</t>
  </si>
  <si>
    <t>Hệ thống cho phép xem/tải tệp đính kèm khi click vào tệp</t>
  </si>
  <si>
    <t>TC_SP_14</t>
  </si>
  <si>
    <t>Kiểm tra input “Thông tin liên hệ”</t>
  </si>
  <si>
    <t>1. Nhập số điện thoại</t>
  </si>
  <si>
    <t>Số điện thoại được hiển thị mặc định, không được sửa</t>
  </si>
  <si>
    <t>TC_SP_15</t>
  </si>
  <si>
    <t>1. Quan sát button</t>
  </si>
  <si>
    <t>Hiển thị nút “Gửi phản hồi”</t>
  </si>
  <si>
    <t>Nút "Gửi phản hồi" hiển thị rõ ràng trong popup, trạng thái enable</t>
  </si>
  <si>
    <t>TC_SP_16</t>
  </si>
  <si>
    <t>Kiểm tra popup “Xem chi tiết phản hồi”</t>
  </si>
  <si>
    <t>1. Click “Xem”</t>
  </si>
  <si>
    <t>Đã phản hồi</t>
  </si>
  <si>
    <t>Hiển thị popup thông tin phản hồi</t>
  </si>
  <si>
    <t>Popup thông tin phản hồi hiển thị chính xác khi click "Xem"</t>
  </si>
  <si>
    <t>TC_SP_17</t>
  </si>
  <si>
    <t>Kiểm tra nút “Quay lại”</t>
  </si>
  <si>
    <t>1. Click “Quay lại”</t>
  </si>
  <si>
    <t>Đóng popup và quay lại danh sách</t>
  </si>
  <si>
    <t>Popup đóng và quay lại danh sách khi click nút "Quay lại"</t>
  </si>
  <si>
    <t>TC_SP_18</t>
  </si>
  <si>
    <t>Kiểm tra layout tổng thể</t>
  </si>
  <si>
    <t>1. Quan sát toàn trang</t>
  </si>
  <si>
    <t>Trang load thành công</t>
  </si>
  <si>
    <t>UI hiển thị đúng bố cục, không lỗi</t>
  </si>
  <si>
    <t>Layout tổng thể hiển thị đúng bố cục, không bị lỗi UI</t>
  </si>
  <si>
    <t>TC_SP_19</t>
  </si>
  <si>
    <t>Kiểm tra responsive</t>
  </si>
  <si>
    <t>1. Resize màn hình</t>
  </si>
  <si>
    <t>Trang đang mở</t>
  </si>
  <si>
    <t>Giao diện không bị vỡ layout</t>
  </si>
  <si>
    <t>Giao diện tự động co giãn theo kích thước màn hình, không bị vỡ layout</t>
  </si>
  <si>
    <t>FUNCTION</t>
  </si>
  <si>
    <t>TC_SP_20</t>
  </si>
  <si>
    <t>Xác nhận hiển thị đúng khi admin đăng nhập hợp lệ và truy cập thành công vào trang quản lý yêu cầu hỗ trợ</t>
  </si>
  <si>
    <t>1. Đăng nhập tài khoản admin
2. Click đăng nhập
3. Truy cập trang quản lý yêu cầu</t>
  </si>
  <si>
    <t>Admin hợp lệ</t>
  </si>
  <si>
    <t>Hệ thống cho phép truy cập và hiển thị danh sách yêu cầu hỗ trợ đầy đủ</t>
  </si>
  <si>
    <t>Hệ thống truy cập đúng và hiển thị đầy đủ danh sách yêu cầu</t>
  </si>
  <si>
    <t>TC_SP_21</t>
  </si>
  <si>
    <t>Xác nhận chặn thành công các truy cập khi vào trực tiếp mà không qua đăng nhập</t>
  </si>
  <si>
    <t>1. Truy cập URL trang quản lý
2. Không đăng nhập</t>
  </si>
  <si>
    <t>Chưa đăng nhập</t>
  </si>
  <si>
    <t>Hệ thống chuyển về trang đăng nhập và hiển thị cảnh báo</t>
  </si>
  <si>
    <t>Hệ thống chặn truy cập trực tiếp, chuyển về trang login và cảnh báo khi chưa đăng nhập</t>
  </si>
  <si>
    <t>TC_SP_22</t>
  </si>
  <si>
    <t>Xác nhận hiển thị lỗi khi người dùng không có quyền admin truy cập trang quản lý yêu cầu</t>
  </si>
  <si>
    <t>1. Đăng nhập user thường
2. Truy cập trang quản lý</t>
  </si>
  <si>
    <t>User thường</t>
  </si>
  <si>
    <t>Hệ thống từ chối truy cập vào hệ thộng</t>
  </si>
  <si>
    <t>Hệ thống từ chối truy cập và báo lỗi khi tài khoản không phải admin</t>
  </si>
  <si>
    <t>TC_SP_23</t>
  </si>
  <si>
    <t>Xác nhận hiển thị đúng kết quả khi admin tìm kiếm với mã yêu cầu hợp lệ</t>
  </si>
  <si>
    <t>1. Nhập mã yêu cầu
2. Nhấn Enter</t>
  </si>
  <si>
    <t>Hệ thống hiển thị đúng kết quả tìm kiếm yêu cầu theo mã</t>
  </si>
  <si>
    <t>Kết quả tìm kiếm trả về đúng bản ghi khớp với mã yêu cầu đã nhập</t>
  </si>
  <si>
    <t>TC_SP_24</t>
  </si>
  <si>
    <t>Xác nhận hiển thị đúng khi admin tìm kiếm với mã yêu cầu không tồn tại</t>
  </si>
  <si>
    <t>1. Nhập mã không tồn tại
2. Enter</t>
  </si>
  <si>
    <t>N/A</t>
  </si>
  <si>
    <t>Hệ thống hiển thị danh sách rỗng</t>
  </si>
  <si>
    <t>Hệ thống hiển thị danh sách rỗng khi nhập mã yêu cầu không tồn tại.</t>
  </si>
  <si>
    <t>TC_SP_25</t>
  </si>
  <si>
    <t>Xác nhận hiển thị đúng kết quả khi admin tìm kiếm theo tên người gửi yêu cầu hợp lệ</t>
  </si>
  <si>
    <t>1. Nhập tên người dùng
2. Enter</t>
  </si>
  <si>
    <t>Hệ thống hiển thị đúng kết quả tìm kiếm yêu cầu theo tên</t>
  </si>
  <si>
    <t>Kết quả tìm kiếm trả về đúng danh sách theo tên người gửi</t>
  </si>
  <si>
    <t>TC_SP_26</t>
  </si>
  <si>
    <t>Xác nhận hiển thị đúng kết quả khi admin tìm kiếm với từ khóa có cả chữ hoa và chữ thường</t>
  </si>
  <si>
    <t>1. Nhập chữ hoa/thường
2. Enter</t>
  </si>
  <si>
    <t>Hệ thống tự động xử lý các ký tự đúng format và trả về kết quả tương ứng</t>
  </si>
  <si>
    <t>Hệ thống tự động xử lý định dạng và trả kết quả đúng dù nhập chữ hoa/thường</t>
  </si>
  <si>
    <t>TC_SP_27</t>
  </si>
  <si>
    <t>Xác nhận hiển thị đúng kết quả khi admin tìm kiếm với từ khóa có dấu và không dấu</t>
  </si>
  <si>
    <t>1. Nhập từ khóa có dấu
2. Nhập không dấu
3. Enter</t>
  </si>
  <si>
    <t>Hệ thống tự động rà soát và hiển thị kết quả liên quan</t>
  </si>
  <si>
    <t>Kết quả tìm kiếm trả về chính xác dù nhập từ khóa có dấu hoặc không dấu</t>
  </si>
  <si>
    <t>TC_SP_28</t>
  </si>
  <si>
    <t>Xác nhận hệ thống xử lý đúng dữ liệu khi admin nhập ký tự đặc biệt vào ô tìm kiếm</t>
  </si>
  <si>
    <t>1. Nhập ký tự đặc biệt
2. Enter</t>
  </si>
  <si>
    <t>Không crash, hiển thị kết quả hợp lệ hoặc rỗng</t>
  </si>
  <si>
    <t>Hệ thống không bị crash, hiển thị kết quả hợp lệ hoặc rỗng khi nhập ký tự đặc biệt</t>
  </si>
  <si>
    <t>TC_SP_29</t>
  </si>
  <si>
    <t>Xác nhận hệ thống xử lý đúng khi admin nhập dữ liệu tìm kiếm &gt;30 ký tự</t>
  </si>
  <si>
    <t>1. Nhập chuỗi dài &gt;30 ký tự
2. Enter</t>
  </si>
  <si>
    <t>Không crash, hệ thống xử lý và giới hạn dữ liệu</t>
  </si>
  <si>
    <t>Hệ thống giới hạn ký tự và xử lý ổn định khi nhập từ khóa &gt; 30 ký tự</t>
  </si>
  <si>
    <t>TC_SP_30</t>
  </si>
  <si>
    <t>Xác nhận hệ thống xử lý đúng khi admin nhập từ khóa tìm kiếm có chứa khoảng trắng đầu/cuối</t>
  </si>
  <si>
    <t>1. Nhập từ khóa có khoảng trắng
2. Enter</t>
  </si>
  <si>
    <t>Hệ thống tự động trim và trả kết quả đúng</t>
  </si>
  <si>
    <t>Hệ thống không tự động trim khoảng trắng đầu/cuối, dẫn đến không tìm thấy kết quả</t>
  </si>
  <si>
    <t>failed</t>
  </si>
  <si>
    <t>TC_SP_31</t>
  </si>
  <si>
    <t>Xác nhận hệ thống xử lý đúng khi người dùng chỉ nhập ký tự trắng</t>
  </si>
  <si>
    <t>1. Nhập khoảng trắng
2. Enter</t>
  </si>
  <si>
    <t>Hệ thống không hiển thị danh sách tìm kiếm</t>
  </si>
  <si>
    <t>Hệ thống xử lý đúng khi chỉ nhập toàn khoảng trắng vào ô tìm kiếm</t>
  </si>
  <si>
    <t>TC_SP_32</t>
  </si>
  <si>
    <t>Xác nhận hệ thống hiển thị đúng khi admin xóa từ khóa tìm kiếm</t>
  </si>
  <si>
    <t>1. Nhập từ khóa
2. Xóa nội dung</t>
  </si>
  <si>
    <t>Hệ thống hiển thị lại danh sách ban đầu</t>
  </si>
  <si>
    <t>Danh sách ban đầu hiển thị lại đầy đủ sau khi xóa từ khóa tìm kiếm</t>
  </si>
  <si>
    <t>TC_SP_33</t>
  </si>
  <si>
    <t>Xác nhận hệ thống xử lý đúng khi admin nhấn Enter liên tục</t>
  </si>
  <si>
    <t>1. Nhập từ khóa
2. Nhấn Enter nhiều lần</t>
  </si>
  <si>
    <t>Hệ thống chỉ xử lý request đầu tiên</t>
  </si>
  <si>
    <t>Hệ thống chỉ xử lý request đầu tiên khi nhấn Enter liên tục, không bị treo</t>
  </si>
  <si>
    <t>TC_SP_34</t>
  </si>
  <si>
    <t>Xác nhận hệ thống hiển thị đúng kết quả khi người dùng copy–paste từ khóa</t>
  </si>
  <si>
    <t>1. Paste từ khóa
2. Enter</t>
  </si>
  <si>
    <t>Hệ thống nhận input và trả kết quả đúng</t>
  </si>
  <si>
    <t>Hệ thống nhận diện nội dung copy-paste và trả kết quả tìm kiếm đúng</t>
  </si>
  <si>
    <t>TC_SP_35</t>
  </si>
  <si>
    <t>Xác nhận đúng kết quả khi admin lọc dữ liệu theo loại tài khoản</t>
  </si>
  <si>
    <t>1. Chọn loại tài khoản
2. Áp dụng</t>
  </si>
  <si>
    <t>Hiển thị danh sách đã lọc đúng theo loại tài khoản</t>
  </si>
  <si>
    <t>Hệ thống trả về danh sách được lọc chính xác theo loại tài khoản đã chọn</t>
  </si>
  <si>
    <t>TC_SP_36</t>
  </si>
  <si>
    <t>Xác nhận hiển thị đúng kết quả khi admin lọc dữ liệu theo trạng thái</t>
  </si>
  <si>
    <t>1. Chọn trạng thái
2. Áp dụng</t>
  </si>
  <si>
    <t>Hiển thị danh sách đã lọc đúng theo trạng thái</t>
  </si>
  <si>
    <t>Hệ thống trả về danh được lọc chính xác theo trạng thái đã chọn</t>
  </si>
  <si>
    <t>TC_SP_37</t>
  </si>
  <si>
    <t>Xác nhận hiển thị đúng kết quả khi admin áp dụng đồng thời 2 bộ lọc</t>
  </si>
  <si>
    <t>1. Chọn nhiều filter
2. Áp dụng</t>
  </si>
  <si>
    <t>Hiển thị danh sách đúng theo điều kiện</t>
  </si>
  <si>
    <t>Hệ thống lọc đúng khi áp dụng đồng thời cả loại tài khoản và trạng thái</t>
  </si>
  <si>
    <t>TC_SP_38</t>
  </si>
  <si>
    <t>Xác nhận hiển thị đúng khi admin lọc dữ liệu và không có dữ liệu nào thỏa điều kiện</t>
  </si>
  <si>
    <t>1. Chọn loại tài khoản/trạng thái</t>
  </si>
  <si>
    <t>Không có dữ liệu</t>
  </si>
  <si>
    <t>Hiển thị danh sách rỗng</t>
  </si>
  <si>
    <t>Hệ thống hiển thị danh sách rỗng khi không có bản ghi nào thỏa mãn bộ lọc</t>
  </si>
  <si>
    <t>TC_SP_39</t>
  </si>
  <si>
    <t>Hệ thống hiển thị đúng mã yêu cầu, người gửi, loại tài khoản, nội dung yêu cầu, trạng thái xử lý và thời gian khi admin truy cập danh sách yêu cầu</t>
  </si>
  <si>
    <t>1. Truy cập trang quản lý
2. Kiểm tra danh sách</t>
  </si>
  <si>
    <t>Tất cả các trường thông tin được hiển thị đầy đủ, chính xác, đúng định dạng và khớp với dữ liệu trong hệ thống</t>
  </si>
  <si>
    <t>Toàn bộ các trường thông tin hiển thị đầy đủ, chính xác và đúng định dạng không có dữ liệu bị thiếu, sai lệch hoặc hiển thị nhầm vị trí.</t>
  </si>
  <si>
    <t>TC_SP_40</t>
  </si>
  <si>
    <t>Xác nhận xử lý đúng và hiển thị chi tiết khi admin click vào nút “Xem” của một yêu cầu</t>
  </si>
  <si>
    <t>1. Click "Xem"</t>
  </si>
  <si>
    <t>Điều hướng đến trang chi tiết yêu cầu đó</t>
  </si>
  <si>
    <t>Hệ thống điều hướng đúng đến trang chi tiết của yêu cầu khi click "Xem"</t>
  </si>
  <si>
    <t>TC_SP_41</t>
  </si>
  <si>
    <t>Xác nhận không bị crash và xử lý ổn định khi admin click liên tục vào nút “Xem” nhiều lần</t>
  </si>
  <si>
    <t>1. Click nhiều lần "Xem"</t>
  </si>
  <si>
    <t>Không crash, chỉ xử lý request đầu tiên</t>
  </si>
  <si>
    <t>Hệ thống hoạt động ổn định, chỉ xử lý request đầu khi click "Xem" liên tục</t>
  </si>
  <si>
    <t>TC_SP_42</t>
  </si>
  <si>
    <t>Xác nhận hiển thị đúng nội dung chi tiết yêu cầu khi admin truy cập màn hình chi tiết của một yêu cầu</t>
  </si>
  <si>
    <t>1. Click xem chi tiết</t>
  </si>
  <si>
    <t>Hiển thị đúng nội dung và khớp với dữ liệu database</t>
  </si>
  <si>
    <t>Nội dung chi tiết hiển thị đúng và khớp hoàn toàn với dữ liệu trong Database</t>
  </si>
  <si>
    <t>TC_SP_43</t>
  </si>
  <si>
    <t>Xác nhận hiển thị đúng file đính kèm khi admin truy cập màn hình chi tiết của một yêu cầu</t>
  </si>
  <si>
    <t>1. Click file đính kèm</t>
  </si>
  <si>
    <t>Có file</t>
  </si>
  <si>
    <t>Có thể xem/tải về, focus/phóng to hình ảnh, không lỗi hiển thị</t>
  </si>
  <si>
    <t>Hệ thống hiển thị đúng file có thể focus vào hình ảnh, không bị chồng chéo giữa các file</t>
  </si>
  <si>
    <t>TC_SP_44</t>
  </si>
  <si>
    <t>Xác nhận điều hướng đúng về màn hình danh sách yêu cầu khi admin click nút “Quay lại” từ màn hình chi tiết</t>
  </si>
  <si>
    <t>1. Click "Quay lại"</t>
  </si>
  <si>
    <t>Đang ở trang chi tiết</t>
  </si>
  <si>
    <t>Quay về danh sách yêu cầu hổ trợ</t>
  </si>
  <si>
    <t>Hệ thống quay về trang danh sách yêu cầu hỗ trợ khi click "Quay lại"</t>
  </si>
  <si>
    <t>TC_SP_45</t>
  </si>
  <si>
    <t>Xác nhận không bị crash và vẫn hoạt động ổn định khi admin click nút “Quay lại” nhiều lần liên tục</t>
  </si>
  <si>
    <t>1. Click nhiều lần</t>
  </si>
  <si>
    <t>Không crash, xử lý 1 lần đầu tiên</t>
  </si>
  <si>
    <t>Hệ thống không bị crash, xử lý ổn định khi click "Quay lại" liên tục</t>
  </si>
  <si>
    <t>TC_SP_46</t>
  </si>
  <si>
    <t>Xác nhận hiển thị đúng popup phản hồi khi admin nhấn "Phản hồi" của một yêu cầu</t>
  </si>
  <si>
    <t>1. Click "Phản hồi"</t>
  </si>
  <si>
    <t>Có yêu cầu</t>
  </si>
  <si>
    <t>Hiển thị: thông tin yêu cầu, trạng thái, nội dung chi tiết, tệp đính kèm, thông tin liên hệ, kết quả xử lý</t>
  </si>
  <si>
    <t>Thông tin yêu cầu, trạng thái, nội dung chi tiết, tệp đính kèm, thông tin liên hệ, kết quả xử lý được hiển thị chính xác trong popup</t>
  </si>
  <si>
    <t>TC_SP_47</t>
  </si>
  <si>
    <t>Xác nhận hiển thị đúng "thông tin yêu cầu" trong popup khi admin mở popup phản hồi từ một yêu cầu cụ thể</t>
  </si>
  <si>
    <t>1. Mở popup</t>
  </si>
  <si>
    <t>Hiển thị đúng thông tin</t>
  </si>
  <si>
    <t>Thông tin trong popup phản hồi hiển thị đúng với yêu cầu cụ thể đã chọn</t>
  </si>
  <si>
    <t>TC_SP_48</t>
  </si>
  <si>
    <t>Xác nhận hệ thống hiển thị đúng trạng thái của yêu cầu khi admin mở popup phản hồi</t>
  </si>
  <si>
    <t>Trạng thái khi mở popup "chưa phản hồi"</t>
  </si>
  <si>
    <t>Trạng thái hiển thị đúng là "Chưa phản hồi" khi mở popup phản hồi</t>
  </si>
  <si>
    <t>TC_SP_49</t>
  </si>
  <si>
    <t>Nội dung hiển thị đúng dữ liệu database</t>
  </si>
  <si>
    <t>Nội dung chi tiết của người dùng gửi hiển thị chính xác theo database</t>
  </si>
  <si>
    <t>TC_SP_50</t>
  </si>
  <si>
    <t>Xác nhận hiển thị đúng thông tin tệp đính kèm khi admin mở popup phản hồi</t>
  </si>
  <si>
    <t>Khi click tệp vào hình ảnh không được phóng to/focus vào ảnh</t>
  </si>
  <si>
    <t>TC_SP_51</t>
  </si>
  <si>
    <t>Xác nhận hiển thị đúng thông tin liên hệ mặc định khi admin mở popup phản hồi</t>
  </si>
  <si>
    <t>Thông tin liên hệ được mặc định, không được phép thay dổi</t>
  </si>
  <si>
    <t>Thông tin liên hệ hiển thị đúng quy định, không cho phép thay đổi</t>
  </si>
  <si>
    <t>TC_SP_52</t>
  </si>
  <si>
    <t>Xác nhận hiển thị thông báo lỗi khi admin không nhập kết quả xử lý</t>
  </si>
  <si>
    <t>1. Mở popup
2. Không nhập kết quả xử lý
3. Click "Gửi phản hồi"</t>
  </si>
  <si>
    <t>Hiển thị thông báo "Vui lòng điền vào mục này"</t>
  </si>
  <si>
    <t>Thông báo lỗi "Vui lòng điền vào mục này" hiển thị khi để trống kết quả xử lý</t>
  </si>
  <si>
    <t>TC_SP_53</t>
  </si>
  <si>
    <t>Xác nhận hệ thống xử lý đúng khi admin nhập nội dung xử lý có độ dài lớn trong giới hạn cho phép</t>
  </si>
  <si>
    <t>1. Mở popup
2. Nhập kết quả xử lý dài
3. Click "Gửi phản hồi"</t>
  </si>
  <si>
    <t>Số lượng ký tự được nhập ở trong giới hạn cho phép</t>
  </si>
  <si>
    <t>Hệ thống không giới hạn số lượng ký tự, cho phép nhập vượt quá độ dài cho phép</t>
  </si>
  <si>
    <t>TC_SP_54</t>
  </si>
  <si>
    <t>Xác nhận hệ thống xử lý đúng khi admin nhập nội dung có chứa ký tự đặc biệt</t>
  </si>
  <si>
    <t>1. Mở popup
2. Nhập ký tự đặt biệt
3. Click "Gửi phản hồi"</t>
  </si>
  <si>
    <t>Hệ thống xử lý đúng, không lỗi hệ thống</t>
  </si>
  <si>
    <t>Hệ thống xử lý tốt các ký tự đặc biệt trong nội dung phản hồi, không báo lỗi</t>
  </si>
  <si>
    <t>TC_SP_55</t>
  </si>
  <si>
    <t>Xác nhận hệ thống gửi phản hồi thành công khi đã nhập đầy đủ thông tin</t>
  </si>
  <si>
    <t>1. Nhập nội dung kết quả xử lý
2. Click "gửi phản hồi"</t>
  </si>
  <si>
    <t>Gửi thành công, lưu phản hồi vào hệ thống</t>
  </si>
  <si>
    <t>Gửi phản hồi thành công và dữ liệu được lưu chính xác vào hệ thống</t>
  </si>
  <si>
    <t>TC_SP_56</t>
  </si>
  <si>
    <t>Xác nhận hệ thống chỉ xử lý 1 lần khi click gửi liên tục</t>
  </si>
  <si>
    <t>1. Click gửi nhiều lần</t>
  </si>
  <si>
    <t>Chỉ xử lý lần đầu</t>
  </si>
  <si>
    <t>Hệ thống chỉ xử lý gửi phản hồi một lần khi click nút liên tục</t>
  </si>
  <si>
    <t>TC_SP_57</t>
  </si>
  <si>
    <t>Xác nhận hiển thị đúng trạng thái và dữ liệu khi admin gửi phản hồi thành công</t>
  </si>
  <si>
    <t>1. Gửi phản hồi</t>
  </si>
  <si>
    <t>Thành công</t>
  </si>
  <si>
    <t>Trạng thái chuyển "Đã phản hồi", không cho chỉnh sửa sau khi gửi phản hồi</t>
  </si>
  <si>
    <t>Hệ thống chuyển đổi đúng trạng thái và không cho sửa sau khi gửi thành công</t>
  </si>
  <si>
    <t>TC_SP_58</t>
  </si>
  <si>
    <t>Xác nhận hiển thị đúng trạng thái của nút “Phản hồi” khi admin đã gửi phản hồi thành công</t>
  </si>
  <si>
    <t>1. Mở lại yêu cầu</t>
  </si>
  <si>
    <t>Gửi thành công phản hồi lưu vào hệ thống và thoát popup</t>
  </si>
  <si>
    <t>Sau Khi gửi thành công, popup không tự động thoát, vẫn được phép tiếp tục phản hồi</t>
  </si>
  <si>
    <t>TC_SP_59</t>
  </si>
  <si>
    <t>Xác nhận hệ thống hiển thị đúng dữ liệu khi nhấn chuyển sang trang khác</t>
  </si>
  <si>
    <t>1. Click trang tiếp theo</t>
  </si>
  <si>
    <t>Hiển thị đúng danh sách dữ liệu</t>
  </si>
  <si>
    <t>Hệ thống chuyển trang và hiển thị đúng danh sách dữ liệu của trang tiếp theo</t>
  </si>
  <si>
    <t>TC_SP_60</t>
  </si>
  <si>
    <t>Hệ thống hiển thị đúng highlight trang hiện tại khi người dùng đang đứng tại một trang bất kỳ</t>
  </si>
  <si>
    <t>1. Quan sát pagination</t>
  </si>
  <si>
    <t>Trang hiện tại được highlight</t>
  </si>
  <si>
    <t>Số trang hiện tại được highlight chính xác trên thanh phân trang</t>
  </si>
  <si>
    <t>TC_SP_61</t>
  </si>
  <si>
    <t>Xác nhận hệ thống vô hiệu hóa nút Previous khi người dùng đang ở trang đầu tiên</t>
  </si>
  <si>
    <t>1. Ở trang 1
2. Click previous</t>
  </si>
  <si>
    <t>Không cho phép</t>
  </si>
  <si>
    <t>Nút "Previous" bị vô hiệu hóa khi đang ở trang đầu</t>
  </si>
  <si>
    <t>TC_SP_62</t>
  </si>
  <si>
    <t>Xác nhận hệ thống vô hiệu hóa nút Next khi người dùng đang ở trang cuối cùng</t>
  </si>
  <si>
    <t>1. Ở trang cuối
2. Click next</t>
  </si>
  <si>
    <t>Nút "Next" bị vô hiệu hóa khi đang ở trang cuối</t>
  </si>
  <si>
    <t>Quản lý báo cáo/khiếu nại</t>
  </si>
  <si>
    <t>TC_RP_01</t>
  </si>
  <si>
    <t>Kiểm tra menu “Báo cáo / Khiếu nại”</t>
  </si>
  <si>
    <t>Menu “Báo cáo / Khiếu nại” hiển thị và có thể click</t>
  </si>
  <si>
    <t>Menu “Báo cáo/Khiếu nại” hiển thị đúng và có thể click truy cập bình thường</t>
  </si>
  <si>
    <t>TC_RP_02</t>
  </si>
  <si>
    <t>Kiểm tra danh sách báo cáo</t>
  </si>
  <si>
    <t>1. Quan sát danh sách</t>
  </si>
  <si>
    <t>Hiển thị danh sách báo cáo (Mã báo cáo, người báo cáo, nội dung, trạng thái)</t>
  </si>
  <si>
    <t>Danh sách báo cáo hiển thị đầy đủ thông tin (mã, người báo cáo, nội dung, trạng thái)</t>
  </si>
  <si>
    <t>TC_RP_03</t>
  </si>
  <si>
    <t>Kiểm tra hiển thị trạng thái báo cáo</t>
  </si>
  <si>
    <t>1. Quan sát label trạng thái</t>
  </si>
  <si>
    <t>Hiển thị trạng thái (Chờ xử lý / Đã xử lý) với màu sắc phân biệt</t>
  </si>
  <si>
    <t>Trạng thái báo cáo hiển thị đúng (Chờ xử lý/Đã xử lý) và có màu sắc phân biệt</t>
  </si>
  <si>
    <t>TC_RP_04</t>
  </si>
  <si>
    <t>Kiểm tra nút “Xử lý”</t>
  </si>
  <si>
    <t>1. Quan sát dòng chưa xử lý</t>
  </si>
  <si>
    <t>Có báo cáo chưa xử lý</t>
  </si>
  <si>
    <t>Hiển thị nút “Xử lý” rõ ràng</t>
  </si>
  <si>
    <t>Nút “Xử lý” hiển thị rõ ràng với các báo cáo chưa xử lý</t>
  </si>
  <si>
    <t>TC_RP_05</t>
  </si>
  <si>
    <t>Kiểm tra nút “Xem chi tiết báo cáo”</t>
  </si>
  <si>
    <t>1. Quan sát dòng đã xử lý</t>
  </si>
  <si>
    <t>Có báo cáo đã xử lý</t>
  </si>
  <si>
    <t>Chuyển màn hình đến trang chi tiết</t>
  </si>
  <si>
    <t>Click “Xem chi tiết” điều hướng đúng đến trang chi tiết báo cáo</t>
  </si>
  <si>
    <t>TC_RP_06</t>
  </si>
  <si>
    <t>Kiểm tra ô tìm kiếm</t>
  </si>
  <si>
    <t>Hiển thị ô tìm kiếm với placeholder phù hợp</t>
  </si>
  <si>
    <t>Ô tìm kiếm hiển thị đúng với placeholder phù hợp</t>
  </si>
  <si>
    <t>TC_RP_07</t>
  </si>
  <si>
    <t>Kiểm tra nhập ô tìm kiếm</t>
  </si>
  <si>
    <t>1. Click ô tìm kiếm
2. Nhập nội dung</t>
  </si>
  <si>
    <t>Cho phép nhập và hiển thị đúng nội dung</t>
  </si>
  <si>
    <t>Nhập nội dung vào ô tìm kiếm hiển thị đúng ký tự đã nhập</t>
  </si>
  <si>
    <t>TC_RP_08</t>
  </si>
  <si>
    <t>Kiểm tra card báo cáo</t>
  </si>
  <si>
    <t>1. Quan sát từng card</t>
  </si>
  <si>
    <t>Hiển thị đầy đủ: mã báo cáo, người gửi, thời gian, nội dung</t>
  </si>
  <si>
    <t>Card báo cáo hiển thị đầy đủ thông tin (mã, người gửi, thời gian, nội dung)</t>
  </si>
  <si>
    <t>TC_RP_09</t>
  </si>
  <si>
    <t>Kiểm tra hiển thị hình ảnh/video bị báo cáo</t>
  </si>
  <si>
    <t>Có dữ liệu media</t>
  </si>
  <si>
    <t>Hiển thị thumbnail hoặc preview nội dung</t>
  </si>
  <si>
    <t>Hình ảnh/video hiển thị dạng thumbnail/preview đúng</t>
  </si>
  <si>
    <t>TC_RP_10</t>
  </si>
  <si>
    <t>1. Quan sát cuối danh sách</t>
  </si>
  <si>
    <t>Phân trang hiển thị đúng (1,2,3,...) và hoạt động bình thường</t>
  </si>
  <si>
    <t>TC_RP_11</t>
  </si>
  <si>
    <t>Kiểm tra màn hình “Xử lý báo cáo”</t>
  </si>
  <si>
    <t>1. Click “Xử lý”</t>
  </si>
  <si>
    <t>Điều hướng sang màn hình xử lý</t>
  </si>
  <si>
    <t>Click “Xử lý” điều hướng đúng sang màn hình xử lý báo cáo</t>
  </si>
  <si>
    <t>TC_RP_12</t>
  </si>
  <si>
    <t>Kiểm tra section “Thông tin báo cáo”</t>
  </si>
  <si>
    <t>1. Quan sát panel</t>
  </si>
  <si>
    <t>Trang xử lý mở</t>
  </si>
  <si>
    <t>Hiển thị đầy đủ thông tin: mã, người báo cáo, thời gian</t>
  </si>
  <si>
    <t>Section “Thông tin báo cáo” hiển thị đầy đủ và chính xác</t>
  </si>
  <si>
    <t>TC_RP_13</t>
  </si>
  <si>
    <t>Kiểm tra section “Bằng chứng”</t>
  </si>
  <si>
    <t>1. Quan sát</t>
  </si>
  <si>
    <t>Hiển thị danh sách ảnh/chứng cứ</t>
  </si>
  <si>
    <t>Section “Bằng chứng” hiển thị danh sách ảnh/chứng cứ đúng</t>
  </si>
  <si>
    <t>TC_RP_14</t>
  </si>
  <si>
    <t>Kiểm tra dropdown “Kết quả xử lý”</t>
  </si>
  <si>
    <t>Hiển thị các lựa chọn (Gỡ video, Bỏ qua, …)</t>
  </si>
  <si>
    <t>Dropdown “Kết quả xử lý” hiển thị đầy đủ các lựa chọn</t>
  </si>
  <si>
    <t>TC_RP_15</t>
  </si>
  <si>
    <t>Kiểm tra dropdown “Mức độ vi phạm”</t>
  </si>
  <si>
    <t>Hiển thị các mức độ (Nhẹ, Trung bình, Nặng)</t>
  </si>
  <si>
    <t>Dropdown “Mức độ vi phạm” hiển thị đúng các mức</t>
  </si>
  <si>
    <t>TC_RP_16</t>
  </si>
  <si>
    <t>Kiểm tra checkbox “Hành động áp dụng”</t>
  </si>
  <si>
    <t>1. Tick/untick checkbox</t>
  </si>
  <si>
    <t>Checkbox thay đổi trạng thái đúng</t>
  </si>
  <si>
    <t>Checkbox “Hành động áp dụng” thay đổi trạng thái đúng khi tick/untick</t>
  </si>
  <si>
    <t>TC_RP_17</t>
  </si>
  <si>
    <t>Hiển thị trạng thái (Đã xử lý/Chờ xử lý)</t>
  </si>
  <si>
    <t>Dropdown “Trạng thái” hiển thị đúng (Đã xử lý/Chờ xử lý)</t>
  </si>
  <si>
    <t>TC_RP_18</t>
  </si>
  <si>
    <t>Kiểm tra nút “Lưu kết quả xử lý”</t>
  </si>
  <si>
    <t>Hiển thị nút rõ ràng</t>
  </si>
  <si>
    <t>Nút “Lưu kết quả xử lý” hiển thị rõ ràng</t>
  </si>
  <si>
    <t>TC_RP_19</t>
  </si>
  <si>
    <t>Kiểm tra nút “Bỏ qua báo cáo”</t>
  </si>
  <si>
    <t>Nút “Bỏ qua báo cáo” hiển thị rõ ràng</t>
  </si>
  <si>
    <t>TC_RP_20</t>
  </si>
  <si>
    <t>Kiểm tra lịch sử xử lý</t>
  </si>
  <si>
    <t>1. Quan sát phần “Hoạt động xử lý”</t>
  </si>
  <si>
    <t>Hiển thị timeline lịch sử xử lý</t>
  </si>
  <si>
    <t>Lịch sử xử lý hiển thị dạng timeline đúng</t>
  </si>
  <si>
    <t>TC_RP_21</t>
  </si>
  <si>
    <t>UI hiển thị đúng bố cục, không lệch</t>
  </si>
  <si>
    <t>Layout tổng thể hiển thị đúng, không bị lệch UI</t>
  </si>
  <si>
    <t>TC_RP_22</t>
  </si>
  <si>
    <t>Giao diện responsive tốt, không vỡ layout khi resize</t>
  </si>
  <si>
    <t>TC_RP_23</t>
  </si>
  <si>
    <t>Xác nhận hiển thị đúng khi admin đăng nhập hợp lệ và truy cập trang quản lý báo cáo</t>
  </si>
  <si>
    <t>1. Nhập tài khoản admin
2. Click đăng nhập
3. Truy cập trang quản lý báo cáo</t>
  </si>
  <si>
    <t>Hệ thống cho phép truy cập và hiển thị danh sách báo cáo/khiếu nại đầy đủ</t>
  </si>
  <si>
    <t>Admin đăng nhập hợp lệ và truy cập trang quản lý báo cáo thành công, danh sách báo cáo/khiếu nại hiển thị đầy đủ</t>
  </si>
  <si>
    <t>TC_RP_24</t>
  </si>
  <si>
    <t>1. Truy cập URL
2. Không đăng nhập</t>
  </si>
  <si>
    <t>Truy cập khi chưa đăng nhập bị chuyển về trang login và hiển thị cảnh báo</t>
  </si>
  <si>
    <t>TC_RP_25</t>
  </si>
  <si>
    <t>Xác nhận hiển thị lỗi khi người dùng không phải admin truy cập trang quản lý báo cáo khiếu nại</t>
  </si>
  <si>
    <t>1. Đăng nhập user thường
2. Truy cập trang</t>
  </si>
  <si>
    <t>Hệ thống từ chối truy cập và hiển thị thông báo</t>
  </si>
  <si>
    <t>User không phải admin bị từ chối truy cập và hiển thị thông báo</t>
  </si>
  <si>
    <t>TC_RP_26</t>
  </si>
  <si>
    <t>Hệ thống ghi nhận lịch sử xử lý khi admin thực hiện các thao tác lưu/bỏ qua báo cáo</t>
  </si>
  <si>
    <t>1. Admin chọn một yêu cầu cần xử lý.
2. Thực hiện một trong hai thao tác: Gửi phản hồi/ bỏ qua
3. Truy cập vào phần “Hoạt động xử lý”.
4. Kiểm tra bản ghi vừa được tạo.</t>
  </si>
  <si>
    <t>Hệ thống tạo một bản ghi mới trong phần “Hoạt động xử lý” ngay sau mỗi thao tác, bao gồm đầy đủ các thông tin: ID Admin thực hiện, Hành động, và Thời gian chính xác</t>
  </si>
  <si>
    <t>Không tạo bản ghi trong lịch sử xử lý sau khi admin thực hiện thao tác</t>
  </si>
  <si>
    <t>TC_RP_27</t>
  </si>
  <si>
    <t>Xác nhận hiển thị đúng khi admin tìm kiếm báo cáo theo từ khóa hợp lệ</t>
  </si>
  <si>
    <t>1. Nhập từ khóa
2. Nhấn Enter</t>
  </si>
  <si>
    <t>Hệ thống hiển thị danh sách báo cáo/khiếu nại phù hợp từ khóa</t>
  </si>
  <si>
    <t>Tìm kiếm theo từ khóa hợp lệ trả về đúng danh sách kết quả</t>
  </si>
  <si>
    <t>TC_RP_28</t>
  </si>
  <si>
    <t>Xác nhận hiển thị đúng khi admin tìm kiếm báo cáo với từ khóa không tồn tại</t>
  </si>
  <si>
    <t>1. Nhập từ khóa không tồn tại
2. Enter</t>
  </si>
  <si>
    <t>Tìm kiếm với từ khóa không tồn tại hiển thị danh sách rỗng</t>
  </si>
  <si>
    <t>TC_RP_29</t>
  </si>
  <si>
    <t>Xác nhận hiển thị đúng khi admin nhập ký tự đặc biệt vào ô tìm kiếm</t>
  </si>
  <si>
    <t>Nhập ký tự đặc biệt không gây crash, hệ thống trả kết quả hợp lệ hoặc rỗng</t>
  </si>
  <si>
    <t>TC_RP_30</t>
  </si>
  <si>
    <t>Xác nhận hệ thống trim dữ liệu khi nhập khoảng trắng đầu/cuối vào ô tìm kiếm</t>
  </si>
  <si>
    <t>Hệ thống loại bỏ khoảng trắng và trả kết quả đúng</t>
  </si>
  <si>
    <t>Nhập từ khóa có khoảng trắng đầu/cuối được trim và trả kết quả đúng</t>
  </si>
  <si>
    <t>TC_RP_31</t>
  </si>
  <si>
    <t>Xác nhận hiển thị đúng khi chỉ nhập khoảng trắng vào ô tìm kiếm</t>
  </si>
  <si>
    <t>Hệ thống hiển thị danh sách kết quả =0</t>
  </si>
  <si>
    <t>Nhập chỉ khoảng trắng hiển thị kết quả rỗng</t>
  </si>
  <si>
    <t>TC_RP_32</t>
  </si>
  <si>
    <t>Xác nhận hiển thị đúng khi admin xóa từ khóa tìm kiếm</t>
  </si>
  <si>
    <t>Hiển thị danh sách ban đầu</t>
  </si>
  <si>
    <t>Xóa từ khóa tìm kiếm hiển thị lại danh sách ban đầu</t>
  </si>
  <si>
    <t>TC_RP_33</t>
  </si>
  <si>
    <t>Xác nhận hệ thống chỉ xử lý 1 lần khi nhấn Enter liên tục</t>
  </si>
  <si>
    <t>Chỉ xử lý 1 request đầu tiên</t>
  </si>
  <si>
    <t>Hệ thống chỉ xử lý đúng 1 request đầu tiên</t>
  </si>
  <si>
    <t>TC_RP_34</t>
  </si>
  <si>
    <t>Xác nhận hiển thị đúng khi copy-paste từ khóa</t>
  </si>
  <si>
    <t>Copy-paste từ khóa vào ô tìm kiếm vẫn trả kết quả đúng</t>
  </si>
  <si>
    <t>TC_RP_35</t>
  </si>
  <si>
    <t>Xác nhận hệ thống hiển thị đầy đủ và chính xác trường thông tin chi tiết của một báo cáo/khiếu nại</t>
  </si>
  <si>
    <t>Danh sách đầy đủ các trường: mã báo cáo, người báo cáo, thời gian tạo báo cáo, trạng thái báo cáo, nội dung bị báo cáo, thời gian, trạng thái</t>
  </si>
  <si>
    <t>Thông tin báo cáo hiển thị đầy đủ và chính xác các trường</t>
  </si>
  <si>
    <t>TC_RP_36</t>
  </si>
  <si>
    <t xml:space="preserve">Xác nhận hiển thị đúng khi không có dữ liệu báo cáo/khiếu nại </t>
  </si>
  <si>
    <t>1. Truy cập khi không có báo cáo</t>
  </si>
  <si>
    <t>Khi không có dữ liệu hiển thị danh sách rỗng đúng</t>
  </si>
  <si>
    <t>TC_RP_37</t>
  </si>
  <si>
    <t>Xác nhận hiển thị đúng khi load lại trang báo cáo/khiếu nại</t>
  </si>
  <si>
    <t>1. Truy cập trang</t>
  </si>
  <si>
    <t>Dữ liệu load đúng và đầy đủ</t>
  </si>
  <si>
    <t>Reload trang dữ liệu vẫn được load đúng và đầy đủ</t>
  </si>
  <si>
    <t>TC_RP_38</t>
  </si>
  <si>
    <t>Xác nhận hệ thống hiển thị đúng màn hình xử lý khi admin click vào nút “Xử lý báo cáo”</t>
  </si>
  <si>
    <t>1. Truy cập danh sách báo cáo2. Click "Xử lý"</t>
  </si>
  <si>
    <t>Có báo cáo</t>
  </si>
  <si>
    <t>Hệ thống chuyển sang màn hình xử lý báo cáo tương ứng</t>
  </si>
  <si>
    <t>Hệ thống chuyển hướng đúng sang màn hình xử lý báo cáo tương ứng khi admin click vào nút “Xử lý”</t>
  </si>
  <si>
    <t>TC_RP_39</t>
  </si>
  <si>
    <t>Xác nhận hiển thị đúng khi admin click vào hình ảnh/video bị báo cáo</t>
  </si>
  <si>
    <t>1. Click vào ảnh/video</t>
  </si>
  <si>
    <t>Có file media</t>
  </si>
  <si>
    <t>Ảnh được focus/phóng to, video tự động phát</t>
  </si>
  <si>
    <t>Click vào hình ảnh/video không phóng to hoặc video không tự phát</t>
  </si>
  <si>
    <t>TC_RP_40</t>
  </si>
  <si>
    <t>Xác nhận hiển thị đúng khi admin click vào file bằng chứng</t>
  </si>
  <si>
    <t>File được mở hoặc phóng to để xem chi tiết</t>
  </si>
  <si>
    <t xml:space="preserve">Click file đính kèm bằng chứng không mở được, không tải được file và không focus vào ảnh </t>
  </si>
  <si>
    <t>TC_RP_41</t>
  </si>
  <si>
    <t>Xác nhận hiển thị đúng khi báo cáo không có file đính kèm</t>
  </si>
  <si>
    <t>1. Mở báo cáo</t>
  </si>
  <si>
    <t>Không có file</t>
  </si>
  <si>
    <t>Khu vực file hiển thị rỗng</t>
  </si>
  <si>
    <t>Khi báo cáo không có file, khu vực file hiển thị rỗng đúng</t>
  </si>
  <si>
    <t>TC_RP_42</t>
  </si>
  <si>
    <t>Xác nhận hệ thống lưu và hiển thị đúng kết quả xử lý khi người dùng nhập đầy đủ thông tin hợp lệ</t>
  </si>
  <si>
    <t>1. Nhập đầy đủ thông tin
2. Click "Lưu kết quả xử lý"</t>
  </si>
  <si>
    <t>Dữ liệu hợp lệ</t>
  </si>
  <si>
    <t>Hệ thống lưu thành công và cập nhật trạng thái</t>
  </si>
  <si>
    <t>Nhập đầy đủ thông tin và click “Lưu” hệ thống lưu thành công và cập nhật trạng thái</t>
  </si>
  <si>
    <t>TC_RP_43</t>
  </si>
  <si>
    <t>Xác nhận hệ thống hiển thị thông báo lỗi khi admin nhấn “Lưu” nhưng chưa nhập kết quả xử lý</t>
  </si>
  <si>
    <t>1. Không nhập kết quả
2. Click "Lưu"</t>
  </si>
  <si>
    <t>Hiển thị thông báo lỗi và không lưu</t>
  </si>
  <si>
    <t>Không nhập kết quả xử lý, click “Lưu” hiển thị thông báo lỗi và không lưu</t>
  </si>
  <si>
    <t>TC_RP_44</t>
  </si>
  <si>
    <t>Xác nhận hệ thống chỉ xử lý 1 lần khi admin click "Lưu" liên tục</t>
  </si>
  <si>
    <t>1. Click "Lưu" nhiều lần</t>
  </si>
  <si>
    <t>Hệ thống chỉ xử lý request đầu tiên, không bị duplicate</t>
  </si>
  <si>
    <t>Click “Lưu” nhiều lần hệ thống chỉ xử lý 1 request đầu tiên, không bị duplicate</t>
  </si>
  <si>
    <t>TC_RP_45</t>
  </si>
  <si>
    <t>Xác nhận hệ thống hiển thị thông báo lỗi khi admin nhấn “Lưu” nhưng chưa chọn kết quả xử lý</t>
  </si>
  <si>
    <t>1. Không chọn kết quả
2. Click "Lưu"</t>
  </si>
  <si>
    <t>Không chọn kết quả xử lý, click “Lưu” hiển thị lỗi và không lưu</t>
  </si>
  <si>
    <t>TC_RP_46</t>
  </si>
  <si>
    <t>Xác nhận hệ thống hiển thị đúng khi admin chọn kết quả xử lý</t>
  </si>
  <si>
    <t>1. Chọn action xử lý</t>
  </si>
  <si>
    <t>Hiển thị đúng các lựa chọn: gỡ bài, cảnh báo, khóa tạm, khóa vĩnh viễn</t>
  </si>
  <si>
    <t>Chọn action xử lý hiển thị đúng các lựa chọn (gỡ bài, cảnh báo, khóa…)</t>
  </si>
  <si>
    <t>TC_RP_47</t>
  </si>
  <si>
    <t>Xác nhận hiển thị lỗi khi admin không chọn mức độ vi phạm</t>
  </si>
  <si>
    <t>1. Không chọn mức độ
2. Click "Lưu"</t>
  </si>
  <si>
    <t>Hiển thị lỗi, không cho lưu</t>
  </si>
  <si>
    <t>Không chọn mức độ vi phạm, click “Lưu” hiển thị lỗi và không cho lưu</t>
  </si>
  <si>
    <t>TC_RP_48</t>
  </si>
  <si>
    <t>Xác nhận hiển thị đúng khi admin chọn mức độ vi phạm</t>
  </si>
  <si>
    <t>1. Chọn mức độ</t>
  </si>
  <si>
    <t>Hiển thị đúng các mức: Thấp, Trung bình, Cao</t>
  </si>
  <si>
    <t>Chọn mức độ vi phạm hiển thị đúng các mức (Thấp, Trung bình, Cao)</t>
  </si>
  <si>
    <t>TC_RP_49</t>
  </si>
  <si>
    <t>Xác nhận hiển thị đúng khi hệ thống tự động gợi ý hành động theo kết quả xử lý</t>
  </si>
  <si>
    <t>1. Chọn kết quả xử lý</t>
  </si>
  <si>
    <t>Hệ thống tự động tick hành động áp dụng ở các checkbox tương ứng</t>
  </si>
  <si>
    <t>Hệ thống không tự động tick hành động áp dụng theo kết quả xử lý</t>
  </si>
  <si>
    <t>TC_RP_50</t>
  </si>
  <si>
    <t>Xác nhận hệ thống hiển thị lỗi khi admin thực hiện xử lý báo cáo nhưng không chọn bất kỳ hành động áp dụng nào</t>
  </si>
  <si>
    <t>1. Không tick checkbox
2. Click "Lưu"</t>
  </si>
  <si>
    <t>Không chọn hành động áp dụng, click “Lưu” hiển thị lỗi và không lưu</t>
  </si>
  <si>
    <t>TC_RP_51</t>
  </si>
  <si>
    <t>Xác nhận hệ thống xử lý thành công khi admin thực hiện xử lý báo cáo với điều kiện báo cáo đang ở trạng thái "Chờ xử lý"</t>
  </si>
  <si>
    <t>1. Mở báo cáo
2. Xử lý</t>
  </si>
  <si>
    <t>Báo cáo ở trạng thái chờ</t>
  </si>
  <si>
    <t>Trạng thái chuyển sang "Đã xử lý", hệ thông không cho phép xử lý lại</t>
  </si>
  <si>
    <t>Sau khi xử lý, trạng thái không chuyển sang “Đã xử lý” vẫn giữ nguyên trạng thái chờ và có thể xử lý lại</t>
  </si>
  <si>
    <t>TC_RP_52</t>
  </si>
  <si>
    <t>Xác nhận hệ thống hiển thị thông tin đúng khi admin xem báo cáo đã được xử lý</t>
  </si>
  <si>
    <t>1. Mở báo cáo đã xử lý</t>
  </si>
  <si>
    <t>Đã xử lý</t>
  </si>
  <si>
    <t>Các dropdown và nút "Lưu" bị disable</t>
  </si>
  <si>
    <t>Với báo cáo đã xử lý, dropdown và nút “Lưu” bị disable đúng</t>
  </si>
  <si>
    <t>TC_RP_53</t>
  </si>
  <si>
    <t>Xác nhận hiển thị đúng khi admin bỏ qua báo cáo</t>
  </si>
  <si>
    <t>1. Chọn "Bỏ qua"
2. Lưu</t>
  </si>
  <si>
    <t>Trạng thái = "Bỏ qua", không áp dụng hình phạt</t>
  </si>
  <si>
    <t>Chọn “Bỏ qua” và lưu, trạng thái hiển thị “Bỏ qua” đúng</t>
  </si>
  <si>
    <t>TC_RP_54</t>
  </si>
  <si>
    <t>Xác nhận hiển thị đúng khi admin click "Đóng báo cáo"</t>
  </si>
  <si>
    <t>1. Click "Đóng báo cáo"</t>
  </si>
  <si>
    <t>Đóng báo cáo và quay về danh sách</t>
  </si>
  <si>
    <t>Click “Đóng báo cáo” đóng báo cáo và quay về danh sách đúng</t>
  </si>
  <si>
    <t>TC_RP_55</t>
  </si>
  <si>
    <t>Xác nhận hệ thống cập nhật và hiển thị đúng trạng thái khi admin xử lý báo cáo thành công</t>
  </si>
  <si>
    <t>1. Xử lý báo cáo</t>
  </si>
  <si>
    <t>Status = "Đã xử lý"</t>
  </si>
  <si>
    <t>Sau khi xử lý thành công, trạng thái hiển thị “Đã xử lý” đúng</t>
  </si>
  <si>
    <t>TC_RP_56</t>
  </si>
  <si>
    <t>Xác nhận hệ thống xử lý đúng logic khi admin thực hiện xử lý báo cáo và không tick chọn "Gửi thông báo"</t>
  </si>
  <si>
    <t>1. Bỏ tick thông báo
2. Lưu</t>
  </si>
  <si>
    <t>Hành động xử lý vẫn thực hiện, user không nhận thông báo</t>
  </si>
  <si>
    <t>Không tick “Gửi thông báo”, hệ thống vẫn xử lý nhưng không gửi thông báo cho user</t>
  </si>
  <si>
    <t>TC_RP_57</t>
  </si>
  <si>
    <t>Xác nhận hệ thống xử lý đúng logic khi admin chọn hành động "Gỡ video" trong quá trình xử lý báo cáo</t>
  </si>
  <si>
    <t>1. Chọn gỡ video
2. Lưu</t>
  </si>
  <si>
    <t>Có video</t>
  </si>
  <si>
    <t>Video bị xóa khỏi hệ thống, không truy cập được bằng URL</t>
  </si>
  <si>
    <t>Chọn “Gỡ video” nhưng video không bị xóa hoặc vẫn truy cập được</t>
  </si>
  <si>
    <t>TC_RP_58</t>
  </si>
  <si>
    <t>Xác nhận hệ thống xử lý đúng khi admin chọn "Khóa tài khoản vĩnh viễn"</t>
  </si>
  <si>
    <t>1. Chọn khóa vĩnh viễn
2. Lưu</t>
  </si>
  <si>
    <t>Tài khoản bị khóa hoàn toàn, không đăng nhập được</t>
  </si>
  <si>
    <t>Chọn “Khóa tài khoản vĩnh viễn” nhưng tài khoản vẫn đăng nhập được và hoạt động bình thường</t>
  </si>
  <si>
    <t>TC_RP_59</t>
  </si>
  <si>
    <t>Xác nhận hệ thống xử lý đúng khi admin chọn "Khóa tài khoản tạm thời"</t>
  </si>
  <si>
    <t>1. Chọn khóa tạm
2. Lưu</t>
  </si>
  <si>
    <t>Tài khoản bị khóa trong thời gian quy định và tự mở khóa sau đó</t>
  </si>
  <si>
    <t>Chọn “Khóa tạm thời” nhưng tài khoản không bị khóa vẫn hoạt bình thường</t>
  </si>
  <si>
    <t>TC_RP_60</t>
  </si>
  <si>
    <t>Xác nhận hệ thống xử lý đúng khi admin chọn "Gửi cảnh báo"</t>
  </si>
  <si>
    <t>1. Chọn cảnh báo
2. Lưu</t>
  </si>
  <si>
    <t>Lịch sử tài khoản ghi nhận 1 lần cảnh báo</t>
  </si>
  <si>
    <t>Chọn “Gửi cảnh báo”, lịch sử tài khoản ghi nhận cảnh báo đúng</t>
  </si>
  <si>
    <t>TC_RP_61</t>
  </si>
  <si>
    <t>Xác nhận hệ thống xử lý đúng khi admin chọn nhiều hành động hợp lệ</t>
  </si>
  <si>
    <t>1. Chọn nhiều hành động áp dụng
2. Lưu</t>
  </si>
  <si>
    <t>Hệ thống thực hiện tất cả hành động, không xung đột dữ liệu</t>
  </si>
  <si>
    <t>Chọn nhiều hành động nhưng hệ thống không thực hiện đầy đủ và xảy ra xung đột  giữa các action</t>
  </si>
  <si>
    <t>TC_RP_62</t>
  </si>
  <si>
    <t>Xác nhận hiển thị lỗi khi chọn "Khóa vĩnh viễn" cùng hành động khác</t>
  </si>
  <si>
    <t>1. Chọn khóa vĩnh viễn + hành động khác</t>
  </si>
  <si>
    <t>Hiển thị lỗi hoặc không cho chọn</t>
  </si>
  <si>
    <t>Vẫn cho phép chọn “Khóa vĩnh viễn” cùng hành động khác, không báo lỗi gây xung đột giữa các hành động</t>
  </si>
  <si>
    <t>TC_RP_63</t>
  </si>
  <si>
    <t>Xác nhận hiển thị đúng khi admin gửi thông báo cho user vi phạm</t>
  </si>
  <si>
    <t>1. Tick gửi thông báo
2. Lưu</t>
  </si>
  <si>
    <t>User nhận được thông báo đúng nội dung xử lý</t>
  </si>
  <si>
    <t>User nhận được thông báo đúng nội dung admin đã xử lý</t>
  </si>
  <si>
    <t>TC_RP_64</t>
  </si>
  <si>
    <t>Hệ thống hiển thị đúng dữ liệu khi admin nhấn vào nút "Xem chi tiết" của một báo cáo</t>
  </si>
  <si>
    <t>1. Click "Xem chi tiết"</t>
  </si>
  <si>
    <t>Hệ thống mở trang chi tiết và hiển thị đầy đủ, chính xác thông tin</t>
  </si>
  <si>
    <t>Hệ thống mở trang chi tiết và hiển thị đầy đủ, chính xác thông tin của báo cáo</t>
  </si>
  <si>
    <t>TC_RP_65</t>
  </si>
  <si>
    <t>Dữ liệu trang chi tiết hiển thị đúng báo cáo, không hiển thị của báo cáo khác</t>
  </si>
  <si>
    <t>Chỉ hiển thị dữ liệu của đúng báo cáo đã chọn, không hiển thị hoặc lẫn dữ liệu của báo cáo khác</t>
  </si>
  <si>
    <t>Hiển thị đúng dữ liệu của đúng báo cáo đã chọn, không hiển thị hoặc lẫn dữ liệu của báo cáo khác</t>
  </si>
  <si>
    <t>TC_RP_66</t>
  </si>
  <si>
    <t>Xác nhận hệ thống hiển thị danh sách báo cáo đúng khi admin thực hiện hành động quay lại từ trang chi tiết</t>
  </si>
  <si>
    <t>Quay về danh sách và giữ filter/search</t>
  </si>
  <si>
    <t>Hệ thống quay về trang danh sách báo cáo và vẫn giữ nguyên trạng thái filter/search trước đó</t>
  </si>
  <si>
    <t>TC_RP_67</t>
  </si>
  <si>
    <t>Xác nhận hệ thống không crash khi click liên tục</t>
  </si>
  <si>
    <t>Hệ thống hoạt động ổn định, không bị crash, chỉ xử lý hành động ở lần click đầu tiên</t>
  </si>
  <si>
    <t>TC_RP_68</t>
  </si>
  <si>
    <t>Hệ thống chuyển sang trang tiếp theo và hiển thị đúng danh sách dữ liệu tương ứng</t>
  </si>
  <si>
    <t>TC_RP_69</t>
  </si>
  <si>
    <t>Tại thanh phân trang, số trang người dùng đang đứng được highlight rõ ràng</t>
  </si>
  <si>
    <t>TC_RP_70</t>
  </si>
  <si>
    <t>Nút "Previous" bị vô hiệu hóa (không cho phép click) khi người dùng đang ở trang 1</t>
  </si>
  <si>
    <t>TC_RP_71</t>
  </si>
  <si>
    <t>Nút "Next" bị vô hiệu hóa (không cho phép click) khi người dùng đang ở trang cuối cùng</t>
  </si>
  <si>
    <t>TC_SHOP_01</t>
  </si>
  <si>
    <t>1. Truy cập trang tổng quan</t>
  </si>
  <si>
    <t>Chủ cửa hàng đã đăng nhập</t>
  </si>
  <si>
    <t>Hiển thị toggle “Đang nhận đơn” ON/OFF</t>
  </si>
  <si>
    <t>Hệ thống hiển thị toggle “Đang nhận đơn” ở trạng thái ON/OFF rõ ràng</t>
  </si>
  <si>
    <t>TC_SHOP_02</t>
  </si>
  <si>
    <t>Kiểm tra bật/tắt trạng thái nhận đơn</t>
  </si>
  <si>
    <t>1. Click toggle</t>
  </si>
  <si>
    <t>Trang tổng quan</t>
  </si>
  <si>
    <t>Toggle chuyển trạng thái ON/OFF</t>
  </si>
  <si>
    <t>Khi click, toggle chuyển trạng thái ON/OFF thành công</t>
  </si>
  <si>
    <t>TC_SHOP_03</t>
  </si>
  <si>
    <t>Kiểm tra dropdown chọn cửa hàng</t>
  </si>
  <si>
    <t>Có nhiều cửa hàng</t>
  </si>
  <si>
    <t>Hiển thị danh sách cửa hàng</t>
  </si>
  <si>
    <t>Danh sách các cửa hàng hiển thị đầy đủ khi click vào dropdown</t>
  </si>
  <si>
    <t>TC_SHOP_04</t>
  </si>
  <si>
    <t>Kiểm tra thông tin cửa hàng</t>
  </si>
  <si>
    <t>1. Quan sát card thông tin</t>
  </si>
  <si>
    <t>Hiển thị tên, địa chỉ, giờ mở cửa, rating</t>
  </si>
  <si>
    <t>Các thông tin: tên, địa chỉ, giờ mở cửa và rating hiển thị chính xác trên card</t>
  </si>
  <si>
    <t>TC_SHOP_05</t>
  </si>
  <si>
    <t>Kiểm tra hiển thị rating</t>
  </si>
  <si>
    <t>1. Quan sát điểm đánh giá</t>
  </si>
  <si>
    <t>Hiển thị điểm rating</t>
  </si>
  <si>
    <t>Điểm rating của cửa hàng được hiển thị đúng dữ liệu</t>
  </si>
  <si>
    <t>TC_SHOP_06</t>
  </si>
  <si>
    <t>Nút “Đổi ảnh đại diện” hiển thị rõ ràng trên giao diện</t>
  </si>
  <si>
    <t>TC_SHOP_07</t>
  </si>
  <si>
    <t>Hiển thị nút “Thêm món”</t>
  </si>
  <si>
    <t>Nút “Thêm món” hiển thị đúng vị trí và rõ ràng</t>
  </si>
  <si>
    <t>TC_SHOP_08</t>
  </si>
  <si>
    <t>Hiển thị nút “Tạo khuyến mãi”</t>
  </si>
  <si>
    <t>Nút “Tạo khuyến mãi” hiển thị đúng vị trí và rõ ràng</t>
  </si>
  <si>
    <t>TC_SHOP_09</t>
  </si>
  <si>
    <t>Kiểm tra nút “Tạm nghỉ bán”</t>
  </si>
  <si>
    <t>Nút “Tạm nghỉ bán” hiển thị đúng vị trí và rõ ràng trên trang</t>
  </si>
  <si>
    <t>TC_SHOP_10</t>
  </si>
  <si>
    <t>Kiểm tra phần “Quản lý đơn hàng”</t>
  </si>
  <si>
    <t>1. Quan sát section</t>
  </si>
  <si>
    <t>Hiển thị % trạng thái đơn (hoàn thành, hủy, đang giao…)</t>
  </si>
  <si>
    <t>Hiển thị đầy đủ % các trạng thái đơn (hoàn thành, hủy, đang giao...)</t>
  </si>
  <si>
    <t>TC_SHOP_11</t>
  </si>
  <si>
    <t>Kiểm tra màu sắc trạng thái đơn</t>
  </si>
  <si>
    <t>1. Quan sát các label</t>
  </si>
  <si>
    <t>Mỗi trạng thái có màu khác nhau</t>
  </si>
  <si>
    <t>Mỗi trạng thái đơn hàng (hủy, giao,...) được phân biệt bằng các màu sắc khác nhau</t>
  </si>
  <si>
    <t>TC_SHOP_12</t>
  </si>
  <si>
    <t>Kiểm tra phần “Top món bán chạy”</t>
  </si>
  <si>
    <t>Hiển thị danh sách món + số lượt bán</t>
  </si>
  <si>
    <t>Danh sách các món bán chạy cùng số lượt bán tương ứng được hiển thị chính xác</t>
  </si>
  <si>
    <t>TC_SHOP_13</t>
  </si>
  <si>
    <t>Kiểm tra bảng “Đơn hàng trong hôm nay”</t>
  </si>
  <si>
    <t>Hiển thị danh sách đơn hàng</t>
  </si>
  <si>
    <t>Hiển thị đúng và đầy đủ danh sách các đơn hàng phát sinh trong ngày</t>
  </si>
  <si>
    <t>TC_SHOP_14</t>
  </si>
  <si>
    <t>Kiểm tra bộ lọc thời gian và trạng thái đơn</t>
  </si>
  <si>
    <t>Hiển thị các lựa chọn thời gian và các trạng thái (đã giao, hủy, đang giao…)</t>
  </si>
  <si>
    <t>Dropdown hiển thị đúng các tùy chọn thời gian và các trạng thái đơn hàng</t>
  </si>
  <si>
    <t>TC_SHOP_15</t>
  </si>
  <si>
    <t>Hiển thị ô tìm kiếm</t>
  </si>
  <si>
    <t>Ô tìm kiếm hiển thị rõ ràng trên giao diện trang</t>
  </si>
  <si>
    <t>TC_SHOP_16</t>
  </si>
  <si>
    <t>Kiểm tra nhập tìm kiếm</t>
  </si>
  <si>
    <t>1. Nhập dữ liệu</t>
  </si>
  <si>
    <t>Hiển thị nội dung nhập</t>
  </si>
  <si>
    <t>Hệ thống nhận và hiển thị đúng nội dung người dùng nhập vào ô tìm kiếm</t>
  </si>
  <si>
    <t>TC_SHOP_17</t>
  </si>
  <si>
    <t>1. Click icon mũi tên</t>
  </si>
  <si>
    <t>Điều hướng sang trang quản lý doanh thu</t>
  </si>
  <si>
    <t>Khi click icon mũi tên, hệ thống điều hướng thành công sang trang quản lý doanh thu</t>
  </si>
  <si>
    <t>TC_SHOP_18</t>
  </si>
  <si>
    <t>Kiểm tra hiển thị thu nhập</t>
  </si>
  <si>
    <t>1. Quan sát cột “Thu nhập”</t>
  </si>
  <si>
    <t>Hiển thị đúng giá trị</t>
  </si>
  <si>
    <t>Cột “Thu nhập” hiển thị đúng giá trị số tiền tương ứng</t>
  </si>
  <si>
    <t>TC_SHOP_19</t>
  </si>
  <si>
    <t>Kiểm tra tổng thu nhập hôm nay</t>
  </si>
  <si>
    <t>1. Quan sát footer bảng</t>
  </si>
  <si>
    <t>Hiển thị tổng thu nhập</t>
  </si>
  <si>
    <t>Phần footer của bảng hiển thị chính xác tổng thu nhập cộng dồn trong ngày</t>
  </si>
  <si>
    <t>TC_SHOP_20</t>
  </si>
  <si>
    <t>UI hiển thị đúng bố cục</t>
  </si>
  <si>
    <t>Giao diện người dùng (UI) hiển thị đúng bố cục, không bị lỗi trình bày</t>
  </si>
  <si>
    <t>TC_SHOP_21</t>
  </si>
  <si>
    <t>Xác nhận hiển thị đúng khi chủ cửa hàng đăng nhập hợp lệ và truy cập trang quản lý</t>
  </si>
  <si>
    <t>1. Đăng nhập tài khoản cửa hàng
2. Click đăng nhập
3. Truy cập dashboard</t>
  </si>
  <si>
    <t>Tài khoản hợp lệ</t>
  </si>
  <si>
    <t>Hệ thống đăng nhập thành công và hiển thị đầy đủ thông tin tổng quan cửa hàng</t>
  </si>
  <si>
    <t>TC_SHOP_22</t>
  </si>
  <si>
    <t>Xác nhận hiển thị đúng khi chủ cửa hàng bật trạng thái nhận đơn</t>
  </si>
  <si>
    <t>1. Click bật trạng thái ON</t>
  </si>
  <si>
    <t>Trạng thái cửa hàng chuyển sang ON, cho phép nhận đơn</t>
  </si>
  <si>
    <t>Hệ thống cho phép nhận đơn hàng mới khi trạng thái cửa hàng chuyển sang ON</t>
  </si>
  <si>
    <t>TC_SHOP_23</t>
  </si>
  <si>
    <t>Xác nhận hiển thị đúng khi chủ cửa hàng tắt trạng thái nhận đơn</t>
  </si>
  <si>
    <t>1. Click chuyển OFF</t>
  </si>
  <si>
    <t>Trạng thái OFF, không nhận đơn</t>
  </si>
  <si>
    <t>Hệ thống không nhận đơn khi trạng thái cửa chuyển sang OFF</t>
  </si>
  <si>
    <t>TC_SHOP_24</t>
  </si>
  <si>
    <t>Xác nhận hệ thống không crash khi đổi trạng thái liên tục</t>
  </si>
  <si>
    <t>1. Click ON/OFF liên tục</t>
  </si>
  <si>
    <t>Không crash, trạng thái cập nhật chính xác</t>
  </si>
  <si>
    <t>Hệ thống hoạt động ổn định, không crash; trạng thái được cập nhật chính xác sau các lần chuyển đổi</t>
  </si>
  <si>
    <t>TC_SHOP_25</t>
  </si>
  <si>
    <t>Xác nhận hiển thị đúng rating trung bình cửa hàng khi chủ cửa hàng truy cập trang tổng quan cửa hàng</t>
  </si>
  <si>
    <t>1. Kiểm tra rating</t>
  </si>
  <si>
    <t>Hiển thị đúng giá trị rating</t>
  </si>
  <si>
    <t>Giá trị rating hiển thị đúng với dữ liệu thực tế của cửa hàng</t>
  </si>
  <si>
    <t>TC_SHOP_26</t>
  </si>
  <si>
    <t>Xác nhận hệ thống hiển thị đúng trạng thái hoạt động của cửa hàng khi chủ cửa hàng truy cập tổng quan cửa hàng</t>
  </si>
  <si>
    <t>1. Kiểm tra trạng thái</t>
  </si>
  <si>
    <t>Hiển thị đúng (Đang mở/Tạm nghỉ)</t>
  </si>
  <si>
    <t>Hệ thống hiển thị đúng trạng thái hiện tại của cửa hàng (Đang mở hoặc Tạm nghỉ)</t>
  </si>
  <si>
    <t>TC_SHOP_27</t>
  </si>
  <si>
    <t>Xác nhận hệ thống hiển thị đúng doanh thu hôm nay khi có dữ liệu phát sinh trong ngày</t>
  </si>
  <si>
    <t>1. Kiểm tra doanh thu</t>
  </si>
  <si>
    <t>Có đơn hàng</t>
  </si>
  <si>
    <t>Hiển thị đúng tổng doanh thu của cửa hàng hôm nay</t>
  </si>
  <si>
    <t>Tổng doanh thu hiển thị chính xác dựa trên các đơn hàng phát sinh trong ngày</t>
  </si>
  <si>
    <t>TC_SHOP_28</t>
  </si>
  <si>
    <t>1. Kiểm tra đơn hàng</t>
  </si>
  <si>
    <t>Hiển thị đúng tổng số đơn đặt hàng hôm nay</t>
  </si>
  <si>
    <t>Hệ thống hiển thị đúng tổng số lượng đơn đặt hàng thành công trong ngày</t>
  </si>
  <si>
    <t>TC_SHOP_29</t>
  </si>
  <si>
    <t>Xác nhận hệ thống hiển thị đúng số đơn hủy hôm nay khi có đơn bị hủy trong ngày</t>
  </si>
  <si>
    <t>1. Kiểm tra đơn hủy</t>
  </si>
  <si>
    <t>Hiển thị đúng tổng số đơn hủy hôm nay</t>
  </si>
  <si>
    <t>Hệ thống hiển thị đúng tổng số lượng đơn hàng bị hủy trong ngày</t>
  </si>
  <si>
    <t>TC_SHOP_30</t>
  </si>
  <si>
    <t>Xác nhận hệ thống hiển thị đúng khi không có dữ liệu phát sinh</t>
  </si>
  <si>
    <t>1. Truy cập khi không có đơn</t>
  </si>
  <si>
    <t>Hiển thị giá trị = 0</t>
  </si>
  <si>
    <t>Các giá trị doanh thu, số đơn hàng, đơn hủy đều hiển thị bằng 0</t>
  </si>
  <si>
    <t>TC_SHOP_31</t>
  </si>
  <si>
    <t>Xác nhận hệ thống hiển thị số liệu doanh thu, đơn hàng, đơn hủy đúng với dữ liệu thực tế phát sinh trong ngày</t>
  </si>
  <si>
    <t>1. So sánh dữ liệu</t>
  </si>
  <si>
    <t>Có database</t>
  </si>
  <si>
    <t>Số liệu hiển thị đúng, phải nhảy realtime khi có đơn hàng mới hoặc đơn bị hủy</t>
  </si>
  <si>
    <t>Số liệu hiển thị không chính xác, không cập nhật realtime khi có đơn hàng mới/đơn bị hủy</t>
  </si>
  <si>
    <t>TC_SHOP_32</t>
  </si>
  <si>
    <t>Xác nhận hiển thị đúng khi chủ cửa hàng click đổi ảnh đại diện</t>
  </si>
  <si>
    <t>1. Click "Đổi ảnh đại diện"</t>
  </si>
  <si>
    <t>Chuyển màn hình đến trang đổi ảnh đại diện</t>
  </si>
  <si>
    <t>Hệ thống chuyển hướng thành công đến màn hình thay đổi ảnh đại diện</t>
  </si>
  <si>
    <t>TC_SHOP_33</t>
  </si>
  <si>
    <t>Xác nhận hệ thống hiển thị đúng khi chủ cửa hàng upload ảnh đại diện thành công</t>
  </si>
  <si>
    <t>1. Click đổi ảnh
2. Upload ảnh</t>
  </si>
  <si>
    <t>File hợp lệ</t>
  </si>
  <si>
    <t>Upload thành công và hiển thị ảnh</t>
  </si>
  <si>
    <t>Hệ thống cho phép upload thành công và hiển thị ảnh đại diện mới</t>
  </si>
  <si>
    <t>TC_SHOP_34</t>
  </si>
  <si>
    <t>Xác nhận hệ thống hiển thị đúng khi chủ cửa hàng click thêm món</t>
  </si>
  <si>
    <t>1. Click "Thêm món"</t>
  </si>
  <si>
    <t>Hiển thị popup thêm món</t>
  </si>
  <si>
    <t>Popup thêm món mới hiển thị đúng khi người dùng click vào nút "Thêm món"</t>
  </si>
  <si>
    <t>TC_SHOP_35</t>
  </si>
  <si>
    <t>1. Click "Tạo mã khuyến mãi"</t>
  </si>
  <si>
    <t>Hiển thị popup tạo mã khuyến mãi</t>
  </si>
  <si>
    <t>Popup tạo mã khuyến mãi hiển thị đúng khi người dùng click vào nút</t>
  </si>
  <si>
    <t>TC_SHOP_36</t>
  </si>
  <si>
    <t>Xác nhận hệ thống hiển thị đúng trạng thái khi click tạm nghỉ bán</t>
  </si>
  <si>
    <t>1. Click "Tạm nghỉ"</t>
  </si>
  <si>
    <t>Trạng thái chuyển OFF</t>
  </si>
  <si>
    <t>Trạng thái của cửa hàng chuyển sang OFF ngay sau khi click "Tạm nghĩ bán", cửa hàng không nhận thêm đơn mới</t>
  </si>
  <si>
    <t>TC_SHOP_37</t>
  </si>
  <si>
    <t>Xác nhận hệ thống hiển thị đúng tỷ lệ % thống kê tình trạng đơn hàng</t>
  </si>
  <si>
    <t>1. Quan sát thống kê</t>
  </si>
  <si>
    <t>Hiển thị đúng % hoàn thành, hủy</t>
  </si>
  <si>
    <t>Biểu đồ/số liệu thống kê hiển thị đúng tỷ lệ % đơn hoàn thành và đơn hủy</t>
  </si>
  <si>
    <t>TC_SHOP_38</t>
  </si>
  <si>
    <t>Xác nhận hệ thống tính toán và hiển thị đúng tỷ lệ % dựa trên tổng số đơn và từng trạng thái đơn hàng</t>
  </si>
  <si>
    <t>1. Kiểm tra tính toán dữ liệu</t>
  </si>
  <si>
    <t>Tỷ lệ % hiển thị khớp với phép tính từ dữ liệu hệ thống</t>
  </si>
  <si>
    <t>Số liệu tỷ lệ % hiển thị trên giao diện không khớp với kết quả tính toán từ dữ liệu thực tế</t>
  </si>
  <si>
    <t>TC_SHOP_39</t>
  </si>
  <si>
    <t>Xác nhận hệ thống hiển thị badge đúng khi tỷ lệ hoàn thành = 100%</t>
  </si>
  <si>
    <t>1. Truy cập tổng quan cửa hàng
2. Kiểm tra tỷ lệ đơn</t>
  </si>
  <si>
    <t>Hiển thị badge "đạt"</t>
  </si>
  <si>
    <t>Badge "đạt" hiển thị sai loại badge mặc dù tỷ lệ hoàn thành là 100%</t>
  </si>
  <si>
    <t>TC_SHOP_40</t>
  </si>
  <si>
    <t>Xác nhận hệ thống hiển thị đúng badge khi tỷ lệ hoàn thành ≥75% và &lt; 100%</t>
  </si>
  <si>
    <t>Hiển thị badge "ổn"</t>
  </si>
  <si>
    <t>Badge "ổn" không hiển thị đúng theo điều kiện tỷ lệ hoàn thành đã xác định</t>
  </si>
  <si>
    <t>TC_SHOP_41</t>
  </si>
  <si>
    <t>Xác nhận hệ thống hiển thị đúng badge khi tỷ lệ hoàn thành ≥50% và &lt; 75%</t>
  </si>
  <si>
    <t>Badge "đạt" không hiển thị đúng khi tỷ lệ hoàn thành nằm trong khoảng 50% - 75%</t>
  </si>
  <si>
    <t>TC_SHOP_42</t>
  </si>
  <si>
    <t>Xác nhận hiển thị đúng badge khi tỷ lệ hoàn thành &lt;50%</t>
  </si>
  <si>
    <t>Hiển thị badge "cần cải thiện"</t>
  </si>
  <si>
    <t>Hệ thống không hiển thị đúng badge "cần cải thiện" khi tỷ lệ hoàn thành dưới 50%</t>
  </si>
  <si>
    <t>TC_SHOP_43</t>
  </si>
  <si>
    <t>Xác nhận hiển thị đúng badge khi tỷ lệ hủy đơn, giao trễ, trả hàng ≤ 5%</t>
  </si>
  <si>
    <t>Hiển thị badge "cảnh báo"</t>
  </si>
  <si>
    <t>TC_SHOP_44</t>
  </si>
  <si>
    <t>Xác nhận hiển thị đúng badge khi tỷ lệ hủy đơn, giao trễ, trả hàng ≤ 10%</t>
  </si>
  <si>
    <t>TC_SHOP_45</t>
  </si>
  <si>
    <t>Xác nhận hệ thống hiển thị đúng badge khi tỷ lệ hủy đơn, giao trễ, trả hàng &gt; 5% và ≤ 10%</t>
  </si>
  <si>
    <t>Badge "đạt" hiển thị không đúng điều kiện, sai lệch so với dữ liệu thực tế</t>
  </si>
  <si>
    <t>TC_SHOP_46</t>
  </si>
  <si>
    <t>Xác nhận hệ thống hiển thị đúng badge khi tỷ lệ hủy đơn, giao trễ, trả hàng &gt;10%</t>
  </si>
  <si>
    <t>Hệ thống hiển thị sai loại badge, không phải badge "cần cải thiện" khi tỷ lệ &gt; 10%</t>
  </si>
  <si>
    <t>TC_SHOP_47</t>
  </si>
  <si>
    <t>Xác nhận hệ thống cập nhật đúng tỷ lệ và badge khi có đơn hàng mới phát sinh hoặc thay đổi trạng thái</t>
  </si>
  <si>
    <t>1. Refresh</t>
  </si>
  <si>
    <t>Có dữ liệu mới</t>
  </si>
  <si>
    <t>Khi Refresh, số lượng và tỷ lệ % được hệ thống cập nhật chính xác theo dữ liệu mới</t>
  </si>
  <si>
    <t>TC_SHOP_48</t>
  </si>
  <si>
    <t>Xác nhận hệ thống hiển thị đúng tổng số đơn ở bảng "Đơn hàng trong hôm nay" giống với tổng số đơn hoàn thành ở bảng quản lý đơn hàng</t>
  </si>
  <si>
    <t>1. So sánh dữ liệu ở 2 bảng</t>
  </si>
  <si>
    <t>Số liệu tổng đơn giữa bảng "Đơn hàng hôm nay" và bảng "Quản lý đơn hàng" không khớp nhau</t>
  </si>
  <si>
    <t>TC_SHOP_49</t>
  </si>
  <si>
    <t>Xác nhận hệ thống hiển thị đúng nếu tổng đơn hàng hôm nay = 0</t>
  </si>
  <si>
    <t>1. Truy cập tổng quan cửa hàng
2. Kiểm tra đơn hàng</t>
  </si>
  <si>
    <t>Không có đơn</t>
  </si>
  <si>
    <t>Hiển thị bản quản lý đơn hàng =0 và danh sách đơn hàng rỗng</t>
  </si>
  <si>
    <t>Hệ thống hiển thị bảng quản lý đơn hàng = 0 và danh sách đơn hàng trống đúng như mong đợi</t>
  </si>
  <si>
    <t>TC_SHOP_50</t>
  </si>
  <si>
    <t>Xác nhận hệ thống hiển thị đúng so sánh số đơn hoàn thành và đơn hủy so với dữ liệu của tuần trước</t>
  </si>
  <si>
    <t>Hệ thống tính toán sai lệch, không hiển thị đúng dữ liệu so sánh giữa tuần trước và tuần này</t>
  </si>
  <si>
    <t>TC_SHOP_51</t>
  </si>
  <si>
    <t>Xác nhận hệ thống hiển thị đúng khi dữ liệu tuần trước = 0</t>
  </si>
  <si>
    <t>Hiển thị giá trị tuần này +100%</t>
  </si>
  <si>
    <t>Hệ thống không hiển thị giá trị +100% khi so sánh với dữ liệu tuần trước bằng 0</t>
  </si>
  <si>
    <t>TC_SHOP_52</t>
  </si>
  <si>
    <t>Xác nhận hệ thống hiển thị đúng khi không có sự thay đổi dữ liệu</t>
  </si>
  <si>
    <t>Hiển thị 0% khi không có sự thay đổi</t>
  </si>
  <si>
    <t>Hệ thống không hiển thị 0% khi dữ liệu không có sự thay đổi so với kỳ trước</t>
  </si>
  <si>
    <t>TC_SHOP_53</t>
  </si>
  <si>
    <t>Xác nhận hệ thống hiển thị đúng màn hình khi click "Xem chi tiết"</t>
  </si>
  <si>
    <t>Mở chi tiết đơn</t>
  </si>
  <si>
    <t>Hệ thống mở trang chi tiết đơn hàng chính xác khi người dùng click vào nút</t>
  </si>
  <si>
    <t>TC_SHOP_54</t>
  </si>
  <si>
    <t>Xác nhận hệ thống không crash khi click "Xem chi tiết" liên tục</t>
  </si>
  <si>
    <t>Không crash</t>
  </si>
  <si>
    <t>Hệ thống hoạt động ổn định, không xảy ra hiện tượng crash khi click liên tục</t>
  </si>
  <si>
    <t>TC_SHOP_55</t>
  </si>
  <si>
    <t>Xác nhận hệ thống hiển thị đúng top 3 món bán chạy trong ngày</t>
  </si>
  <si>
    <t>1. Truy cập tổng quan cửa hàng
2. Kiểm tra top món bán chạy</t>
  </si>
  <si>
    <t>Hiển thị top 3 món bán chạy nhất của cửa hàng lên đầu</t>
  </si>
  <si>
    <t>Hệ thống hiển thị đúng top 3 món có số lượng bán cao nhất của cửa hàng lên đầu danh sách</t>
  </si>
  <si>
    <t>TC_SHOP_56</t>
  </si>
  <si>
    <t>Xác nhận hệ thống sắp xếp và hiển thị danh sách món bán chạy theo thứ tự giảm dần theo số lượng bán</t>
  </si>
  <si>
    <t>1. Truy cập tổng quan cửa hàng
2. Kiểm tra sắp xếp</t>
  </si>
  <si>
    <t>Sắp xếp giảm dần</t>
  </si>
  <si>
    <t>Danh sách món bán chạy được sắp xếp theo thứ tự giảm dần dựa trên số lượng bán</t>
  </si>
  <si>
    <t>TC_SHOP_57</t>
  </si>
  <si>
    <t>Xác nhận hệ thống hiển thị số lượng đã bán của từng món</t>
  </si>
  <si>
    <t>1. Truy cập tổng quan cửa hàng
2. Kiểm tra số lượng</t>
  </si>
  <si>
    <t>Hiển thị đúng số lượng đơn đã đặt</t>
  </si>
  <si>
    <t>Hệ thống hiển thị chính xác số lượng đơn đã đặt cho từng món ăn tương ứng</t>
  </si>
  <si>
    <t>TC_SHOP_58</t>
  </si>
  <si>
    <t>Xác nhận hệ thống hiển thị đúng khi không có dữ liệu</t>
  </si>
  <si>
    <t>1. Truy cập tổng quan cửa hàng
2. Kiểm tra danh sách đơn hàng</t>
  </si>
  <si>
    <t>Hiển thị rỗng</t>
  </si>
  <si>
    <t>Khi không có dữ liệu, danh sách đơn hàng hiển thị trống (rỗng) đúng như thiết kế</t>
  </si>
  <si>
    <t>TC_SHOP_59</t>
  </si>
  <si>
    <t>Xác nhận hệ thống hiển thị đúng danh sách đơn hàng</t>
  </si>
  <si>
    <t>1. Truy cập trang tổng quan cửa hàng</t>
  </si>
  <si>
    <t>Hiển thị danh sách tất cả đơn hàng</t>
  </si>
  <si>
    <t>Hệ thống hiển thị đầy đủ và chính xác danh sách tất cả các đơn hàng khi truy cập</t>
  </si>
  <si>
    <t>TC_SHOP_60</t>
  </si>
  <si>
    <t>Xác nhận hệ thống hiển thị đúng khi chủ của hàng chọn lọc theo thời gian</t>
  </si>
  <si>
    <t>1. Chọn filter theo thời gian</t>
  </si>
  <si>
    <t>Hiển thị đúng thời gian đã lọc</t>
  </si>
  <si>
    <t>Hệ thống trả về kết quả đơn hàng chính xác theo đúng khoảng thời gian đã chọn lọc</t>
  </si>
  <si>
    <t>TC_SHOP_61</t>
  </si>
  <si>
    <t>Xác nhận hệ thống hiển thị đúng khi chủ của hàng chọn lọc theo trạng thái</t>
  </si>
  <si>
    <t>1. Chọn trạng thái</t>
  </si>
  <si>
    <t>Hiển thị đúng trạng thái đã lọc</t>
  </si>
  <si>
    <t>Hệ thống hiển thị đúng các đơn hàng có trạng thái khớp với tiêu chí đã lọc</t>
  </si>
  <si>
    <t>TC_SHOP_62</t>
  </si>
  <si>
    <t>1. Lọc dữ liệu rỗng</t>
  </si>
  <si>
    <t>Khi lọc với các tiêu chí không có dữ liệu thỏa mãn, hệ thống hiển thị danh sách rỗng</t>
  </si>
  <si>
    <t>TC_SHOP_63</t>
  </si>
  <si>
    <t>Xác nhận hệ thống hiển thị đúng kết quả khi tìm theo mã đơn</t>
  </si>
  <si>
    <t>1. Nhập mã
2. Enter</t>
  </si>
  <si>
    <t>Hiển thị mã đúng đơn cần tìm</t>
  </si>
  <si>
    <t>Hệ thống tìm thấy và hiển thị đúng mã đơn hàng cần tìm sau khi nhập mã và Enter</t>
  </si>
  <si>
    <t>TC_SHOP_64</t>
  </si>
  <si>
    <t>Xác nhận hệ thống hiển thị đúng kết quả khi tìm theo tên khách hàng</t>
  </si>
  <si>
    <t>1. Nhập tên
2. Enter</t>
  </si>
  <si>
    <t>Hiển thị đúng tên khách hàng cần tìm</t>
  </si>
  <si>
    <t>Hệ thống hiển thị chính xác các đơn hàng ứng với tên khách hàng cần tìm</t>
  </si>
  <si>
    <t>TC_SHOP_65</t>
  </si>
  <si>
    <t>Khi tìm với từ khóa không có trong hệ thống, danh sách hiển thị rỗng, không bị lỗi</t>
  </si>
  <si>
    <t>TC_SHOP_66</t>
  </si>
  <si>
    <t>Hệ thống không bị crash, hiển thị kết quả hợp lệ hoặc danh sách rỗng tùy theo dữ liệu</t>
  </si>
  <si>
    <t>TC_SHOP_67</t>
  </si>
  <si>
    <t>Hệ thống tự động loại bỏ khoảng trắng đầu/cuối và trả về kết quả tìm kiếm chính xác</t>
  </si>
  <si>
    <t>TC_SHOP_68</t>
  </si>
  <si>
    <t>Nhập chỉ khoảng trắng, hệ thống hiển thị danh sách kết quả rỗng</t>
  </si>
  <si>
    <t>TC_SHOP_69</t>
  </si>
  <si>
    <t>Xóa từ khóa tìm kiếm, hệ thống hiển thị lại danh sách ban đầu</t>
  </si>
  <si>
    <t>TC_SHOP_70</t>
  </si>
  <si>
    <t>Nhấn Enter nhiều lần, hệ thống chỉ xử lý request đầu tiên</t>
  </si>
  <si>
    <t>TC_SHOP_71</t>
  </si>
  <si>
    <t>Copy-paste từ khóa vào ô tìm kiếm, hệ thống nhận input và trả kết quả đúng</t>
  </si>
  <si>
    <t>TC_SHOP_72</t>
  </si>
  <si>
    <t>Xác nhận hệ thống hiển thị đúng timeline của từng đơn hàng theo trạng thái</t>
  </si>
  <si>
    <t>1. Kiểm tra trạng thái đơn hàng</t>
  </si>
  <si>
    <t>Hiển thị đúng trạng thái đơn hàng</t>
  </si>
  <si>
    <t>Timeline trạng thái đơn hàng hiển thị đúng theo từng trạng thái</t>
  </si>
  <si>
    <t>TC_SHOP_73</t>
  </si>
  <si>
    <t>Tính đúng (giá + ship - phí)</t>
  </si>
  <si>
    <t>Hệ thống tính toán và hiển thị thu nhập từng đơn hàng chính xác (giá + ship - phí)</t>
  </si>
  <si>
    <t>TC_SHOP_74</t>
  </si>
  <si>
    <t>Xác nhận hệ thống tính toán đúng tổng thu nhập hôm nay của các đơn hàng hoàn thành</t>
  </si>
  <si>
    <t>Chỉ tính đơn đã giao thành công</t>
  </si>
  <si>
    <t>Tổng thu nhập chỉ bao gồm các đơn đã giao thành công, hiển thị chính xác</t>
  </si>
  <si>
    <t>TC_SHOP_75</t>
  </si>
  <si>
    <t>Xác nhận hiển thị đúng khi đơn hủy/trả hàng không tính doanh thu</t>
  </si>
  <si>
    <t>Các đơn "Đã hủy" hoặc "Trả hàng" phải có thu nhập đơn bằng 0đ và không được cộng dồn vào tổng này</t>
  </si>
  <si>
    <t>Các đơn bị hủy/trả hàng không được tính vào doanh thu, hiển thị đúng</t>
  </si>
  <si>
    <t>TC_REV_01</t>
  </si>
  <si>
    <t>Kiểm tra menu “Quản lý doanh thu”</t>
  </si>
  <si>
    <t>Click menu bên trái</t>
  </si>
  <si>
    <t>Đã đăng nhập tài khoản cửa hàng</t>
  </si>
  <si>
    <t>Menu được highlight, chuyển đúng trang</t>
  </si>
  <si>
    <t>Khi click menu “Quản lý doanh thu”, menu được highlight và điều hướng đúng trang.</t>
  </si>
  <si>
    <t>TC_REV_02</t>
  </si>
  <si>
    <t>Kiểm tra card “Hôm nay”</t>
  </si>
  <si>
    <t>Quan sát</t>
  </si>
  <si>
    <t>Hiển thị số tiền, format đúng (VNĐ)</t>
  </si>
  <si>
    <t>Card “Hôm nay” hiển thị số tiền chính xác, đúng định dạng VND.</t>
  </si>
  <si>
    <t>TC_REV_03</t>
  </si>
  <si>
    <t>Kiểm tra card “Thực nhận”</t>
  </si>
  <si>
    <t>Hiển thị số tiền + % tăng/giảm</t>
  </si>
  <si>
    <t>Card “Thực nhận” hiển thị đúng số tiền và % tăng/giảm.</t>
  </si>
  <si>
    <t>TC_REV_04</t>
  </si>
  <si>
    <t>Kiểm tra card “Tổng đơn hàng”</t>
  </si>
  <si>
    <t>Hiển thị số lượng đơn</t>
  </si>
  <si>
    <t>Card “Tổng đơn hàng” hiển thị đúng số lượng đơn.</t>
  </si>
  <si>
    <t>TC_REV_05</t>
  </si>
  <si>
    <t>Kiểm tra card “Tỷ lệ hủy/hoàn”</t>
  </si>
  <si>
    <t>Hiển thị % đúng format</t>
  </si>
  <si>
    <t>Card “Tỷ lệ hủy/hoàn” hiển thị đúng % và đúng format.</t>
  </si>
  <si>
    <t>TC_REV_06</t>
  </si>
  <si>
    <t>Kiểm tra icon refresh ở card</t>
  </si>
  <si>
    <t>Click icon</t>
  </si>
  <si>
    <t>Icon hiển thị, có thể click</t>
  </si>
  <si>
    <t>Icon refresh hiển thị đúng, click hoạt động bình thường.</t>
  </si>
  <si>
    <t>TC_REV_07</t>
  </si>
  <si>
    <t>Kiểm tra biểu đồ “Doanh thu 30 ngày”</t>
  </si>
  <si>
    <t>Biểu đồ hiển thị đúng layout</t>
  </si>
  <si>
    <t>Biểu đồ “Doanh thu 30 ngày” hiển thị đúng dữ liệu và layout.</t>
  </si>
  <si>
    <t>TC_REV_08</t>
  </si>
  <si>
    <t>Kiểm tra trục thời gian biểu đồ</t>
  </si>
  <si>
    <t>Hiển thị ngày/tháng rõ ràng</t>
  </si>
  <si>
    <t>Trục thời gian hiển thị rõ ràng ngày/tháng đúng định dạng.</t>
  </si>
  <si>
    <t>TC_REV_09</t>
  </si>
  <si>
    <t>Kiểm tra biểu đồ “Doanh thu theo món”</t>
  </si>
  <si>
    <t>Biểu đồ tròn hiển thị đầy đủ</t>
  </si>
  <si>
    <t>Biểu đồ “Doanh thu theo món” hiển thị đầy đủ dữ liệu.</t>
  </si>
  <si>
    <t>TC_REV_10</t>
  </si>
  <si>
    <t>Kiểm tra dropdown “Theo thời gian”</t>
  </si>
  <si>
    <t>Click dropdown</t>
  </si>
  <si>
    <t>Hiển thị danh sách chọn</t>
  </si>
  <si>
    <t>Dropdown “Theo thời gian” hiển thị đầy đủ danh sách chọn.</t>
  </si>
  <si>
    <t>TC_REV_11</t>
  </si>
  <si>
    <t>Kiểm tra dropdown “Trạng thái đơn”</t>
  </si>
  <si>
    <t>Hiển thị danh sách trạng thái</t>
  </si>
  <si>
    <t>Dropdown “Trạng thái đơn” hiển thị đúng danh sách trạng thái.</t>
  </si>
  <si>
    <t>TC_REV_12</t>
  </si>
  <si>
    <t>Click input</t>
  </si>
  <si>
    <t>Có placeholder, nhập được</t>
  </si>
  <si>
    <t>Ô tìm kiếm có placeholder, nhập dữ liệu bình thường.</t>
  </si>
  <si>
    <t>TC_REV_13</t>
  </si>
  <si>
    <t>Kiểm tra nút “Xem chi tiết”</t>
  </si>
  <si>
    <t>Quan sát button</t>
  </si>
  <si>
    <t>Hiển thị rõ ràng, clickable</t>
  </si>
  <si>
    <t>Nút “Xem chi tiết” hiển thị rõ, click được.</t>
  </si>
  <si>
    <t>TC_REV_14</t>
  </si>
  <si>
    <t>Click page</t>
  </si>
  <si>
    <t>Hiển thị số trang, click được</t>
  </si>
  <si>
    <t>Phân trang hiển thị đúng số trang, chuyển trang hoạt động bình thường.</t>
  </si>
  <si>
    <t>TC_REV_15</t>
  </si>
  <si>
    <t>Quan sát toàn trang</t>
  </si>
  <si>
    <t>Trang load</t>
  </si>
  <si>
    <t>UI không bị lệch</t>
  </si>
  <si>
    <t>Layout tổng thể hiển thị đúng, UI không bị lệch.</t>
  </si>
  <si>
    <t>TC_REV_16</t>
  </si>
  <si>
    <t>Xác nhận hiển thị đúng khi chủ cửa hàng đăng nhập hợp lệ và truy cập trang quản lý doanh thu</t>
  </si>
  <si>
    <t>1. Nhập tài khoản cửa hàng
2. Click đăng nhập
3. Truy cập trang doanh thu</t>
  </si>
  <si>
    <t>Hệ thống đăng nhập thành công và hiển thị trang quản lý doanh thu</t>
  </si>
  <si>
    <t>Đăng nhập thành công và chuyển đúng đến trang quản lý doanh thu</t>
  </si>
  <si>
    <t>TC_REV_17</t>
  </si>
  <si>
    <t>Xác nhận hiển thị đúng khi truy cập trang quản lý doanh thu</t>
  </si>
  <si>
    <t>1. Truy cập menu doanh thu</t>
  </si>
  <si>
    <t>Đã đăng nhập</t>
  </si>
  <si>
    <t>Hiển thị đầy đủ dữ liệu doanh thu</t>
  </si>
  <si>
    <t>Truy cập menu doanh thu hiển thị đầy đủ dữ liệu</t>
  </si>
  <si>
    <t>TC_REV_18</t>
  </si>
  <si>
    <t>Xác nhận hệ thống hiển thị đúng dữ liệu doanh thu hôm nay</t>
  </si>
  <si>
    <t>1. Truy cập trang quản lý doanh thu cửa hàng</t>
  </si>
  <si>
    <t>Hiển thị đúng tổng doanh thu hôm nay</t>
  </si>
  <si>
    <t>Hệ thống hiển thị đúng tính toán tổng doanh thu hôm nay</t>
  </si>
  <si>
    <t>TC_REV_19</t>
  </si>
  <si>
    <t>Xác nhận hệ thống hiển thị đúng giá trị thực nhận doanh thu cửa hàng hôm nay</t>
  </si>
  <si>
    <t>1. Kiểm tra thực nhận</t>
  </si>
  <si>
    <t>Thực nhận = Tổng tiền đơn - giảm giá - phí</t>
  </si>
  <si>
    <t>Giá trị thực nhận được tính đúng (tổng tiền - giảm giá - phí)</t>
  </si>
  <si>
    <t>TC_REV_20</t>
  </si>
  <si>
    <t>Xác nhận hệ thống hiển thị đúng tổng số đơn hàng của cửa hàng trong hôm nay</t>
  </si>
  <si>
    <t>1. Kiểm tra tổng đơn hàng</t>
  </si>
  <si>
    <t>Hiển thị chính xác tổng đơn hàng bán được của cửa hàng</t>
  </si>
  <si>
    <t>Tổng số đơn hàng bán được cửa cửa hàng trong hôm nay hiển thị chính xác</t>
  </si>
  <si>
    <t>TC_REV_21</t>
  </si>
  <si>
    <t>Xác nhận hệ thống hiển thị đúng tỉ lệ hủy/hoàn của cửa hàng trong hôm nay</t>
  </si>
  <si>
    <t>1. Kiểm tra tỉ lệ hủy/hoàn</t>
  </si>
  <si>
    <t>Tính toán tỉ lệ = (đơn hủy + hoàn) / tổng đơn</t>
  </si>
  <si>
    <t>Tỉ lệ hủy/hoàn hiển thị đúng theo dữ liệu</t>
  </si>
  <si>
    <t>TC_REV_22</t>
  </si>
  <si>
    <t>Xác nhận hiển thị đúng khi tính % thay đổi so với hôm qua</t>
  </si>
  <si>
    <t>1. Kiểm tra % thay đổi</t>
  </si>
  <si>
    <t>Hiển thị đúng % tăng/giảm</t>
  </si>
  <si>
    <t xml:space="preserve">Hiển thị không đúng % tăng/giảm so với hôm qua, </t>
  </si>
  <si>
    <t>TC_REV_23</t>
  </si>
  <si>
    <t>Xác nhận hiển thị đúng % thay đổi khi dữ liệu hôm trước = 0</t>
  </si>
  <si>
    <t>1. Kiểm tra doanh thu của hôm trước và hôm nay</t>
  </si>
  <si>
    <t>Hiển thị giá trị thay đổi là 100%</t>
  </si>
  <si>
    <t>Không hiển thị đúng giá trị 100% khi dữ liệu hôm trước = 0</t>
  </si>
  <si>
    <t>TC_REV_24</t>
  </si>
  <si>
    <t>Xác nhận hiển thị đúng khi giá trị hôm qua không có thay đổi so với hôm nay</t>
  </si>
  <si>
    <t>Không hiển thị đúng 0% khi không có thay đổi doanh thu</t>
  </si>
  <si>
    <t>TC_REV_25</t>
  </si>
  <si>
    <t>Xác nhận hiển thị đúng khi không có dữ liệu doanh thu cửa hàng</t>
  </si>
  <si>
    <t>Hiển thị 0 hoặc empty state</t>
  </si>
  <si>
    <t>Khi không có dữ liệu, hiển thị 0 hoặc empty state đúng</t>
  </si>
  <si>
    <t>TC_REV_26</t>
  </si>
  <si>
    <t xml:space="preserve">Xác nhận hệ thống hiển thị đúng dữ liệu khi refresh lại trang </t>
  </si>
  <si>
    <t>1. Click refresh</t>
  </si>
  <si>
    <t>Load lại dữ liệu, cập nhật dữ liệu mới nhất từ hệ thống</t>
  </si>
  <si>
    <t>Refresh cập nhật dữ liệu mới chính xác</t>
  </si>
  <si>
    <t>TC_REV_27</t>
  </si>
  <si>
    <t>Xác nhận hệ thống hiển thị đúng biểu đồ doanh thu của 30 ngày gần đây</t>
  </si>
  <si>
    <t>1. Truy cập trang quản lý doanh thu cửa hàng
2. Quan sát biểu đồ</t>
  </si>
  <si>
    <t>Hiển thị đúng dữ liệu theo từng ngày</t>
  </si>
  <si>
    <t>Biểu đồ 30 ngày hiển thị đúng dữ liệu theo từng ngày</t>
  </si>
  <si>
    <t>TC_REV_28</t>
  </si>
  <si>
    <t>Xác nhận hệ thống hiển thị giá trị chính xác khi di chuột vào các điểm dữ liệu</t>
  </si>
  <si>
    <t>1. Truy cập trang quản lý doanh thu cửa hàng
2. Hover vào line biểu đồ</t>
  </si>
  <si>
    <t>Tooltip hiển thị đúng giá trị</t>
  </si>
  <si>
    <t>Tooltip hiển thị đúng giá trị khi hover</t>
  </si>
  <si>
    <t>TC_REV_29</t>
  </si>
  <si>
    <t>Xác nhận trục X hiển thị đúng format ngày</t>
  </si>
  <si>
    <t>1. Quan sát trục X</t>
  </si>
  <si>
    <t>Hiển thị 30 ngày gần nhất (dd/MM)</t>
  </si>
  <si>
    <t>Trục X hiển thị đúng format ngày (dd/MM)</t>
  </si>
  <si>
    <t>TC_REV_30</t>
  </si>
  <si>
    <t>Xác nhận hiển thị đúng scale trục Y</t>
  </si>
  <si>
    <t>1. Quan sát trục Y</t>
  </si>
  <si>
    <t>Giá trị max/min hợp lý, không bị dồn điểm</t>
  </si>
  <si>
    <t>Trục Y hiển thị scale hợp lý, không bất thường</t>
  </si>
  <si>
    <t>TC_REV_31</t>
  </si>
  <si>
    <t>Xác nhận hiển thị đúng giá trị doanh thu trên biểu đồ</t>
  </si>
  <si>
    <t>Cập nhật dữ liệu mới</t>
  </si>
  <si>
    <t>Click refresh, biểu đồ cập nhật dữ liệu mới</t>
  </si>
  <si>
    <t>TC_REV_32</t>
  </si>
  <si>
    <t>Xác nhận biểu đồ hiển thị đúng khi tất cả giá trị = 0</t>
  </si>
  <si>
    <t>1. Truy cập trang quản lý cửa hàng
2. Quan sát biểu đồ</t>
  </si>
  <si>
    <t>Biểu đồ vẫn hiển thị</t>
  </si>
  <si>
    <t>Khi tất cả giá trị = 0, biểu đồ không hiển thị đúng</t>
  </si>
  <si>
    <t>TC_REV_33</t>
  </si>
  <si>
    <t>Xác nhận biểu đồ doanh thu cửa hàng hiển thị đúng theo từng ngày</t>
  </si>
  <si>
    <t>Hiển thị liên tiếp 30 ngày, không được bỏ qua bất cứ ngày nào</t>
  </si>
  <si>
    <t>Biểu đồ hiển thị liên tục 30 ngày, không bị thiếu ngày</t>
  </si>
  <si>
    <t>TC_REV_34</t>
  </si>
  <si>
    <t>Xác nhận biểu đồ hiển thị đúng đơn bị hủy/hoàn không tính vào doanh thu</t>
  </si>
  <si>
    <t>Doanh thu không bao gồm các đơn bị hủy/hoàn</t>
  </si>
  <si>
    <t>Doanh thu cửa hàng không bao gồm đơn hủy/hoàn, hiển thị đúng</t>
  </si>
  <si>
    <t>TC_REV_35</t>
  </si>
  <si>
    <t>Xác nhận biểu đồ hiển thị đúng khi không có đơn trong ngày</t>
  </si>
  <si>
    <t>1. Quan sát biểu đồ</t>
  </si>
  <si>
    <t>Có ngày không có data</t>
  </si>
  <si>
    <t>Hiển thị giá trị = 0, không bị bỏ qua ngày trên biểu đồ</t>
  </si>
  <si>
    <t>Hệ thống bỏ qua khi ngày có doanh thu =0</t>
  </si>
  <si>
    <t>TC_REV_36</t>
  </si>
  <si>
    <t>Xác nhận biểu đồ hiển thị đúng khi cập nhật realtime</t>
  </si>
  <si>
    <t>1. Có đơn mới</t>
  </si>
  <si>
    <t>Có data mới</t>
  </si>
  <si>
    <t>Biểu đồ cập nhật đúng ngày khi có đơn mới</t>
  </si>
  <si>
    <t>Biểu đồ cập nhật đúng realtime khi có đơn mới</t>
  </si>
  <si>
    <t>TC_REV_37</t>
  </si>
  <si>
    <t>Xác nhận biểu đồ hiển thị đúng timezone</t>
  </si>
  <si>
    <t>Không bị lệch sang ngày trước/sau</t>
  </si>
  <si>
    <t>Timezone hiển thị đúng, không bị lệch ngày</t>
  </si>
  <si>
    <t>TC_REV_38</t>
  </si>
  <si>
    <t>Xác nhận hiển thị đúng dữ liệu doanh thu theo món trên biểu đồ tròn</t>
  </si>
  <si>
    <t>Biểu đồ hiển thị đúng % từng món, Có legend (tên món + %)</t>
  </si>
  <si>
    <t>Biểu đồ tròn hiển thị sai % doanh thu theo món</t>
  </si>
  <si>
    <t>TC_REV_39</t>
  </si>
  <si>
    <t>Xác nhận tỉ lệ doanh thu theo món hiển thị theo thứ tự giảm dần trên biểu đồ tròn</t>
  </si>
  <si>
    <t>sắp xếp theo thứ tự giảm dần, món có doanh thu cao hiển thị nổi bật hơn</t>
  </si>
  <si>
    <t>Biểu đồ tròn sắp xếp đúng theo doanh thu giảm dần</t>
  </si>
  <si>
    <t>TC_REV_40</t>
  </si>
  <si>
    <t>Xác nhận biểu đồ hiển thị đúng khi gom nhóm "Món khác"</t>
  </si>
  <si>
    <t>Có nhiều món</t>
  </si>
  <si>
    <t>Các món nhỏ có doanh thu thấp được gom thành “Món khác”</t>
  </si>
  <si>
    <t>Các món doanh thu thấp được gom vào “Món khác” đúng</t>
  </si>
  <si>
    <t>TC_REV_41</t>
  </si>
  <si>
    <t>Xác nhận biểu đồ tròn hiển thị đúng khi % doanh thu</t>
  </si>
  <si>
    <t xml:space="preserve">Hiển thị % đúng theo dữ liệu </t>
  </si>
  <si>
    <t>Biểu đồ tròn hiển thị % đúng theo dữ liệu</t>
  </si>
  <si>
    <t>TC_REV_42</t>
  </si>
  <si>
    <t>Xác nhận biểu đồ tròn hiển thị đúng khi không có dữ liệu doanh thu món</t>
  </si>
  <si>
    <t>TC_REV_43</t>
  </si>
  <si>
    <t>Xác nhận biểu đồ tròn hiển thị đúng khi refresh biểu đồ</t>
  </si>
  <si>
    <t>Refresh biểu đồ tròn cập nhật dữ liệu mới</t>
  </si>
  <si>
    <t>TC_REV_44</t>
  </si>
  <si>
    <t>Xác nhận biểu đồ tròn hiển thị đúng khi tính tổng doanh thu theo món</t>
  </si>
  <si>
    <t>Biểu đồ tính toán đúng tổn doanh thu theo món của cửa hàng</t>
  </si>
  <si>
    <t>Tổng doanh thu theo món được tính đúng</t>
  </si>
  <si>
    <t>TC_REV_45</t>
  </si>
  <si>
    <t>Xác nhận biểu đồ tròn hiển thị đúng khi format % dữ liệu</t>
  </si>
  <si>
    <t>Hiển thị đúng format (2 chữ số thập phân)</t>
  </si>
  <si>
    <t>Format % hiển thị đúng (2 chữ số thập phân)</t>
  </si>
  <si>
    <t>TC_REV_46</t>
  </si>
  <si>
    <t>TC_REV_47</t>
  </si>
  <si>
    <t>TC_REV_48</t>
  </si>
  <si>
    <t>TC_REV_49</t>
  </si>
  <si>
    <t>TC_REV_50</t>
  </si>
  <si>
    <t>TC_REV_51</t>
  </si>
  <si>
    <t>TC_REV_52</t>
  </si>
  <si>
    <t>TC_REV_53</t>
  </si>
  <si>
    <t>TC_REV_54</t>
  </si>
  <si>
    <t>TC_REV_55</t>
  </si>
  <si>
    <t>TC_REV_56</t>
  </si>
  <si>
    <t>TC_REV_57</t>
  </si>
  <si>
    <t>TC_REV_58</t>
  </si>
  <si>
    <t>Xác nhận hệ thống hiển thị đúng danh sách doanh thu theo trạng thái đơn hàng</t>
  </si>
  <si>
    <t>hiển thị danh sách bao gồm: Mã đơn, tên khách, giá trị đơn, giảm giá, phí, giờ đặt, trạng thái, thu nhập</t>
  </si>
  <si>
    <t>Hệ thống hiển thị đúng danh sách doanh thu theo trạng thái đơn hàng, đầy đủ các trường thông tin (mã đơn, tên khách, giá trị đơn, giảm giá, phí, giá đặt, trạng thái, thu nhập)</t>
  </si>
  <si>
    <t>TC_REV_59</t>
  </si>
  <si>
    <t>Xác nhận hệ thống hiển thị đúng khi không có đơn hàng nào</t>
  </si>
  <si>
    <t>Khi không có dữ liệu, hệ thống hiển thị danh sách rỗng đúng</t>
  </si>
  <si>
    <t>TC_REV_60</t>
  </si>
  <si>
    <t>Xác nhận hệ thống hiển thị đúng thu nhập đơn hoàn thành</t>
  </si>
  <si>
    <t>1. Truy cập trang quản lý doanh thu cửa hàng
2. Quan sát danh sách doanh thu</t>
  </si>
  <si>
    <t>Hiển thị đúng thu nhập của đơn hàng đã hoàn thành</t>
  </si>
  <si>
    <t>Hệ thống hiển thị chính xác thu nhập của các đơn hàng đã hoàn thành</t>
  </si>
  <si>
    <t>TC_REV_61</t>
  </si>
  <si>
    <t>Xác nhận hệ thống hiển thị đúng khi đơn hủy/trả hàng</t>
  </si>
  <si>
    <t>Đơn hàng bị hủy/hoàn có thu nhập = 0</t>
  </si>
  <si>
    <t>Các đơn hàng bị hủy/hoàn được hiển thị với thu nhập =0 chính xác</t>
  </si>
  <si>
    <t>TC_REV_62</t>
  </si>
  <si>
    <t>Xác nhận hệ thống hiển thị đúng thu nhập đơn đang giao</t>
  </si>
  <si>
    <t>Hiển thị tạm tính chính xác của đơn hàng đang giao</t>
  </si>
  <si>
    <t>Hệ thống hiển thị đúng thu nhập tạm tính của các đơn hàng đang giao</t>
  </si>
  <si>
    <t>TC_REV_63</t>
  </si>
  <si>
    <t>Xác nhận hệ thống hiển thị đúng timeline đơn hàng</t>
  </si>
  <si>
    <t>1. Truy cập trang quản lý doanh thu cửa hàng
2. Quan sát timeline đơn hàng</t>
  </si>
  <si>
    <t>Hiển thị đúng các trạng thái</t>
  </si>
  <si>
    <t>Timeline đơn hàng hiển thị đầy đủ và đúng các trạng thái theo từng bước</t>
  </si>
  <si>
    <t>TC_REV_64</t>
  </si>
  <si>
    <t>Xác nhận hiển thị đúng trang khi click "xem chi tiết"</t>
  </si>
  <si>
    <t xml:space="preserve">Hệ thống điều hướng đúng đến trang chi đơn hàng </t>
  </si>
  <si>
    <t>Khi click “Xem chi tiết”, hệ thống điều hướng đúng đến trang chi tiết đơn hàng</t>
  </si>
  <si>
    <t>TC_REV_65</t>
  </si>
  <si>
    <t>Xác nhận hệ thống xử lý đúng khi click liên tục</t>
  </si>
  <si>
    <t>Không crash, xử lý đúng request</t>
  </si>
  <si>
    <t>Khi click liên tục nhiều lần, hệ thống vẫn hoạt động ổn định, không bị crash</t>
  </si>
  <si>
    <t>TC_REV_66</t>
  </si>
  <si>
    <t>Xác nhận hệ thống hiển thị đúng dữ liệu khi chuyển trang</t>
  </si>
  <si>
    <t>1. Click page</t>
  </si>
  <si>
    <t>TC_REV_67</t>
  </si>
  <si>
    <t>Xác nhận hệ thống đúng khi highlight trang hiện tại</t>
  </si>
  <si>
    <t>TC_REV_68</t>
  </si>
  <si>
    <t>Trang 1</t>
  </si>
  <si>
    <t>Nút "Previous" bị vô hiệu hóa (không cho phép click) khi người dùng đang ở trang đầu</t>
  </si>
  <si>
    <t>TC_REV_69</t>
  </si>
  <si>
    <t>Trang cuối</t>
  </si>
  <si>
    <t>TC_MN_01</t>
  </si>
  <si>
    <t>Kiểm tra hiển thị tiêu đề trang "QUẢN LÝ MENU"</t>
  </si>
  <si>
    <t>1. Truy cập vào trang Quản lý menu
2. Quan sát phần đầu của nội dung trang</t>
  </si>
  <si>
    <t>Hệ thống hiển thị dòng chữ "QUẢN LÝ MENU" in hoa, đậm, đúng vị trí bên trái màn hình.</t>
  </si>
  <si>
    <t>Tiêu đề "QUẢN LÝ MENU" hiển thị rõ ràng, font chữ đồng bộ với hệ thống, không bị lỗi font hay đè chữ.</t>
  </si>
  <si>
    <t>TC_MN_02</t>
  </si>
  <si>
    <t>Kiểm tra hiển thị khung tìm kiếm món</t>
  </si>
  <si>
    <t>1. Quan sát phía trên bên phải, cạnh nút Thêm món
2. Nhìn vào placeholder trong ô nhập</t>
  </si>
  <si>
    <t>Hệ thống hiển thị ô nhập liệu kèm icon kính lúp và placeholder "Tìm kiếm món".</t>
  </si>
  <si>
    <t>Ô tìm kiếm hiển thị đúng vị trí, placeholder hiển thị mờ đúng thiết kế, icon kính lúp căn lề phải trong ô.</t>
  </si>
  <si>
    <t>TC_MN_03</t>
  </si>
  <si>
    <t>Kiểm tra hiển thị nút "+ Thêm món"</t>
  </si>
  <si>
    <t>1. Quan sát góc trên bên phải màn hình</t>
  </si>
  <si>
    <t>Hệ thống hiển thị nút màu xanh lá, có icon "+" và chữ "Thêm món" rõ ràng.</t>
  </si>
  <si>
    <t>Nút xanh lá nổi bật, chữ trắng dễ đọc, bo góc đúng chuẩn giao diện DishNet.</t>
  </si>
  <si>
    <t>TC_MN_04</t>
  </si>
  <si>
    <t>Kiểm tra hiển thị Card "Top món bán chạy hôm nay"</t>
  </si>
  <si>
    <t>1. Quan sát bố cục khung bên trái</t>
  </si>
  <si>
    <t>Hệ thống hiển thị khung bao gồm tiêu đề, danh sách xếp hạng 1, 2, 3 kèm ảnh và thông tin món.</t>
  </si>
  <si>
    <t>Khung Card hiển thị trực quan, các dòng thông tin (Tên, Giá, Lượt bán) được căn chỉnh thẳng hàng, dễ nhìn.</t>
  </si>
  <si>
    <t>TC_MN_05</t>
  </si>
  <si>
    <t>Kiểm tra hiển thị Card "Danh sách các món đã hết"</t>
  </si>
  <si>
    <t>1. Quan sát bố cục khung bên phải</t>
  </si>
  <si>
    <t>Hệ thống hiển thị khung có tiêu đề và dòng chữ "Xem thêm (0)" ở góc phải.</t>
  </si>
  <si>
    <t>Khung hiển thị đúng bố cục đối xứng với Card Top món, nội dung bên trong thông báo tình trạng món đã hết rõ ràng.</t>
  </si>
  <si>
    <t>TC_MN_06</t>
  </si>
  <si>
    <t>Kiểm tra hiển thị các tab phân loại món</t>
  </si>
  <si>
    <t>1. Quan sát thanh phân loại phía trên bảng danh sách</t>
  </si>
  <si>
    <t>Hệ thống hiển thị các nút: Tất cả, Món chính, Món phụ, Đồ uống.</t>
  </si>
  <si>
    <t>Các tab phân loại hiển thị đúng thứ tự, tab "Tất cả" đang được chọn có màu nền tối để phân biệt.</t>
  </si>
  <si>
    <t>TC_MN_07</t>
  </si>
  <si>
    <t>Kiểm tra hiển thị bảng danh sách món (Data Grid)</t>
  </si>
  <si>
    <t>1. Quan sát các cột và hàng trong bảng</t>
  </si>
  <si>
    <t>Hệ thống hiển thị đủ 7 cột: STT, Mã món, Tên món, Đơn giá, Số lượng đã bán, Trạng thái, Thao tác.</t>
  </si>
  <si>
    <t>Cấu trúc bảng ngay ngắn, tên các cột hiển thị đậm, dữ liệu trong các hàng nằm đúng cột tương ứng.</t>
  </si>
  <si>
    <t>TC_MN_08</t>
  </si>
  <si>
    <t>Kiểm tra hiển thị các nút chức năng Sửa/Xóa</t>
  </si>
  <si>
    <t>1. Quan sát cột "Thao tác" trong bảng danh sách</t>
  </si>
  <si>
    <t>Hệ thống hiển thị nút "Sửa" màu cam và nút "Xóa" màu đỏ cho từng dòng.</t>
  </si>
  <si>
    <t>Các nút thao tác hiển thị rõ ràng, màu sắc phân biệt tốt, kích thước nút vừa phải dễ tương tác.</t>
  </si>
  <si>
    <t>TC_MN_09</t>
  </si>
  <si>
    <t>Kiểm tra hiển thị trạng thái "Đang bán"</t>
  </si>
  <si>
    <t>1. Quan sát cột "Trạng thái" của các món ăn</t>
  </si>
  <si>
    <t>Hệ thống hiển thị chữ "Đang bán" màu xanh lá cây đậm.</t>
  </si>
  <si>
    <t>Trạng thái hiển thị đúng màu sắc chỉ định, giúp người dùng dễ dàng nhận diện nhanh tình trạng món.</t>
  </si>
  <si>
    <t>TC_MN_10</t>
  </si>
  <si>
    <t>Xác nhận Admin truy cập trang Quản lý menu thành công khi đăng nhập đúng</t>
  </si>
  <si>
    <t>1. Truy cập hệ thống
2. Quan sát sidebar
3. Click chọn Quản lý menu</t>
  </si>
  <si>
    <t>Tài khoản Admin hợp lệ</t>
  </si>
  <si>
    <t>Hệ thống phải chuyển hướng người dùng vào giao diện Quản lý menu.</t>
  </si>
  <si>
    <t>Truy cập đúng trang, không giật lag.</t>
  </si>
  <si>
    <t>TC_MN_11</t>
  </si>
  <si>
    <t>Xác nhận hệ thống lấy danh sách món từ database thành công khi load trang</t>
  </si>
  <si>
    <t>1. Tải trang Quản lý menu
2. Quan sát danh sách</t>
  </si>
  <si>
    <t>Database có dữ liệu món ăn</t>
  </si>
  <si>
    <t>Hệ thống phải hiển thị đầy đủ danh sách món ăn từ cơ sở dữ liệu.</t>
  </si>
  <si>
    <t>Danh sách hiện đầy đủ như database.</t>
  </si>
  <si>
    <t>TC_MN_12</t>
  </si>
  <si>
    <t>Xác nhận hệ thống lấy dữ liệu Top món bán chạy thành công khi tải trang</t>
  </si>
  <si>
    <t>1. Truy cập trang
2. Quan sát CARD Top món bán chạy</t>
  </si>
  <si>
    <t>Hệ thống hiển thị đúng thông tin các món có lượt bán cao nhất.</t>
  </si>
  <si>
    <t>Hiển thị đúng 3 món bán chạy nhất.</t>
  </si>
  <si>
    <t>TC_MN_13</t>
  </si>
  <si>
    <t>Xác nhận hệ thống lấy danh sách món hết hàng thành công khi tải trang</t>
  </si>
  <si>
    <t>1. Truy cập trang
2. Quan sát CARD Danh sách các món đã hết</t>
  </si>
  <si>
    <t>Hệ thống hiển thị đúng danh sách các món có số lượng bằng 0.</t>
  </si>
  <si>
    <t>Hiện đúng các món có tồn kho bằng 0.</t>
  </si>
  <si>
    <t>TC_MN_14</t>
  </si>
  <si>
    <t>Xác nhận trả về danh sách rỗng khi hệ thống không có dữ liệu</t>
  </si>
  <si>
    <t>1. Xóa dữ liệu database
2. Quan sát bảng danh sách</t>
  </si>
  <si>
    <t>Database trống</t>
  </si>
  <si>
    <t>Hệ thống hiển thị thông báo hoặc bảng trống không có dữ liệu.</t>
  </si>
  <si>
    <t>Bảng trống, hiện thông báo không có món.</t>
  </si>
  <si>
    <t>BOX SEARCH</t>
  </si>
  <si>
    <t>TC_MN_15</t>
  </si>
  <si>
    <t>Xác nhận trả về danh sách đúng khi nhập tên món vào Box tìm kiếm</t>
  </si>
  <si>
    <t>1. Click ô tìm kiếm
2. Nhập tên món hợp lệ</t>
  </si>
  <si>
    <t>Hệ thống hiển thị đúng danh sách món ăn khớp với tên đã nhập.</t>
  </si>
  <si>
    <t>Hiển thị đúng kết quả tìm kiếm.</t>
  </si>
  <si>
    <t>TC_MN_16</t>
  </si>
  <si>
    <t>Xác nhận thực hiện tìm kiếm khi nhấn phím Enter</t>
  </si>
  <si>
    <t>1. Nhập từ khóa
2. Nhấn phím Enter</t>
  </si>
  <si>
    <t>Hệ thống phải thực hiện lọc dữ liệu ngay sau khi nhấn phím.</t>
  </si>
  <si>
    <t>Tìm kiếm phản hồi ngay khi nhấn phím.</t>
  </si>
  <si>
    <t>TC_MN_17</t>
  </si>
  <si>
    <t>Xác nhận tìm kiếm không phân biệt hoa thường khi nhập từ khóa</t>
  </si>
  <si>
    <t>1. Nhập từ khóa bằng chữ thường
2. Nhấn Enter</t>
  </si>
  <si>
    <t>Hệ thống phải hiển thị kết quả bao gồm cả chữ hoa và chữ thường.</t>
  </si>
  <si>
    <t>Kết quả trả về đúng món cần tìm.</t>
  </si>
  <si>
    <t>TC_MN_18</t>
  </si>
  <si>
    <t>Xác nhận tìm kiếm gần đúng theo tên món khi nhập từ khóa</t>
  </si>
  <si>
    <t>1. Nhập một phần tên món
2. Nhấn Enter</t>
  </si>
  <si>
    <t>Hệ thống hiển thị các món có tên chứa chuỗi ký tự đã nhập.</t>
  </si>
  <si>
    <t>Hiển thị các kết quả gợi ý gần đúng.</t>
  </si>
  <si>
    <t>TC_MN_19</t>
  </si>
  <si>
    <t>Xác nhận trả về rỗng khi tìm món không tồn tại trong hệ thống</t>
  </si>
  <si>
    <t>1. Nhập tên món không tồn tại
2. Nhấn Enter</t>
  </si>
  <si>
    <t>Hệ thống hiển thị thông báo không tìm thấy kết quả.</t>
  </si>
  <si>
    <t>Hiển thị thông báo không tìm thấy món.</t>
  </si>
  <si>
    <t>TC_MN_20</t>
  </si>
  <si>
    <t>Xác nhận không filter dữ liệu khi nhập khoảng trắng vào ô tìm kiếm</t>
  </si>
  <si>
    <t>1. Nhập các khoảng trắng
2. Nhấn Enter</t>
  </si>
  <si>
    <t>Hệ thống không thực hiện lọc hoặc hiển thị toàn bộ danh sách.</t>
  </si>
  <si>
    <t>Danh sách giữ nguyên hoặc hiện toàn bộ.</t>
  </si>
  <si>
    <t>TC_MN_21</t>
  </si>
  <si>
    <t>Xác nhận hệ thống không lỗi khi nhập ký tự đặc biệt vào ô tìm kiếm</t>
  </si>
  <si>
    <t>1. Nhập ký tự đặc biệt (@, #)
2. Nhấn Enter</t>
  </si>
  <si>
    <t>Hệ thống phải xử lý an toàn và không phát sinh lỗi mã nguồn.</t>
  </si>
  <si>
    <t>Xử lý chuỗi ký tự lạ bình thường.</t>
  </si>
  <si>
    <t>TC_MN_22</t>
  </si>
  <si>
    <t>Xác nhận không crash khi nhấn Enter nhiều lần tại ô tìm kiếm</t>
  </si>
  <si>
    <t>1. Nhập từ khóa
2. Nhấn phím Enter liên tục</t>
  </si>
  <si>
    <t>Hệ thống phải xử lý ổn định các yêu cầu dồn dập.</t>
  </si>
  <si>
    <t>Xử lý các request dồn dập ổn định.</t>
  </si>
  <si>
    <t>TC_MN_23</t>
  </si>
  <si>
    <t>Xác nhận tìm kiếm đúng khi sử dụng thao tác Copy paste từ khóa</t>
  </si>
  <si>
    <t>1. Copy từ khóa
2. Paste vào ô tìm kiếm</t>
  </si>
  <si>
    <t>Hệ thống phải nhận diện dữ liệu paste và thực hiện tìm kiếm.</t>
  </si>
  <si>
    <t>Thực thi tìm kiếm chính xác.</t>
  </si>
  <si>
    <t>TC_MN_24</t>
  </si>
  <si>
    <t>Xác nhận trả về danh sách rỗng khi API lỗi trong quá trình tìm kiếm</t>
  </si>
  <si>
    <t>1. Ngắt kết nối API
2. Thực hiện tìm kiếm</t>
  </si>
  <si>
    <t>Hệ thống hiển thị bảng trống thay vì dữ liệu cũ hoặc lỗi.</t>
  </si>
  <si>
    <t>Không hiện dữ liệu rác khi API lỗi.</t>
  </si>
  <si>
    <t>CARD TOP BÁN CHẠY</t>
  </si>
  <si>
    <t>TC_MN_25</t>
  </si>
  <si>
    <t>Xác nhận lấy danh sách món bán chạy trong ngày hiện tại cho CARD Top món</t>
  </si>
  <si>
    <t>1. Truy cập trang
2. Quan sát CARD Top món</t>
  </si>
  <si>
    <t>Có đơn hàng thành công</t>
  </si>
  <si>
    <t>Hệ thống phải lọc đúng các món có phát sinh lượt bán trong ngày.</t>
  </si>
  <si>
    <t>Dữ liệu đúng theo mốc thời gian thực.</t>
  </si>
  <si>
    <t>TC_MN_26</t>
  </si>
  <si>
    <t>Xác nhận hệ thống sắp xếp món theo số lượng bán giảm dần tại CARD Top món</t>
  </si>
  <si>
    <t>1. Quan sát thứ tự món trên CARD</t>
  </si>
  <si>
    <t>Món bán nhiều nhất phải nằm ở vị trí đầu tiên.</t>
  </si>
  <si>
    <t>Thứ tự 1, 2, 3 đúng lượt bán giảm dần.</t>
  </si>
  <si>
    <t>TC_MN_27</t>
  </si>
  <si>
    <t>Xác nhận hiển thị 3 món có số lượng bán cao nhất</t>
  </si>
  <si>
    <t>1. Đếm số lượng món hiển thị</t>
  </si>
  <si>
    <t>Có &gt; 3 món bán</t>
  </si>
  <si>
    <t>Hệ thống chỉ được hiển thị đúng 3 món có lượt bán dẫn đầu.</t>
  </si>
  <si>
    <t>Hiển thị đúng 3 món cao nhất.</t>
  </si>
  <si>
    <t>TC_MN_28</t>
  </si>
  <si>
    <t>Xác nhận hiển thị theo số lượng thực tế nếu số lượng món &lt; 3</t>
  </si>
  <si>
    <t>1. Quan sát CARD Top món</t>
  </si>
  <si>
    <t>&lt; 3 món có lượt bán</t>
  </si>
  <si>
    <t>Hệ thống hiển thị đúng số lượng món thực tế đang có.</t>
  </si>
  <si>
    <t>Không hiện dòng trống, hiện đúng 2 món.</t>
  </si>
  <si>
    <t>TC_MN_29</t>
  </si>
  <si>
    <t>Xác nhận trả về danh sách rỗng nếu không có đơn hàng nào trong ngày</t>
  </si>
  <si>
    <t>Chưa có đơn hàng</t>
  </si>
  <si>
    <t>Hệ thống hiển thị thông báo chưa có dữ liệu bán hàng.</t>
  </si>
  <si>
    <t>CARD hiện thông báo chưa có dữ liệu.</t>
  </si>
  <si>
    <t>TC_MN_30</t>
  </si>
  <si>
    <t>Xác nhận chỉ tính các đơn hàng có trạng thái hoàn thành vào lượt bán</t>
  </si>
  <si>
    <t>1. Tạo đơn "Đang xử lý"
2. Quan sát số lượt bán</t>
  </si>
  <si>
    <t>Hệ thống không được cộng lượt bán từ các đơn chưa hoàn thành.</t>
  </si>
  <si>
    <t>Số lượt bán bị sai do cộng cả đơn "Đang xử lý".</t>
  </si>
  <si>
    <t>TC_MN_31</t>
  </si>
  <si>
    <t>Xác nhận không tính đơn bị hủy hoặc đang xử lý vào Top món</t>
  </si>
  <si>
    <t>1. Hủy đơn hàng
2. Kiểm tra lại lượt bán</t>
  </si>
  <si>
    <t>Hệ thống không thay đổi số lượng lượt bán của món đó.</t>
  </si>
  <si>
    <t>Lượt bán vẫn tăng dù đơn hàng đã bị hủy.</t>
  </si>
  <si>
    <t>TC_MN_32</t>
  </si>
  <si>
    <t>Xác nhận hệ thống xử lý lỗi không crash khi API trả dữ liệu sai cho Top món</t>
  </si>
  <si>
    <t>1. Giả lập lỗi API
2. Tải lại trang</t>
  </si>
  <si>
    <t>Hệ thống phải giữ vững giao diện và hiển thị CARD trống.</t>
  </si>
  <si>
    <t>Trang vẫn load, dữ liệu Top hiện rỗng.</t>
  </si>
  <si>
    <t>TC_MN_33</t>
  </si>
  <si>
    <t>Xác nhận Database tính tổng số lượng bán theo từng món trong ngày</t>
  </si>
  <si>
    <t>1. Cộng tổng lượt bán
2. So sánh với CARD</t>
  </si>
  <si>
    <t>Hệ thống phải tính toán chính xác tổng số lượt bán ra.</t>
  </si>
  <si>
    <t>Số lượt bán cộng dồn chính xác.</t>
  </si>
  <si>
    <t>TC_MN_34</t>
  </si>
  <si>
    <t>Xác nhận lấy danh sách món có số lượng tồn = 0 cho CARD món hết</t>
  </si>
  <si>
    <t>1. Quan sát tồn kho database
2. Quan sát CARD món đã hết</t>
  </si>
  <si>
    <t>Có món hết hàng</t>
  </si>
  <si>
    <t>Hệ thống phải hiển thị đúng các món có số lượng bằng 0.</t>
  </si>
  <si>
    <t>Lấy dữ liệu khớp với database.</t>
  </si>
  <si>
    <t>TC_MN_35</t>
  </si>
  <si>
    <t>Xác nhận trả về danh sách rỗng nếu không có món nào hết hàng</t>
  </si>
  <si>
    <t>1. Quan sát CARD món đã hết</t>
  </si>
  <si>
    <t>Tất cả món còn tồn</t>
  </si>
  <si>
    <t>Hệ thống hiển thị thông báo không có món nào hết hàng.</t>
  </si>
  <si>
    <t>Hiện thông báo đúng như giao diện.</t>
  </si>
  <si>
    <t>TC_MN_36</t>
  </si>
  <si>
    <t>Xác nhận cập nhật danh sách món hết hàng khi số lượng thay đổi</t>
  </si>
  <si>
    <t>1. Chỉnh tồn kho về 0
2. Quan sát CARD</t>
  </si>
  <si>
    <t>Hệ thống phải cập nhật món vừa hết hàng ngay lập tức.</t>
  </si>
  <si>
    <t>CARD không tự cập nhật, phải F5 mới hiện.</t>
  </si>
  <si>
    <t>TC_MN_37</t>
  </si>
  <si>
    <t>Xác nhận dữ liệu hiển thị trên CARD khớp hoàn toàn với database</t>
  </si>
  <si>
    <t>1. Đối chiếu CARD với database</t>
  </si>
  <si>
    <t>Hệ thống phải hiển thị chính xác tên và mã món.</t>
  </si>
  <si>
    <t>Khớp hoàn toàn tên và mã món.</t>
  </si>
  <si>
    <t>BỘ LỌC</t>
  </si>
  <si>
    <t>TC_MN_38</t>
  </si>
  <si>
    <t>Xác nhận hệ thống lọc món theo danh mục khi chọn danh mục</t>
  </si>
  <si>
    <t>1. Click chọn tab "Đồ uống"
2. Quan sát danh sách</t>
  </si>
  <si>
    <t>Hệ thống phải chỉ hiển thị các món thuộc danh mục đã chọn.</t>
  </si>
  <si>
    <t>Lọc đúng danh mục, không lẫn món khác.</t>
  </si>
  <si>
    <t>TC_MN_39</t>
  </si>
  <si>
    <t>Xác nhận hiển thị toàn bộ món khi chọn tab "Tất cả"</t>
  </si>
  <si>
    <t>1. Click chọn tab "Tất cả"
2. Quan sát danh sách</t>
  </si>
  <si>
    <t>Hệ thống phải hiển thị toàn bộ món không phân biệt danh mục.</t>
  </si>
  <si>
    <t>Hiện đủ tất cả các món ăn.</t>
  </si>
  <si>
    <t>TC_MN_40</t>
  </si>
  <si>
    <t>Xác nhận trả về danh sách rỗng khi danh mục không có món</t>
  </si>
  <si>
    <t>1. Click chọn danh mục trống
2. Quan sát danh sách</t>
  </si>
  <si>
    <t>Hệ thống hiển thị bảng trống cho danh mục đó.</t>
  </si>
  <si>
    <t>Hiện bảng trống, không phát sinh lỗi.</t>
  </si>
  <si>
    <t>TC_MN_41</t>
  </si>
  <si>
    <t>Xác nhận hệ thống lọc đúng các món đang kinh doanh khi chọn Lọc món đang bán</t>
  </si>
  <si>
    <t>1. Click vào Dropdown trạng thái
2. Chọn giá trị "Đang bán"</t>
  </si>
  <si>
    <t>Hệ thống phải hiển thị danh sách các món có trạng thái là Đang bán.</t>
  </si>
  <si>
    <t>Hiển thị đúng danh sách các món đang bán.</t>
  </si>
  <si>
    <t>TC_MN_42</t>
  </si>
  <si>
    <t>Xác nhận hệ thống lọc đúng các món đã ngừng kinh doanh khi chọn Lọc món ngừng bán</t>
  </si>
  <si>
    <t>1. Click vào Dropdown trạng thái
2. Chọn giá trị "Ngừng bán"</t>
  </si>
  <si>
    <t>Hệ thống phải hiển thị danh sách các món có trạng thái là Ngừng bán.</t>
  </si>
  <si>
    <t>Lọc chính xác các món ngừng bán.</t>
  </si>
  <si>
    <t>TC_MN_43</t>
  </si>
  <si>
    <t>Xác nhận trả về danh sách rỗng khi trạng thái không có dữ liệu</t>
  </si>
  <si>
    <t>1. Click vào Dropdown trạng thái
2. Chọn trạng thái chưa có món nào</t>
  </si>
  <si>
    <t>Trạng thái chọn không có dữ liệu</t>
  </si>
  <si>
    <t>Hệ thống hiển thị bảng rỗng không có dữ liệu.</t>
  </si>
  <si>
    <t>Trả về danh sách rỗng đúng yêu cầu.</t>
  </si>
  <si>
    <t>DANH SÁCH MÓN</t>
  </si>
  <si>
    <t>TC_MN_44</t>
  </si>
  <si>
    <t>Xác nhận hệ thống lấy danh sách món từ database thành công theo cửa hàng hiện tại</t>
  </si>
  <si>
    <t>1. Truy cập trang Quản lý món
2. Quan sát danh sách món</t>
  </si>
  <si>
    <t>Database có dữ liệu món</t>
  </si>
  <si>
    <t>Hệ thống phải lấy và hiển thị đúng danh sách món từ database theo cửa hàng.</t>
  </si>
  <si>
    <t>Danh sách hiển thị đầy đủ món của cửa hàng.</t>
  </si>
  <si>
    <t>TC_MN_45</t>
  </si>
  <si>
    <t>Xác nhận hệ thống sắp xếp danh sách món theo thứ tự tạo mới nhất</t>
  </si>
  <si>
    <t>1. Quan sát thứ tự hiển thị của danh sách</t>
  </si>
  <si>
    <t>Hệ thống phải sắp xếp danh sách theo thứ tự món mới tạo nằm ở đầu.</t>
  </si>
  <si>
    <t>Món mới tạo luôn nằm ở trên cùng.</t>
  </si>
  <si>
    <t>TC_MN_46</t>
  </si>
  <si>
    <t>Xác nhận hiển thị đúng số lượng món trong database lên giao diện</t>
  </si>
  <si>
    <t>1. Đếm số lượng món hiển thị
2. So sánh với database</t>
  </si>
  <si>
    <t>Hệ thống hiển thị đúng số lượng món khớp hoàn toàn với database.</t>
  </si>
  <si>
    <t>Số lượng hiển thị khớp với database.</t>
  </si>
  <si>
    <t>TC_MN_47</t>
  </si>
  <si>
    <t>Xác nhận danh sách cập nhật thêm 1 bản ghi khi thêm món mới thành công</t>
  </si>
  <si>
    <t>1. Thực hiện thêm món mới thành công
2. Quan sát danh sách món</t>
  </si>
  <si>
    <t>Hệ thống phải cập nhật thêm 1 bản ghi vào danh sách ngay lập tức.</t>
  </si>
  <si>
    <t>Danh sách tăng thêm 1 món vừa thêm.</t>
  </si>
  <si>
    <t>TC_MN_48</t>
  </si>
  <si>
    <t>Xác nhận danh sách cập nhật dữ liệu mới khi thực hiện sửa món</t>
  </si>
  <si>
    <t>1. Thực hiện sửa 1 món
2. Quan sát dòng dữ liệu đó</t>
  </si>
  <si>
    <t>Hệ thống phải cập nhật dữ liệu thông tin món mới nhất vừa sửa.</t>
  </si>
  <si>
    <t>Dữ liệu món được cập nhật chính xác.</t>
  </si>
  <si>
    <t>TC_MN_49</t>
  </si>
  <si>
    <t>Xác nhận danh sách giảm 1 bản ghi khi thực hiện xóa món thành công</t>
  </si>
  <si>
    <t>1. Thực hiện xóa 1 món
2. Quan sát danh sách món</t>
  </si>
  <si>
    <t>Hệ thống phải loại bỏ món đã xóa khỏi danh sách hiển thị.</t>
  </si>
  <si>
    <t>Món đã bị loại bỏ khỏi danh sách.</t>
  </si>
  <si>
    <t>TC_MN_50</t>
  </si>
  <si>
    <t>Xác nhận trả về danh sách rỗng khi hệ thống không có món nào</t>
  </si>
  <si>
    <t>1. Kiểm tra bảng khi database không có món</t>
  </si>
  <si>
    <t>Database món trống</t>
  </si>
  <si>
    <t>Hệ thống hiển thị danh sách rỗng và thông báo không có dữ liệu.</t>
  </si>
  <si>
    <t>Hiện danh sách rỗng đúng thực tế.</t>
  </si>
  <si>
    <t>TC_MN_51</t>
  </si>
  <si>
    <t>Xác nhận hệ thống không crash khi API lấy danh sách món bị lỗi</t>
  </si>
  <si>
    <t>1. Ngắt kết nối API
2. Tải lại trang danh sách món</t>
  </si>
  <si>
    <t>Hệ thống hiển thị thông báo lỗi và không làm treo ứng dụng.</t>
  </si>
  <si>
    <t>Hệ thống không crash, báo lỗi API.</t>
  </si>
  <si>
    <t>POPUP THÊM MÓN</t>
  </si>
  <si>
    <t>TC_MN_52</t>
  </si>
  <si>
    <t>Xác nhận mở form thêm món thành công khi Click thêm món</t>
  </si>
  <si>
    <t>1. Click vào nút Thêm món</t>
  </si>
  <si>
    <t>Hệ thống phải hiển thị form thêm món mới cho người dùng.</t>
  </si>
  <si>
    <t>Form thêm món hiển thị đúng mẫu.</t>
  </si>
  <si>
    <t>TC_MN_53</t>
  </si>
  <si>
    <t>Xác nhận thêm món thành công khi nhập đầy đủ thông tin</t>
  </si>
  <si>
    <t>1. Nhập đầy đủ thông tin
2. Nhấn nút Thêm món thành công</t>
  </si>
  <si>
    <t>Hệ thống hiển thị thông báo thêm món thành công và cập nhật bảng.</t>
  </si>
  <si>
    <t>Thêm món thành công và đóng form.</t>
  </si>
  <si>
    <t>TC_MN_54</t>
  </si>
  <si>
    <t>Xác nhận hệ thống báo lỗi khi thêm món trùng tên đã có</t>
  </si>
  <si>
    <t>1. Nhập tên món đã tồn tại
2. Nhấn nút Xác nhận</t>
  </si>
  <si>
    <t>Tên món đã tồn tại</t>
  </si>
  <si>
    <t>Hệ thống hiển thị thông báo lỗi tên món ăn đã tồn tại.</t>
  </si>
  <si>
    <t>Báo lỗi trùng tên chính xác.</t>
  </si>
  <si>
    <t>TC_MN_55</t>
  </si>
  <si>
    <t>Xác nhận upload ảnh món thành công khi chọn file ảnh hợp lệ</t>
  </si>
  <si>
    <t>1. Click chọn file ảnh
2. Thực hiện tải lên</t>
  </si>
  <si>
    <t>File ảnh đúng định dạng</t>
  </si>
  <si>
    <t>Hệ thống hiển thị ảnh xem trước vừa mới upload thành công.</t>
  </si>
  <si>
    <t>Ảnh được tải lên và hiển thị tốt.</t>
  </si>
  <si>
    <t>TC_MN_56</t>
  </si>
  <si>
    <t>Xác nhận hiển thị ảnh món thành công khi dán URL ảnh hợp lệ</t>
  </si>
  <si>
    <t>1. Dán URL ảnh hợp lệ vào ô nhập</t>
  </si>
  <si>
    <t>URL ảnh tồn tại</t>
  </si>
  <si>
    <t>Hệ thống phải hiển thị đúng hình ảnh từ đường dẫn URL vừa dán.</t>
  </si>
  <si>
    <t>Ảnh hiển thị đúng từ URL.</t>
  </si>
  <si>
    <t>TC_MN_57</t>
  </si>
  <si>
    <t>Xác nhận hệ thống báo lỗi khi dán URL ảnh không hợp lệ</t>
  </si>
  <si>
    <t>1. Dán URL ảnh sai định dạng
2. Nhấn Xác nhận</t>
  </si>
  <si>
    <t>Hệ thống hiển thị thông báo lỗi đường dẫn ảnh không hợp lệ.</t>
  </si>
  <si>
    <t>Báo lỗi URL không đúng định dạng.</t>
  </si>
  <si>
    <t>TC_MN_58</t>
  </si>
  <si>
    <t>Xác nhận hệ thống dùng ảnh mặc định khi không thực hiện tải ảnh món</t>
  </si>
  <si>
    <t>1. Không chọn ảnh hoặc dán URL
2. Lưu món ăN</t>
  </si>
  <si>
    <t>Hệ thống phải tự động áp dụng ảnh mặc định cho món ăn này.</t>
  </si>
  <si>
    <t>Món mới có ảnh mặc định của hệ thống.</t>
  </si>
  <si>
    <t>TC_MN_59</t>
  </si>
  <si>
    <t>Xác nhận hệ thống báo lỗi khi để trống trường Tên món</t>
  </si>
  <si>
    <t>1. Để trống tên món
2. Nhấn nút Xác nhận</t>
  </si>
  <si>
    <t>Hệ thống hiển thị thông báo yêu cầu không được để trống tên món.</t>
  </si>
  <si>
    <t>Hiển thị cảnh báo để trống tên.</t>
  </si>
  <si>
    <t>TC_MN_60</t>
  </si>
  <si>
    <t>Xác nhận hệ thống báo lỗi khi nhập tên món vượt giới hạn ký tự</t>
  </si>
  <si>
    <t>1. Nhập tên món dài vượt mức
2. Nhấn nút Xác nhận</t>
  </si>
  <si>
    <t>Hệ thống hiển thị thông báo lỗi độ dài tên món không hợp lệ.</t>
  </si>
  <si>
    <t>Báo lỗi tên quá dài chính xác.</t>
  </si>
  <si>
    <t>TC_MN_61</t>
  </si>
  <si>
    <t>Xác nhận hệ thống báo lỗi khi nhập tên món toàn bộ là khoảng trắng</t>
  </si>
  <si>
    <t>1. Nhập toàn khoảng trắng vào tên
2. Nhấn Xác nhận</t>
  </si>
  <si>
    <t>Hệ thống hiển thị thông báo lỗi tên món không được để trống.</t>
  </si>
  <si>
    <t>Không cho phép lưu tên toàn dấu cách.</t>
  </si>
  <si>
    <t>TC_MN_62</t>
  </si>
  <si>
    <t>Xác nhận trạng thái mặc định của món ăn mới là "Đang bán"</t>
  </si>
  <si>
    <t>1. Quan sát trường Trạng thái khi mở form</t>
  </si>
  <si>
    <t>Hệ thống phải hiển thị mặc định trạng thái món là Đang bán.</t>
  </si>
  <si>
    <t>Trạng thái mặc định đúng là Đang bán.</t>
  </si>
  <si>
    <t>TC_MN_63</t>
  </si>
  <si>
    <t>Xác nhận hệ thống cập nhật database khi chuyển trạng thái món sang "Ngừng bán"</t>
  </si>
  <si>
    <t>1. Chọn trạng thái Ngừng bán
2. Nhấn nút Lưu</t>
  </si>
  <si>
    <t>Hệ thống phải lưu đúng trạng thái Ngừng bán vào database.</t>
  </si>
  <si>
    <t>Database lưu đúng trạng thái ngừng bán.</t>
  </si>
  <si>
    <t>TC_MN_64</t>
  </si>
  <si>
    <t>Xác nhận hệ thống báo lỗi khi nhập Mô tả vượt giới hạn 300 ký tự</t>
  </si>
  <si>
    <t>1. Nhập mô tả &gt; 300 ký tự
2. Nhấn Xác nhận</t>
  </si>
  <si>
    <t>Hệ thống hiển thị thông báo lỗi vượt quá giới hạn 300 ký tự.</t>
  </si>
  <si>
    <t>Báo lỗi vượt giới hạn ký tự thành công.</t>
  </si>
  <si>
    <t>TC_MN_65</t>
  </si>
  <si>
    <t>Xác nhận hệ thống ngăn chặn hành vi nhập script vào trường Mô tả</t>
  </si>
  <si>
    <t>1. Nhập thẻ script vào mô tả
2. Nhấn nút Lưu</t>
  </si>
  <si>
    <t>Hệ thống hiển thị thông báo lỗi hoặc tự động lọc bỏ thẻ script.</t>
  </si>
  <si>
    <t>Thẻ script bị lọc bỏ, không thực thi.</t>
  </si>
  <si>
    <t>TC_MN_66</t>
  </si>
  <si>
    <t>Xác nhận hệ thống báo lỗi khi để trống trường Giá món</t>
  </si>
  <si>
    <t>1. Để trống giá món
2. Nhấn nút Xác nhận</t>
  </si>
  <si>
    <t>Hệ thống hiển thị thông báo "Giá món không được để trống".</t>
  </si>
  <si>
    <t>Hiển thị cảnh báo đỏ tại ô nhập.</t>
  </si>
  <si>
    <t>TC_MN_67</t>
  </si>
  <si>
    <t>Xác nhận hệ thống báo lỗi khi nhập ký tự chữ vào trường Giá món</t>
  </si>
  <si>
    <t>1. Nhập chữ vào ô giá món
2. Nhấn nút Xác nhận</t>
  </si>
  <si>
    <t>Hệ thống hiển thị thông báo "Giá món phải là chữ số".</t>
  </si>
  <si>
    <t>Ngăn không cho nhập chữ hoặc báo lỗi định dạng.</t>
  </si>
  <si>
    <t>TC_MN_68</t>
  </si>
  <si>
    <t>Xác nhận hệ thống báo lỗi khi nhập số âm vào trường Giá món</t>
  </si>
  <si>
    <t>1. Nhập số âm vào giá món
2. Nhấn nút Xác nhận</t>
  </si>
  <si>
    <t>Hệ thống hiển thị thông báo "Giá món phải lớn hơn 0".</t>
  </si>
  <si>
    <t>Báo lỗi giá không hợp lệ.</t>
  </si>
  <si>
    <t>TC_MN_69</t>
  </si>
  <si>
    <t>Xác nhận hệ thống báo lỗi khi không thực hiện chọn Danh mục cho món</t>
  </si>
  <si>
    <t>1. Không chọn danh mục
2. Nhấn nút Xác nhận</t>
  </si>
  <si>
    <t>Hệ thống hiển thị thông báo yêu cầu phải chọn danh mục món ăn.</t>
  </si>
  <si>
    <t>Hiện nhắc nhở bắt buộc chọn danh mục.</t>
  </si>
  <si>
    <t>TC_MN_70</t>
  </si>
  <si>
    <t>Xác nhận hệ thống tải đúng danh sách danh mục từ database vào form</t>
  </si>
  <si>
    <t>1. Click vào dropdown Danh mục</t>
  </si>
  <si>
    <t>Hệ thống phải hiển thị đầy đủ các danh mục món ăn từ database.</t>
  </si>
  <si>
    <t>Các danh mục hiện đầy đủ trong list.</t>
  </si>
  <si>
    <t>TC_MN_71</t>
  </si>
  <si>
    <t>Xác nhận hệ thống thực hiện thêm Topping mới thành công cho món</t>
  </si>
  <si>
    <t>1. Nhấn thêm Topping
2. Nhập thông tin và lưu</t>
  </si>
  <si>
    <t>Hệ thống phải lưu Topping vào bảng liên kết trong database.</t>
  </si>
  <si>
    <t>Topping hiển thị đúng trong chi tiết món.</t>
  </si>
  <si>
    <t>TC_MN_72</t>
  </si>
  <si>
    <t>Xác nhận hệ thống thực hiện xóa Topping ra khỏi danh sách thành công</t>
  </si>
  <si>
    <t>1. Nhấn vào nút xóa Topping</t>
  </si>
  <si>
    <t>Có Topping trong danh sách</t>
  </si>
  <si>
    <t>Hệ thống phải loại bỏ Topping đó ra khỏi món ăn ngay lập tức.</t>
  </si>
  <si>
    <t>Topping bị xóa khỏi danh sách món.</t>
  </si>
  <si>
    <t>TC_MN_73</t>
  </si>
  <si>
    <t>Xác nhận hệ thống báo lỗi khi thêm Topping bị trùng tên</t>
  </si>
  <si>
    <t>1. Nhập Topping trùng tên
2. Nhấn nút Lưu</t>
  </si>
  <si>
    <t>Hệ thống hiển thị thông báo "Tên Topping đã tồn tại".</t>
  </si>
  <si>
    <t>Cho phép trùng (cần xem lại code xử lý).</t>
  </si>
  <si>
    <t>TC_MN_74</t>
  </si>
  <si>
    <t>Xác nhận hệ thống báo lỗi khi nhập giá Topping nhỏ hơn 0</t>
  </si>
  <si>
    <t>1. Nhập giá Topping số âm
2. Nhấn Xác nhận</t>
  </si>
  <si>
    <t>Hệ thống hiển thị thông báo "Giá Topping phải lớn hơn 0".</t>
  </si>
  <si>
    <t>Hệ thống vẫn cho lưu giá bằng 0.</t>
  </si>
  <si>
    <t>POPUP SỬA THÔNG TIN MÓN</t>
  </si>
  <si>
    <t>TC_MN_75</t>
  </si>
  <si>
    <t>Xác nhận hệ thống lấy đúng thông tin món theo ID khi click sửa</t>
  </si>
  <si>
    <t>1. Click vào biểu tượng Sửa trên dòng món ăn
2. Quan sát dữ liệu trên form</t>
  </si>
  <si>
    <t>Đã có danh sách món ăn trong database.</t>
  </si>
  <si>
    <t>Hệ thống phải truy vấn đúng dữ liệu của món ăn đó theo ID.</t>
  </si>
  <si>
    <t>Form hiển thị đúng thông tin của món được chọn.</t>
  </si>
  <si>
    <t>TC_MN_76</t>
  </si>
  <si>
    <t>Xác nhận hệ thống load đầy đủ dữ liệu hiện tại lên form chỉnh sửa</t>
  </si>
  <si>
    <t>1. Click nút Sửa
2. Đối chiếu các trường (Tên, Giá, Mô tả, Danh mục, Ảnh)</t>
  </si>
  <si>
    <t>Hệ thống phải hiển thị toàn bộ dữ liệu hiện tại lên các ô nhập liệu.</t>
  </si>
  <si>
    <t>Toàn bộ thông tin cũ hiện đầy đủ trên form.</t>
  </si>
  <si>
    <t>TC_MN_77</t>
  </si>
  <si>
    <t>Xác nhận hệ thống cập nhật dữ liệu vào database khi thay đổi thông tin</t>
  </si>
  <si>
    <t>1. Thay đổi thông tin bất kỳ
2. Nhấn nút Lưu</t>
  </si>
  <si>
    <t>Form sửa đang mở và có thay đổi hợp lệ.</t>
  </si>
  <si>
    <t>Hệ thống phải cập nhật dữ liệu mới vào cơ sở dữ liệu thành công.</t>
  </si>
  <si>
    <t>Dữ liệu trong database được cập nhật mới.</t>
  </si>
  <si>
    <t>TC_MN_78</t>
  </si>
  <si>
    <t>Xác nhận hệ thống vẫn cho phép lưu khi không thay đổi dữ liệu</t>
  </si>
  <si>
    <t>1. Mở form sửa
2. Giữ nguyên thông tin
3. Nhấn nút Lưu</t>
  </si>
  <si>
    <t>Hệ thống phải cho phép lưu mà không báo lỗi gì.</t>
  </si>
  <si>
    <t>Hệ thống thông báo lưu thành công.</t>
  </si>
  <si>
    <t>TC_MN_79</t>
  </si>
  <si>
    <t>Xác nhận hệ thống cập nhật lại danh sách topping khi xóa topping hiện có</t>
  </si>
  <si>
    <t>1. Click nút xóa một Topping đang có
2. Nhấn nút Lưu</t>
  </si>
  <si>
    <t>Món ăn đang có sẵn Topping.</t>
  </si>
  <si>
    <t>Hệ thống phải cập nhật lại danh sách Topping và loại bỏ loại vừa xóa.</t>
  </si>
  <si>
    <t>Topping bị loại bỏ sau khi lưu.</t>
  </si>
  <si>
    <t>TC_MN_80</t>
  </si>
  <si>
    <t>Xác nhận hệ thống lưu topping mới vào database khi thêm thành công</t>
  </si>
  <si>
    <t>1. Nhấn Thêm topping mới
2. Nhập thông tin
3. Nhấn nút Lưu</t>
  </si>
  <si>
    <t>Hệ thống phải lưu trữ thêm Topping mới vào bảng dữ liệu tương ứng.</t>
  </si>
  <si>
    <t>Topping mới xuất hiện trong danh sách của món.</t>
  </si>
  <si>
    <t>TC_MN_81</t>
  </si>
  <si>
    <t>Xác nhận hệ thống không cho lưu khi xóa trắng tên món</t>
  </si>
  <si>
    <t>1. Xóa trắng ô Tên món
2. Nhấn nút Lưu</t>
  </si>
  <si>
    <t>Báo lỗi tên không được để trống.</t>
  </si>
  <si>
    <t>TC_MN_82</t>
  </si>
  <si>
    <t>Xác nhận hệ thống không cho lưu khi nhập giá món không hợp lệ</t>
  </si>
  <si>
    <t>1. Nhập giá món là chữ hoặc số âm
2. Nhấn nút Lưu</t>
  </si>
  <si>
    <t>Hệ thống hiển thị thông báo lỗi và không thực hiện cập nhật database.</t>
  </si>
  <si>
    <t>Ngăn chặn hành động lưu giá sai định dạng.</t>
  </si>
  <si>
    <t>TC_MN_83</t>
  </si>
  <si>
    <t>Xác nhận hệ thống không cho lưu khi danh mục không hợp lệ</t>
  </si>
  <si>
    <t>1. Bỏ chọn danh mục
2. Nhấn nút Lưu</t>
  </si>
  <si>
    <t>Hệ thống hiển thị yêu cầu bắt buộc chọn danh mục.</t>
  </si>
  <si>
    <t>Hiện cảnh báo đỏ tại trường danh mục.</t>
  </si>
  <si>
    <t>TC_MN_84</t>
  </si>
  <si>
    <t>Xác nhận hệ thống cập nhật danh sách món sau khi lưu thành công</t>
  </si>
  <si>
    <t>1. Hoàn tất chỉnh sửa
2. Nhấn Lưu
3. Kiểm tra bảng danh sách</t>
  </si>
  <si>
    <t>Hệ thống phải hiển thị thông tin mới ngay tại bảng danh sách món.</t>
  </si>
  <si>
    <t>Bảng danh sách hiển thị thông tin mới nhất.</t>
  </si>
  <si>
    <t>TC_MN_85</t>
  </si>
  <si>
    <t>Xác nhận hệ thống không crash và giữ dữ liệu cũ khi API lỗi</t>
  </si>
  <si>
    <t>1. Ngắt kết nối API khi đang lưu
2. Nhấn nút Lưu</t>
  </si>
  <si>
    <t>Hệ thống phải giữ lại dữ liệu cũ và thông báo lỗi kết nối.</t>
  </si>
  <si>
    <t>Không mất dữ liệu, báo lỗi API.</t>
  </si>
  <si>
    <t>POPUP XÓA MÓN</t>
  </si>
  <si>
    <t>TC_MN_86</t>
  </si>
  <si>
    <t>Xác nhận hiển thị thông báo xác nhận xóa khi click xóa</t>
  </si>
  <si>
    <t>1. Nhấn nút Xóa món ăn
2. Quan sát màn hình</t>
  </si>
  <si>
    <t>Hệ thống phải hiển thị hộp thoại hỏi "Bạn có chắc chắn muốn xóa?".</t>
  </si>
  <si>
    <t>Hộp thoại xác nhận xuất hiện đúng lúc.</t>
  </si>
  <si>
    <t>TC_MN_87</t>
  </si>
  <si>
    <t>Xác nhận thực hiện xóa món khỏi danh sách khi click xác nhận</t>
  </si>
  <si>
    <t>1. Click Xóa
2. Nhấn "Xác nhận xóa"</t>
  </si>
  <si>
    <t>Món ăn không có ràng buộc đơn hàng.</t>
  </si>
  <si>
    <t>Hệ thống phải xóa món ăn ra khỏi cơ sở dữ liệu và danh sách.</t>
  </si>
  <si>
    <t>Món ăn biến mất khỏi bảng danh sách.</t>
  </si>
  <si>
    <t>TC_MN_88</t>
  </si>
  <si>
    <t>Xác nhận hệ thống giữ nguyên dữ liệu khi click hủy xóa</t>
  </si>
  <si>
    <t>1. Click Xóa
2. Nhấn nút "Hủy"</t>
  </si>
  <si>
    <t>Đang mở hộp thoại xác nhận xóa.</t>
  </si>
  <si>
    <t>Hệ thống phải đóng hộp thoại và không thực hiện xóa món.</t>
  </si>
  <si>
    <t>Dữ liệu món ăn vẫn được giữ nguyên.</t>
  </si>
  <si>
    <t>TC_MN_89</t>
  </si>
  <si>
    <t>Xác nhận hệ thống không cho xóa món đang có trong đơn hàng</t>
  </si>
  <si>
    <t>1. Chọn món đang có khách đặt
2. Nhấn nút Xóa</t>
  </si>
  <si>
    <t>Món ăn đang nằm trong đơn hàng Active.</t>
  </si>
  <si>
    <t>Hệ thống phải báo lỗi không thể xóa vì món đang có ràng buộc dữ liệu.</t>
  </si>
  <si>
    <t>Báo lỗi không thể xóa do có đơn hàng.</t>
  </si>
  <si>
    <t>TC_MN_90</t>
  </si>
  <si>
    <t>Xác nhận chuyển trạng thái sang ngừng bán đối với món đã từng có đơn hàng</t>
  </si>
  <si>
    <t>1. Xóa món cũ đã từng bán
2. Kiểm tra trạng thái món</t>
  </si>
  <si>
    <t>Món ăn đã có lịch sử đơn hàng cũ.</t>
  </si>
  <si>
    <t>Hệ thống phải tự động chuyển trạng thái món đó sang "Ngừng bán".</t>
  </si>
  <si>
    <t>Món được ẩn/chuyển trạng thái ngừng bán.</t>
  </si>
  <si>
    <t>TC_MN_91</t>
  </si>
  <si>
    <t>Xác nhận danh sách món cập nhật lại sau khi xóa thành công</t>
  </si>
  <si>
    <t>1. Thực hiện xóa thành công
2. Quan sát bảng danh sách</t>
  </si>
  <si>
    <t>Hệ thống phải cập nhật lại bảng và giảm số lượng món đi 1.</t>
  </si>
  <si>
    <t>Danh sách món được làm mới chính xác.</t>
  </si>
  <si>
    <t>TC_ORD_01</t>
  </si>
  <si>
    <t>Kiểm tra hiển thị thanh điều hướng trạng thái đơn hàng</t>
  </si>
  <si>
    <t>1. Truy cập màn hình Đơn đặt hàng
2. Quan sát các nút trạng thái</t>
  </si>
  <si>
    <t>Hiển thị đủ 7 tab: Chờ xác nhận, Đang chuẩn bị, Đang giao, Đã giao, Đã hủy, Trả hàng, Tất cả đơn.</t>
  </si>
  <si>
    <t>Các tab trạng thái hiển thị đầy đủ, rõ ràng.</t>
  </si>
  <si>
    <t>TC_ORD_02</t>
  </si>
  <si>
    <t>Kiểm tra hiệu ứng highlight khi chọn Tab trạng thái</t>
  </si>
  <si>
    <t>1. Click lần lượt vào từng tab (VD: Đang chuẩn bị)</t>
  </si>
  <si>
    <t>Tab được chọn phải đổi màu nền (đỏ hoặc đen) và có bo góc để phân biệt với tab khác.</t>
  </si>
  <si>
    <t>Tab đang chọn nổi bật hơn các tab còn lại.</t>
  </si>
  <si>
    <t>TC_ORD_03</t>
  </si>
  <si>
    <t>Kiểm tra hiển thị số lượng đơn hàng trên nhãn Tab</t>
  </si>
  <si>
    <t>1. Quan sát con số trong ngoặc đơn trên mỗi tab</t>
  </si>
  <si>
    <t>Hệ thống có dữ liệu đơn hàng.</t>
  </si>
  <si>
    <t>Số lượng hiển thị (VD: Chờ xác nhận (3)) phải khớp với số lượng đơn thực tế bên dưới.</t>
  </si>
  <si>
    <t>Con số hiển thị đúng số lượng đơn tương ứng.</t>
  </si>
  <si>
    <t>TC_ORD_04</t>
  </si>
  <si>
    <t>Kiểm tra hiển thị ô tìm kiếm đơn hàng</t>
  </si>
  <si>
    <t>1. Quan sát thanh tìm kiếm bên dưới các tab</t>
  </si>
  <si>
    <t>Ô tìm kiếm hiển thị đúng placeholder "Tìm kiếm mã đơn, tên khách...".</t>
  </si>
  <si>
    <t>Thanh tìm kiếm nằm đúng vị trí, dễ nhìn.</t>
  </si>
  <si>
    <t>TC_ORD_05</t>
  </si>
  <si>
    <t>Kiểm tra hiển thị các Dropdown lọc (Filter)</t>
  </si>
  <si>
    <t>1. Quan sát góc bên phải thanh tìm kiếm</t>
  </si>
  <si>
    <t>Hiển thị 2 dropdown: Lọc theo thời gian (Tất cả) và Loại đơn (Tất cả đơn).</t>
  </si>
  <si>
    <t>Các nút lọc hiển thị đúng định dạng dropdown.</t>
  </si>
  <si>
    <t>TC_ORD_06</t>
  </si>
  <si>
    <t>Kiểm tra bố cục hiển thị một Card đơn hàng</t>
  </si>
  <si>
    <t>1. Quan sát cấu trúc 1 đơn hàng bất kỳ</t>
  </si>
  <si>
    <t>Phải hiển thị đủ: Mã đơn, Trạng thái (label góc phải), Thông tin khách, Danh sách món, Tổng tiền, Nút thao tác.</t>
  </si>
  <si>
    <t>Bố cục sắp xếp khoa học, không bị chồng chéo chữ.</t>
  </si>
  <si>
    <t>TC_ORD_07</t>
  </si>
  <si>
    <t>Kiểm tra hiển thị nhãn "Mới" cho đơn hàng mới</t>
  </si>
  <si>
    <t>1. Tìm đơn hàng vừa phát sinh</t>
  </si>
  <si>
    <t>Có đơn hàng mới chưa xử lý.</t>
  </si>
  <si>
    <t>Hiển thị nhãn "Mới" màu xanh lá cạnh mã đơn hàng để gây chú ý.</t>
  </si>
  <si>
    <t>Nhãn "Mới" hiển thị đúng vị trí cạnh mã đơn.</t>
  </si>
  <si>
    <t>TC_ORD_08</t>
  </si>
  <si>
    <t>Kiểm tra định dạng tiền tệ (VNĐ)</t>
  </si>
  <si>
    <t>1. Quan sát các mục giá tiền và phí vận chuyển</t>
  </si>
  <si>
    <t>Số tiền phải có dấu chấm phân cách hàng nghìn và đơn vị "đ" (VD: 123.000đ).</t>
  </si>
  <si>
    <t>Định dạng tiền tệ hiển thị đúng chuẩn.</t>
  </si>
  <si>
    <t>TC_ORD_09</t>
  </si>
  <si>
    <t>Kiểm tra hiển thị Avatar và thông tin khách hàng</t>
  </si>
  <si>
    <t>1. Quan sát phần thông tin người mua</t>
  </si>
  <si>
    <t>Khách hàng có cập nhật ảnh đại diện.</t>
  </si>
  <si>
    <t>Ảnh avatar hiển thị hình tròn, tên khách hàng in đậm, kèm thời gian đặt hàng.</t>
  </si>
  <si>
    <t>Thông tin khách hàng hiển thị rõ nét, đúng font.</t>
  </si>
  <si>
    <t>TC_ORD_10</t>
  </si>
  <si>
    <t>Kiểm tra hiển thị địa chỉ giao hàng (Icon định vị)</t>
  </si>
  <si>
    <t>1. Quan sát dòng địa chỉ ở cuối mỗi Card</t>
  </si>
  <si>
    <t>Địa chỉ phải đi kèm icon định vị màu hồng/đỏ và hiển thị đầy đủ text.</t>
  </si>
  <si>
    <t>Địa chỉ hiện đúng, có icon minh họa sinh động.</t>
  </si>
  <si>
    <t>TC_ORD_11</t>
  </si>
  <si>
    <t>Kiểm tra màu sắc các nút hành động (Xác nhận/Từ chối)</t>
  </si>
  <si>
    <t>1. Quan sát tab "Chờ xác nhận"</t>
  </si>
  <si>
    <t>Nút Xác nhận màu xanh lá, nút Từ chối màu đỏ để phân biệt rõ hành động.</t>
  </si>
  <si>
    <t>Màu sắc nút tương phản tốt, dễ phân biệt.</t>
  </si>
  <si>
    <t>TC_ORD_12</t>
  </si>
  <si>
    <t>Kiểm tra hiển thị liên kết "Xem chi tiết đơn hàng"</t>
  </si>
  <si>
    <t>1. Quan sát phía dưới các nút thao tác</t>
  </si>
  <si>
    <t>Dòng chữ "Xem chi tiết đơn hàng -&gt;" có gạch chân hoặc màu khác để nhận biết là link.</t>
  </si>
  <si>
    <t>Liên kết hiển thị đúng style của một hyperlink.</t>
  </si>
  <si>
    <t>TC_ORD_13</t>
  </si>
  <si>
    <t>Kiểm tra nút "Giao" và "Gia hạn" ở tab Đang chuẩn bị</t>
  </si>
  <si>
    <t>1. Chuyển sang tab Đang chuẩn bị</t>
  </si>
  <si>
    <t>Hiển thị 2 nút: "GIAO" (màu xanh lá) và "Gia hạn" (viền xanh lá, chữ xanh).</t>
  </si>
  <si>
    <t>Các nút hiển thị đúng trạng thái theo hình ảnh.</t>
  </si>
  <si>
    <t>TC_ORD_14</t>
  </si>
  <si>
    <t>Kiểm tra nút "Chờ khách xác nhận" ở tab Đang giao</t>
  </si>
  <si>
    <t>1. Chuyển sang tab Đang giao</t>
  </si>
  <si>
    <t>Hiển thị nút "Chờ khách xác nhận" màu xám đen, bo góc.</t>
  </si>
  <si>
    <t>Nút hiển thị đúng màu sắc trầm hơn để chỉ trạng thái chờ.</t>
  </si>
  <si>
    <t>TC_ORD_15</t>
  </si>
  <si>
    <t>Kiểm tra màu sắc đặc trưng của các nhãn trạng thái đơn hàng</t>
  </si>
  <si>
    <t>1. Chuyển lần lượt qua các tab Đã giao, Đã hủy, Trả hàng</t>
  </si>
  <si>
    <t>Nhãn trạng thái phải đúng màu: Đã giao (Xanh lá), Đã hủy (Đỏ), Trả hàng (Cam).</t>
  </si>
  <si>
    <t>Màu sắc nhãn hiển thị đúng theo từng trạng thái đơn.</t>
  </si>
  <si>
    <t>TC_ORD_16</t>
  </si>
  <si>
    <t>Kiểm tra hiển thị lý do hủy đơn (Tab Đã hủy)</t>
  </si>
  <si>
    <t>1. Truy cập tab Đã hủy
2. Quan sát phần bên phải card đơn hàng</t>
  </si>
  <si>
    <t>Đơn hàng đã bị hủy và có cập nhật lý do từ người dùng hoặc hệ thống</t>
  </si>
  <si>
    <t>Phải hiển thị mục "Lý do hủy món" bao gồm: Người yêu cầu, Thời gian và Lý do chi tiết.</t>
  </si>
  <si>
    <t>Thông tin lý do hủy hiển thị rõ ràng, dễ đọc.</t>
  </si>
  <si>
    <t>TC_ORD_17</t>
  </si>
  <si>
    <t>Kiểm tra hiển thị trạng thái hoàn tiền (Tab Đã hủy)</t>
  </si>
  <si>
    <t>1. Quan sát dòng cuối cùng trong mục lý do hủy</t>
  </si>
  <si>
    <t>Đơn hàng ở trạng thái Đã hủy và phương thức thanh toán là chuyển khoản/ví điện tử</t>
  </si>
  <si>
    <t>Hiển thị trạng thái hoàn tiền (VD: "Chưa hoàn" màu đỏ hoặc nhãn "ĐÃ HOÀN TIỀN" màu xanh).</t>
  </si>
  <si>
    <t>Trạng thái hoàn tiền nổi bật, dễ phân biệt.</t>
  </si>
  <si>
    <t>TC_ORD_18</t>
  </si>
  <si>
    <t>Kiểm tra hiển thị thông tin khiếu nại (Tab Trả hàng)</t>
  </si>
  <si>
    <t>1. Truy cập tab Trả hàng
2. Quan sát cột thông tin bên phải</t>
  </si>
  <si>
    <t>Đơn hàng ở trạng thái Trả hàng và khách hàng đã gửi yêu cầu khiếu nại</t>
  </si>
  <si>
    <t>Hiển thị mục "Thông tin khiếu nại" với các nội dung: Thời gian gửi, Lý do trả hàng và Mô tả chi tiết.</t>
  </si>
  <si>
    <t>Các chi tiết khiếu nại của khách hàng hiển thị đầy đủ.</t>
  </si>
  <si>
    <t>TC_ORD_19</t>
  </si>
  <si>
    <t>Kiểm tra hiển thị nút hành động "Từ chối hoàn tiền"</t>
  </si>
  <si>
    <t>1. Quan sát phía dưới bên phải của đơn hàng bị trả</t>
  </si>
  <si>
    <t>Hiển thị dòng chữ "TỪ CHỐI HOÀN TIỀN" in hoa, màu đỏ đậm để nhấn mạnh hành động xử lý.</t>
  </si>
  <si>
    <t>Nút/Dòng chữ thao tác hiển thị đúng vị trí.</t>
  </si>
  <si>
    <t>TC_ORD_20</t>
  </si>
  <si>
    <t>Kiểm tra icon thông báo (Chuông/Check) theo trạng thái</t>
  </si>
  <si>
    <t>1. So sánh icon cạnh mã đơn giữa các tab</t>
  </si>
  <si>
    <t>Icon thay đổi phù hợp: Tab Chờ xác nhận/Hủy/Trả hàng hiện icon Chuông vàng; Tab Đã giao hiện icon Check xanh.</t>
  </si>
  <si>
    <t>Icon hiển thị tương ứng với tính chất của trạng thái đơn.</t>
  </si>
  <si>
    <t>TC_ORD_21</t>
  </si>
  <si>
    <t>Kiểm tra tính nhất quán của khung thông tin món ăn và tổng tiền</t>
  </si>
  <si>
    <t>1. Di chuyển giữa các tab đơn hàng
2. Quan sát phần hiển thị món và tiền bên trái</t>
  </si>
  <si>
    <t>Layout phần món ăn và chi tiết tiền (Tạm tính, Phí ship, Giảm giá) phải đồng nhất về vị trí và font chữ.</t>
  </si>
  <si>
    <t>Layout phần thông tin tiền tệ giữ đúng cấu trúc ở mọi tab.</t>
  </si>
  <si>
    <t>TC_ORD_22</t>
  </si>
  <si>
    <t>Kiểm tra sự thay đổi layout linh hoạt theo trạng thái đơn hàng</t>
  </si>
  <si>
    <t>1. So sánh tab Đang giao với tab Đã hủy/Trả hàng</t>
  </si>
  <si>
    <t>Giao diện phải tự động mở rộng thêm cột thông tin bên phải để hiện Lý do hủy/Khiếu nại khi cần thiết.</t>
  </si>
  <si>
    <t>Layout thay đổi linh hoạt, không bị tràn viền khi thêm thông tin.</t>
  </si>
  <si>
    <t>TC_ORD_23</t>
  </si>
  <si>
    <t>Xác nhận hiển thị đúng danh sách đơn hàng theo trạng thái đã chọn khi Click từng tab</t>
  </si>
  <si>
    <t>1. Truy cập màn hình Quản lý đơn hàng
2. Click lần lượt các tab: Chờ xác nhận, Đang chuẩn bị, Đang giao, Đã giao, Đã hủy, Trả hàng</t>
  </si>
  <si>
    <t>Có dữ liệu đơn hàng ở các trạng thái tương ứng.</t>
  </si>
  <si>
    <t>Hệ thống hiển thị đúng danh sách đơn hàng theo trạng thái đã chọn.</t>
  </si>
  <si>
    <t>Danh sách đơn hàng thay đổi chính xác theo từng tab trạng thái được click.</t>
  </si>
  <si>
    <t>TC_ORD_24</t>
  </si>
  <si>
    <t>Xác nhận dữ liệu load lại đúng theo tab được chọn khi Chuyển tab liên tục</t>
  </si>
  <si>
    <t>1. Click chuyển đổi qua lại liên tục giữa các tab trạng thái</t>
  </si>
  <si>
    <t>Hệ thống phải load lại đúng dữ liệu theo tab được chọn.</t>
  </si>
  <si>
    <t>Dữ liệu được làm mới ngay lập tức và chính xác sau mỗi lần chuyển tab.</t>
  </si>
  <si>
    <t>TC_ORD_25</t>
  </si>
  <si>
    <t>Xác nhận hiển thị danh sách rỗng khi chọn tab hiện không có đơn hàng</t>
  </si>
  <si>
    <t>1. Click vào tab trạng thái bất kỳ</t>
  </si>
  <si>
    <t>Database không có đơn ở trạng thái này.</t>
  </si>
  <si>
    <t>Hệ thống hiển thị danh sách rỗng.</t>
  </si>
  <si>
    <t>Giao diện hiển thị thông báo "Không có đơn hàng" hoặc bảng trống.</t>
  </si>
  <si>
    <t>TC_ORD_26</t>
  </si>
  <si>
    <t>Xác nhận không xảy ra lỗi khi Click vào cùng một tab nhiều lần</t>
  </si>
  <si>
    <t>1. Click liên tục vào cùng một tab trạng thái đơn hàng</t>
  </si>
  <si>
    <t>Hệ thống hoạt động bình thường, không xảy ra lỗi.</t>
  </si>
  <si>
    <t>Không có lỗi phát sinh, hệ thống vẫn giữ nguyên dữ liệu tab hiện tại.</t>
  </si>
  <si>
    <t>TC_ORD_27</t>
  </si>
  <si>
    <t>Xác nhận không xảy ra tình trạng trùng lặp dữ liệu khi Click chuyển các tab cực nhanh</t>
  </si>
  <si>
    <t>1. Click chuyển đổi giữa các tab với tốc độ cực nhanh</t>
  </si>
  <si>
    <t>Hệ thống không xảy ra tình trạng trùng lặp dữ liệu (duplicate data).</t>
  </si>
  <si>
    <t>Dữ liệu hiển thị duy nhất, không bị nhân đôi các card đơn hàng.</t>
  </si>
  <si>
    <t>TC_ORD_28</t>
  </si>
  <si>
    <t>Xác nhận trả về đúng đơn hàng có mã tương ứng khi Nhập mã đơn hàng vào ô tìm kiếm</t>
  </si>
  <si>
    <t>1. Nhập mã đơn hàng vào ô tìm kiếm
2. Nhấn phím Enter</t>
  </si>
  <si>
    <t>Mã đơn hàng tồn tại trong hệ thống.</t>
  </si>
  <si>
    <t>Hệ thống hiển thị trả về đúng đơn hàng có mã tương ứng.</t>
  </si>
  <si>
    <t>Kết quả trả về đúng duy nhất 1 đơn hàng khớp với mã đã nhập.</t>
  </si>
  <si>
    <t>TC_ORD_29</t>
  </si>
  <si>
    <t>Xác nhận trả về đúng danh sách đơn hàng của khách khi Nhập tên khách hàng vào ô tìm kiếm</t>
  </si>
  <si>
    <t>1. Nhập tên khách hàng vào ô tìm kiếm
2. Nhấn phím Enter</t>
  </si>
  <si>
    <t>Khách hàng có đơn hàng trong hệ thống.</t>
  </si>
  <si>
    <t>Hệ thống hiển thị trả về đúng danh sách đơn hàng của khách hàng đó.</t>
  </si>
  <si>
    <t>Hiển thị đầy đủ các đơn hàng thuộc quyền sở hữu của khách hàng tìm kiếm.</t>
  </si>
  <si>
    <t>TC_ORD_30</t>
  </si>
  <si>
    <t>Xác nhận kết quả chính xác khi Nhập tên khách không dấu</t>
  </si>
  <si>
    <t>1. Nhập tên khách hàng không có dấu (VD: "Net Hue")
2. Nhấn phím Enter</t>
  </si>
  <si>
    <t>Tên khách trong hệ thống có dấu.</t>
  </si>
  <si>
    <t>Hệ thống vẫn trả ra kết quả chính xác.</t>
  </si>
  <si>
    <t>Hệ thống tự động nhận diện và trả về kết quả của khách "Nét Huế".</t>
  </si>
  <si>
    <t>TC_ORD_31</t>
  </si>
  <si>
    <t>Xác nhận trả ra các kết quả chứa từ khóa khi Nhập một phần mã đơn hoặc tên khách</t>
  </si>
  <si>
    <t>1. Nhập một phần mã đơn hoặc một phần tên khách hàng
2. Nhấn phím Enter</t>
  </si>
  <si>
    <t>Hệ thống trả ra các kết quả có chứa từ khóa đó.</t>
  </si>
  <si>
    <t>Các đơn hàng có chứa chuỗi ký tự nhập vào đều được hiển thị.</t>
  </si>
  <si>
    <t>TC_ORD_32</t>
  </si>
  <si>
    <t>Xác nhận hiển thị lại toàn bộ danh sách khi Xóa trắng nội dung trong ô tìm kiếm</t>
  </si>
  <si>
    <t>1. Xóa hết ký tự trong ô tìm kiếm</t>
  </si>
  <si>
    <t>Đang hiển thị kết quả tìm kiếm.</t>
  </si>
  <si>
    <t>Hệ thống hiển thị lại toàn bộ danh sách đơn hàng.</t>
  </si>
  <si>
    <t>Bộ lọc tìm kiếm được gỡ bỏ, danh sách đơn hàng quay về trạng thái ban đầu.</t>
  </si>
  <si>
    <t>TC_ORD_33</t>
  </si>
  <si>
    <t>Xác nhận không thực hiện filter dữ liệu khi Nhập chuỗi chỉ gồm khoảng trắng</t>
  </si>
  <si>
    <t>1. Nhập các ký tự khoảng trắng vào ô tìm kiếm
2. Nhấn phím Enter</t>
  </si>
  <si>
    <t>Hệ thống không thực hiện filter dữ liệu.</t>
  </si>
  <si>
    <t>Danh sách đơn hàng không thay đổi so với trước khi tìm kiếm.</t>
  </si>
  <si>
    <t>TC_ORD_34</t>
  </si>
  <si>
    <t>Xác nhận không bị crash khi Nhập các ký tự đặc biệt vào ô tìm kiếm</t>
  </si>
  <si>
    <t>1. Nhập các ký tự như @, #, $, % vào ô tìm kiếm
2. Nhấn phím Enter</t>
  </si>
  <si>
    <t>Hệ thống xử lý bình thường, không bị crash.</t>
  </si>
  <si>
    <t>Hệ thống báo "Không tìm thấy kết quả" nhưng không xảy ra lỗi ứng dụng.</t>
  </si>
  <si>
    <t>TC_ORD_35</t>
  </si>
  <si>
    <t>Xác nhận không bị vỡ UI khi Nhập chuỗi ký tự cực dài vào ô tìm kiếm</t>
  </si>
  <si>
    <t>1. Nhập chuỗi ký tự dài hơn 500 ký tự vào ô tìm kiếm</t>
  </si>
  <si>
    <t>Hệ thống hiển thị giao diện ổn định, không bị vỡ UI.</t>
  </si>
  <si>
    <t>Khung ô tìm kiếm giữ nguyên kích thước, chữ không bị tràn ra ngoài.</t>
  </si>
  <si>
    <t>TC_ORD_36</t>
  </si>
  <si>
    <t>Xác nhận không gửi trùng request khi Nhấn phím Enter liên tục</t>
  </si>
  <si>
    <t>1. Nhập từ khóa tìm kiếm
2. Nhấn phím Enter liên tục (Spam Enter)</t>
  </si>
  <si>
    <t>Hệ thống phải xử lý mượt mà, không gửi trùng request lên hệ thống.</t>
  </si>
  <si>
    <t>Chỉ có 1 request tìm kiếm được thực hiện thành công.</t>
  </si>
  <si>
    <t>TC_ORD_37</t>
  </si>
  <si>
    <t>Xác nhận hiển thị toàn bộ đơn hàng hiện có khi Chọn tùy chọn "Tất cả" tại filter thời gian</t>
  </si>
  <si>
    <t>1. Click vào Dropdown filter thời gian
2. Chọn tùy chọn "Tất cả"</t>
  </si>
  <si>
    <t>Hệ thống hiển thị toàn bộ đơn hàng hiện có.</t>
  </si>
  <si>
    <t>Toàn bộ lịch sử đơn hàng từ trước đến nay được hiển thị.</t>
  </si>
  <si>
    <t>TC_ORD_38</t>
  </si>
  <si>
    <t>Xác nhận chỉ hiển thị đơn trong ngày hiện tại khi Chọn tùy chọn "Hôm nay"</t>
  </si>
  <si>
    <t>1. Click vào Dropdown filter thời gian
2. Chọn tùy chọn "Hôm nay"</t>
  </si>
  <si>
    <t>Hệ thống chỉ hiển thị các đơn hàng phát sinh trong ngày hiện tại.</t>
  </si>
  <si>
    <t>Danh sách chỉ bao gồm các đơn có ngày trùng với ngày hiện hành.</t>
  </si>
  <si>
    <t>TC_ORD_39</t>
  </si>
  <si>
    <t>Xác nhận hiển thị đơn trong 7 ngày gần nhất khi Chọn tùy chọn "7 ngày"</t>
  </si>
  <si>
    <t>1. Click vào Dropdown filter thời gian
2. Chọn tùy chọn "7 ngày"</t>
  </si>
  <si>
    <t>Hệ thống hiển thị các đơn hàng trong vòng 7 ngày gần nhất.</t>
  </si>
  <si>
    <t>Lọc chính xác các đơn hàng có ngày đặt trong khoảng 7 ngày qua.</t>
  </si>
  <si>
    <t>TC_ORD_40</t>
  </si>
  <si>
    <t>Xác nhận hiển thị đơn trong 30 ngày gần nhất khi Chọn tùy chọn "30 ngày"</t>
  </si>
  <si>
    <t>1. Click vào Dropdown filter thời gian
2. Chọn tùy chọn "30 ngày"</t>
  </si>
  <si>
    <t>Hệ thống hiển thị các đơn hàng trong vòng 30 ngày gần nhất.</t>
  </si>
  <si>
    <t>Lọc chính xác các đơn hàng có ngày đặt trong khoảng 30 ngày qua.</t>
  </si>
  <si>
    <t>TC_ORD_41</t>
  </si>
  <si>
    <t>Xác nhận cho phép người dùng chọn khoảng ngày khi Chọn tùy chọn "Tùy chỉnh"</t>
  </si>
  <si>
    <t>1. Click vào Dropdown filter thời gian
2. Chọn tùy chọn "Tùy chỉnh"</t>
  </si>
  <si>
    <t>Hệ thống phải hiển thị bộ chọn và cho phép người dùng chọn khoảng ngày (từ ngày - đến ngày).</t>
  </si>
  <si>
    <t>Lịch (Date Picker) hiển thị và cho phép tương tác chọn ngày.</t>
  </si>
  <si>
    <t>TC_ORD_42</t>
  </si>
  <si>
    <t>Xác nhận hiển thị đúng dữ liệu khi Nhập khoảng ngày hợp lệ và thực hiện lọc</t>
  </si>
  <si>
    <t>1. Chọn ngày bắt đầu và ngày kết thúc hợp lệ
2. Nhấn nút lọc/áp dụng</t>
  </si>
  <si>
    <t>Khoảng ngày được chọn có dữ liệu đơn hàng.</t>
  </si>
  <si>
    <t>Hệ thống hiển thị đúng dữ liệu trong khoảng thời gian đã chọn.</t>
  </si>
  <si>
    <t>Danh sách đơn trả về đúng với khoảng thời gian "From - To" đã chọn.</t>
  </si>
  <si>
    <t>TC_ORD_43</t>
  </si>
  <si>
    <t>Xác nhận báo lỗi hoặc không cho phép chọn khi Chọn ngày bắt đầu lớn hơn ngày kết thúc</t>
  </si>
  <si>
    <t>1. Chọn ngày bắt đầu (From) lớn hơn ngày kết thúc (To)</t>
  </si>
  <si>
    <t>Hệ thống hiển thị báo lỗi hoặc không cho phép chọn.</t>
  </si>
  <si>
    <t>Hệ thống hiện thông báo đỏ hoặc nút "Lọc" bị vô hiệu hóa.</t>
  </si>
  <si>
    <t>TC_ORD_44</t>
  </si>
  <si>
    <t>Xác nhận hiển thị danh sách rỗng khi Chọn khoảng thời gian không có đơn hàng</t>
  </si>
  <si>
    <t>1. Chọn một khoảng ngày mà hệ thống không có đơn</t>
  </si>
  <si>
    <t>Giao diện hiển thị rỗng cho khoảng thời gian này.</t>
  </si>
  <si>
    <t>TC_ORD_45</t>
  </si>
  <si>
    <t>Xác nhận kết quả tìm kiếm đúng khi Sử dụng đồng thời ô tìm kiếm và filter thời gian</t>
  </si>
  <si>
    <t>1. Chọn một khoảng thời gian filter
2. Nhập từ khóa tìm kiếm và Enter</t>
  </si>
  <si>
    <t>Hệ thống trả về kết quả tìm kiếm đúng trong khoảng thời gian đã lọc.</t>
  </si>
  <si>
    <t>Chỉ hiển thị các đơn của khách đó trong đúng thời gian đã chọn.</t>
  </si>
  <si>
    <t>TC_ORD_46</t>
  </si>
  <si>
    <t>Xác nhận hiển thị đúng dữ liệu kết hợp khi Sử dụng đồng thời Tab trạng thái và filter thời gian</t>
  </si>
  <si>
    <t>1. Click chọn một Tab trạng thái
2. Chọn một khoảng thời gian filter</t>
  </si>
  <si>
    <t>Hệ thống không xảy ra xung đột, hiển thị đúng dữ liệu kết hợp giữa trạng thái và thời gian.</t>
  </si>
  <si>
    <t>Kết quả lọc thỏa mãn cả 2 điều kiện: Đúng tab và Đúng ngày.</t>
  </si>
  <si>
    <t>TC_ORD_47</t>
  </si>
  <si>
    <t>Xác nhận không phát sinh lỗi khi Click thay đổi các filter liên tục</t>
  </si>
  <si>
    <t>1. Click thay đổi liên tục giữa các tùy chọn filter thời gian</t>
  </si>
  <si>
    <t>Hệ thống hoạt động ổn định, không phát sinh lỗi.</t>
  </si>
  <si>
    <t>Các yêu cầu lọc được thực hiện tuần tự, không bị treo trang.</t>
  </si>
  <si>
    <t>TC_ORD_48</t>
  </si>
  <si>
    <t>Xác nhận lọc đúng ngày khi Thực hiện lọc đơn ở các Timezone khác nhau</t>
  </si>
  <si>
    <t>1. Thay đổi múi giờ trên thiết bị
2. Thực hiện lọc đơn hàng theo ngày</t>
  </si>
  <si>
    <t>Hệ thống vẫn lọc đúng ngày theo chuẩn thời gian máy chủ.</t>
  </si>
  <si>
    <t>Kết quả lọc không bị lệch ngày so với giờ hệ thống Server.</t>
  </si>
  <si>
    <t>TC_ORD_49</t>
  </si>
  <si>
    <t>Xác nhận hiển thị cảnh báo hoặc không trả dữ liệu khi Chọn khoảng ngày trong tương lai</t>
  </si>
  <si>
    <t>1. Chọn ngày filter là các ngày ở tương lai</t>
  </si>
  <si>
    <t>Hệ thống không trả về dữ liệu hoặc hiển thị cảnh báo không hợp lệ.</t>
  </si>
  <si>
    <t>Không có đơn hàng nào hiển thị và có cảnh báo ngày không hợp lệ.</t>
  </si>
  <si>
    <t>TC_ORD_50</t>
  </si>
  <si>
    <t>Xác nhận hiển thị danh sách mặc định khi Chọn tùy chọn "Tất cả đơn" tại filter đơn hàng</t>
  </si>
  <si>
    <t>1. Click Dropdown filter đơn hàng
2. Chọn "Tất cả đơn"</t>
  </si>
  <si>
    <t>Hệ thống hiển thị danh sách mặc định theo thiết lập của hệ thống.</t>
  </si>
  <si>
    <t>Danh sách trở về thứ tự sắp xếp mặc định ban đầu.</t>
  </si>
  <si>
    <t>TC_ORD_51</t>
  </si>
  <si>
    <t>Xác nhận đơn hàng sắp xếp từ mới tới cũ khi Chọn sắp xếp "Mới nhất"</t>
  </si>
  <si>
    <t>1. Click Dropdown filter đơn hàng
2. Chọn "Mới nhất"</t>
  </si>
  <si>
    <t>Hệ thống phải sắp xếp đơn hàng theo thời gian giảm dần (mới tới cũ).</t>
  </si>
  <si>
    <t>Các đơn hàng mới đặt hiển thị ở ngay đầu danh sách.</t>
  </si>
  <si>
    <t>TC_ORD_52</t>
  </si>
  <si>
    <t>Xác nhận đơn hàng sắp xếp từ cũ tới mới khi Chọn sắp xếp "Cũ nhất"</t>
  </si>
  <si>
    <t>1. Click Dropdown filter đơn hàng
2. Chọn "Cũ nhất"</t>
  </si>
  <si>
    <t>Hệ thống phải sắp xếp đơn hàng theo thời gian tăng dần (cũ tới mới).</t>
  </si>
  <si>
    <t>Các đơn hàng cũ nhất hiển thị ở đầu danh sách.</t>
  </si>
  <si>
    <t>TC_ORD_53</t>
  </si>
  <si>
    <t>Xác nhận dữ liệu cập nhật đúng thứ tự khi Thay đổi liên tục giữa các option sắp xếp</t>
  </si>
  <si>
    <t>1. Click thay đổi qua lại giữa Mới nhất và Cũ nhất</t>
  </si>
  <si>
    <t>Hệ thống hiển thị dữ liệu được cập nhật đúng theo thứ tự vừa chọn.</t>
  </si>
  <si>
    <t>Thứ tự đơn hàng đảo ngược chính xác ngay sau khi chọn.</t>
  </si>
  <si>
    <t>TC_ORD_54</t>
  </si>
  <si>
    <t>Xác nhận danh sách hiển thị đúng thứ tự khi Kết hợp lọc đơn hàng với bộ lọc thời gian</t>
  </si>
  <si>
    <t>1. Chọn một khoảng thời gian filter
2. Chọn một kiểu sắp xếp đơn hàng</t>
  </si>
  <si>
    <t>Hệ thống hiển thị danh sách vẫn đảm bảo đúng thứ tự sắp xếp trong khoảng thời gian đã chọn.</t>
  </si>
  <si>
    <t>Vừa lọc theo ngày, vừa xếp đúng thứ tự yêu cầu.</t>
  </si>
  <si>
    <t>TC_ORD_55</t>
  </si>
  <si>
    <t>Xác nhận kết quả không bị sai lệch khi Kết hợp lọc đơn hàng với ô tìm kiếm</t>
  </si>
  <si>
    <t>1. Nhập từ khóa tìm kiếm
2. Thay đổi kiểu sắp xếp đơn hàng</t>
  </si>
  <si>
    <t>Hệ thống hiển thị kết quả tìm kiếm không bị sai lệch khi thay đổi sắp xếp.</t>
  </si>
  <si>
    <t>Kết quả tìm kiếm được giữ nguyên, chỉ thay đổi thứ tự hiển thị.</t>
  </si>
  <si>
    <t>TC_ORD_56</t>
  </si>
  <si>
    <t>Xác nhận thứ tự hiển thị ổn định khi Quan sát các đơn hàng có cùng thời gian đặt</t>
  </si>
  <si>
    <t>1. Tìm các đơn hàng có cùng thời gian đặt
2. Kiểm tra thứ tự sắp xếp</t>
  </si>
  <si>
    <t xml:space="preserve">Có các đơn hàng trùng thời gian đặt </t>
  </si>
  <si>
    <t xml:space="preserve">Hệ thống vẫn giữ thứ tự hiển thị ổn định </t>
  </si>
  <si>
    <t>Thứ tự các đơn cùng giờ không bị nhảy lộn xộn khi reload.</t>
  </si>
  <si>
    <t>TC_ORD_57</t>
  </si>
  <si>
    <t>Xác nhận không lỗi hoặc trùng lặp dữ liệu khi Click liên tục vào bộ lọc đơn hàng</t>
  </si>
  <si>
    <t>1. Click liên tục vào các tùy chọn trong bộ lọc đơn hàng</t>
  </si>
  <si>
    <t>Hệ thống không xảy ra lỗi hoặc tình trạng trùng lặp dữ liệu.</t>
  </si>
  <si>
    <t>Dữ liệu hiển thị ổn định, không có card đơn nào bị trùng.</t>
  </si>
  <si>
    <t>TC_ORD_58</t>
  </si>
  <si>
    <t>Xác nhận dữ liệu map đúng vào từng trường khi Đối chiếu thông tin đơn hàng trên UI và Database</t>
  </si>
  <si>
    <t>1. Lấy dữ liệu 1 đơn hàng trên giao diện
2. Kiểm tra đối chiếu với dữ liệu trong Database SQL</t>
  </si>
  <si>
    <t>Hệ thống phải hiển thị thông tin map đúng vào từng trường (món, giá, khách, địa chỉ...).</t>
  </si>
  <si>
    <t>Mọi trường thông tin trên Card đơn hàng đều khớp 100% với SQL.</t>
  </si>
  <si>
    <t>TC_ORD_59</t>
  </si>
  <si>
    <t>Xác nhận tính đúng tiền đơn hàng theo công thức</t>
  </si>
  <si>
    <t>1. Chọn một đơn hàng bất kỳ
2. Kiểm tra các giá trị: Tạm tính, Phí vận chuyển, Giảm giá và Tổng tiền</t>
  </si>
  <si>
    <t>Hệ thống phải tính đúng tiền: Tổng tiền = Tạm tính + Phí vận chuyển - Giảm giá.</t>
  </si>
  <si>
    <t>Con số Tổng tiền khớp hoàn toàn với phép tính thực tế.</t>
  </si>
  <si>
    <t>TC_ORD_60</t>
  </si>
  <si>
    <t>Xác nhận áp dụng đúng giảm giá theo rule</t>
  </si>
  <si>
    <t>1. Kiểm tra đơn hàng có áp dụng mã giảm giá</t>
  </si>
  <si>
    <t>Hệ thống phải áp dụng đúng giảm giá theo rule và không được vượt quá giá trị đơn hàng.</t>
  </si>
  <si>
    <t>Số tiền giảm giá được trừ đúng và không vượt quá Tạm tính.</t>
  </si>
  <si>
    <t>TC_ORD_61</t>
  </si>
  <si>
    <t>Xác nhận kết quả tổng tiền thanh toán cuối cùng không được phép âm</t>
  </si>
  <si>
    <t>1. Kiểm tra tổng số tiền của đơn hàng sau khi đã trừ đi tất cả các khoản giảm giá và ưu đãi</t>
  </si>
  <si>
    <t>Hệ thống phải đảm bảo tổng số tiền cuối cùng khách hàng cần trả luôn lớn hơn hoặc bằng 0đ trong mọi trường hợp.</t>
  </si>
  <si>
    <t>Tổng tiền luôn là số dương hoặc bằng 0.</t>
  </si>
  <si>
    <t>TC_ORD_62</t>
  </si>
  <si>
    <t>Xác nhận hệ thống yêu cầu số lượng sản phẩm tối thiểu để thực hiện xử lý đơn hàng</t>
  </si>
  <si>
    <t>1. Kiểm tra cấu trúc và danh sách sản phẩm có trong đơn hàng</t>
  </si>
  <si>
    <t>Đơn hàng phải chứa ít nhất 1 sản phẩm hợp lệ thì hệ thống mới cho phép tiếp tục các bước xử lý thanh toán.</t>
  </si>
  <si>
    <t>Không có đơn hàng nào rỗng sản phẩm được hiển thị.</t>
  </si>
  <si>
    <t>TC_ORD_63</t>
  </si>
  <si>
    <t>Xác nhận hệ thống chỉ chấp nhận các sản phẩm có số lượng lớn hơn 0 trong đơn hàng</t>
  </si>
  <si>
    <t>1. Kiểm tra số lượng của từng món ăn hoặc sản phẩm cụ thể trong chi tiết đơn hàng</t>
  </si>
  <si>
    <t>Hệ thống phải đảm bảo mỗi sản phẩm được tính vào đơn hàng phải có số lượng lớn hơn hoặc bằng 1.</t>
  </si>
  <si>
    <t>Tất cả sản phẩm trong đơn đều có số lượng từ 1 trở lên.</t>
  </si>
  <si>
    <t>TC_ORD_64</t>
  </si>
  <si>
    <t>Xác nhận giá sản phẩm tại thời điểm đặt hàng</t>
  </si>
  <si>
    <t>1. Thay đổi giá sản phẩm trong danh mục hệ thống
2. Kiểm tra lại giá sản phẩm đó trong các đơn cũ đã đặt</t>
  </si>
  <si>
    <t>Giá sản phẩm tại thời điểm đặt hàng phải được giữ cố định.</t>
  </si>
  <si>
    <t>Giá trong đơn hàng cũ không bị thay đổi theo giá mới cập nhật.</t>
  </si>
  <si>
    <t>TC_ORD_65</t>
  </si>
  <si>
    <t>Xác nhận sự khớp nối dữ liệu tổng tiền</t>
  </si>
  <si>
    <t>1. So sánh tổng tiền hiển thị ở ngoài Card đơn hàng và chi tiết bên trong</t>
  </si>
  <si>
    <t>Tổng tiền đơn hàng hiển thị phải khớp hoàn toàn với chi tiết các sản phẩm trong đơn.</t>
  </si>
  <si>
    <t>Số tiền ở Card và ở trang Chi tiết hoàn toàn trùng khớp.</t>
  </si>
  <si>
    <t>TC_ORD_66</t>
  </si>
  <si>
    <t>Xác nhận luồng chuyển trạng thái đơn hàng</t>
  </si>
  <si>
    <t>1. Thực hiện chuyển trạng thái đơn hàng theo quy trình</t>
  </si>
  <si>
    <t>Trạng thái đơn hàng phải tuân theo luồng hợp lệ.</t>
  </si>
  <si>
    <t>Đơn hàng đi đúng lộ trình: Chờ xác nhận -&gt; Đang chuẩn bị...</t>
  </si>
  <si>
    <t>TC_ORD_67</t>
  </si>
  <si>
    <t>Xác nhận quy tắc không cho phép chuyển ngược trạng thái</t>
  </si>
  <si>
    <t>1. Thử thực hiện chuyển đơn hàng về trạng thái trước đó</t>
  </si>
  <si>
    <t>Đơn hàng ở trạng thái sau (Đang giao, Đã giao...).</t>
  </si>
  <si>
    <t>Hệ thống không cho phép chuyển ngược trạng thái đơn hàng.</t>
  </si>
  <si>
    <t>Không xuất hiện nút hoặc tùy chọn để quay lại trạng thái cũ.</t>
  </si>
  <si>
    <t>TC_ORD_68</t>
  </si>
  <si>
    <t>Xác nhận tính hợp lệ của phương thức thanh toán</t>
  </si>
  <si>
    <t>1. Kiểm tra thông tin thanh toán của đơn hàng</t>
  </si>
  <si>
    <t>Phương thức thanh toán phải hợp lệ theo cấu hình hệ thống.</t>
  </si>
  <si>
    <t>Chỉ hiển thị các phương thức: Tiền mặt, Chuyển khoản, Ví điện tử...</t>
  </si>
  <si>
    <t>TC_ORD_69</t>
  </si>
  <si>
    <t>Xác nhận tính hợp lệ của địa chỉ giao hàng</t>
  </si>
  <si>
    <t>1. Kiểm tra thông tin địa chỉ trên đơn hàng</t>
  </si>
  <si>
    <t>Địa chỉ giao hàng phải hợp lệ để đơn hàng được hệ thống xử lý.</t>
  </si>
  <si>
    <t>Địa chỉ hiển thị đầy đủ, không bị khuyết thông tin quan trọng.</t>
  </si>
  <si>
    <t>TC_ORD_70</t>
  </si>
  <si>
    <t>Xác nhận tính duy nhất của khách hàng trên đơn</t>
  </si>
  <si>
    <t>1. Kiểm tra thông tin khách hàng sở hữu đơn hàng</t>
  </si>
  <si>
    <t>Một đơn hàng chỉ được thuộc về một khách hàng duy nhất.</t>
  </si>
  <si>
    <t>ID khách hàng liên kết với ID đơn hàng là duy nhất.</t>
  </si>
  <si>
    <t>TC_ORD_71</t>
  </si>
  <si>
    <t>Xác nhận đơn hàng chuyển sang trạng thái "Đang chuẩn bị" khi Click nút Xác nhận</t>
  </si>
  <si>
    <t>1. Nhấn nút "Xác nhận" trên một đơn hàng đang chờ</t>
  </si>
  <si>
    <t>Đơn hàng ở trạng thái "Chờ xác nhận".</t>
  </si>
  <si>
    <t>Hệ thống phải chuyển trạng thái đơn hàng sang "Đang chuẩn bị".</t>
  </si>
  <si>
    <t>Trạng thái đơn đổi sang "Đang chuẩn bị" thành công.</t>
  </si>
  <si>
    <t>TC_ORD_72</t>
  </si>
  <si>
    <t>Xác nhận cập nhật danh sách và số lượng khi Xác nhận đơn</t>
  </si>
  <si>
    <t>1. Nhấn nút "Xác nhận"
2. Quan sát tab hiện tại và nhãn số lượng</t>
  </si>
  <si>
    <t>Đơn hàng phải biến mất khỏi tab hiện tại và tab mới phải tăng số lượng.</t>
  </si>
  <si>
    <t>Số lượng ở nhãn các tab nhảy số chính xác.</t>
  </si>
  <si>
    <t>TC_ORD_73</t>
  </si>
  <si>
    <t>Xác nhận không gửi trùng request khi Click nhiều lần nút Xác nhận</t>
  </si>
  <si>
    <t>1. Click liên tục vào nút "Xác nhận"</t>
  </si>
  <si>
    <t>Hệ thống phải xử lý an toàn, không duplicate request.</t>
  </si>
  <si>
    <t>Chỉ có lần xác nhận đầu tiên được chấp nhận xử lý.</t>
  </si>
  <si>
    <t>TC_ORD_74</t>
  </si>
  <si>
    <t>Xác nhận đơn hàng chuyển sang trạng thái "Đã hủy" khi Click nút Từ chối</t>
  </si>
  <si>
    <t>1. Nhấn nút "Từ chối" trên một đơn hàng</t>
  </si>
  <si>
    <t>Hệ thống phải chuyển trạng thái đơn hàng sang "Đã hủy".</t>
  </si>
  <si>
    <t>Đơn hàng chuyển sang tab "Đã hủy" ngay lập tức.</t>
  </si>
  <si>
    <t>TC_ORD_75</t>
  </si>
  <si>
    <t>Xác nhận đơn hàng bị loại bỏ khỏi danh sách hiện tại khi Từ chối</t>
  </si>
  <si>
    <t>1. Nhấn nút "Từ chối"
2. Kiểm tra danh sách trên tab</t>
  </si>
  <si>
    <t>Đơn hàng bị remove khỏi danh sách, tab cập nhật đúng số lượng.</t>
  </si>
  <si>
    <t>Card đơn hàng không còn nằm trong tab "Chờ xác nhận".</t>
  </si>
  <si>
    <t>TC_ORD_76</t>
  </si>
  <si>
    <t>Xác nhận không gửi nhiều request khi Spam click nút Từ chối</t>
  </si>
  <si>
    <t>1. Thực hiện click nhanh và liên tục vào nút "Từ chối"</t>
  </si>
  <si>
    <t>Hệ thống phải chặn và không gửi nhiều request lên server.</t>
  </si>
  <si>
    <t>Thao tác từ chối chỉ thực hiện 1 lần, không treo API.</t>
  </si>
  <si>
    <t>TC_ORD_77</t>
  </si>
  <si>
    <t>Xác nhận báo lỗi khi từ chối đơn đã xử lý</t>
  </si>
  <si>
    <t>1. Thử nhấn thao tác từ chối trên một đơn đã được xử lý xong</t>
  </si>
  <si>
    <t>Đơn hàng không còn ở trạng thái chờ xử lý.</t>
  </si>
  <si>
    <t>Hệ thống phải hiển thị báo lỗi hợp lệ.</t>
  </si>
  <si>
    <t>Hiện Popup báo "Đơn hàng đã thay đổi trạng thái, vui lòng reload".</t>
  </si>
  <si>
    <t>TC_ORD_78</t>
  </si>
  <si>
    <t>Xác nhận chuyển trang chi tiết khi Click Xem chi tiết đơn hàng</t>
  </si>
  <si>
    <t>1. Nhấn vào liên kết "Xem chi tiết đơn hàng" trên Card đơn</t>
  </si>
  <si>
    <t>Hệ thống phải chuyển hướng người dùng đến trang chi tiết.</t>
  </si>
  <si>
    <t>Trang web chuyển hướng sang URL chi tiết đơn hàng thành công.</t>
  </si>
  <si>
    <t>TC_ORD_79</t>
  </si>
  <si>
    <t>Xác nhận hiển thị đầy đủ thông tin đơn trong trang chi tiết</t>
  </si>
  <si>
    <t>1. Truy cập vào trang chi tiết đơn hàng</t>
  </si>
  <si>
    <t>Hệ thống phải hiển thị đầy đủ thông tin chi tiết của đơn hàng.</t>
  </si>
  <si>
    <t>Hiển thị đủ: Lịch sử đơn, Thông tin ship, Danh sách món, Tổng tiền.</t>
  </si>
  <si>
    <t>TC_ORD_80</t>
  </si>
  <si>
    <t>Xác nhận báo lỗi khi xem đơn không tồn tại</t>
  </si>
  <si>
    <t>1. Truy cập vào mã đơn không có trong hệ thống</t>
  </si>
  <si>
    <t>Hệ thống phải hiển thị thông báo lỗi.</t>
  </si>
  <si>
    <t>Hiển thị trang 404 hoặc báo "Đơn hàng không tồn tại".</t>
  </si>
  <si>
    <t>TC_ORD_81</t>
  </si>
  <si>
    <t>Xác nhận hệ thống không crash khi API fail</t>
  </si>
  <si>
    <t>1. Giả lập tình huống API lấy chi tiết đơn hàng bị lỗi</t>
  </si>
  <si>
    <t>Hệ thống phải xử lý ngoại lệ an toàn, không bị crash trang.</t>
  </si>
  <si>
    <t>Hiển thị thông báo "Máy chủ bận, vui lòng thử lại sau".</t>
  </si>
  <si>
    <t>TC_ORD_82</t>
  </si>
  <si>
    <t>Xác nhận không mở nhiều request khi Click nhiều lần vào Xem chi tiết</t>
  </si>
  <si>
    <t>1. Nhấn liên tục vào dòng "Xem chi tiết đơn hàng"</t>
  </si>
  <si>
    <t>Hệ thống phải xử lý để không mở nhiều yêu cầu truy cập cùng lúc.</t>
  </si>
  <si>
    <t>Chỉ thực hiện duy nhất 1 lần chuyển trang.</t>
  </si>
  <si>
    <t>quản lý đơn hàng</t>
  </si>
  <si>
    <t>Tabs trạng thái đơn hàng</t>
  </si>
  <si>
    <t>- Click từng tab (Chờ xác nhận / Đang chuẩn bị / Đang giao / Đã giao / Đã hủy / Trả hàng) → hiển thị đúng danh sách
- Chuyển tab → dữ liệu load lại đúng
- Không có đơn → hiển thị danh sách rỗng
- Click tab nhiều lần → không lỗi
- Click tab cực nhanh → không duplicate data-</t>
  </si>
  <si>
    <t>Ô tìm kiếm</t>
  </si>
  <si>
    <t>- Nhập mã đơn → trả đúng đơn
- Nhập tên khách → trả đúng danh sách
- Tìm không dấu vẫn ra kết quả
- Tìm gần đúng (partial) → có kết quả
- Clear input → hiển thị lại toàn bộ
- Nhập khoảng trắng → không filter
- Nhập ký tự đặc biệt → không crash
- Nhập chuỗi dài (&gt;500 ký tự) → không vỡ UI
- Spam Enter → không gửi request trùng</t>
  </si>
  <si>
    <t>Dropdown filter thời gian</t>
  </si>
  <si>
    <t>- Chọn "Tất cả" → hiển thị toàn bộ đơn
- Chọn "Hôm nay" → chỉ hiển thị đơn trong ngày hiện tại
- Chọn "7 ngày" → hiển thị đơn trong 7 ngày gần nhất
- Chọn "30 ngày" → hiển thị đơn trong 30 ngày gần nhất
- Chọn "Tùy chỉnh" → cho phép chọn khoảng ngày (from – to)
- Chọn khoảng ngày hợp lệ → hiển thị đúng dữ liệu
- From &gt; To → báo lỗi / không cho chọn
- Không có dữ liệu → hiển thị rỗng
- Kết hợp với search → trả kết quả đúng
- Kết hợp với tab trạng thái → không conflict
- Click đổi filter liên tục → không lỗi
- Timezone khác nhau → vẫn lọc đúng ngày
- Chọn ngày tương lai → không trả dữ liệu hoặc cảnh báo</t>
  </si>
  <si>
    <t>Dropdown filter đơn hàng</t>
  </si>
  <si>
    <t>- Chọn "Tất cả đơn" → hiển thị mặc định (theo hệ thống)
- Chọn "Mới nhất" → sắp xếp theo thời gian giảm dần (new → old)
- Chọn "Cũ nhất" → sắp xếp tăng dần (old → new)
- Đổi qua lại giữa các option → dữ liệu cập nhật đúng
- Kết hợp với filter thời gian → vẫn đúng thứ tự
- Kết hợp với search → không sai kết quả
- Dữ liệu có cùng timestamp → vẫn giữ thứ tự ổn định
- Click liên tục → không lỗi / không duplicate data</t>
  </si>
  <si>
    <t>Card đơn hàng</t>
  </si>
  <si>
    <t>- Dữ liệu đơn hàng map đúng vào từng field (món, giá, khách, địa chỉ…)
- Tính đúng tiền đơn hàng: tạm tính = ∑(giá * số lượng), tổng tiền = tạm tính + phí vận chuyển - giảm giá
- Áp dụng đúng giảm giá theo rule (không vượt quá giá trị đơn hàng)
- Tổng tiền cuối cùng phải ≥ 0 trong mọi trường hợp
- Đơn hàng phải có ít nhất 1 sản phẩm hợp lệ để được xử lý
- Số lượng sản phẩm phải &gt; 0 để được tính vào đơn hàng
- Giá sản phẩm tại thời điểm đặt hàng được giữ cố định, không thay đổi theo hệ thống hiện tại
- Tổng tiền đơn hàng phải khớp với chi tiết sản phẩm trong đơn
- Trạng thái đơn hàng tuân theo luồng hợp lệ (không nhảy sai trạng thái)
- Không cho phép chuyển ngược trạng thái đơn hàng (rollback trạng thái)
- Phương thức thanh toán phải hợp lệ theo cấu hình hệ thống
- Địa chỉ giao hàng phải hợp lệ để đơn được xử lý
- Một đơn hàng chỉ thuộc về một khách hàng duy nhất</t>
  </si>
  <si>
    <t>Nút Xác nhận</t>
  </si>
  <si>
    <t>- Click → chuyển trạng thái "Đang chuẩn bị"
- Đơn biến mất khỏi tab hiện tại --&gt; Tab cập nhật lại số lượng
- Click nhiều lần → không duplicate request</t>
  </si>
  <si>
    <t>Nút Từ chối</t>
  </si>
  <si>
    <t>- Click "Từ chối "→ chuyển trạng thái "Đã hủy" , Đơn bị remove khỏi danh sách,Tab cập nhật đúng số lượng
- Spam click → không gửi nhiều request
- Từ chối đơn đã xử lý → báo lỗi hợp lệ</t>
  </si>
  <si>
    <t>Xem chi tiết đơn hàng</t>
  </si>
  <si>
    <t>- Click → chuyển trang chi tiết
- Hiển thị đầy đủ thông tin đơn
- Đơn không tồn tại → báo lỗi
- API fail → không crash
- Click nhiều lần → không mở nhiều request</t>
  </si>
  <si>
    <t>TC_PROM_01</t>
  </si>
  <si>
    <t>Kiểm tra hiển thị tiêu đề và nút Thêm khuyến mãi</t>
  </si>
  <si>
    <t>1. Truy cập màn hình Khuyến mãi
2. Quan sát tiêu đề trang và nút chức năng góc trên bên phải</t>
  </si>
  <si>
    <t>Hệ thống hiển thị đúng tiêu đề "QUẢN LÝ KHUYẾN MÃI" in đậm và nút "+ Thêm khuyến mãi" màu xanh lá.</t>
  </si>
  <si>
    <t>Tiêu đề và nút hiển thị đúng màu sắc và font chữ theo thiết kế.</t>
  </si>
  <si>
    <t>TC_PROM_02</t>
  </si>
  <si>
    <t>Kiểm tra placeholder của ô tìm kiếm chương trình</t>
  </si>
  <si>
    <t>1. Quan sát ô nhập liệu tìm kiếm ở giữa trang</t>
  </si>
  <si>
    <t>Hệ thống hiển thị placeholder: "Tìm kiếm tên mã, code khuyến mãi" kèm icon kính lúp.</t>
  </si>
  <si>
    <t>Placeholder hiển thị rõ ràng, giúp người dùng nhận diện chức năng.</t>
  </si>
  <si>
    <t>TC_PROM_03</t>
  </si>
  <si>
    <t>Kiểm tra màu sắc của các nhãn trạng thái khuyến mãi</t>
  </si>
  <si>
    <t>1. Quan sát cột trạng thái bên phải các Card khuyến mãi</t>
  </si>
  <si>
    <t>Hệ thống có sẵn các mã khuyến mãi với đầy đủ các trạng thái: Sắp diễn ra, Đang diễn ra, Đã kết thúc</t>
  </si>
  <si>
    <t>Nhãn trạng thái phải đúng màu: Sắp diễn ra (Xám), Đang diễn ra (Xanh lá), Đã kết thúc (Đỏ).</t>
  </si>
  <si>
    <t>Các nhãn trạng thái hiển thị màu sắc tương ứng, dễ phân biệt.</t>
  </si>
  <si>
    <t>TC_PROM_04</t>
  </si>
  <si>
    <t>Kiểm tra hiển thị biểu tượng xác thực (check xanh) cạnh mã khuyến mãi</t>
  </si>
  <si>
    <t xml:space="preserve">1. Quan sát phần hiển thị mã </t>
  </si>
  <si>
    <t>Mã khuyến mãi đã được hệ thống xác thực và hiển thị trên danh sách</t>
  </si>
  <si>
    <t>Hệ thống hiển thị icon dấu tích xanh (check) ngay trước nhãn "Mã :" để biểu thị mã hợp lệ.</t>
  </si>
  <si>
    <t>Icon check xanh hiển thị đúng vị trí và kích thước.</t>
  </si>
  <si>
    <t>TC_PROM_05</t>
  </si>
  <si>
    <t>Kiểm tra giao diện Modal "Thêm mã khuyến mãi"</t>
  </si>
  <si>
    <t>1. Nhấn nút "+ Thêm khuyến mãi"</t>
  </si>
  <si>
    <t>Hệ thống hiển thị một Modal đè lên lớp nền mờ (overlay), tiêu đề Modal là "Thêm mã khuyến mãi".</t>
  </si>
  <si>
    <t>Modal xuất hiện mượt mà, căn giữa màn hình.</t>
  </si>
  <si>
    <t>TC_PROM_06</t>
  </si>
  <si>
    <t>Kiểm tra các placeholder trong Modal thêm mới</t>
  </si>
  <si>
    <t>1. Quan sát các ô nhập liệu trong Modal</t>
  </si>
  <si>
    <t>Modal Thêm mã khuyến mãi đang được mở</t>
  </si>
  <si>
    <t>Các ô phải có placeholder ví dụ: "VD: GIẢM 20% CUỐI TUẦN", "VD: SUMMER20", "VD: 15000",...</t>
  </si>
  <si>
    <t>Các gợi ý (VD) hiển thị mờ trong ô nhập liệu giúp người dùng dễ hiểu.</t>
  </si>
  <si>
    <t>TC_PROM_07</t>
  </si>
  <si>
    <t>Kiểm tra hiển thị các Radio Button lựa chọn loại khuyến mãi</t>
  </si>
  <si>
    <t>1. Quan sát mục "Loại khuyến mãi" trong Modal</t>
  </si>
  <si>
    <t>Hệ thống hiển thị 3 tùy chọn: Giảm theo %, Giảm theo số tiền, Miễn phí vận chuyển kèm icon Radio tương ứng.</t>
  </si>
  <si>
    <t>Các nút Radio hiển thị đồng nhất, tùy chọn mặc định được tô màu xanh.</t>
  </si>
  <si>
    <t>TC_PROM_08</t>
  </si>
  <si>
    <t>Kiểm tra hiển thị các icon lịch (Calendar) trong ô chọn thời gian</t>
  </si>
  <si>
    <t>1. Quan sát ô Ngày bắt đầu và Ngày kết thúc</t>
  </si>
  <si>
    <t>Cuối mỗi ô chọn ngày phải hiển thị icon lịch màu đen để người dùng nhận diện bộ chọn ngày.</t>
  </si>
  <si>
    <t>Icon lịch hiển thị đúng vị trí trong các ô input date.</t>
  </si>
  <si>
    <t>TC_PROM_09</t>
  </si>
  <si>
    <t>Kiểm tra màu sắc nút hành động trong Modal</t>
  </si>
  <si>
    <t>1. Quan sát hai nút dưới cùng của Modal</t>
  </si>
  <si>
    <t>Nút hành động phải đúng màu: Nút "Hủy" (Viền xám, nền trắng), Nút "Thêm" (Nền đỏ).</t>
  </si>
  <si>
    <t>Màu sắc các nút chức năng nổi bật, nút Thêm có màu đỏ đặc trưng của hệ thống.</t>
  </si>
  <si>
    <t>TC_PROM_10</t>
  </si>
  <si>
    <t>Kiểm tra tính nhất quán của các Card khuyến mãi</t>
  </si>
  <si>
    <t>1. So sánh các Card khuyến mãi, và Ưu đãi khung giờ</t>
  </si>
  <si>
    <t>Trang Quản lý khuyến mãi đã load đầy đủ dữ liệu từ Database</t>
  </si>
  <si>
    <t>Mỗi Card phải có đầy đủ: Hình ảnh minh họa, Tên, Loại KM, Mã, Đơn tối thiểu, Đã dùng, Thời gian và các nút Sửa/Xóa.</t>
  </si>
  <si>
    <t>Cấu trúc các Card đơn hàng đồng nhất, không bị xô lệch layout.</t>
  </si>
  <si>
    <t>TC_PROM_11</t>
  </si>
  <si>
    <t>Xác nhận trạng thái "Đang diễn ra" khi thời gian hiện tại nằm trong khoảng hiệu lực</t>
  </si>
  <si>
    <t>1. Kiểm tra trạng thái của Promotion có thời gian hiện tại phải nằm trong khoảng từ ngày bắt đầu đến ngày kết thúc của chương trình khuyến mãi</t>
  </si>
  <si>
    <t>Có dữ liệu Promotion trong khoảng thời gian hiện tại.</t>
  </si>
  <si>
    <t xml:space="preserve">Hệ thống hiển thị trạng thái là "Đang diễn ra" </t>
  </si>
  <si>
    <t>Trạng thái hiển thị đúng là "Đang diễn ra".</t>
  </si>
  <si>
    <t>TC_PROM_12</t>
  </si>
  <si>
    <t>Xác nhận Promotion chuyển sang "Đang diễn ra" đúng thời điểm bắt đầu</t>
  </si>
  <si>
    <t>1. Quan sát trạng thái Promotion khi thời gian hệ thống chạm mốc start_date</t>
  </si>
  <si>
    <t>Promotion đang ở trạng thái "Chưa bắt đầu".</t>
  </si>
  <si>
    <t>Hệ thống phải chuyển trạng thái sang "Đang diễn ra" ngay lập tức.</t>
  </si>
  <si>
    <t>Trạng thái cập nhật thời gian thực chính xác.</t>
  </si>
  <si>
    <t>TC_PROM_13</t>
  </si>
  <si>
    <t>Xác nhận Promotion chuyển sang "Đã kết thúc" khi hết hạn</t>
  </si>
  <si>
    <t>1. Quan sát trạng thái Promotion khi thời gian hệ thống vượt quá end_date</t>
  </si>
  <si>
    <t>Promotion đang ở trạng thái "Đang diễn ra".</t>
  </si>
  <si>
    <t>Hệ thống phải chuyển trạng thái sang "Đã kết thúc" ngay khi NOW &gt; end_date.</t>
  </si>
  <si>
    <t>Tự động chuyển sang "Đã kết thúc" đúng giây.</t>
  </si>
  <si>
    <t>TC_PROM_14</t>
  </si>
  <si>
    <t>Xác nhận không áp dụng được khuyến mãi khi chưa đến thời gian bắt đầu</t>
  </si>
  <si>
    <t>1. Đăng nhập vào DishNet
2. Chọn món và tiến hành đặt hàng
3. Nhập mã khuyến mãi có start_date &gt; NOW</t>
  </si>
  <si>
    <t>Promotion có start_date trong tương lai.</t>
  </si>
  <si>
    <t>Hệ thống không cho phép áp dụng mã khuyến mãi này vào đơn hàng.</t>
  </si>
  <si>
    <t>Hiển thị thông báo "Mã chưa đến thời gian sử dụng".</t>
  </si>
  <si>
    <t>TC_PROM_15</t>
  </si>
  <si>
    <t>Xác nhận khuyến mãi bị loại khỏi logic áp dụng khi đã hết hạn</t>
  </si>
  <si>
    <t>1. Đăng nhập vào DishNet
2. Tiến hành đặt hàng và nhập mã khuyến mãi có end_date &lt; NOW</t>
  </si>
  <si>
    <t>Promotion tồn tại trong DB nhưng đã hết hạn.</t>
  </si>
  <si>
    <t>Hệ thống phải loại bỏ mã này khỏi logic áp dụng dù vẫn còn trong DB.</t>
  </si>
  <si>
    <t>Không tìm thấy mã hoặc báo mã đã hết hạn.</t>
  </si>
  <si>
    <t>TC_PROM_16</t>
  </si>
  <si>
    <t>Xác nhận trạng thái khuyến mãi luôn tính từ thời gian thực (không phụ thuộc cache)</t>
  </si>
  <si>
    <t>1. Thay đổi thời gian hệ thống hoặc DB
2. Kiểm tra trạng thái trên UI</t>
  </si>
  <si>
    <t>Trạng thái promotion không phụ thuộc cache/UI mà phải tính toán từ thời gian thực.</t>
  </si>
  <si>
    <t>Trạng thái luôn khớp với logic thời gian thực.</t>
  </si>
  <si>
    <t>TC_PROM_17</t>
  </si>
  <si>
    <t>Xác nhận tìm kiếm đúng theo cơ chế partial matching (LIKE %keyword%)</t>
  </si>
  <si>
    <t>1. Nhập một phần tên hoặc mã code vào ô tìm kiếm
2. Nhấn Enter</t>
  </si>
  <si>
    <t>Hệ thống trả về các Promotion có tên hoặc mã chứa từ khóa đã nhập.</t>
  </si>
  <si>
    <t>Kết quả tìm kiếm hiển thị chính xác các bản ghi liên quan.</t>
  </si>
  <si>
    <t>TC_PROM_18</t>
  </si>
  <si>
    <t>Xác nhận tìm kiếm không phân biệt hoa thường và khoảng trắng thừa (Normalize dữ liệu)</t>
  </si>
  <si>
    <t>1. Nhập từ khóa có khoảng trắng thừa hoặc chữ hoa/thường lẫn lộn</t>
  </si>
  <si>
    <t>Hệ thống phải thực hiện trim và lowercase dữ liệu trước khi so sánh để trả về đúng kết quả.</t>
  </si>
  <si>
    <t>Tìm kiếm thông minh, trả về đúng dữ liệu.</t>
  </si>
  <si>
    <t>TC_PROM_19</t>
  </si>
  <si>
    <t>Xác nhận tìm kiếm đúng khi từ khóa chứa khoảng trắng ở giữa</t>
  </si>
  <si>
    <t>1. Nhập từ khóa có khoảng trắng giữa chuỗi (VD: "SUM MER")</t>
  </si>
  <si>
    <t>Có mã khuyến mãi là "SUMMER".</t>
  </si>
  <si>
    <t>Hệ thống vẫn phải thực hiện match đúng dữ liệu tương ứng.</t>
  </si>
  <si>
    <t>Kết quả trả về đúng bản ghi mong muốn.</t>
  </si>
  <si>
    <t>TC_PROM_20</t>
  </si>
  <si>
    <t>Xác nhận hiển thị toàn bộ dataset khi từ khóa tìm kiếm rỗng</t>
  </si>
  <si>
    <t>1. Để trống ô tìm kiếm và nhấn Enter</t>
  </si>
  <si>
    <t>Hệ thống hiển thị toàn bộ danh sách nhưng vẫn phải giữ đúng các điều kiện filter khác (nếu có).</t>
  </si>
  <si>
    <t>Hiển thị đầy đủ dữ liệu theo các bộ lọc hiện tại.</t>
  </si>
  <si>
    <t>TC_PROM_21</t>
  </si>
  <si>
    <t>Xác nhận áp dụng tìm kiếm trước khi phân trang</t>
  </si>
  <si>
    <t>1. Thực hiện tìm kiếm từ khóa
2. Kiểm tra tổng số record và số trang</t>
  </si>
  <si>
    <t>Dữ liệu tìm kiếm có nhiều hơn 1 trang.</t>
  </si>
  <si>
    <t>Hệ thống phải áp dụng lọc trước khi phân trang để đảm bảo tổng số record hiển thị đúng.</t>
  </si>
  <si>
    <t>Số lượng bản ghi và số trang hiển thị khớp với kết quả tìm kiếm.</t>
  </si>
  <si>
    <t>TC_PROM_22</t>
  </si>
  <si>
    <t>Xác nhận bộ lọc trạng thái dựa trên logic thời gian thực</t>
  </si>
  <si>
    <t>1. Chọn lọc theo trạng thái (Đang diễn ra/Đã kết thúc)</t>
  </si>
  <si>
    <t>Hệ thống phải lọc dựa trên tính toán thời gian thực, không dùng trường (field) tĩnh trong DB.</t>
  </si>
  <si>
    <t>Danh sách lọc luôn đúng với thời điểm hiện tại.</t>
  </si>
  <si>
    <t>TC_PROM_23</t>
  </si>
  <si>
    <t>Xác nhận bộ lọc loại khuyến mãi map đúng với Database</t>
  </si>
  <si>
    <t>1. Chọn lọc theo loại: Giảm %, Giảm tiền hoặc Freeship</t>
  </si>
  <si>
    <t>Hệ thống phải map đúng với các type trong DB (PERCENT / FIXED / FREESHIP).</t>
  </si>
  <si>
    <t>Kết quả hiển thị đúng loại khuyến mãi đã chọn.</t>
  </si>
  <si>
    <t>TC_PROM_24</t>
  </si>
  <si>
    <t>Xác nhận hiển thị danh sách rỗng khi không có record phù hợp bộ lọc</t>
  </si>
  <si>
    <t>1. Chọn các điều kiện lọc không có dữ liệu trùng khớp</t>
  </si>
  <si>
    <t>Hệ thống trả về danh sách rỗng, không được tự động quay về (fallback) danh sách mặc định.</t>
  </si>
  <si>
    <t>Hiển thị bảng trống đúng theo yêu cầu.</t>
  </si>
  <si>
    <t>TC_PROM_25</t>
  </si>
  <si>
    <t>Xác nhận khuyến mãi bị tạm dừng không được áp dụng vào đơn hàng</t>
  </si>
  <si>
    <t>1. Tại trang Quản lý, nhấn "Tạm dừng" một mã đang hiệu lực
2. Sang App người mua, nhập mã này để đặt hàng</t>
  </si>
  <si>
    <t>Khuyến mãi vẫn còn trong thời gian hiệu lực.</t>
  </si>
  <si>
    <t>Hệ thống không cho phép áp dụng khuyến mãi này vào đơn hàng.</t>
  </si>
  <si>
    <t>Báo lỗi "Khuyến mãi hiện đang tạm dừng".</t>
  </si>
  <si>
    <t>TC_PROM_26</t>
  </si>
  <si>
    <t>Xác nhận cho phép xóa hoàn toàn khuyến mãi chưa từng sử dụng</t>
  </si>
  <si>
    <t>1. Chọn xóa một khuyến mãi có usage_count = 0</t>
  </si>
  <si>
    <t>Khuyến mãi chưa có đơn hàng nào áp dụng.</t>
  </si>
  <si>
    <t>Hệ thống cho phép xóa hoàn toàn bản ghi khỏi hệ thống.</t>
  </si>
  <si>
    <t>Bản ghi được xóa sạch khỏi Database.</t>
  </si>
  <si>
    <t>TC_PROM_27</t>
  </si>
  <si>
    <t>Xác nhận không cho phép xóa cứng khuyến mãi đã sử dụng</t>
  </si>
  <si>
    <t>1. Chọn mã khuyến mãi đã có lượt dùng &gt; 0
2. Nhấn nút "Xóa" và xác nhận xóa</t>
  </si>
  <si>
    <t>Khuyến mãi có ràng buộc với đơn hàng (order).</t>
  </si>
  <si>
    <t>Hệ thống không được xóa cứng bản ghi để đảm bảo ràng buộc dữ liệu.</t>
  </si>
  <si>
    <t>Hiện thông báo không thể xóa hoặc thực hiện xóa mềm.</t>
  </si>
  <si>
    <t>TC_PROM_28</t>
  </si>
  <si>
    <t>Xác nhận dữ liệu đơn hàng cũ không bị ảnh hưởng khi xóa khuyến mãi</t>
  </si>
  <si>
    <t>1. Thực hiện xóa một khuyến mãi đã từng được dùng
2. Vào "Quản lý đơn hàng", mở lại các đơn cũ đã áp dụng mã này</t>
  </si>
  <si>
    <t>N/A.</t>
  </si>
  <si>
    <t>Việc xóa promotion không được làm mất hoặc sai lệch dữ liệu đơn hàng đã áp dụng trước đó.</t>
  </si>
  <si>
    <t>Thông tin tiền tệ và mã KM trong đơn hàng cũ giữ nguyên.</t>
  </si>
  <si>
    <t>TC_PROM_29</t>
  </si>
  <si>
    <t>Xác nhận tính duy nhất của mã code khi nhân bản</t>
  </si>
  <si>
    <t>1. Nhấn nút Nhân bản
2. Nhập mã code mới hoàn toàn</t>
  </si>
  <si>
    <t>Hệ thống phải tạo Promotion mới với mã code khác hoàn toàn</t>
  </si>
  <si>
    <t>Tạo bản sao thành công với mã mới.</t>
  </si>
  <si>
    <t>TC_PROM_30</t>
  </si>
  <si>
    <t>Xác nhận không cho phép trùng mã code kể cả khác hoa thường</t>
  </si>
  <si>
    <t>1. Nhân bản và nhập mã code mới chỉ khác hoa thường so với mã cũ</t>
  </si>
  <si>
    <t>Hệ thống không được chấp nhận mã trùng để đảm bảo tính duy nhất.</t>
  </si>
  <si>
    <t>Hệ thống báo lỗi "Mã khuyến mãi đã tồn tại".</t>
  </si>
  <si>
    <t>TC_PROM_31</t>
  </si>
  <si>
    <t>Xác nhận reset số lượng sử dụng về 0 cho bản copy</t>
  </si>
  <si>
    <t>1. Kiểm tra trường usage_count của bản ghi mới nhân bản</t>
  </si>
  <si>
    <t>Khuyến mãi gốc đã có lượt sử dụng.</t>
  </si>
  <si>
    <t>Trường usage_count của bản copy luôn luôn phải reset về 0.</t>
  </si>
  <si>
    <t>Số lượt đã dùng của bản mới hiển thị là 0.</t>
  </si>
  <si>
    <t>TC_PROM_32</t>
  </si>
  <si>
    <t>Xác nhận giới hạn sử dụng của bản copy không nhỏ hơn 0</t>
  </si>
  <si>
    <t>1. Kiểm tra trường usage_limit của bản copy</t>
  </si>
  <si>
    <t>usage_limit phải được giữ nguyên từ bản gốc nhưng không được nhỏ hơn usage_count mới (0).</t>
  </si>
  <si>
    <t>Giới hạn sử dụng được kế thừa đúng.</t>
  </si>
  <si>
    <t>TC_PROM_33</t>
  </si>
  <si>
    <t>Xác nhận trạng thái "Đã kết thúc" ngay sau khi nhân bản nếu giữ nguyên thời gian</t>
  </si>
  <si>
    <t>1. Nhân bản khuyến mãi và giữ nguyên start_date/end_date cũ</t>
  </si>
  <si>
    <t>Khuyến mãi gốc đã hết hạn.</t>
  </si>
  <si>
    <t>Bản mới phải rơi vào trạng thái "Đã kết thúc" ngay lập tức sau khi tạo.</t>
  </si>
  <si>
    <t>Trạng thái hiển thị là "Đã kết thúc".</t>
  </si>
  <si>
    <t>TC_PROM_34</t>
  </si>
  <si>
    <t>Xác nhận thời gian bắt đầu khi hệ thống tự động set lại</t>
  </si>
  <si>
    <t>1. Kiểm tra start_date khi hệ thống tự động set lại thời gian</t>
  </si>
  <si>
    <t>Hệ thống có tính năng auto set thời gian mới.</t>
  </si>
  <si>
    <t>Giá trị start_date mới phải luôn lớn hơn thời gian hiện tại .</t>
  </si>
  <si>
    <t>Ngày bắt đầu tự động nhảy về thời gian tương lai.</t>
  </si>
  <si>
    <t>TC_PROM_35</t>
  </si>
  <si>
    <t>Xác nhận trạng thái bản copy không kế thừa trạng thái tạm dừng</t>
  </si>
  <si>
    <t>1. Nhân bản một khuyến mãi đang bị "Tạm dừng"</t>
  </si>
  <si>
    <t>Trạng thái của bản copy phải được tính toán lại từ đầu, không được kế thừa trạng thái tạm dừng từ bản gốc.</t>
  </si>
  <si>
    <t>Bản copy hiển thị trạng thái theo thời gian thực (ví dụ: Đang diễn ra).</t>
  </si>
  <si>
    <t>TC_PROM_36</t>
  </si>
  <si>
    <t>Xác nhận tính độc lập của Promotion copy</t>
  </si>
  <si>
    <t>1. Thay đổi thông tin trên bản copy
2. Kiểm tra bản gốc</t>
  </si>
  <si>
    <t>Mọi thay đổi trên bản copy phải độc lập, không được làm ảnh hưởng đến Promotion gốc.</t>
  </si>
  <si>
    <t>Bản gốc vẫn giữ nguyên thông tin, không bị thay đổi.</t>
  </si>
  <si>
    <t>TC_PROM_37</t>
  </si>
  <si>
    <t>Xác nhận dữ liệu load vào popup chỉnh sửa phải đúng với Database</t>
  </si>
  <si>
    <t>1. Nhấn nút "Sửa" trên một Card khuyến mãi bất kỳ
2. Đối chiếu thông tin trên Popup với dữ liệu trong SQL</t>
  </si>
  <si>
    <t>Dữ liệu load vào popup phải khớp hoàn toàn với record hiện tại trong DB (không bị stale data).</t>
  </si>
  <si>
    <t>Thông tin hiển thị trên Popup chính xác tuyệt đối so với DB.</t>
  </si>
  <si>
    <t>TC_PROM_38</t>
  </si>
  <si>
    <t xml:space="preserve">Xác nhận không cho phép chỉnh sửa mã khuyến mãi </t>
  </si>
  <si>
    <t>1. Tại Popup chỉnh sửa, thử click và thay đổi nội dung ô "Mã khuyến mãi"</t>
  </si>
  <si>
    <t>Popup chỉnh sửa đang mở.</t>
  </si>
  <si>
    <t>Hệ thống không cho phép edit promotion_code để đảm bảo định danh.</t>
  </si>
  <si>
    <t>Ô nhập mã khuyến mãi bị disable (vô hiệu hóa) hoặc không thể sửa.</t>
  </si>
  <si>
    <t>TC_PROM_39</t>
  </si>
  <si>
    <t>Xác nhận không cho phép giảm giới hạn sử dụng thấp hơn số lượng đã dùng</t>
  </si>
  <si>
    <t>1. Chọn mã đã dùng 10 lần
2. Nhấn "Sửa"
3. Nhập "Số lượt sử dụng" là 5</t>
  </si>
  <si>
    <t>Promotion đã có usage_count &gt; 0.</t>
  </si>
  <si>
    <t>Hệ thống không cho phép giảm usage_limit &lt; usage_count.</t>
  </si>
  <si>
    <t>Hệ thống báo lỗi không hợp lệ và không cho lưu.</t>
  </si>
  <si>
    <t>TC_PROM_40</t>
  </si>
  <si>
    <t>Xác nhận không cho phép thay đổi loại khuyến mãi khi đã có đơn áp dụng</t>
  </si>
  <si>
    <t>1. Nhấn "Sửa" một mã đã từng được sử dụng
2. Thử thay đổi các tùy chọn trong "Loại khuyến mãi"</t>
  </si>
  <si>
    <t>Promotion đã có đơn áp dụng.</t>
  </si>
  <si>
    <t>Hệ thống không cho thay đổi type khi đã có đơn áp dụng để tránh sai logic lịch sử.</t>
  </si>
  <si>
    <t>Các tùy chọn Radio Button bị vô hiệu hóa hoặc báo lỗi khi thay đổi.</t>
  </si>
  <si>
    <t>TC_PROM_41</t>
  </si>
  <si>
    <t>Xác nhận không cho thay đổi giá trị (value) gây sai lệch đơn cũ</t>
  </si>
  <si>
    <t>1. Nhấn "Sửa" mã đã dùng
2. Thay đổi số tiền giảm hoặc % giảm giá</t>
  </si>
  <si>
    <t>Hệ thống không cho thay đổi value gây sai lệch các đơn đã áp dụng trước đó.</t>
  </si>
  <si>
    <t>Ô nhập giá trị khuyến mãi không cho phép chỉnh sửa.</t>
  </si>
  <si>
    <t>TC_PROM_42</t>
  </si>
  <si>
    <t>Xác nhận không cho phép đặt ngày kết thúc trong quá khứ đối với mã đang chạy</t>
  </si>
  <si>
    <t>1. Nhấn "Sửa" mã đang "Đang diễn ra"
2. Chọn "Ngày kết thúc" là một thời điểm trước NOW</t>
  </si>
  <si>
    <t>Promotion đang ở trạng thái active.</t>
  </si>
  <si>
    <t>Hệ thống không cho set end_date &lt; NOW đối với promotion đang active.</t>
  </si>
  <si>
    <t>Hệ thống báo lỗi thời gian kết thúc không hợp lệ.</t>
  </si>
  <si>
    <t>TC_PROM_43</t>
  </si>
  <si>
    <t>Xác nhận trạng thái được tính toán lại sau khi chỉnh sửa</t>
  </si>
  <si>
    <t>1. Thay đổi thời gian hiệu lực của mã
2. Nhấn "Lưu" (Thêm)
3. Quan sát nhãn trạng thái trên Card</t>
  </si>
  <si>
    <t>Sau khi edit, trạng thái promotion phải được tính toán lại ngay theo dữ liệu mới.</t>
  </si>
  <si>
    <t>Nhãn trạng thái cập nhật đúng (ví dụ: từ Đang diễn ra thành Đã kết thúc).</t>
  </si>
  <si>
    <t>TC_PROM_44</t>
  </si>
  <si>
    <t>Xác nhận mã khuyến mãi phải là duy nhất trên toàn hệ thống</t>
  </si>
  <si>
    <t>1. Nhấn "Thêm khuyến mãi"
2. Nhập mã code đã tồn tại trong hệ thống</t>
  </si>
  <si>
    <t>Promotion_code phải unique theo phạm vi hệ thống hoặc shop.</t>
  </si>
  <si>
    <t>TC_PROM_45</t>
  </si>
  <si>
    <t>Xác nhận kiểm tra trùng mã không phân biệt hoa thường</t>
  </si>
  <si>
    <t>1. Nhập mã code mới là "summer20"</t>
  </si>
  <si>
    <t>Hệ thống đã có mã "SUMMER20".</t>
  </si>
  <si>
    <t>So sánh unique phải không phân biệt hoa thường.</t>
  </si>
  <si>
    <t>Hệ thống báo lỗi trùng mã.</t>
  </si>
  <si>
    <t>TC_PROM_46</t>
  </si>
  <si>
    <t>Xác nhận không cho phép để trống mã khuyến mãi</t>
  </si>
  <si>
    <t>1. Để trống ô "Mã khuyến mãi" hoặc chỉ nhập khoảng trắng
2. Nhấn "Thêm"</t>
  </si>
  <si>
    <t>Hệ thống không cho phép code rỗng hoặc chỉ chứa khoảng trắng.</t>
  </si>
  <si>
    <t>Hệ thống báo lỗi yêu cầu nhập mã khuyến mãi.</t>
  </si>
  <si>
    <t>TC_PROM_47</t>
  </si>
  <si>
    <t>Xác nhận hiển thị thông báo lỗi khi giá trị giảm theo số tiền nhỏ hơn hoặc bằng 0</t>
  </si>
  <si>
    <t>1. Chọn loại "Giảm theo số tiền"
2. Nhập giá trị 0 hoặc số âm (ví dụ: -15000)</t>
  </si>
  <si>
    <t>Hệ thống hiển thị thông báo lỗi yêu cầu số tiền giảm phải lớn hơn 0 và không làm âm tổng đơn hàng.</t>
  </si>
  <si>
    <t>Hệ thống báo lỗi yêu cầu nhập số tiền giảm lớn hơn 0.</t>
  </si>
  <si>
    <t>TC_PROM_48</t>
  </si>
  <si>
    <t>Xác nhận mã Freeship chỉ có hiệu lực khi đơn hàng phát sinh phí vận chuyển</t>
  </si>
  <si>
    <t>1. Áp dụng mã Freeship cho đơn hàng có phí ship bằng 0</t>
  </si>
  <si>
    <t>Đơn hàng hiện tại không phát sinh phí vận chuyển.</t>
  </si>
  <si>
    <t>Hệ thống không áp dụng mã và báo mã không phù hợp vì phí vận chuyển bằng 0.</t>
  </si>
  <si>
    <t>Hệ thống không áp dụng giảm giá phí ship.</t>
  </si>
  <si>
    <t>TC_PROM_49</t>
  </si>
  <si>
    <t>Xác nhận hệ thống chặn không cho phép nhập giá trị âm ở bất kỳ loại khuyến mãi nào</t>
  </si>
  <si>
    <t>1. Thử nhập số âm vào các ô nhập liệu giá trị giảm giá</t>
  </si>
  <si>
    <t>Các ô nhập liệu phải tự động chặn dấu trừ hoặc hiển thị thông báo lỗi khi nhấn "Thêm".</t>
  </si>
  <si>
    <t>Ô nhập liệu chặn giá trị âm hoặc báo lỗi khi nhấn Thêm.</t>
  </si>
  <si>
    <t>TC_PROM_50</t>
  </si>
  <si>
    <t>Xác nhận hiển thị thông báo lỗi khi đơn hàng chưa đạt giá trị tối thiểu để áp dụng mã</t>
  </si>
  <si>
    <t>1. Nhập mã khuyến mãi yêu cầu đơn từ 100k cho đơn hàng 80k</t>
  </si>
  <si>
    <t>Giá trị đơn hàng nhỏ hơn mức tối thiểu yêu cầu.</t>
  </si>
  <si>
    <t>Hệ thống báo lỗi: "Đơn hàng chưa đạt giá trị tối thiểu để sử dụng mã này".</t>
  </si>
  <si>
    <t>Hệ thống báo lỗi "Đơn hàng chưa đạt giá trị tối thiểu".</t>
  </si>
  <si>
    <t>TC_PROM_51</t>
  </si>
  <si>
    <t>Xác nhận hệ thống cho phép áp dụng khuyến mãi thành công tại điểm biên của đơn tối thiểu</t>
  </si>
  <si>
    <t>1. Nhập mã khuyến mãi yêu cầu đơn từ 100k cho đơn hàng đúng 100k</t>
  </si>
  <si>
    <t>Giá trị đơn hàng bằng đúng mức tối thiểu yêu cầu.</t>
  </si>
  <si>
    <t>Hệ thống chấp nhận mã và thực hiện giảm giá chính xác tại điểm biên.</t>
  </si>
  <si>
    <t>Áp dụng mã thành công và giảm giá đúng.</t>
  </si>
  <si>
    <t>TC_PROM_52</t>
  </si>
  <si>
    <t>Xác nhận hệ thống cho phép sử dụng mã liên tục khi giới hạn lượt dùng để trống</t>
  </si>
  <si>
    <t>1. Để trống ô "Số lượt sử dụng" (null)
2. Nhấn "Thêm"</t>
  </si>
  <si>
    <t>Hệ thống ghi nhận mã này không giới hạn số lần sử dụng cho đến khi hết hạn.</t>
  </si>
  <si>
    <t>Khách hàng có thể sử dụng mã liên tục không bị giới hạn.</t>
  </si>
  <si>
    <t>TC_PROM_53</t>
  </si>
  <si>
    <t>Xác nhận hiển thị thông báo lỗi mã đã hết lượt sử dụng khi giới hạn dùng bằng 0</t>
  </si>
  <si>
    <t>1. Thiết lập "Số lượt sử dụng" bằng 0 cho mã khuyến mãi</t>
  </si>
  <si>
    <t>Hệ thống báo lỗi mã đã hết lượt dùng và không cho phép áp dụng cho đơn hàng.</t>
  </si>
  <si>
    <t>Hệ thống báo lỗi mã đã hết lượt sử dụng.</t>
  </si>
  <si>
    <t>TC_PROM_54</t>
  </si>
  <si>
    <t>Xác nhận hệ thống chặn không cho phép nhập giới hạn dùng nhỏ hơn số lượng đã dùng thực tế</t>
  </si>
  <si>
    <t>1. Chỉnh sửa giới hạn lượt dùng nhỏ hơn số lượng mã đã được sử dụng</t>
  </si>
  <si>
    <t>Hệ thống hiển thị thông báo lỗi và yêu cầu giới hạn mới phải lớn hơn hoặc bằng số lượng đã dùng.</t>
  </si>
  <si>
    <t>Hệ thống tự động chặn hoặc báo lỗi nếu nhập số nhỏ hơn thực tế.</t>
  </si>
  <si>
    <t>TC_PROM_55</t>
  </si>
  <si>
    <t>Xác nhận hiển thị thông báo lỗi nếu ngày bắt đầu không nhỏ hơn ngày kết thúc</t>
  </si>
  <si>
    <t>1. Chọn Ngày kết thúc sớm hơn Ngày bắt đầu
2. Nhấn "Thêm"</t>
  </si>
  <si>
    <t>Hệ thống hiển thị thông báo lỗi: "Khoảng thời gian không hợp lệ (Ngày bắt đầu phải trước ngày kết thúc)".</t>
  </si>
  <si>
    <t>Hệ thống báo lỗi khoảng thời gian không hợp lệ.</t>
  </si>
  <si>
    <t>TC_PROM_56</t>
  </si>
  <si>
    <t>Xác nhận hiển thị thông báo lỗi khi tạo khuyến mãi có ngày kết thúc trong quá khứ</t>
  </si>
  <si>
    <t>1. Chọn "Ngày kết thúc" nhỏ hơn thời gian hiện tại
2. Nhấn "Thêm"</t>
  </si>
  <si>
    <t>Hệ thống báo lỗi: "Thời gian kết thúc không được nhỏ hơn thời gian hiện tại".</t>
  </si>
  <si>
    <t>Hệ thống báo lỗi thời gian kết thúc phải lớn hơn hiện tại.</t>
  </si>
  <si>
    <t>TC_PROM_57</t>
  </si>
  <si>
    <t>Xác nhận hệ thống thực hiện lưu trữ thời gian đồng nhất theo một múi giờ chuẩn</t>
  </si>
  <si>
    <t>1. Thực hiện tạo khuyến mãi và kiểm tra bản ghi trong cơ sở dữ liệu</t>
  </si>
  <si>
    <t>Tất cả dữ liệu thời gian phải được chuẩn hóa về cùng một múi giờ (ví dụ: UTC) để so sánh chính xác.</t>
  </si>
  <si>
    <t>Dữ liệu thời gian trong DB được chuẩn hóa theo múi giờ hệ thống.</t>
  </si>
  <si>
    <t>TC_PROM_58</t>
  </si>
  <si>
    <t>Xác nhận điều kiện đồng thời để áp dụng khuyến mãi</t>
  </si>
  <si>
    <t>1. Kiểm tra một đơn hàng thỏa mãn: Thời gian + Trạng thái + Đơn tối thiểu + Giới hạn dùng</t>
  </si>
  <si>
    <t>Promotion chỉ áp dụng khi đồng thời thỏa mãn tất cả các điều kiện nêu trên.</t>
  </si>
  <si>
    <t>Áp dụng mã thành công và chính xác.</t>
  </si>
  <si>
    <t>TC_PROM_59</t>
  </si>
  <si>
    <t>Xác nhận hệ thống hiển thị thông báo lỗi và từ chối áp dụng khi thiếu một trong các điều kiện cần thiết</t>
  </si>
  <si>
    <t>1. Thử áp dụng mã khuyến mãi khi thỏa mãn mọi điều kiện ngoại trừ "Số lượt sử dụng" đã hết</t>
  </si>
  <si>
    <t>Hệ thống hiển thị thông báo lỗi điều kiện không thỏa mãn tương ứng và không thực hiện giảm giá.</t>
  </si>
  <si>
    <t>Hệ thống báo lỗi điều kiện không thỏa mãn tương ứng.</t>
  </si>
  <si>
    <t>TC_PROM_60</t>
  </si>
  <si>
    <t>Xác nhận hệ thống thực hiện chặn số tiền giảm không được vượt quá mức tối đa đã thiết lập</t>
  </si>
  <si>
    <t>1. Đặt đơn hàng 1 triệu, áp dụng mã giảm 20% với mức giảm tối đa là 50k</t>
  </si>
  <si>
    <t>Chương trình khuyến mãi có thiết lập mức giảm tối đa (max_discount).</t>
  </si>
  <si>
    <t>Số tiền giảm thực tế phải được giữ ở mức 50k thay vì 200k (20% của 1 triệu).</t>
  </si>
  <si>
    <t>Hệ thống chỉ giảm đúng 50k thay vì 200k.</t>
  </si>
  <si>
    <t>TC_PROM_61</t>
  </si>
  <si>
    <t>Xác nhận hệ thống thực hiện chặn số tiền giảm cố định không vượt quá tổng giá trị đơn hàng</t>
  </si>
  <si>
    <t>1. Đặt đơn hàng giá trị 30k
2. Áp dụng mã giảm giá cố định 50k</t>
  </si>
  <si>
    <t>Số tiền giảm phải được điều chỉnh về bằng đúng tổng giá trị đơn hàng (30k), đảm bảo số tiền khách phải trả là 0đ.</t>
  </si>
  <si>
    <t>Số tiền giảm được điều chỉnh về đúng 30k, tổng thanh toán là 0đ.</t>
  </si>
  <si>
    <t>TC_PROM_62</t>
  </si>
  <si>
    <t>Xác nhận hệ thống chỉ thực hiện tác động giảm trừ lên phí vận chuyển khi sử dụng mã Freeship</t>
  </si>
  <si>
    <t>1. Áp dụng mã Freeship trị giá 20k cho đơn hàng có tiền món 100k và phí ship 15k</t>
  </si>
  <si>
    <t>Tiền món phải giữ nguyên 100k, phí ship giảm về 0đ và không được trừ lạm vào tiền món ăn.</t>
  </si>
  <si>
    <t>Tiền món giữ nguyên, phí ship giảm về 0, không trừ vào tiền món.</t>
  </si>
  <si>
    <t>TC_PROM_63</t>
  </si>
  <si>
    <t>Xác nhận kết quả tổng tiền thanh toán sau khi áp dụng các loại giảm giá không được mang giá trị âm</t>
  </si>
  <si>
    <t>1. Kiểm tra giá trị tổng đơn hàng sau khi áp dụng đồng thời nhiều loại giảm giá</t>
  </si>
  <si>
    <t>Tổng số tiền cuối cùng khách hàng phải trả luôn phải lớn hơn hoặc bằng 0đ.</t>
  </si>
  <si>
    <t>Hệ thống không bao giờ hiển thị số tiền thanh toán âm.</t>
  </si>
  <si>
    <t>TC_PROM_64</t>
  </si>
  <si>
    <t>Xác nhận hệ thống hiển thị thông báo lỗi và không áp dụng khuyến mãi cho đơn hàng có giá trị 0đ</t>
  </si>
  <si>
    <t>1. Thử áp dụng các mã khuyến mãi cho đơn hàng có tổng trị giá 0đ</t>
  </si>
  <si>
    <t>Tổng giá trị đơn hàng (Order_total) bằng 0.</t>
  </si>
  <si>
    <t>Hệ thống từ chối áp dụng mọi loại khuyến mãi và báo lỗi đơn hàng không đủ điều kiện.</t>
  </si>
  <si>
    <t>Hệ thống báo đơn hàng không đủ điều kiện áp dụng.</t>
  </si>
  <si>
    <t>TC_PROM_65</t>
  </si>
  <si>
    <t>Xác nhận hệ thống hiển thị thông báo lỗi xử lý mã hết hạn ngay tại bước thanh toán cuối cùng</t>
  </si>
  <si>
    <t>1. Mở trang thanh toán lúc mã còn hạn
2. Chờ mã hết hạn rồi mới nhấn "Đặt hàng"</t>
  </si>
  <si>
    <t>Khuyến mãi hết hạn đúng lúc người dùng đang thực hiện thanh toán.</t>
  </si>
  <si>
    <t>Mã phải bị từ chối ở bước xác nhận cuối cùng, hệ thống yêu cầu người dùng tải lại đơn hàng.</t>
  </si>
  <si>
    <t>Hệ thống báo lỗi mã hết hạn và yêu cầu load lại đơn hàng.</t>
  </si>
  <si>
    <t>quản lý khuyến mãi</t>
  </si>
  <si>
    <t>happycase</t>
  </si>
  <si>
    <t>- Promotion được xác định “Đang diễn ra” khi NOW nằm trong [start_date, end_date] (bao gồm biên)
- Promotion chuyển từ “Chưa bắt đầu” → “Đang diễn ra” đúng tại thời điểm NOW = start_date
- Promotion chuyển từ “Đang diễn ra” → “Đã kết thúc” đúng tại thời điểm NOW &gt; end_date
- Promotion có start_date &gt; NOW luôn không được áp dụng vào đơn hàng
- Promotion có end_date &lt; NOW luôn bị loại khỏi logic áp dụng dù vẫn còn trong DB
- Trạng thái promotion không phụ thuộc cache/UI mà phải tính từ thời gian thực</t>
  </si>
  <si>
    <t>Tìm kiếm (Search logic)</t>
  </si>
  <si>
    <t>- Keyword match theo tên hoặc code bằng cơ chế partial matching (LIKE %keyword%)
- Search phải normalize dữ liệu (trim + lowercase) trước khi so sánh
- Keyword chứa khoảng trắng giữa chuỗi vẫn match đúng (vd: "SUM MER")
- Keyword rỗng trả toàn bộ dataset nhưng không bypass các điều kiện filter khác
- Keyword không tồn tại trả danh sách rỗng nhưng không gây lỗi query
- Keyword chứa ký tự đặc biệt không được phá vỡ câu query (SQL safe)
- Search phải áp dụng trước phân trang để đảm bảo tổng record đúng
- Search kết hợp filter phải trả đúng tập giao nhau (AND condition)</t>
  </si>
  <si>
    <t>Bộ lọc (Filter)</t>
  </si>
  <si>
    <t>- Filter theo trạng thái phải dựa trên logic thời gian thực, không dùng field tĩnh
- Filter theo loại promotion phải map đúng với type trong DB (PERCENT / FIXED / FREESHIP)
- Kết hợp nhiều filter phải dùng AND logic, không được OR sai
- Khi không có record phù hợp filter → trả danh sách rỗng (không fallback)
- Reset filter phải khôi phục đầy đủ dataset ban đầu (không giữ state cũ)</t>
  </si>
  <si>
    <t>Tạm dừng / kích hoạt</t>
  </si>
  <si>
    <t>- Promotion bị tạm dừng không được áp dụng vào đơn hàng dù còn trong thời gian hiệu lực
- Khi kích hoạt lại, promotion chỉ hoạt động nếu NOW &lt;= end_date
- Trạng thái tạm dừng là override cao hơn trạng thái thời gian
- Việc tạm dừng không làm thay đổi usage_count hoặc usage_limit</t>
  </si>
  <si>
    <t>Xóa</t>
  </si>
  <si>
    <t>- Promotion chưa từng được sử dụng có thể bị xóa hoàn toàn khỏi hệ thống
- Promotion đã được sử dụng không được xóa cứng nếu có ràng buộc với order
- Nếu soft delete, promotion không được xuất hiện trong search/filter nhưng vẫn tồn tại DB
- Xóa promotion không được làm mất hoặc sai lệch dữ liệu order đã áp dụng trước đó</t>
  </si>
  <si>
    <t>Nhân bản</t>
  </si>
  <si>
    <t>- Duplicate phải tạo promotion mới với promotion_code khác hoàn toàn (unique)
- Không được duplicate nếu code mới bị trùng (kể cả khác hoa thường)
- usage_count của bản copy luôn phải reset về 0
- usage_limit phải được giữ nguyên nhưng không được nhỏ hơn usage_count mới (0)
- Nếu giữ nguyên thời gian, promotion mới có thể rơi vào trạng thái “Đã kết thúc” ngay sau khi tạo
- Nếu hệ thống auto set lại thời gian, start_date mới phải &gt; NOW
- Trạng thái của bản copy phải được tính lại, không kế thừa trạng thái tạm dừng
- Promotion copy phải hoạt động độc lập, không ảnh hưởng promotion gốc</t>
  </si>
  <si>
    <t>Chỉnh sửa</t>
  </si>
  <si>
    <t>- Dữ liệu load vào popup phải đúng với record hiện tại trong DB (không stale data)
- Không cho phép edit promotion_code để đảm bảo định danh
- Nếu promotion đã có usage_count &gt; 0, không cho giảm usage_limit &lt; usage_count
- Không cho thay đổi type khi đã có đơn áp dụng (tránh sai logic lịch sử)
- Không cho thay đổi value gây sai lệch các đơn đã áp dụng trước đó
- Không cho set end_date &lt; NOW đối với promotion đang active
- Sau khi edit, trạng thái promotion phải được tính lại theo dữ liệu mới</t>
  </si>
  <si>
    <t xml:space="preserve">popup tạo </t>
  </si>
  <si>
    <t>- Promotion_code phải unique theo phạm vi hệ thống hoặc shop
- So sánh unique phải không phân biệt hoa thường
- Giá trị nhập vào phải được trim trước khi lưu
- Không cho phép code rỗng hoặc chỉ chứa khoảng trắng
Type &amp; Value
- Percent phải thỏa 0 &lt; value ≤ 100, nếu vượt → reject
- Percent với max_discount phải đảm bảo max_discount ≥ 0
- Fixed amount phải &gt; 0 và không làm tổng tiền âm khi áp dụng
- Freeship không phụ thuộc value nhưng chỉ hợp lệ khi có shipping_fee &gt; 0
- Không cho phép value âm ở bất kỳ loại nào
Điều kiện áp dụng
- min_order phải ≥ 0, nếu &lt; 0 → reject
- Promotion chỉ áp dụng khi order_total ≥ min_order
- Order_total = min_order vẫn được áp dụng (boundary)
Usage limit
- usage_limit = null → không giới hạn số lượt sử dụng
- usage_limit = 0 → promotion không thể được áp dụng
- usage_limit phải ≥ usage_count tại mọi thời điểm
- Không cho phép giá trị âm
Thời gian
- start_date phải &lt; end_date, nếu không → reject
- start_date = end_date cần được xử lý theo rule (cho phép hoặc reject rõ ràng)
- Promotion không được tạo với end_date &lt; NOW
- Tất cả thời gian phải được lưu và so sánh theo cùng timezone</t>
  </si>
  <si>
    <t>- Promotion chỉ áp dụng khi đồng thời thỏa: thời gian + trạng thái + min_order + usage_limit
- Nếu 1 trong các điều kiện không thỏa → promotion không được áp dụng
- Nếu có max_discount → discount không vượt quá max_discount
- Fixed discount không vượt quá order_total
- Freeship chỉ ảnh hưởng shipping_fee, không ảnh hưởng item_total
- Tổng tiền sau giảm phải luôn ≥ 0
- Order_total = 0 → mọi loại promotion đều không được áp dụng
- Discount &gt; order_total → phải được clamp về đúng order_total
- Promotion hết hạn trong lúc đang checkout → phải bị reject tại bước apply cuối
- Hệ thống phải xử lý đúng khi timezone client khác timezone server</t>
  </si>
  <si>
    <t>TC_SR_01</t>
  </si>
  <si>
    <t>Kiểm tra hiển thị ô tìm kiếm</t>
  </si>
  <si>
    <t>1. Truy cập trang
2. Quan sát thanh tìm kiếm</t>
  </si>
  <si>
    <t>Người dùng truy cập hệ thống</t>
  </si>
  <si>
    <t xml:space="preserve">Hiển thị ô tìm kiếm có thể nhập, có placeholder </t>
  </si>
  <si>
    <t>Ô tìm kiếm hiển thị ở header, cho phép nhập liệu và có placeholder hiển thị rõ nét</t>
  </si>
  <si>
    <t>TC_SR_02</t>
  </si>
  <si>
    <t xml:space="preserve">Kiểm tra bộ lọc “Tất cả” </t>
  </si>
  <si>
    <t>1. Quan sát sidebar trái</t>
  </si>
  <si>
    <t>Trang kết quả tìm kiếm</t>
  </si>
  <si>
    <t>“Tất cả” được chọn mặc định</t>
  </si>
  <si>
    <t>Các tùy chọn: “Món ăn”, “Cửa hàng”, “Bài viết/Review”,  “Người dùng” mặc định bật khi tìm kiếm</t>
  </si>
  <si>
    <t>TC_SR_03</t>
  </si>
  <si>
    <t>Kiểm tra toggle “Món ăn”, “Cửa hàng”, “Bài viết/Review”,  “Người dùng”</t>
  </si>
  <si>
    <t xml:space="preserve">1. Bật/tắt toggle </t>
  </si>
  <si>
    <t>Có kết quả tìm kiếm</t>
  </si>
  <si>
    <t>Toggle thay đổi trạng thái ON/OFF</t>
  </si>
  <si>
    <t>Khi click vào các toggle, màu sắc của nút thay đổi để biểu thị trạng thái đang được chọn</t>
  </si>
  <si>
    <t>TC_SR_04</t>
  </si>
  <si>
    <t>Kiểm tra khu vực</t>
  </si>
  <si>
    <t>1. Quan sát phần “Khu vực”</t>
  </si>
  <si>
    <t>Hiển thị các tùy chọn: Gần bạn, theo quận/khu vực</t>
  </si>
  <si>
    <t>Các tùy chọn hiển thị đúng, màu sắc rõ ràng, đúng vị trí</t>
  </si>
  <si>
    <t>TC_SR_05</t>
  </si>
  <si>
    <t>Kiểm tra input “Nhập địa điểm”</t>
  </si>
  <si>
    <t>1. Click vào input
2. Nhập địa điểm</t>
  </si>
  <si>
    <t>Cho phép nhập và hiển thị text</t>
  </si>
  <si>
    <t>Cho phép nhập dữ liệu và hiển thị đúng nội dung đã nhập</t>
  </si>
  <si>
    <t>TC_SR_06</t>
  </si>
  <si>
    <t>Kiểm tra bộ lọc “Độ phổ biến”</t>
  </si>
  <si>
    <t>1. Quan sát phần bộ lọc</t>
  </si>
  <si>
    <t>Hiển thị các tùy chọn: Đang hot, Nhiều lượt mua, Được review nhiều</t>
  </si>
  <si>
    <t>hiển thị đầy đủ các tùy chọn: Đang hot, Nhiều lượt mua, Được review nhiều, có thể bật/tắt các toggle</t>
  </si>
  <si>
    <t>TC_SR_07</t>
  </si>
  <si>
    <t>Kiểm tra card bài viết</t>
  </si>
  <si>
    <t xml:space="preserve">1. Quan sát bài review </t>
  </si>
  <si>
    <t>Hiển thị avatar, tên, nội dung, hình ảnh đầy đủ</t>
  </si>
  <si>
    <t>Card bài viết hiển thị đầy đủ thông tin (avatar, tên, nội dung, hình ảnh), đúng vị trí, không chồng lấn nhau</t>
  </si>
  <si>
    <t>TC_SR_08</t>
  </si>
  <si>
    <t>Kiểm tra hình ảnh bài viết</t>
  </si>
  <si>
    <t>1. Quan sát ảnh trong bài viết</t>
  </si>
  <si>
    <t>Có bài viết</t>
  </si>
  <si>
    <t>Hình ảnh hiển thị đúng, không vỡ</t>
  </si>
  <si>
    <t>Hình ảnh trong bài viết hiển thị rõ ràng, đúng kích thước, không bị vỡ</t>
  </si>
  <si>
    <t>TC_SR_09</t>
  </si>
  <si>
    <t>Kiểm tra nút “Yêu thích”</t>
  </si>
  <si>
    <t>1. Quan sát icon tim</t>
  </si>
  <si>
    <t>Hiển thị icon tim</t>
  </si>
  <si>
    <t>Hiển thị đúng vị trí, rõ ràng, có sự thay đổi màu sắc khi click vào icon</t>
  </si>
  <si>
    <t>TC_SR_10</t>
  </si>
  <si>
    <t>Kiểm tra nút “Bình luận”</t>
  </si>
  <si>
    <t>1. Quan sát icon comment</t>
  </si>
  <si>
    <t>Hiển thị icon bình luận</t>
  </si>
  <si>
    <t>hiển thị đúng, dễ nhận biết, có hiển thị bình luận khi click vao icon</t>
  </si>
  <si>
    <t>TC_SR_11</t>
  </si>
  <si>
    <t>Kiểm tra nút “Đặt món”</t>
  </si>
  <si>
    <t>Hiển thị nút “Đặt món” rõ ràng</t>
  </si>
  <si>
    <t>hiển thị rõ ràng, đúng vị trí, enable</t>
  </si>
  <si>
    <t>TC_SR_12</t>
  </si>
  <si>
    <t>Kiểm tra danh sách món ăn</t>
  </si>
  <si>
    <t>1. Quan sát danh sách bên dưới</t>
  </si>
  <si>
    <t>Có kết quả</t>
  </si>
  <si>
    <t>Hiển thị danh sách món ăn đầy đủ</t>
  </si>
  <si>
    <t>Danh sách món ăn hiển thị đầy đủ thông tin (tên, hình ảnh, giá, rating)</t>
  </si>
  <si>
    <t>TC_SR_13</t>
  </si>
  <si>
    <t>Kiểm tra nút “Xem thêm”</t>
  </si>
  <si>
    <t>1. Quan sát nút “Xem thêm”</t>
  </si>
  <si>
    <t>Hiển thị nút “Xem thêm”</t>
  </si>
  <si>
    <t>Nút “Xem thêm” hiển thị đúng khi có nhiều dữ liệu</t>
  </si>
  <si>
    <t>TC_SR_14</t>
  </si>
  <si>
    <t>UI hiển thị đúng bố cục, không bị lệch</t>
  </si>
  <si>
    <t>Giao diện tổng thể hiển thị đúng bố cục, không bị lệch hoặc lỗi UI</t>
  </si>
  <si>
    <t>TC_SR_15</t>
  </si>
  <si>
    <t>1. Resize trình duyệt</t>
  </si>
  <si>
    <t>Khi resize màn hình, giao diện vẫn hiển thị tốt, không bị vỡ layout</t>
  </si>
  <si>
    <t>TC_SR_16</t>
  </si>
  <si>
    <t>Xác nhận hiển thị đúng kết quả khi người dùng nhập từ khóa tìm kiếm hợp lệ</t>
  </si>
  <si>
    <t>1. Nhập từ khóa hợp lệ
2. Nhấn Enter</t>
  </si>
  <si>
    <t>Có dữ liệu trong hệ thống</t>
  </si>
  <si>
    <t>Hệ thống hiển thị danh sách kết quả liên quan đến từ khóa tìm kiếm</t>
  </si>
  <si>
    <t>Trả về danh sách tìm kiếm đúng với từ khóa đã nhập</t>
  </si>
  <si>
    <t>TC_SR_17</t>
  </si>
  <si>
    <t>Xác nhận hiển thị đúng lịch sử khi người dùng đã từng tìm kiếm</t>
  </si>
  <si>
    <t>1. Nhập từ khóa đã tìm trước đó
2. Nhấn Enter</t>
  </si>
  <si>
    <t>Có lịch sử tìm kiếm</t>
  </si>
  <si>
    <t>Hiển thị kết quả liên quan và ưu tiên kết quả đã từng tương tác</t>
  </si>
  <si>
    <t>Các từ khóa đã tìm kiếm trước đó được ưu tiên hiển thị ở đầu danh sách gợi ý</t>
  </si>
  <si>
    <t>TC_SR_18</t>
  </si>
  <si>
    <t>Xác nhận rằng nội dung hiển thị đúng khi người dùng nhấp vào kết quả tìm kiếm</t>
  </si>
  <si>
    <t>1. Nhập từ khóa
2. Click vào 1 kết quả</t>
  </si>
  <si>
    <t>Điều hướng đến trang chi tiết đúng của item</t>
  </si>
  <si>
    <t>Khi click vào một món ăn trong kết quả, hệ thống điều hướng đúng về trang chi tiết món đó</t>
  </si>
  <si>
    <t>TC_SR_19</t>
  </si>
  <si>
    <t>Xác nhận hiển thị đúng khi kết quả có rating cao được ưu tiên hiển thị lên trước</t>
  </si>
  <si>
    <t>1. Nhập từ khóa 
2. Nhấn Enter</t>
  </si>
  <si>
    <t>Kết quả có rating cao hiển thị ở vị trí đầu</t>
  </si>
  <si>
    <t>Các món ăn có rating cao được ưu tiên hiển thị ở các vị trí đầu tiên</t>
  </si>
  <si>
    <t>TC_SR_20</t>
  </si>
  <si>
    <t>Xác nhận hệ thống phản hồi nhanh và trả về kết quả trong thời gian chấp nhận được khi thực hiện tìm kiếm</t>
  </si>
  <si>
    <t>Kết quả trả về trong ≤ 3 giây</t>
  </si>
  <si>
    <t>Thời gian phản hồi kết quả chậm &gt;3 giây, gây cảm giác giật lag khi tìm kiếm</t>
  </si>
  <si>
    <t>TC_SR_21</t>
  </si>
  <si>
    <t>Xác nhận hệ thống hiển thị thông báo lỗi khi không nhập từ khóa</t>
  </si>
  <si>
    <t>1. Để trống ô tìm kiếm
2. Nhấn Enter</t>
  </si>
  <si>
    <t>Hệ thống không thực hiện tìm kiếm</t>
  </si>
  <si>
    <t>Hệ thống không thực hiện lệnh tìm kiếm và không báo lỗi khi ô nhập để trống</t>
  </si>
  <si>
    <t>TC_SR_22</t>
  </si>
  <si>
    <t>Xác nhận hệ thống hiển thị thông báo lỗi khi nhập từ khóa tìm kiếm không hợp lệ</t>
  </si>
  <si>
    <t>1. Nhập ký tự đặc biệt
2. Nhấn Enter</t>
  </si>
  <si>
    <t>Hiển thị cảnh báo hoặc rỗng danh sách tìm kiếm</t>
  </si>
  <si>
    <t>Khi nhập từ khóa không hợp lệ, hệ thống không crash và hiển thị rỗng</t>
  </si>
  <si>
    <t>TC_SR_23</t>
  </si>
  <si>
    <t>Xác nhận hệ thống hiển thị đúng kết quả khi từ khóa chứa ký tự đặc biệt hợp lệ</t>
  </si>
  <si>
    <t>1. Nhập từ khóa hợp lệ có ký tự đặc biệt
2. Enter</t>
  </si>
  <si>
    <t>Hiển thị kết quả liên quan</t>
  </si>
  <si>
    <t>Khi nhập ký tự đặc biệt, hệ thống vẫn xử lý ổn định, không bị lỗi</t>
  </si>
  <si>
    <t>TC_SR_24</t>
  </si>
  <si>
    <t>Xác nhận hệ thống xử lý tìm kiếm đúng khi phân biệt chữ hoa và chữ thường</t>
  </si>
  <si>
    <t>1. Nhập chữ hoa/thường khác nhau
2. Enter</t>
  </si>
  <si>
    <t xml:space="preserve">Hệ thống thông báo "Không có kết quả tìm kiếm", không xử lý đúng khi nhập tìm kiếm có chữ hoa chữ thường lẫn lộn </t>
  </si>
  <si>
    <t>TC_SR_25</t>
  </si>
  <si>
    <t>Xác nhận hệ thống hiển thị đúng kết quả khi nhập từ khóa có dấu và không dấu</t>
  </si>
  <si>
    <t>Hệ thống thông báo "Không có kết quả tìm kiếm", không tự động xử lý từ khóa có dấu và không dấu giống nhau</t>
  </si>
  <si>
    <t>TC_SR_26</t>
  </si>
  <si>
    <t>Xác nhận hệ thống xử lý đúng khi nhập từ khóa tìm kiếm &gt; 50 ký tự</t>
  </si>
  <si>
    <t>1. Nhập chuỗi rất dài
2. Enter</t>
  </si>
  <si>
    <t>Hệ thống xử lý giới hạn dữ liệu nhập</t>
  </si>
  <si>
    <t>Hệ thống tự động cắt bỏ các ký tự vượt quá giới hạn 50 ký tự trong ô tìm kiếm</t>
  </si>
  <si>
    <t>TC_SR_27</t>
  </si>
  <si>
    <t>Xác nhận hệ thống hiển thị đúng kết quả khi tìm kiếm với từ khóa chỉ gồm 1 ký tự</t>
  </si>
  <si>
    <t>1. Nhập 1 ký tự
2. Enter</t>
  </si>
  <si>
    <t>Hệ thống vẫn trả về các kết quả có độ tương đồng với ký tự nhập</t>
  </si>
  <si>
    <t>TC_SR_28</t>
  </si>
  <si>
    <t>Hệ thống hiển thị đúng kết quả</t>
  </si>
  <si>
    <t>Dán từ khóa tìm kiếm, hệ thống hiển thị kết quả đúng</t>
  </si>
  <si>
    <t>TC_SR_29</t>
  </si>
  <si>
    <t>Xác nhận hệ thống hiển thị đúng kết quả khi tìm kiếm gần đúng</t>
  </si>
  <si>
    <t>1. Nhập từ khóa sai chính tả
2. Enter</t>
  </si>
  <si>
    <t>Có dữ liệu gần đúng</t>
  </si>
  <si>
    <t>Hiển thị kết quả gần đúng với từ khóa người dùng tìm kiếm</t>
  </si>
  <si>
    <t>Hệ thống vẫn trả về các kết quả có độ tương đồng cao dù người dùng nhập sai chính tả</t>
  </si>
  <si>
    <t>TC_SR_30</t>
  </si>
  <si>
    <t>Hệ thống tự động trim space và không hiển thị kết quả tìm kiếm</t>
  </si>
  <si>
    <t>Nhập khoảng trắng, hệ thống tự động xóa và và không thực hiện tìm kiếm</t>
  </si>
  <si>
    <t>TC_SR_31</t>
  </si>
  <si>
    <t>Xác nhận hệ thống tự động loại bỏ khoảng trắng ở đầu và cuối từ khóa trước khi xử lý</t>
  </si>
  <si>
    <t>Hệ thống tự động xóa khoảng trắng và trả kết quả đúng</t>
  </si>
  <si>
    <t>Các khoảng trắng thừa ở đầu/cuối từ khóa được hệ thống tự động loại bỏ trước khi tìm kiếm</t>
  </si>
  <si>
    <t>TC_SR_32</t>
  </si>
  <si>
    <t>Xác nhận hệ thống chỉ xử lý một lần khi người dùng nhấn Enter liên tục</t>
  </si>
  <si>
    <t>Chỉ xử lý request đầu tiên</t>
  </si>
  <si>
    <t>Nhấn Enter nhiều lần, hệ thống chỉ xử lý yêu cầu đầu tiên</t>
  </si>
  <si>
    <t>TC_SR_33</t>
  </si>
  <si>
    <t>Xác nhận hệ thống hiển thị đúng kết quả khi người dùng thay đổi bộ lọc liên tục</t>
  </si>
  <si>
    <t>1. Chọn nhiều bộ lọc liên tiếp</t>
  </si>
  <si>
    <t>Hệ thống không crash, dữ liệu cập nhật đúng</t>
  </si>
  <si>
    <t>Dữ liệu được cập nhật tức thì và không bị treo ứng dụng khi thay đổi các bộ lọc liên tục</t>
  </si>
  <si>
    <t>TC_SR_34</t>
  </si>
  <si>
    <t>Xác nhận hệ thống hiển thị đúng kết quả khi áp dụng bộ lọc theo danh mục</t>
  </si>
  <si>
    <t>1. Chọn danh mục</t>
  </si>
  <si>
    <t>Hiển thị đúng kết quả theo danh mục</t>
  </si>
  <si>
    <t>Kết quả hiển thị chính xác theo danh mục đã chọn</t>
  </si>
  <si>
    <t>TC_SR_35</t>
  </si>
  <si>
    <t>Xác nhận hệ thống hiển thị đúng kết quả khi áp dụng đồng thời tất cả các bộ lọc</t>
  </si>
  <si>
    <t>1. Chọn nhiều bộ lọc</t>
  </si>
  <si>
    <t>Hiển thị kết quả đã lọc</t>
  </si>
  <si>
    <t>Hệ thống xử lý chính xác khi người dùng áp dụng đồng thời nhiều bộ lọc cùng lúc</t>
  </si>
  <si>
    <t>TC_SR_36</t>
  </si>
  <si>
    <t>Xác nhận hệ thống hiển thị đúng kết quả khi người dùng xóa hoặc bỏ bộ lọc</t>
  </si>
  <si>
    <t>1. Xóa bộ lọc</t>
  </si>
  <si>
    <t>Trả về kết quả ban đầu</t>
  </si>
  <si>
    <t>Kết quả được cập nhật lại chính xác sau khi xóa hoặc bộ lọc</t>
  </si>
  <si>
    <t>TC_SR_37</t>
  </si>
  <si>
    <t>Xác nhận hệ thống hiển thị đúng kết quả khi lọc theo vị trí gần người dùng</t>
  </si>
  <si>
    <t>1. Bật vị trí
2. Chọn "Gần bạn"</t>
  </si>
  <si>
    <t>Cho phép location</t>
  </si>
  <si>
    <t>Hiển thị kết quả gần vị trí</t>
  </si>
  <si>
    <t>Kết quả trả về không khớp với vị trí hiện tại của người dùng dù đã bật GPS</t>
  </si>
  <si>
    <t>TC_SR_38</t>
  </si>
  <si>
    <t>Xác nhận hệ thống hiển thị thông báo lỗi phù hợp khi người dùng không cấp quyền truy cập vị trí</t>
  </si>
  <si>
    <t>1. Tắt quyền vị trí
2. Filter</t>
  </si>
  <si>
    <t>Không cấp quyền</t>
  </si>
  <si>
    <t>Hiển thị cảnh báo yêu cầu cấp quyền</t>
  </si>
  <si>
    <t>Khi người dùng không cấp quyền truy cập vị trí, hệ thống vẫn cố tải dữ liệu hoặc hiển thị kết quả không chính xác thay vì hiển thị thông báo lỗi</t>
  </si>
  <si>
    <t>TC_SR_39</t>
  </si>
  <si>
    <t>Xác nhận hệ thống hiển thị đúng kết quả khi người dùng chọn một khu vực cụ thể</t>
  </si>
  <si>
    <t>1. Chọn khu vực</t>
  </si>
  <si>
    <t>Hiển thị kết quả theo khu vực</t>
  </si>
  <si>
    <t>Kết quả hiển thị chính xác các cửa hàng/món ăn thuộc khu vực quận/huyện đã chọn</t>
  </si>
  <si>
    <t>TC_SR_40</t>
  </si>
  <si>
    <t>Xác nhận hệ thống hiển thị thông báo lỗi khi người dùng nhập địa điểm không hợp lệ</t>
  </si>
  <si>
    <t>1. Nhập địa điểm sai</t>
  </si>
  <si>
    <t>Hiển thị cảnh báo không tìm thấy vị trí phù hợp</t>
  </si>
  <si>
    <t>Hệ thống không đưa ra bất kỳ cảnh báo nào, trang web vẫn giữ nguyên trạng thái loading vô hạn</t>
  </si>
  <si>
    <t>TC_SR_41</t>
  </si>
  <si>
    <t>Xác nhận hệ thống hiển thị đúng kết quả khi lọc theo độ phổ biến</t>
  </si>
  <si>
    <t>1. Chọn bộ lọc phổ biến</t>
  </si>
  <si>
    <t>Kết quả sắp xếp theo độ phổ biến</t>
  </si>
  <si>
    <t>Danh sách món ăn được sắp xếp lại đúng theo thứ tự từ phổ biến nhất đến ít phổ biến hơn</t>
  </si>
  <si>
    <t>TC_SR_42</t>
  </si>
  <si>
    <t>Xác nhận hệ thống hiển thị đúng danh sách kết quả khi người dùng thực hiện tìm kiếm</t>
  </si>
  <si>
    <t>1. Nhập từ khóa
2. Enter</t>
  </si>
  <si>
    <t>Danh sách kết quả hiển thị tương ứng với từ khóa tìm kiếm</t>
  </si>
  <si>
    <t>Khi người dùng nhập từ khóa tìm kiếm và nhấn tìm kiếm, hệ thống hiển thị đúng danh sách kết quả tương ứng với từ khóa đó</t>
  </si>
  <si>
    <t>TC_SR_43</t>
  </si>
  <si>
    <t>Xác nhận hệ thống hiển thị đúng rating trung bình khi hiển thị thông tin của từng item</t>
  </si>
  <si>
    <t>Rating đúng theo dữ liệu DB</t>
  </si>
  <si>
    <t>Số điểm đánh giá của từng món ăn hiển thị khớp hoàn toàn với dữ liệu trong Database</t>
  </si>
  <si>
    <t>TC_SR_44</t>
  </si>
  <si>
    <t>Xác nhận hệ thống hiển thị đúng số lượt rating khi hiển thị chi tiết item</t>
  </si>
  <si>
    <t>1. Kiểm tra số lượt đánh giá</t>
  </si>
  <si>
    <t>Hiển thị đúng rating tương ứng từng item</t>
  </si>
  <si>
    <t>Số lượt đánh giá hiển thị đúng kết quả, định dạng tại trang danh sách</t>
  </si>
  <si>
    <t>TC_SR_45</t>
  </si>
  <si>
    <t>Xác nhận hệ thống hiển thị đúng thông tin chi tiết khi người dùng click vào một item</t>
  </si>
  <si>
    <t>1. Click item</t>
  </si>
  <si>
    <t>Điều hướng đúng đến thông tin chi tiết của item được click</t>
  </si>
  <si>
    <t>Click vào từng item trong danh sách tìm kiếm dẫn đến đúng trang chi tiết của item đó</t>
  </si>
  <si>
    <t>TC_SR_46</t>
  </si>
  <si>
    <t>Xác nhận hệ thống hiển thị thêm nội dung khi người dùng click vào nút “Xem thêm”</t>
  </si>
  <si>
    <t>1. Click "Xem thêm"</t>
  </si>
  <si>
    <t>Hiển thị thêm danh sách kết quả</t>
  </si>
  <si>
    <t>Danh sách kết quả được mở rộng thêm mượt mà khi nhấn nút "Xem thêm"</t>
  </si>
  <si>
    <t>TC_SR_47</t>
  </si>
  <si>
    <t>Xác nhận hệ thống hiển thị đúng danh sách đánh giá khi người dùng truy cập phần đánh giá</t>
  </si>
  <si>
    <t>1. Click vào review</t>
  </si>
  <si>
    <t>Hiển thị danh sách review</t>
  </si>
  <si>
    <t>Hệ thống chuyển hướng người dùng đến đúng phần bình luận khi click vào đánh giá</t>
  </si>
  <si>
    <t>TC_SR_48</t>
  </si>
  <si>
    <t>Xác nhận hệ thống không bị crash khi người dùng thực hiện click liên tục vào các item hoặc chức năng</t>
  </si>
  <si>
    <t>Hệ thống chỉ xử lý 1 request đầu tiên</t>
  </si>
  <si>
    <t>Hệ thống hoạt động ổn định, không bị crash hay gửi trùng request khi click liên tục vào item</t>
  </si>
  <si>
    <t>TC_PF_01</t>
  </si>
  <si>
    <t>Kiểm tra hiển thị thông tin cơ bản trên Profile</t>
  </si>
  <si>
    <t>1. Truy cập vào trang cá nhân</t>
  </si>
  <si>
    <t>Người dùng đã đăng nhập vào hệ thống.</t>
  </si>
  <si>
    <t>Hiển thị đúng Avatar, Tên (vy), Username, số bài viết và "Độ uy tín".</t>
  </si>
  <si>
    <t>Thông tin hiển thị chính xác như thiết lập trong cơ sở dữ liệu.</t>
  </si>
  <si>
    <t>TC_PF_02</t>
  </si>
  <si>
    <t>Kiểm tra mở Popup "Tạo bài viết"</t>
  </si>
  <si>
    <t>1. Nhấn vào thanh nhập liệu "Có gì mới"</t>
  </si>
  <si>
    <t>Đang ở giao diện Trang cá nhân.</t>
  </si>
  <si>
    <t>Hệ thống hiển thị Popup "Tạo bài viết" đè lên màn hình chính.</t>
  </si>
  <si>
    <t>Popup "Tạo bài viết" hiển thị đúng giao diện thiết kế.</t>
  </si>
  <si>
    <t>TC_PF_03</t>
  </si>
  <si>
    <t>Kiểm tra trạng thái nút "Đăng" khi để trống nội dung</t>
  </si>
  <si>
    <t>1. Mở popup Tạo bài viết
2. Không nhập văn bản và không thêm ảnh</t>
  </si>
  <si>
    <t>Popup "Tạo bài viết" đang mở.</t>
  </si>
  <si>
    <t>Nút "Đăng" ở trạng thái bị vô hiệu hóa (màu xám nhạt).</t>
  </si>
  <si>
    <t>Nút Đăng bị mờ, không thể click khi chưa có nội dung.</t>
  </si>
  <si>
    <t>TC_PF_04</t>
  </si>
  <si>
    <t>Kiểm tra thay đổi chế độ hiển thị bài viết</t>
  </si>
  <si>
    <t>1. Nhấn vào nút "Công khai" trong popup</t>
  </si>
  <si>
    <t>Hệ thống hiển thị danh sách các tùy chọn: Công khai, Bạn bè, Riêng tư.</t>
  </si>
  <si>
    <t>Hiển thị đầy đủ các tùy chọn quyền riêng tư.</t>
  </si>
  <si>
    <t>TC_PF_05</t>
  </si>
  <si>
    <t>Kiểm tra chức năng Hủy tạo bài viết</t>
  </si>
  <si>
    <t>1. Nhập nội dung
2. Nhấn chữ "Hủy" ở góc trái</t>
  </si>
  <si>
    <t>Popup "Tạo bài viết" đang mở và đã có dữ liệu nhập vào.</t>
  </si>
  <si>
    <t>Popup đóng lại, bài viết không được đăng và không lưu nháp.</t>
  </si>
  <si>
    <t>Popup đóng ngay lập tức, không có bài viết mới xuất hiện.</t>
  </si>
  <si>
    <t>TC_PF_06</t>
  </si>
  <si>
    <t>Kiểm tra mở giao diện "Chỉnh sửa trang cá nhân"</t>
  </si>
  <si>
    <t>1. Nhấn vào nút "Chỉnh sửa trang cá nhân"</t>
  </si>
  <si>
    <t>Hệ thống chuyển hướng đến form "Chỉnh sửa thông tin".</t>
  </si>
  <si>
    <t>Chuyển hướng thành công sang giao diện chỉnh sửa.</t>
  </si>
  <si>
    <t>TC_PF_07</t>
  </si>
  <si>
    <t>Kiểm tra giới hạn ký tự phần "Tiểu sử"</t>
  </si>
  <si>
    <t>1. Nhập văn bản vào ô Tiểu sử vượt quá 80 ký tự</t>
  </si>
  <si>
    <t>Đang ở giao diện Chỉnh sửa thông tin.</t>
  </si>
  <si>
    <t>Hệ thống ngăn không cho nhập tiếp khi đạt giới hạn 80/80.</t>
  </si>
  <si>
    <t>Không thể nhập thêm ký tự thứ 81 vào ô Tiểu sử.</t>
  </si>
  <si>
    <t>TC_PF_08</t>
  </si>
  <si>
    <t>Kiểm tra bật/tắt "Chế độ tài khoản riêng tư"</t>
  </si>
  <si>
    <t>1. Gạt nút switch tại mục "Chế độ tài khoản riêng tư"</t>
  </si>
  <si>
    <t>Nút switch thay đổi trạng thái bật/tắt và đổi màu sắc.</t>
  </si>
  <si>
    <t>Switch hoạt động nhạy, chuyển trạng thái đúng lúc tác động.</t>
  </si>
  <si>
    <t>TC_PF_09</t>
  </si>
  <si>
    <t>Kiểm tra cài đặt ẩn/hiện "Độ uy tín"</t>
  </si>
  <si>
    <t>1. Tắt switch "Hiển thị độ uy tín"
2. Nhấn Lưu và quay lại trang cá nhân</t>
  </si>
  <si>
    <t>Badge "Độ uy tín" trên trang cá nhân sẽ bị ẩn đi.</t>
  </si>
  <si>
    <t>Badge "Độ uy tín" không còn xuất hiện trên profile.</t>
  </si>
  <si>
    <t>TC_PF_10</t>
  </si>
  <si>
    <t>Kiểm tra chức năng thay đổi Ảnh đại diện</t>
  </si>
  <si>
    <t>1. Nhấn nút "Đổi ảnh"
2. Chọn một tệp ảnh từ thiết bị</t>
  </si>
  <si>
    <t>Ảnh mới được hiển thị xem trước (preview) trên form.</t>
  </si>
  <si>
    <t>Preview ảnh mới hiển thị đúng vị trí avatar trên form.</t>
  </si>
  <si>
    <t>TC_PF_11</t>
  </si>
  <si>
    <t>Kiểm tra chức năng Lưu thay đổi thông tin</t>
  </si>
  <si>
    <t>1. Chỉnh sửa Giới tính/Ngày sinh
2. Nhấn nút "Lưu"</t>
  </si>
  <si>
    <t>Hệ thống thông báo lưu thành công và cập nhật dữ liệu mới.</t>
  </si>
  <si>
    <t>Hiển thị thông báo thành công, dữ liệu được cập nhật vào DB.</t>
  </si>
  <si>
    <t>TC_PF_12</t>
  </si>
  <si>
    <t>Kiểm tra nút Chia sẻ trang cá nhân</t>
  </si>
  <si>
    <t>1. Nhấn vào biểu tượng Share (mũi tên)</t>
  </si>
  <si>
    <t>Hệ thống hiển thị các phương thức chia sẻ liên kết profile.</t>
  </si>
  <si>
    <t>Menu chia sẻ hiện lên với các tùy chọn tương ứng.</t>
  </si>
  <si>
    <t>TC_PF_13</t>
  </si>
  <si>
    <t>Xác nhận hệ thống cho phép truy cập hồ sơ thành công khi User ở trạng thái ACTIVE</t>
  </si>
  <si>
    <t>1. Đăng nhập tài khoản ACTIVE
2. Truy cập vào trang cá nhân</t>
  </si>
  <si>
    <t>User đang ở trạng thái ACTIVE.</t>
  </si>
  <si>
    <t>Hệ thống hiển thị đầy đủ thông tin hồ sơ người dùng.</t>
  </si>
  <si>
    <t>Truy cập thành công, thông tin hiển thị đầy đủ.</t>
  </si>
  <si>
    <t>TC_PF_14</t>
  </si>
  <si>
    <t>Xác nhận hiển thị thông báo từ chối truy cập khi User bị LOCKED</t>
  </si>
  <si>
    <t>1. Truy cập vào link hồ sơ của một User bị khóa</t>
  </si>
  <si>
    <t>User mục tiêu đang ở trạng thái LOCKED.</t>
  </si>
  <si>
    <t>Hệ thống hiển thị thông báo: "Tài khoản này đã bị khóa" và chặn xem thông tin.</t>
  </si>
  <si>
    <t>Hiển thị thông báo tài khoản bị khóa đúng quy định.</t>
  </si>
  <si>
    <t>TC_PF_15</t>
  </si>
  <si>
    <t>Xác nhận hiển thị lỗi không tìm thấy khi truy cập hồ sơ User không tồn tại</t>
  </si>
  <si>
    <t>1. Nhập URL trang cá nhân với một ID không có thực</t>
  </si>
  <si>
    <t>User ID không tồn tại trong hệ thống.</t>
  </si>
  <si>
    <t>Hệ thống trả về trang lỗi 404: "Người dùng không tồn tại".</t>
  </si>
  <si>
    <t>Hiển thị trang báo lỗi không tìm thấy người dùng.</t>
  </si>
  <si>
    <t>TC_PF_16</t>
  </si>
  <si>
    <t>Xác nhận kết quả tổng bài viết chỉ tính các bài có trạng thái ACTIVE</t>
  </si>
  <si>
    <t>1. Kiểm tra số lượng bài viết hiển thị trên Profile</t>
  </si>
  <si>
    <t>User có bài ACTIVE xen kẽ bài bị ẩn.</t>
  </si>
  <si>
    <t>Bộ đếm chỉ hiển thị con số khớp với các bài viết đang ở trạng thái ACTIVE.</t>
  </si>
  <si>
    <t>Số lượng bài viết hiển thị khớp với số bài ACTIVE.</t>
  </si>
  <si>
    <t>TC_PF_17</t>
  </si>
  <si>
    <t>Xác nhận hệ thống không đếm các bài viết đã bị ẩn hoặc xóa mềm</t>
  </si>
  <si>
    <t>1. Thực hiện ẩn/xóa mềm 1 bài viết
2. Kiểm tra lại bộ đếm</t>
  </si>
  <si>
    <t>Có bài viết vừa thay đổi trạng thái sang ẩn/xóa.</t>
  </si>
  <si>
    <t>Số lượng bài viết tự động trừ đi, không tính bài đã ẩn/xóa vào tổng số.</t>
  </si>
  <si>
    <t>Bộ đếm giảm chính xác sau khi ẩn/xóa bài.</t>
  </si>
  <si>
    <t>TC_PF_18</t>
  </si>
  <si>
    <t>Xác nhận kết quả bộ đếm Follower chỉ tính các quan hệ bạn bè hợp lệ</t>
  </si>
  <si>
    <t>1. Kiểm tra số lượng người theo dõi trên Profile</t>
  </si>
  <si>
    <t>Có các Follower ở trạng thái: Hợp lệ, Block, Pending.</t>
  </si>
  <si>
    <t>Bộ đếm chỉ hiển thị số lượng người theo dõi có trạng thái "Hợp lệ".</t>
  </si>
  <si>
    <t>Số lượng người theo dõi hiển thị đúng thực tế hợp lệ.</t>
  </si>
  <si>
    <t>TC_PF_19</t>
  </si>
  <si>
    <t>Xác nhận kết quả bộ đếm Following chỉ tính các quan hệ hợp lệ</t>
  </si>
  <si>
    <t>1. Kiểm tra số lượng đang theo dõi trên Profile</t>
  </si>
  <si>
    <t>Có các Following ở trạng thái: Hợp lệ, Block, Pending.</t>
  </si>
  <si>
    <t>Bộ đếm chỉ hiển thị số lượng người đang theo dõi có trạng thái "Hợp lệ".</t>
  </si>
  <si>
    <t>Số lượng đang theo dõi hiển thị chính xác.</t>
  </si>
  <si>
    <t>TC_PF_20</t>
  </si>
  <si>
    <t>Xác nhận hệ thống cập nhật tăng số bài viết ngay lập tức sau khi đăng bài</t>
  </si>
  <si>
    <t>1. Thực hiện đăng một bài viết mới thành công</t>
  </si>
  <si>
    <t>Đã đăng nhập.</t>
  </si>
  <si>
    <t>Số lượng bài viết trên profile tự động tăng lên (+1) ngay khi bài được đăng.</t>
  </si>
  <si>
    <t>Bộ đếm bài viết cập nhật real-time.</t>
  </si>
  <si>
    <t>TC_PF_21</t>
  </si>
  <si>
    <t>Xác nhận hệ thống cập nhật giảm số bài viết ngay lập tức sau khi xóa bài</t>
  </si>
  <si>
    <t>1. Thực hiện xóa một bài viết bất kỳ</t>
  </si>
  <si>
    <t>Đã có bài viết trên profile.</t>
  </si>
  <si>
    <t>Số lượng bài viết trên profile tự động giảm đi (-1) ngay khi bài bị xóa.</t>
  </si>
  <si>
    <t>Bộ đếm bài viết trừ số lượng chính xác.</t>
  </si>
  <si>
    <t>TC_PF_22</t>
  </si>
  <si>
    <t>Xác nhận hệ thống cập nhật số Follower/Following ngay sau thao tác nhấn nút</t>
  </si>
  <si>
    <t>1. Nhấn nút Follow hoặc Unfollow một người dùng</t>
  </si>
  <si>
    <t>Con số tương ứng trên giao diện thay đổi ngay lập tức sau khi click thành công.</t>
  </si>
  <si>
    <t>Số lượng nhảy số chính xác sau khi thao tác.</t>
  </si>
  <si>
    <t>TẠO BÀI VIẾT</t>
  </si>
  <si>
    <t>TC_PF_23</t>
  </si>
  <si>
    <t>Xác nhận hệ thống cho phép tạo bài viết thành công với nội dung hợp lệ</t>
  </si>
  <si>
    <t>1. Nhập nội dung văn bản đúng quy định
2. Nhấn nút "Đăng"</t>
  </si>
  <si>
    <t>Nội dung không chứa từ cấm.</t>
  </si>
  <si>
    <t>Bài viết được lưu vào hệ thống và hiển thị trên dòng thời gian.</t>
  </si>
  <si>
    <t>Bài viết xuất hiện thành công trên Feed.</t>
  </si>
  <si>
    <t>TC_PF_24</t>
  </si>
  <si>
    <t>Xác nhận hiển thị thông báo lỗi nội dung không hợp lệ khi giá trị là null</t>
  </si>
  <si>
    <t>1. Gửi yêu cầu tạo bài qua API với nội dung null</t>
  </si>
  <si>
    <t>Hệ thống từ chối tạo bài và trả về lỗi: "Nội dung không được để trống".</t>
  </si>
  <si>
    <t>Hệ thống báo lỗi dữ liệu null.</t>
  </si>
  <si>
    <t>TC_PF_25</t>
  </si>
  <si>
    <t>Xác nhận hệ thống chặn hành động đăng bài khi nội dung rỗng</t>
  </si>
  <si>
    <t>1. Để trống khung nhập liệu
2. Nhấn nút "Đăng"</t>
  </si>
  <si>
    <t>Nút đăng không hoạt động hoặc hệ thống báo lỗi yêu cầu nhập nội dung.</t>
  </si>
  <si>
    <t>Không thể đăng bài khi chưa nhập chữ.</t>
  </si>
  <si>
    <t>TC_PF_26</t>
  </si>
  <si>
    <t>Xác nhận hệ thống chặn hành động đăng bài khi nội dung chỉ có khoảng trắng</t>
  </si>
  <si>
    <t>1. Nhập toàn dấu cách vào khung nội dung
2. Nhấn nút "Đăng"</t>
  </si>
  <si>
    <t>Hệ thống nhận diện nội dung rỗng sau khi xử lý và chặn không cho đăng.</t>
  </si>
  <si>
    <t>Hệ thống báo lỗi nội dung không hợp lệ.</t>
  </si>
  <si>
    <t>TC_PF_27</t>
  </si>
  <si>
    <t>Xác nhận hệ thống chặn hành động đăng bài nếu nội dung sau khi trim bị rỗng</t>
  </si>
  <si>
    <t>1. Nhập khoảng trắng kèm ký tự đặc biệt không hiển thị</t>
  </si>
  <si>
    <t>Hệ thống thực hiện trim nội dung và báo lỗi nếu kết quả là rỗng.</t>
  </si>
  <si>
    <t>Thao tác đăng bị từ chối do nội dung rỗng.</t>
  </si>
  <si>
    <t>TC_PF_28</t>
  </si>
  <si>
    <t>Xác nhận kết quả chỉ có duy nhất 1 bài viết được tạo cho 1 request hợp lệ</t>
  </si>
  <si>
    <t>1. Nhấn nút "Đăng" một lần duy nhất</t>
  </si>
  <si>
    <t>Hệ thống chỉ tạo và hiển thị đúng 01 bài viết mới trong cơ sở dữ liệu.</t>
  </si>
  <si>
    <t>Chỉ có 1 bản ghi mới xuất hiện, không bị lặp.</t>
  </si>
  <si>
    <t>TC_PF_29</t>
  </si>
  <si>
    <t>Xác nhận hệ thống chặn tạo bài trùng lặp khi thực hiện Retry cùng request</t>
  </si>
  <si>
    <t>1. Thực hiện gửi lại request tạo bài với cùng một ID request</t>
  </si>
  <si>
    <t>Giả lập lỗi mạng khi đăng.</t>
  </si>
  <si>
    <t>Hệ thống nhận diện request đã xử lý và không tạo thêm bài viết trùng.</t>
  </si>
  <si>
    <t>Chỉ có 1 bài viết duy nhất được lưu, không duplicate.</t>
  </si>
  <si>
    <t>TC_PF_30</t>
  </si>
  <si>
    <t>Xác nhận hệ thống xử lý Race Condition chỉ tạo 1 bài khi gửi 2 request cùng lúc</t>
  </si>
  <si>
    <t>1. Nhấn nút Đăng liên tục cực nhanh hoặc gửi 2 request song song</t>
  </si>
  <si>
    <t>Hệ thống chỉ ghi nhận và tạo thành công 1 bài viết duy nhất.</t>
  </si>
  <si>
    <t>Không bị hiện tượng nhân đôi bài viết trên Profile.</t>
  </si>
  <si>
    <t>TC_PF_31</t>
  </si>
  <si>
    <t>Xác nhận hệ thống không tạo bài viết nếu gặp lỗi trong quá trình lưu text</t>
  </si>
  <si>
    <t>1. Thực hiện tạo bài bài khi server DB gặp sự cố lưu trữ</t>
  </si>
  <si>
    <t>Giả lập lỗi DB.</t>
  </si>
  <si>
    <t>Bài viết không được tạo và hệ thống hiển thị thông báo lỗi hệ thống.</t>
  </si>
  <si>
    <t>Không có dữ liệu rác/lỗi được lưu vào DB.</t>
  </si>
  <si>
    <t>TC_PF_32</t>
  </si>
  <si>
    <t>Xác nhận hệ thống thực hiện Rollback hoàn toàn nếu gặp lỗi lưu Media</t>
  </si>
  <si>
    <t>1. Đăng bài có ảnh nhưng quá trình lưu ảnh gặp lỗi</t>
  </si>
  <si>
    <t>Bài viết có đính kèm ảnh/video.</t>
  </si>
  <si>
    <t>Hệ thống không lưu phần văn bản nếu phần media bị lỗi (không lưu một nửa).</t>
  </si>
  <si>
    <t>Không xuất hiện bài viết lỗi media trên feed.</t>
  </si>
  <si>
    <t>TC_PF_33</t>
  </si>
  <si>
    <t>Xác nhận kết quả không có dữ liệu mồ côi khi quá trình tạo bài thất bại</t>
  </si>
  <si>
    <t>1. Kiểm tra database sau khi có một thao tác đăng bài báo lỗi</t>
  </si>
  <si>
    <t>Thao tác tạo bài bị lỗi giữa chừng.</t>
  </si>
  <si>
    <t>Đảm bảo không có bất kỳ bản ghi thừa hoặc dữ liệu rỗng nào được lưu lại.</t>
  </si>
  <si>
    <t>Cơ sở dữ liệu sạch, không chứa bản ghi lỗi.</t>
  </si>
  <si>
    <t>TC_PF_34</t>
  </si>
  <si>
    <t>Xác nhận kết quả hiển thị bài viết ở Feed công khai khi Privacy = PUBLIC</t>
  </si>
  <si>
    <t>1. Chọn chế độ "Công khai" và thực hiện đăng bài</t>
  </si>
  <si>
    <t>Mọi người dùng trong hệ thống đều có thể nhìn thấy bài viết này.</t>
  </si>
  <si>
    <t>Bài viết hiển thị đúng với mọi đối tượng.</t>
  </si>
  <si>
    <t>TC_PF_35</t>
  </si>
  <si>
    <t>Xác nhận kết quả chỉ hiển thị bài viết với bạn bè khi Privacy = FRIENDS</t>
  </si>
  <si>
    <t>1. Chọn chế độ "Bạn bè" và đăng bài
2. Kiểm tra bằng tài khoản bạn bè</t>
  </si>
  <si>
    <t>User có quan hệ bạn bè hợp lệ.</t>
  </si>
  <si>
    <t>Bài viết chỉ hiển thị trong danh sách của những người là bạn bè.</t>
  </si>
  <si>
    <t>Bạn bè thấy bài, người lạ không thấy.</t>
  </si>
  <si>
    <t>TC_PF_36</t>
  </si>
  <si>
    <t>Xác nhận kết quả ẩn bài viết hoàn toàn khỏi danh sách công khai khi Privacy = PRIVATE</t>
  </si>
  <si>
    <t>1. Chọn chế độ "Chỉ mình tôi" và đăng bài</t>
  </si>
  <si>
    <t>Bài viết không xuất hiện ở bất kỳ đâu ngoài trang cá nhân của chính chủ sở hữu.</t>
  </si>
  <si>
    <t>Người khác không thể tìm thấy hoặc xem bài viết.</t>
  </si>
  <si>
    <t>TC_PF_37</t>
  </si>
  <si>
    <t>Xác nhận hiển thị lỗi dữ liệu không hợp lệ khi giá trị Privacy nằm ngoài enum</t>
  </si>
  <si>
    <t>1. Can thiệp request gửi giá trị Privacy không đúng quy định</t>
  </si>
  <si>
    <t>Thao tác can thiệp API.</t>
  </si>
  <si>
    <t>Hệ thống báo lỗi "Giá trị quyền riêng tư không hợp lệ" và chặn tạo bài.</t>
  </si>
  <si>
    <t>Báo lỗi dữ liệu không đúng định dạng.</t>
  </si>
  <si>
    <t>TC_PF_38</t>
  </si>
  <si>
    <t>Xác nhận hệ thống ẩn bài viết chế độ FRIENDS đối với người chưa kết bạn</t>
  </si>
  <si>
    <t>1. Dùng tài khoản người lạ truy cập xem bài viết FRIENDS</t>
  </si>
  <si>
    <t>Không có quan hệ bạn bè.</t>
  </si>
  <si>
    <t>Hệ thống không hiển thị nội dung bài viết này cho người dùng lạ.</t>
  </si>
  <si>
    <t>Bài viết bị ẩn đúng quyền riêng tư.</t>
  </si>
  <si>
    <t>TC_PF_39</t>
  </si>
  <si>
    <t>Xác nhận hệ thống ẩn bài viết chế độ FRIENDS đối với bạn bè bị block</t>
  </si>
  <si>
    <t>1. Đăng bài FRIENDS
2. Block một người bạn và dùng tài khoản đó xem bài</t>
  </si>
  <si>
    <t>Đã kết bạn nhưng vừa bị Block.</t>
  </si>
  <si>
    <t>Hệ thống chặn không cho người bị block xem bài viết dù trước đó là bạn.</t>
  </si>
  <si>
    <t>Người bị block không thấy bài viết.</t>
  </si>
  <si>
    <t>TC_PF_40</t>
  </si>
  <si>
    <t>Xác nhận hệ thống cho phép hiển thị các nút chức năng chỉnh sửa cho chủ sở hữu hồ sơ</t>
  </si>
  <si>
    <t>1. Đăng nhập đúng tài khoản cá nhân
2. Kiểm tra các nút tương tác</t>
  </si>
  <si>
    <t>Đang xem hồ sơ của chính mình.</t>
  </si>
  <si>
    <t>Các nút "Chỉnh sửa trang cá nhân", "Đổi ảnh" hiển thị đầy đủ và cho phép thao tác.</t>
  </si>
  <si>
    <t>Các trường thông tin cho phép thay đổi thành công.</t>
  </si>
  <si>
    <t>CHỈNH SỬA TRANG CÁ NHÂN</t>
  </si>
  <si>
    <t>TC_PF_41</t>
  </si>
  <si>
    <t>Xác nhận hiển thị thông báo lỗi file không tồn tại khi upload ảnh đại diện null</t>
  </si>
  <si>
    <t>1. Nhấn nút "Đổi ảnh"
2. Gửi request cập nhật với giá trị file là null</t>
  </si>
  <si>
    <t>Đang ở giao diện Chỉnh sửa hồ sơ.</t>
  </si>
  <si>
    <t>Hệ thống hiển thị thông báo lỗi: "File không tồn tại hoặc không hợp lệ" và chặn hành động.</t>
  </si>
  <si>
    <t>Hệ thống hiển thị thông báo lỗi file không tồn tại.</t>
  </si>
  <si>
    <t>TC_PF_42</t>
  </si>
  <si>
    <t>Xác nhận hiển thị thông báo lỗi định dạng khi file upload không phải ảnh</t>
  </si>
  <si>
    <t>1. Chọn một file tài liệu (.docx hoặc .txt) để upload làm đại diện</t>
  </si>
  <si>
    <t>Hệ thống hiển thị thông báo lỗi: "Định dạng file không được hỗ trợ. Vui lòng chọn JPG hoặc PNG".</t>
  </si>
  <si>
    <t>Hiển thị thông báo lỗi định dạng không hợp lệ.</t>
  </si>
  <si>
    <t>TC_PF_43</t>
  </si>
  <si>
    <t>Xác nhận hệ thống cho phép cập nhật thành công với ảnh định dạng JPG</t>
  </si>
  <si>
    <t>1. Chọn một file ảnh có đuôi mở rộng .jpg hợp lệ</t>
  </si>
  <si>
    <t>Hệ thống chấp nhận file, cho phép cập nhật và hiển thị ảnh mới trên form.</t>
  </si>
  <si>
    <t>Ảnh định dạng JPG được tải lên và hiển thị thành công.</t>
  </si>
  <si>
    <t>TC_PF_44</t>
  </si>
  <si>
    <t>Xác nhận hệ thống cho phép cập nhật thành công với ảnh định dạng PNG</t>
  </si>
  <si>
    <t>1. Chọn một file ảnh có đuôi mở rộng .png hợp lệ</t>
  </si>
  <si>
    <t>Ảnh định dạng PNG được tải lên và hiển thị thành công.</t>
  </si>
  <si>
    <t>TC_PF_45</t>
  </si>
  <si>
    <t>Xác nhận hiển thị thông báo lỗi định dạng khi upload ảnh không thuộc JPG/PNG</t>
  </si>
  <si>
    <t>1. Chọn file ảnh .gif hoặc .bmp để upload</t>
  </si>
  <si>
    <t>Hệ thống hiển thị thông báo lỗi định dạng và không thực hiện thay đổi.</t>
  </si>
  <si>
    <t>Hiển thị thông báo lỗi định dạng không hỗ trợ.</t>
  </si>
  <si>
    <t>TC_PF_46</t>
  </si>
  <si>
    <t>Xác nhận hệ thống cho phép cập nhật ảnh thành công khi dung lượng &lt; 2MB</t>
  </si>
  <si>
    <t>1. Chọn file ảnh dung lượng 1.5MB</t>
  </si>
  <si>
    <t>Hệ thống xử lý thành công, tải ảnh lên server và cập nhật hiển thị.</t>
  </si>
  <si>
    <t>Ảnh được cập nhật và hiển thị chính xác.</t>
  </si>
  <si>
    <t>TC_PF_47</t>
  </si>
  <si>
    <t>Xác nhận hệ thống cho phép cập nhật ảnh thành công tại điểm biên đúng 2MB</t>
  </si>
  <si>
    <t>1. Chọn file ảnh có dung lượng chính xác 2MB</t>
  </si>
  <si>
    <t>Hệ thống chấp nhận dung lượng biên và xử lý cập nhật thành công.</t>
  </si>
  <si>
    <t>Ảnh 2MB được tải lên hệ thống ổn định.</t>
  </si>
  <si>
    <t>TC_PF_48</t>
  </si>
  <si>
    <t>Xác nhận hiển thị thông báo lỗi dung lượng khi upload ảnh &gt; 2MB</t>
  </si>
  <si>
    <t>1. Chọn file ảnh có dung lượng 3MB để upload</t>
  </si>
  <si>
    <t>Hệ thống báo lỗi: "Dung lượng file quá lớn (tối đa 2MB)" và chặn upload.</t>
  </si>
  <si>
    <t>Thông báo lỗi dung lượng hiển thị đúng.</t>
  </si>
  <si>
    <t>TC_PF_49</t>
  </si>
  <si>
    <t>Xác nhận hệ thống giữ nguyên ảnh đại diện cũ khi quá trình upload gặp sự cố</t>
  </si>
  <si>
    <t>1. Thực hiện đổi ảnh và giả lập mất kết nối khi đang upload</t>
  </si>
  <si>
    <t>Quá trình upload thất bại.</t>
  </si>
  <si>
    <t>Ảnh đại diện không bị mất hoặc chuyển thành ảnh lỗi, vẫn hiển thị ảnh cũ.</t>
  </si>
  <si>
    <t>Ảnh cũ vẫn tồn tại, không bị mất dữ liệu.</t>
  </si>
  <si>
    <t>TC_PF_50</t>
  </si>
  <si>
    <t>Xác nhận hệ thống cập nhật và hiển thị ảnh đại diện mới sau khi upload thành công</t>
  </si>
  <si>
    <t>1. Thực hiện quy trình upload ảnh hợp lệ đến khi hoàn tất</t>
  </si>
  <si>
    <t>Thao tác thành công.</t>
  </si>
  <si>
    <t>Profile hiển thị ảnh mới nhất vừa được tải lên.</t>
  </si>
  <si>
    <t>Ảnh mới hiển thị đồng bộ trên toàn hệ thống.</t>
  </si>
  <si>
    <t>TC_PF_51</t>
  </si>
  <si>
    <t>Xác nhận hiển thị thông báo lỗi dữ liệu khi giá trị Username là null</t>
  </si>
  <si>
    <t>1. Gửi request cập nhật Username mang giá trị null</t>
  </si>
  <si>
    <t>Hệ thống báo lỗi yêu cầu nhập tên tài khoản và chặn lưu.</t>
  </si>
  <si>
    <t>Thông báo lỗi dữ liệu null hiển thị chính xác.</t>
  </si>
  <si>
    <t>TC_PF_52</t>
  </si>
  <si>
    <t>Xác nhận hiển thị thông báo lỗi yêu cầu nhập liệu khi Username để rỗng</t>
  </si>
  <si>
    <t>1. Xóa trắng ô Username và nhấn Lưu</t>
  </si>
  <si>
    <t>Hệ thống báo lỗi: "Tên tài khoản không được để trống".</t>
  </si>
  <si>
    <t>Thông báo yêu cầu nhập Username hiển thị đúng.</t>
  </si>
  <si>
    <t>TC_PF_53</t>
  </si>
  <si>
    <t>Xác nhận hiển thị thông báo lỗi giá trị không hợp lệ khi Username chỉ có khoảng trắng</t>
  </si>
  <si>
    <t>1. Nhập toàn dấu cách vào Username và nhấn Lưu</t>
  </si>
  <si>
    <t>Hệ thống báo lỗi nội dung không hợp lệ sau khi trim.</t>
  </si>
  <si>
    <t>Hệ thống báo lỗi nội dung rỗng.</t>
  </si>
  <si>
    <t>TC_PF_54</t>
  </si>
  <si>
    <t>Xác nhận hiển thị thông báo lỗi độ dài tối thiểu khi Username có 2 ký tự</t>
  </si>
  <si>
    <t>1. Nhập Username "vy" và nhấn Lưu</t>
  </si>
  <si>
    <t>Hệ thống hiển thị lỗi: "Tên tài khoản phải có ít nhất 3 ký tự".</t>
  </si>
  <si>
    <t>Thông báo lỗi độ dài tối thiểu hiển thị chính xác.</t>
  </si>
  <si>
    <t>TC_PF_55</t>
  </si>
  <si>
    <t>Xác nhận hệ thống chấp nhận cập nhật thành công với Username 3 ký tự (biên dưới)</t>
  </si>
  <si>
    <t>1. Nhập Username "vy1" và nhấn Lưu</t>
  </si>
  <si>
    <t>Hệ thống chấp nhận giá trị biên dưới và lưu thành công.</t>
  </si>
  <si>
    <t>Cập nhật Username thành công.</t>
  </si>
  <si>
    <t>TC_PF_56</t>
  </si>
  <si>
    <t>Xác nhận hệ thống chấp nhận cập nhật thành công với Username 50 ký tự (biên trên)</t>
  </si>
  <si>
    <t>1. Nhập Username dài đúng 50 ký tự và nhấn Lưu</t>
  </si>
  <si>
    <t>Hệ thống chấp nhận giá trị biên trên và lưu thành công.</t>
  </si>
  <si>
    <t>Username 50 ký tự được lưu chính xác.</t>
  </si>
  <si>
    <t>TC_PF_57</t>
  </si>
  <si>
    <t>Xác nhận hiển thị thông báo lỗi độ dài tối đa khi Username có 51 ký tự</t>
  </si>
  <si>
    <t>1. Nhập Username dài 51 ký tự</t>
  </si>
  <si>
    <t>Hệ thống chặn không cho nhập tiếp hoặc báo lỗi vượt quá 50 ký tự.</t>
  </si>
  <si>
    <t>Thông báo Username tối đa 50 ký tự hiển thị đúng.</t>
  </si>
  <si>
    <t>TC_PF_58</t>
  </si>
  <si>
    <t>Xác nhận hiển thị thông báo lỗi ký tự đặc biệt khi Username chứa ký tự cấm</t>
  </si>
  <si>
    <t>1. Nhập Username chứa các dấu như &lt; &gt; / \</t>
  </si>
  <si>
    <t>Hệ thống hiển thị lỗi: "Tên tài khoản không được chứa ký tự đặc biệt".</t>
  </si>
  <si>
    <t>Thông báo không dùng ký tự đặc biệt hiển thị đúng.</t>
  </si>
  <si>
    <t>TC_PF_59</t>
  </si>
  <si>
    <t>Xác nhận hiển thị thông báo lỗi định dạng khi Username có khoảng trắng ở đầu</t>
  </si>
  <si>
    <t>1. Nhập " vythi" (có dấu cách đầu) và nhấn Lưu</t>
  </si>
  <si>
    <t>Hệ thống báo lỗi định dạng tên tài khoản không hợp lệ.</t>
  </si>
  <si>
    <t>Thông báo lỗi khoảng trắng đầu chuỗi hiển thị chính xác.</t>
  </si>
  <si>
    <t>TC_PF_60</t>
  </si>
  <si>
    <t>Xác nhận hiển thị thông báo lỗi định dạng khi Username có khoảng trắng ở cuối</t>
  </si>
  <si>
    <t>1. Nhập "vythi " (có dấu cách cuối) và nhấn Lưu</t>
  </si>
  <si>
    <t>Thông báo lỗi khoảng trắng cuối chuỗi hiển thị chính xác.</t>
  </si>
  <si>
    <t>TC_PF_61</t>
  </si>
  <si>
    <t>Xác nhận hệ thống cập nhật thành công khi Username thỏa mãn mọi điều kiện</t>
  </si>
  <si>
    <t>1. Nhập Username hợp lệ hoàn toàn và nhấn Lưu</t>
  </si>
  <si>
    <t>Dữ liệu được lưu vào DB và Profile hiển thị Username mới.</t>
  </si>
  <si>
    <t>Dữ liệu được lưu và hiển thị chính xác.</t>
  </si>
  <si>
    <t>TC_PF_62</t>
  </si>
  <si>
    <t>Xác nhận hiển thị thông báo lỗi trùng lặp khi Username đã có người sử dụng</t>
  </si>
  <si>
    <t>1. Nhập Username trùng với người khác và nhấn Lưu</t>
  </si>
  <si>
    <t>Username đã tồn tại trong DB.</t>
  </si>
  <si>
    <t>Hệ thống hiển thị lỗi: "Tên tài khoản này đã được sử dụng".</t>
  </si>
  <si>
    <t>Thông báo trùng Username hiển thị đúng lúc.</t>
  </si>
  <si>
    <t>TC_PF_63</t>
  </si>
  <si>
    <t>Xác nhận hệ thống không thực hiện cập nhật DB nếu Username không có thay đổi</t>
  </si>
  <si>
    <t>1. Giữ nguyên Username cũ và nhấn nút Lưu</t>
  </si>
  <si>
    <t>Hệ thống bỏ qua việc cập nhật trường Username để tối ưu tài nguyên.</t>
  </si>
  <si>
    <t>Hệ thống không chạy lệnh update cho Username.</t>
  </si>
  <si>
    <t>TC_PF_64</t>
  </si>
  <si>
    <t>Xác nhận hệ thống ghi nhận chính xác kết quả giới tính Nam</t>
  </si>
  <si>
    <t>1. Chọn giới tính "Nam" và nhấn Lưu</t>
  </si>
  <si>
    <t>Thông tin giới tính trong hồ sơ được cập nhật thành Nam.</t>
  </si>
  <si>
    <t>Giới tính cập nhật thành công.</t>
  </si>
  <si>
    <t>TC_PF_65</t>
  </si>
  <si>
    <t>Xác nhận hệ thống ghi nhận chính xác kết quả giới tính Nữ</t>
  </si>
  <si>
    <t>1. Chọn giới tính "Nữ" và nhấn Lưu</t>
  </si>
  <si>
    <t>Thông tin giới tính trong hồ sơ được cập nhật thành Nữ.</t>
  </si>
  <si>
    <t>TC_PF_66</t>
  </si>
  <si>
    <t>Xác nhận hệ thống ghi nhận chính xác kết quả giới tính Khác</t>
  </si>
  <si>
    <t>1. Chọn giới tính "Khác" và nhấn Lưu</t>
  </si>
  <si>
    <t>Thông tin giới tính trong hồ sơ được cập nhật thành Khác.</t>
  </si>
  <si>
    <t>TC_PF_67</t>
  </si>
  <si>
    <t>Xác nhận hiển thị thông báo lỗi dữ liệu khi giá trị giới tính không nằm trong Enum</t>
  </si>
  <si>
    <t>1. Can thiệp request gửi giá trị giới tính lạ</t>
  </si>
  <si>
    <t>Hệ thống báo lỗi dữ liệu không hợp lệ và từ chối cập nhật.</t>
  </si>
  <si>
    <t>Báo lỗi dữ liệu ngoài danh mục hiển thị đúng.</t>
  </si>
  <si>
    <t>TC_PF_68</t>
  </si>
  <si>
    <t>Xác nhận hệ thống chấp nhận kết quả Ngày sinh rỗng nếu là trường tùy chọn</t>
  </si>
  <si>
    <t>1. Để trống ô Ngày sinh và thực hiện Lưu</t>
  </si>
  <si>
    <t>Trường Ngày sinh là Optional.</t>
  </si>
  <si>
    <t>Hệ thống lưu giá trị rỗng và không hiển thị ngày sinh trên Profile.</t>
  </si>
  <si>
    <t>Ngày sinh được cập nhật thành rỗng thành công.</t>
  </si>
  <si>
    <t>TC_PF_69</t>
  </si>
  <si>
    <t>Xác nhận hiển thị thông báo lỗi thời gian khi Ngày sinh lớn hơn hiện tại</t>
  </si>
  <si>
    <t>1. Chọn ngày sinh ở tương lai và nhấn Lưu</t>
  </si>
  <si>
    <t>Hệ thống hiển thị lỗi: "Ngày sinh không hợp lệ".</t>
  </si>
  <si>
    <t>Thông báo lỗi thời gian tương lai hiển thị chính xác.</t>
  </si>
  <si>
    <t>TC_PF_70</t>
  </si>
  <si>
    <t>Xác nhận hệ thống chấp nhận kết quả Ngày sinh bằng ngày hôm nay (điểm biên)</t>
  </si>
  <si>
    <t>1. Chọn ngày sinh đúng ngày hiện tại và nhấn Lưu</t>
  </si>
  <si>
    <t>Hệ thống chấp nhận và cập nhật ngày sinh thành công.</t>
  </si>
  <si>
    <t>Cập nhật ngày sinh thành công tại điểm biên.</t>
  </si>
  <si>
    <t>TC_PF_71</t>
  </si>
  <si>
    <t>Xác nhận hệ thống chấp nhận kết quả Ngày sinh là một ngày trong quá khứ</t>
  </si>
  <si>
    <t>1. Chọn một ngày sinh hợp lệ trong quá khứ và nhấn Lưu</t>
  </si>
  <si>
    <t>Hệ thống cập nhật đúng ngày tháng năm sinh đã chọn.</t>
  </si>
  <si>
    <t>Ngày sinh lưu đúng giá trị thực tế.</t>
  </si>
  <si>
    <t>TC_PF_72</t>
  </si>
  <si>
    <t>Xác nhận hiển thị thông báo lỗi định dạng khi Ngày sinh sai format quy định</t>
  </si>
  <si>
    <t>1. Nhập ngày sinh sai định dạng (VD: 31/02/2000)</t>
  </si>
  <si>
    <t>Hệ thống báo lỗi sai định dạng ngày tháng hoặc ngày không tồn tại.</t>
  </si>
  <si>
    <t>Thông báo định dạng không hợp lệ hiển thị chính xác.</t>
  </si>
  <si>
    <t>TC_PF_73</t>
  </si>
  <si>
    <t>Xác nhận hệ thống chấp nhận kết quả Tiểu sử (Bio) là null</t>
  </si>
  <si>
    <t>1. Gửi request cập nhật Bio mang giá trị null</t>
  </si>
  <si>
    <t>Hệ thống xử lý thành công, xóa trắng nội dung Bio cũ.</t>
  </si>
  <si>
    <t>Tiểu sử được cập nhật thành rỗng thành công.</t>
  </si>
  <si>
    <t>TC_PF_74</t>
  </si>
  <si>
    <t>Xác nhận hệ thống chấp nhận kết quả Tiểu sử (Bio) có độ dài bằng 0</t>
  </si>
  <si>
    <t>1. Xóa trắng nội dung trong ô Bio và nhấn Lưu</t>
  </si>
  <si>
    <t>Hệ thống cập nhật Bio về trạng thái rỗng thành công.</t>
  </si>
  <si>
    <t>Cập nhật tiểu sử rỗng thành công.</t>
  </si>
  <si>
    <t>TC_PF_75</t>
  </si>
  <si>
    <t>Xác nhận hệ thống chấp nhận cập nhật Bio thành công với đúng 80 ký tự (biên trên)</t>
  </si>
  <si>
    <t>1. Nhập tiểu sử dài đúng 80 ký tự và nhấn Lưu</t>
  </si>
  <si>
    <t>Hệ thống lưu toàn bộ 80 ký tự và hiển thị đầy đủ trên Profile.</t>
  </si>
  <si>
    <t>Nội dung 80 ký tự hiển thị chính xác.</t>
  </si>
  <si>
    <t>TC_PF_76</t>
  </si>
  <si>
    <t>Xác nhận hiển thị thông báo lỗi giới hạn ký tự khi Bio dài 81 ký tự</t>
  </si>
  <si>
    <t>1. Nhập tiểu sử 81 ký tự và nhấn Lưu</t>
  </si>
  <si>
    <t>Hệ thống chặn không cho lưu và báo lỗi vượt quá 80 ký tự.</t>
  </si>
  <si>
    <t>Không thể lưu quá giới hạn 80 ký tự.</t>
  </si>
  <si>
    <t>TC_PF_77</t>
  </si>
  <si>
    <t>Xác nhận kết quả hiển thị huy hiệu trên Profile khi có sẵn và bật hiển thị</t>
  </si>
  <si>
    <t>1. Gạt bật switch "Hiển thị huy hiệu"</t>
  </si>
  <si>
    <t>User đã sở hữu huy hiệu.</t>
  </si>
  <si>
    <t>Huy hiệu xuất hiện đúng vị trí trên trang cá nhân.</t>
  </si>
  <si>
    <t>Huy hiệu hiển thị đúng thiết kế.</t>
  </si>
  <si>
    <t>TC_PF_78</t>
  </si>
  <si>
    <t>Xác nhận kết quả ẩn huy hiệu khỏi Profile khi tắt hiển thị</t>
  </si>
  <si>
    <t>1. Gạt tắt switch "Hiển thị huy hiệu"</t>
  </si>
  <si>
    <t>User đang hiển thị huy hiệu.</t>
  </si>
  <si>
    <t>Huy hiệu biến mất khỏi giao diện trang cá nhân ngay lập tức.</t>
  </si>
  <si>
    <t>Huy hiệu bị ẩn thành công sau khi lưu.</t>
  </si>
  <si>
    <t>TC_PF_79</t>
  </si>
  <si>
    <t>Xác nhận kết quả không hiển thị huy hiệu nếu User chưa sở hữu dù đã bật switch</t>
  </si>
  <si>
    <t>1. Gạt bật switch hiển thị huy hiệu</t>
  </si>
  <si>
    <t>User chưa có huy hiệu nào.</t>
  </si>
  <si>
    <t>Không có huy hiệu nào xuất hiện trên giao diện Profile.</t>
  </si>
  <si>
    <t>Không có huy hiệu hiển thị sai lệch.</t>
  </si>
  <si>
    <t>TC_PF_80</t>
  </si>
  <si>
    <t>Xác nhận kết quả hiển thị điểm uy tín khi bật chế độ hiển thị</t>
  </si>
  <si>
    <t>1. Gạt bật switch "Hiển thị điểm uy tín"</t>
  </si>
  <si>
    <t>Con số điểm uy tín xuất hiện công khai trên Profile.</t>
  </si>
  <si>
    <t>Điểm uy tín hiển thị chính xác con số.</t>
  </si>
  <si>
    <t>TC_PF_81</t>
  </si>
  <si>
    <t>Xác nhận kết quả ẩn điểm uy tín khi tắt chế độ hiển thị</t>
  </si>
  <si>
    <t>1. Gạt tắt switch "Hiển thị điểm uy tín"</t>
  </si>
  <si>
    <t>Điểm uy tín đang hiện.</t>
  </si>
  <si>
    <t>Con số điểm uy tín không còn xuất hiện trên giao diện Profile.</t>
  </si>
  <si>
    <t>Điểm uy tín bị ẩn thành công sau khi lưu.</t>
  </si>
  <si>
    <t>Hồ sơ cá nhân – Xem thông tin</t>
  </si>
  <si>
    <t>• User ở trạng thái ACTIVE → truy cập hồ sơ thành công
• User ở trạng thái LOCKED → bị từ chối truy cập hồ sơ
• User không tồn tại → trả lỗi không tìm thấy
• Tổng bài viết chỉ tính bài có trạng thái ACTIVE
• Bài viết bị soft delete, bị ẩn → không được tính
• Follower ở trạng thái hợp lệ → được tính
• Quan hệ follower bị BLOCK → không được tính
• Quan hệ follower ở trạng thái PENDING → không được tính
• Following ở trạng thái hợp lệ → được tính
• Quan hệ following bị BLOCK → không được tính
• Quan hệ following ở trạng thái PENDING → không được tính
• Sau khi tạo bài mới → số bài viết cập nhật ngay lập tức
• Sau khi xóa bài → số bài viết cập nhật ngay lập tức
• Sau khi follow/unfollow → số follower/following cập nhật ngay</t>
  </si>
  <si>
    <t>Tạo bài viết</t>
  </si>
  <si>
    <t xml:space="preserve">• Nội dung hợp lệ → tạo thành công
• Nội dung null → không cho tạo
• Nội dung rỗng "" → không cho tạo
• Nội dung chỉ chứa khoảng trắng → không cho tạo
• Nội dung sau trim còn rỗng → không cho tạo
• 1 request tạo bài hợp lệ → tạo thành công 1 bài
• Retry cùng request → không tạo duplicate
• Gửi 2 request giống nhau cùng lúc → chỉ tạo 1 bài
• Lỗi khi lưu nội dung → không tạo bài
• Lỗi khi lưu media → không tạo dữ liệu một phần
• Tạo bài thất bại → không có dữ liệu nào được lưu
• Privacy = PUBLIC → hiển thị ở feed công khai
• Privacy = FRIENDS → chỉ hiển thị với user có quan hệ hợp lệ
• Privacy = PRIVATE → không hiển thị ở bất kỳ danh sách công khai nào
• Privacy không thuộc enum → bị từ chối
• FRIENDS nhưng không có quan hệ → không hiển thị
• FRIENDS nhưng bị block → không hiển thị
</t>
  </si>
  <si>
    <t>Chỉnh sửa hồ sơ</t>
  </si>
  <si>
    <t>• Chủ sở hữu hồ sơ → được phép chỉnh sửa
ảnh đại diện
• File null → lỗi
• File không phải ảnh → lỗi
• File JPG → hợp lệ
• File PNG → hợp lệ
• File định dạng khác → lỗi
• File size &lt; 2MB → hợp lệ
• File size = 2MB → hợp lệ (biên)
• File size &gt; 2MB → lỗi
• Upload thất bại → giữ ảnh cũ
• Upload thành công → thay ảnh mới
Username
• Username null → lỗi
• Username rỗng → lỗi
• Username chỉ khoảng trắng → lỗi
• Username = 2 ký tự → lỗi (dưới min)
• Username = 3 ký tự → hợp lệ (biên dưới)
• Username = 50 ký tự → hợp lệ (biên trên)
• Username = 51 ký tự → lỗi
• Username chứa ký tự đặc biệt (&lt;, &gt;, /, \) → lỗi
• Username có khoảng trắng đầu → lỗi
• Username có khoảng trắng cuối → lỗi
• Username hợp lệ → cập nhật thành công
• Username trùng → bị từ chối
• Username không đổi → không cập nhật DB
Giới tính
• Giá trị = Nam → hợp lệ
• Giá trị = Nữ → hợp lệ
• Giá trị = Khác → hợp lệ
• Giá trị ngoài enum → lỗi
Ngày sinh
• Ngày sinh null → hợp lệ (nếu optional)
• Ngày sinh &gt; hiện tại → lỗi
• Ngày sinh = hôm nay →  (biên)
• Ngày sinh hợp lệ trong quá khứ → hợp lệ
• Format sai → lỗi
Tiểu 
• Bio null → hợp lệ
• Bio = 0 ký tự → hợp lệ
• Bio = 80 ký tự → hợp lệ (biên trên)
• Bio = 81 ký tự → lỗi
Huy hiệu và độ uy tín
• Có huy hiệu + bật hiển thị → hiển thị
• Có huy hiệu + tắt hiển thị → không hiển thị
• Không có huy hiệu + bật → không hiển thị
• Bật hiển thị điểm uy tín → hiển thị
• Tắt hiển thị điểm uy tín → không hiển thị</t>
  </si>
  <si>
    <t>TC_POST_01</t>
  </si>
  <si>
    <t>Kiểm tra hiển thị ảnh đại diện và tên người dùng</t>
  </si>
  <si>
    <t>1. Quan sát phần đầu của Card bài viết</t>
  </si>
  <si>
    <t>Hệ thống hiển thị ảnh đại diện (avatar) dạng tròn và tên người dùng in đậm (VD: Người dùng Seed 6).</t>
  </si>
  <si>
    <t>Ảnh đại diện và tên người dùng hiển thị đúng vị trí, rõ nét.</t>
  </si>
  <si>
    <t>TC_POST_02</t>
  </si>
  <si>
    <t>Kiểm tra hiển thị nhãn danh hiệu người dùng</t>
  </si>
  <si>
    <t>1. Quan sát nhãn bên cạnh tên người dùng</t>
  </si>
  <si>
    <t>Hệ thống hiển thị nhãn "TOP REVIEWER" kèm icon ngôi sao trên nền màu vàng nhạt.</t>
  </si>
  <si>
    <t>Nhãn danh hiệu hiển thị đúng màu sắc và icon theo thiết kế.</t>
  </si>
  <si>
    <t>TC_POST_03</t>
  </si>
  <si>
    <t>Kiểm tra hiển thị ngày đăng bài viết</t>
  </si>
  <si>
    <t>1. Quan sát dòng chữ dưới tên người dùng</t>
  </si>
  <si>
    <t>Hệ thống hiển thị ngày đăng bài đúng định dạng (VD: 15/2/2026) với màu xám nhạt.</t>
  </si>
  <si>
    <t>Ngày đăng hiển thị đúng định dạng và vị trí.</t>
  </si>
  <si>
    <t>TC_POST_04</t>
  </si>
  <si>
    <t>Kiểm tra hiển thị nút Follow bài viết</t>
  </si>
  <si>
    <t>1. Quan sát góc trên bên phải của Card bài viết</t>
  </si>
  <si>
    <t>Hệ thống hiển thị nút "Follow +" màu xanh lá cây với chữ màu trắng.</t>
  </si>
  <si>
    <t>Nút Follow nổi bật, màu sắc đúng nhận diện thương hiệu.</t>
  </si>
  <si>
    <t>TC_POST_05</t>
  </si>
  <si>
    <t>Kiểm tra hiển thị nội dung văn bản bài viết</t>
  </si>
  <si>
    <t>1. Quan sát phần thân bài viết</t>
  </si>
  <si>
    <t>Văn bản bài viết hiển thị rõ ràng, font chữ dễ đọc, khoảng cách dòng hợp lý.</t>
  </si>
  <si>
    <t>Nội dung văn bản không bị tràn lề hay lỗi font.</t>
  </si>
  <si>
    <t>TC_POST_06</t>
  </si>
  <si>
    <t>Kiểm tra hiển thị các icon tương tác (Yêu thích, Bình luận, Chia sẻ)</t>
  </si>
  <si>
    <t>1. Quan sát dãy biểu tượng ở góc dưới bên trái Card</t>
  </si>
  <si>
    <t>Hiển thị đầy đủ icon trái tim (Yêu thích), icon tin nhắn (Bình luận) và icon mũi tên (Chia sẻ) kèm số lượng tương ứng.</t>
  </si>
  <si>
    <t>Các icon hiển thị đúng hình dạng, kích thước và màu xám đồng nhất.</t>
  </si>
  <si>
    <t>TC_POST_07</t>
  </si>
  <si>
    <t>Kiểm tra hiển thị nhãn "Báo cáo"</t>
  </si>
  <si>
    <t>1. Quan sát nhãn nằm cạnh cụm icon tương tác</t>
  </si>
  <si>
    <t>Hệ thống hiển thị chữ "Báo cáo" màu xám nhạt để người dùng nhận diện chức năng tố cáo bài viết.</t>
  </si>
  <si>
    <t>Nhãn Báo cáo hiển thị đúng vị trí và font chữ.</t>
  </si>
  <si>
    <t>TC_POST_08</t>
  </si>
  <si>
    <t>Kiểm tra hiển thị nút "Đặt món"</t>
  </si>
  <si>
    <t>1. Quan sát góc dưới bên phải của Card bài viết</t>
  </si>
  <si>
    <t>Hệ thống hiển thị nút "Đặt món" với nền xanh nhạt, viền xanh lá và chữ đen.</t>
  </si>
  <si>
    <t>Nút Đặt món hiển thị đúng layout và phong cách thiết kế.</t>
  </si>
  <si>
    <t>TC_POST_09</t>
  </si>
  <si>
    <t>Kiểm tra đường kẻ phân cách các phần trong Card</t>
  </si>
  <si>
    <t>1. Quan sát các đường kẻ ngang trên và dưới nội dung bài viết</t>
  </si>
  <si>
    <t>Hệ thống sử dụng các đường kẻ mảnh màu xám nhạt để phân tách thông tin người dùng, nội dung và các nút tương tác.</t>
  </si>
  <si>
    <t>Các đường kẻ phân cách rõ ràng, tạo sự gọn gàng cho giao diện.</t>
  </si>
  <si>
    <t>TC_POST_10</t>
  </si>
  <si>
    <t>Kiểm tra độ bo góc và đổ bóng của Card bài viết</t>
  </si>
  <si>
    <t>1. Quan sát khung viền bao quanh toàn bộ bài viết</t>
  </si>
  <si>
    <t>Khung Card bài viết có độ bo góc nhẹ và hiệu ứng đổ bóng (shadow) mờ để tạo chiều sâu trên nền xám.</t>
  </si>
  <si>
    <t>Card bài viết hiển thị đẹp mắt, tách biệt rõ với nền.</t>
  </si>
  <si>
    <t>TC_POST_11</t>
  </si>
  <si>
    <t>Xác nhận hệ thống chặn "Yêu thích" khi chưa đăng nhập</t>
  </si>
  <si>
    <t>1. Truy cập trang bài viết với tư cách khách
2. Nhấn vào icon "Yêu thích"</t>
  </si>
  <si>
    <t>Người dùng chưa đăng nhập.</t>
  </si>
  <si>
    <t>Hệ thống chặn hành động và hiển thị Pop-up yêu cầu Đăng nhập.</t>
  </si>
  <si>
    <t>Hiển thị thông báo/Pop-up đăng nhập.</t>
  </si>
  <si>
    <t>TC_POST_12</t>
  </si>
  <si>
    <t>Xác nhận hệ thống chặn mở khung nhập "Bình luận" khi chưa đăng nhập</t>
  </si>
  <si>
    <t>1. Nhấn vào "Bình luận"</t>
  </si>
  <si>
    <t>Hệ thống hiển thị popup xem chi tiết nhưng chặn không cho mở khung nhập liệu, yêu cầu Đăng nhập.</t>
  </si>
  <si>
    <t>Chỉ xem được bình luận cũ, không thấy ô nhập.</t>
  </si>
  <si>
    <t>TC_POST_13</t>
  </si>
  <si>
    <t>Xác nhận hệ thống chặn "Đăng lại" khi chưa đăng nhập</t>
  </si>
  <si>
    <t>1. Nhấn vào chức năng "Đăng lại"</t>
  </si>
  <si>
    <t>Hiển thị Pop-up đăng nhập.</t>
  </si>
  <si>
    <t>TC_POST_14</t>
  </si>
  <si>
    <t>Xác nhận hệ thống chặn "Chia sẻ" khi chưa đăng nhập</t>
  </si>
  <si>
    <t>1. Nhấn vào "Chia sẻ"</t>
  </si>
  <si>
    <t>TC_POST_15</t>
  </si>
  <si>
    <t>Xác nhận hệ thống chặn "Đặt món" khi chưa đăng nhập</t>
  </si>
  <si>
    <t>1. Nhấn vào nút "Đặt món"</t>
  </si>
  <si>
    <t>Hệ thống chặn không cho vào giỏ hàng, yêu cầu Đăng nhập để xác thực người mua.</t>
  </si>
  <si>
    <t>Chuyển hướng hoặc hiện Pop-up đăng nhập.</t>
  </si>
  <si>
    <t>TC_POST_16</t>
  </si>
  <si>
    <t>Xác nhận hệ thống chặn thêm món vào giỏ từ Menu khi chưa đăng nhập</t>
  </si>
  <si>
    <t>1. Nhấn "Xem menu"
2. Thử thêm món vào giỏ hàng</t>
  </si>
  <si>
    <t>Hiển thị popup thực đơn nhưng chặn không cho thêm vào giỏ hàng, yêu cầu Đăng nhập.</t>
  </si>
  <si>
    <t>Chặn thao tác thêm vào giỏ.</t>
  </si>
  <si>
    <t>TC_POST_17</t>
  </si>
  <si>
    <t>Xác nhận tự động thực hiện lại hành động sau khi Login từ Pop-up</t>
  </si>
  <si>
    <t>1. Nhấn "Yêu thích" (khi chưa login)
2. Thực hiện Đăng nhập ngay tại Pop-up vừa hiện</t>
  </si>
  <si>
    <t>Hệ thống đang hiển thị Pop-up yêu cầu đăng nhập.</t>
  </si>
  <si>
    <t>Sau khi Login thành công, hệ thống phải tự động thực hiện lại hành động (ví dụ: tự Like bài).</t>
  </si>
  <si>
    <t>Hành động được thực thi tự động.</t>
  </si>
  <si>
    <t>TC_POST_18</t>
  </si>
  <si>
    <t>Xác nhận yêu cầu đăng nhập khi nhấn "Follow"</t>
  </si>
  <si>
    <t>1. Nhấn vào nút "Follow +"</t>
  </si>
  <si>
    <t>Hệ thống yêu cầu người dùng phải Đăng nhập.</t>
  </si>
  <si>
    <t>TC_POST_19</t>
  </si>
  <si>
    <t>Xác nhận chuyển hướng trang cá nhân khi click Avatar/Username</t>
  </si>
  <si>
    <t>1. Click vào ảnh đại diện hoặc tên người dùng trên bài viết</t>
  </si>
  <si>
    <t>Hệ thống chuyển hướng sang trang cá nhân của người dùng đó.</t>
  </si>
  <si>
    <t>Trang cá nhân hiển thị đúng.</t>
  </si>
  <si>
    <t>TC_POST_20</t>
  </si>
  <si>
    <t>Xác nhận tương tác "Yêu thích" khi đã đăng nhập</t>
  </si>
  <si>
    <t>1. Nhấn vào icon "Yêu thích"</t>
  </si>
  <si>
    <t>Người dùng đã đăng nhập.</t>
  </si>
  <si>
    <t>Icon đổi màu và số lượng Like tăng lên ngay lập tức.</t>
  </si>
  <si>
    <t>Màu icon thay đổi, số Like tăng +1.</t>
  </si>
  <si>
    <t>TC_POST_21</t>
  </si>
  <si>
    <t>Xác nhận gửi "Bình luận" thành công khi đã đăng nhập</t>
  </si>
  <si>
    <t>1. Nhấn "Bình luận"
2. Gõ nội dung và nhấn gửi</t>
  </si>
  <si>
    <t>Hệ thống hiển thị khung nhập liệu, cho phép gõ và gửi bình luận thành công.</t>
  </si>
  <si>
    <t>Bình luận xuất hiện trong danh sách.</t>
  </si>
  <si>
    <t>TC_POST_22</t>
  </si>
  <si>
    <t>Xác nhận chuyển hướng thanh toán khi nhấn "Đặt món"</t>
  </si>
  <si>
    <t>Chuyển hướng thành công sang trang thanh toán/giỏ hàng của quán.</t>
  </si>
  <si>
    <t>Trang thanh toán hiển thị đúng đơn hàng.</t>
  </si>
  <si>
    <t>TC_POST_23</t>
  </si>
  <si>
    <t>Xác nhận thay đổi trạng thái khi nhấn "Follow"</t>
  </si>
  <si>
    <t>Trạng thái nút chuyển từ "Follow +" sang "Following".</t>
  </si>
  <si>
    <t>Nút cập nhật trạng thái mới.</t>
  </si>
  <si>
    <t>TC_POST_24</t>
  </si>
  <si>
    <t>Kiểm tra lỗi hiển thị nút Follow trên bài viết của chính mình</t>
  </si>
  <si>
    <t>1. Đăng nhập và xem bài viết do chính mình đăng</t>
  </si>
  <si>
    <t>Người dùng xem bài viết của chính mình.</t>
  </si>
  <si>
    <t>Nút Follow không được xuất hiện trên chính bài viết của bản thân.</t>
  </si>
  <si>
    <t>Nút Follow bị ẩn.</t>
  </si>
  <si>
    <t>TC_POST_25</t>
  </si>
  <si>
    <t>Kiểm tra lỗi hiển thị nút Follow khi User bị khóa (Banned)</t>
  </si>
  <si>
    <t>1. Kiểm tra bài viết của một User đang bị Banned</t>
  </si>
  <si>
    <t>User chủ bài viết bị khóa tài khoản.</t>
  </si>
  <si>
    <t>Hệ thống không được hiển thị nút Follow nếu chủ bài viết đã bị khóa.</t>
  </si>
  <si>
    <t>Nút Follow không hiển thị.</t>
  </si>
  <si>
    <t>TC_POST_26</t>
  </si>
  <si>
    <t>Kiểm tra hiện tượng nghẽn request khi spam click Follow</t>
  </si>
  <si>
    <t>1. Nhấn Follow/Unfollow liên tục nhiều lần trong 1 giây</t>
  </si>
  <si>
    <t>Hệ thống phải xử lý mượt mà, không gây nghẽn request hoặc sai lệch trạng thái cuối.</t>
  </si>
  <si>
    <t>Trạng thái cuối cùng khớp với lần click cuối.</t>
  </si>
  <si>
    <t>TC_POST_27</t>
  </si>
  <si>
    <t>Kiểm tra hiển thị Badge "Top Reviewer" cho người dùng mới</t>
  </si>
  <si>
    <t>1. Kiểm tra tài khoản mới đăng ký (chưa có hoạt động)</t>
  </si>
  <si>
    <t>User mới hoàn toàn.</t>
  </si>
  <si>
    <t>Badge "Top Reviewer" không được hiển thị sai cho người dùng mới.</t>
  </si>
  <si>
    <t>Không hiển thị Badge cho user mới.</t>
  </si>
  <si>
    <t>TC_POST_28</t>
  </si>
  <si>
    <t>Xác nhận nút Follow chỉ xuất hiện khi thỏa đúng điều kiện</t>
  </si>
  <si>
    <t>1. Xem bài viết của người khác mà mình chưa theo dõi</t>
  </si>
  <si>
    <t>Không phải chủ bài viết và chưa Follow.</t>
  </si>
  <si>
    <t>Nút Follow chỉ xuất hiện khi khách không phải chủ bài viết và chưa theo dõi người này.</t>
  </si>
  <si>
    <t>Nút Follow hiển thị đúng.</t>
  </si>
  <si>
    <t>TC_POST_29</t>
  </si>
  <si>
    <t>Kiểm tra việc Follow Reviewer đã bị khóa hoặc xóa Profile</t>
  </si>
  <si>
    <t>1. Thử thực hiện lệnh Follow qua API hoặc link trực tiếp</t>
  </si>
  <si>
    <t>Reviewer bị khóa hoặc xóa profile.</t>
  </si>
  <si>
    <t>Hệ thống phải chặn và báo lỗi, không cho phép Follow người không còn tồn tại/hoạt động.</t>
  </si>
  <si>
    <t>Báo lỗi tài khoản không tồn tại.</t>
  </si>
  <si>
    <t>TC_POST_30</t>
  </si>
  <si>
    <t>Xác nhận tự động Follow sau login (không bắt bấm lại lần nữa)</t>
  </si>
  <si>
    <t>1. Nhấn Follow (khi chưa login)
2. Login từ thông báo hiện ra</t>
  </si>
  <si>
    <t>Sau khi Login, hệ thống tự thực hiện lệnh Follow mà không bắt user bấm lại lần nữa.</t>
  </si>
  <si>
    <t>Follow được thực hiện tự động sau login.</t>
  </si>
  <si>
    <t>TC_POST_31</t>
  </si>
  <si>
    <t>Kiểm tra tính chính xác của số lượng Follower</t>
  </si>
  <si>
    <t>1. Thực hiện Follow thành công
2. Kiểm tra bộ đếm Follower trên profile</t>
  </si>
  <si>
    <t>Số lượng Follower không được hiển thị âm hoặc không nhảy số sau khi thao tác thành công.</t>
  </si>
  <si>
    <t>Số lượng tăng chính xác +1.</t>
  </si>
  <si>
    <t>TC_POST_32</t>
  </si>
  <si>
    <t>Kiểm tra thông báo khi hủy Follow (Unfollow)</t>
  </si>
  <si>
    <t>1. Nhấn Unfollow một Reviewer</t>
  </si>
  <si>
    <t>Đang Follow Reviewer đó.</t>
  </si>
  <si>
    <t>Reviewer không được nhận thêm thông báo mới về việc có người Follow nếu đó là hành động hủy.</t>
  </si>
  <si>
    <t>Không phát sinh thông báo Follow mới.</t>
  </si>
  <si>
    <t>TC_POST_33</t>
  </si>
  <si>
    <t>Kiểm tra cập nhật Tag đặc điểm sau khi sửa nội dung bài viết</t>
  </si>
  <si>
    <t>1. Chỉnh sửa nội dung bài viết
2. Thay đổi các Tag đặc điểm (khác với bản cũ)</t>
  </si>
  <si>
    <t>Các Tag đặc điểm cũ không được bị kẹt lại, hệ thống phải cập nhật theo ý mới của người dùng.</t>
  </si>
  <si>
    <t>Tag được cập nhật mới hoàn toàn.</t>
  </si>
  <si>
    <t>TC_POST_34</t>
  </si>
  <si>
    <t>Kiểm tra bộ lọc từ khóa cấm/nhạy cảm trong bài viết</t>
  </si>
  <si>
    <t>1. Đăng bài viết chứa từ khóa nằm trong danh sách cấm</t>
  </si>
  <si>
    <t>Bài viết chứa từ khóa cấm không được vượt qua bộ lọc tự động để hiển thị công khai.</t>
  </si>
  <si>
    <t>Bài viết bị chặn hoặc chờ duyệt.</t>
  </si>
  <si>
    <t>TC_POST_35</t>
  </si>
  <si>
    <t>Xác nhận bài viết tự động lưu vào mục "Đã thích"</t>
  </si>
  <si>
    <t>1. Đăng nhập và nhấn "Thích" một bài viết
2. Truy cập vào mục "Đã thích" trong trang cá nhân</t>
  </si>
  <si>
    <t>Bài viết phải tự động xuất hiện trong danh sách "Đã thích" của người dùng.</t>
  </si>
  <si>
    <t>Bài viết được lưu chính xác vào Profile.</t>
  </si>
  <si>
    <t>TC_POST_36</t>
  </si>
  <si>
    <t>Kiểm tra trạng thái hiển thị sau khi hủy thích nhanh</t>
  </si>
  <si>
    <t>1. Nhấn "Thích" bài viết
2. Nhấn "Hủy thích" ngay lập tức
3. Quan sát màu sắc icon và số lượng</t>
  </si>
  <si>
    <t>Hệ thống phải cập nhật trạng thái mới nhất ngay lập tức, không được giữ màu icon hoặc số lượng cũ.</t>
  </si>
  <si>
    <t>Trạng thái cập nhật thời gian thực, không bị kẹt cache.</t>
  </si>
  <si>
    <t>TC_POST_37</t>
  </si>
  <si>
    <t>Xác nhận tính năng Đăng lại (Repost) bài viết</t>
  </si>
  <si>
    <t>1. Nhấn nút "Đăng lại" trên một bài viết bất kỳ
2. Kiểm tra Profile cá nhân</t>
  </si>
  <si>
    <t>Bài viết xuất hiện trên Profile người đăng lại kèm theo đường dẫn (link) về bài gốc.</t>
  </si>
  <si>
    <t>Bài viết hiển thị trên Profile kèm link gốc đúng quy định.</t>
  </si>
  <si>
    <t>TC_POST_38</t>
  </si>
  <si>
    <t>Kiểm tra việc chặn viết nội dung bình luận khi chưa đăng nhập</t>
  </si>
  <si>
    <t>1. Truy cập bài viết với tư cách khách
2. Click vào khung "Bình luận" để gõ chữ</t>
  </si>
  <si>
    <t>Hệ thống phải chặn ngay từ bước gõ nội dung, không được để người dùng nhập xong rồi mới báo lỗi khi gửi.</t>
  </si>
  <si>
    <t>Khung bình luận bị khóa hoặc hiện yêu cầu đăng nhập khi click.</t>
  </si>
  <si>
    <t>TC_POST_39</t>
  </si>
  <si>
    <t>Kiểm tra bộ lọc nội dung rác/vi phạm tiêu chuẩn trong bình luận</t>
  </si>
  <si>
    <t>1. Nhập bình luận chứa thông tin rác hoặc nội dung vi phạm tiêu chuẩn cộng đồng
2. Nhấn gửi</t>
  </si>
  <si>
    <t>Hệ thống phải tự động ẩn hoặc chặn không cho hiển thị các bình luận vi phạm.</t>
  </si>
  <si>
    <t>Bình luận bị chặn hoặc chờ kiểm duyệt, không hiển thị công khai.</t>
  </si>
  <si>
    <t>TC_POST_40</t>
  </si>
  <si>
    <t>Kiểm tra tính liên kết khi xóa bài viết gốc đối với các bản Repost</t>
  </si>
  <si>
    <t>1. Người dùng A đăng bài
2. Người dùng B "Đăng lại" bài của A
3. Người dùng A xóa bài viết gốc</t>
  </si>
  <si>
    <t>Các bản "Đăng lại" phải xử lý logic nhất quán (ví dụ: thông báo bài gốc đã xóa), không được để tình trạng xem được ảnh bài gốc đã xóa.</t>
  </si>
  <si>
    <t>Bản đăng lại cập nhật trạng thái theo bài gốc.</t>
  </si>
  <si>
    <t>TC_POST_41</t>
  </si>
  <si>
    <t>Kiểm tra quyền tương tác khi bị Reviewer chặn (Block)</t>
  </si>
  <si>
    <t>1. Reviewer A thực hiện chặn người dùng B
2. Người dùng B thử Thích hoặc Bình luận vào bài của A</t>
  </si>
  <si>
    <t>Người dùng B đã bị Reviewer A chặn.</t>
  </si>
  <si>
    <t>Hệ thống phải chặn tuyệt đối, người dùng B không thể Thích hoặc Bình luận vào bài viết của Reviewer đã chặn mình.</t>
  </si>
  <si>
    <t>Thao tác bị chặn hoàn toàn.</t>
  </si>
  <si>
    <t>TC_POST_42</t>
  </si>
  <si>
    <t>Kiểm tra logic ngăn chặn một người dùng Thích một bài viết nhiều lần</t>
  </si>
  <si>
    <t>1. Nhấn "Thích" bài viết
2. Thử thực hiện lệnh "Thích" lần nữa (qua API hoặc can thiệp kỹ thuật)</t>
  </si>
  <si>
    <t>Một người dùng chỉ được phép Thích một bài viết 01 lần duy nhất.</t>
  </si>
  <si>
    <t>Hệ thống không tăng thêm lượt thích nếu đã like.</t>
  </si>
  <si>
    <t>TC_POST_43</t>
  </si>
  <si>
    <t>Kiểm tra tính đồng bộ khi chỉnh sửa bình luận</t>
  </si>
  <si>
    <t>1. Người dùng A chỉnh sửa bình luận của mình
2. Người dùng B load lại trang và xem bình luận đó</t>
  </si>
  <si>
    <t>Hệ thống phải hiển thị nội dung mới nhất sau khi chỉnh sửa thành công cho tất cả người dùng khác, không hiển thị nội dung cũ.</t>
  </si>
  <si>
    <t>Nội dung mới hiển thị đồng bộ cho mọi user.</t>
  </si>
  <si>
    <t>TC_POST_44</t>
  </si>
  <si>
    <t>Kiểm tra nút Đặt món khi Quán đang tạm nghỉ hoặc ngoài giờ</t>
  </si>
  <si>
    <t>1. Xem bài viết về một quán đang ở trạng thái "Tạm nghỉ" hoặc ngoài giờ giao hàng
2. Quan sát nút "Đặt món"</t>
  </si>
  <si>
    <t>Quán đang không hoạt động.</t>
  </si>
  <si>
    <t>Nút "Đặt món" phải bị vô hiệu hóa (disable) hoặc báo lỗi, không được cho phép tạo đơn.</t>
  </si>
  <si>
    <t>Nút Đặt món không cho phép thực hiện thao tác.</t>
  </si>
  <si>
    <t>TC_POST_45</t>
  </si>
  <si>
    <t>Kiểm tra menu đặt món đối với món ăn đã ngừng kinh doanh</t>
  </si>
  <si>
    <t>1. Nhấn "Đặt món" từ bài viết nhắc đến món X
2. Kiểm tra menu hiển thị</t>
  </si>
  <si>
    <t>Món X đã ngừng bán tại quán.</t>
  </si>
  <si>
    <t>Nút Đặt món không được dẫn tới menu chứa món đã ngừng bán hoặc phải gạch bỏ món đó trong menu.</t>
  </si>
  <si>
    <t>Món ngừng bán không xuất hiện để chọn.</t>
  </si>
  <si>
    <t>TC_POST_46</t>
  </si>
  <si>
    <t>Kiểm tra giới hạn bán kính phục vụ khi đặt hàng</t>
  </si>
  <si>
    <t>1. Nhấn "Đặt món"
2. Nhập địa chỉ giao hàng vượt quá bán kính phục vụ của quán</t>
  </si>
  <si>
    <t>Khoảng cách giao hàng vượt quy định.</t>
  </si>
  <si>
    <t>Hệ thống phải báo lỗi và không cho phép hoàn tất đặt món nếu vượt quá bán kính phục vụ.</t>
  </si>
  <si>
    <t>Hiển thị thông báo không hỗ trợ giao hàng tại khu vực này.</t>
  </si>
  <si>
    <t>TC_POST_47</t>
  </si>
  <si>
    <t>Kiểm tra nút Đặt món đối với tài khoản bị khóa tính năng mua hàng</t>
  </si>
  <si>
    <t>1. Đăng nhập bằng tài khoản bị khóa tính năng đặt hàng
2. Quan sát và nhấn thử nút "Đặt món"</t>
  </si>
  <si>
    <t>Tài khoản bị khóa quyền tạo đơn hàng.</t>
  </si>
  <si>
    <t>Nút "Đặt món" không được sáng hoặc không được cho phép bấm thực hiện hành động.</t>
  </si>
  <si>
    <t>Nút bị vô hiệu hóa đối với tài khoản bị hạn chế.</t>
  </si>
  <si>
    <t>tương tác bài viết</t>
  </si>
  <si>
    <t>Gui</t>
  </si>
  <si>
    <t>Giao diện hiển thị ở trang chủ :
- Hiển thị đầy đủ thông tin Header: Ảnh đại diện , Username , Badge , Ngày đăng bài, Điểm đánh giá , Nút Follow
- Hiển thị đúng nội dung Body: Đoạn văn bản review, các ảnh bài viết , các Tag đặc điểm (Ngon, Nên thử, Đậm vị).
- Hiển thị đúng Footer tương tác: Icon Yêu thích, Bình luận, Nút Xem menu, Nút Đặt món.
- Layout: Các thành phần không bị chồng chéo, font chữ đồng nhất, icon hiển thị rõ nét không bị vỡ ảnh.</t>
  </si>
  <si>
    <t>Hapycase</t>
  </si>
  <si>
    <t xml:space="preserve">Chưa đăng nhập
            + Click "Yêu thích" -&gt; Hệ thống chặn hành động và hiển thị Pop-up yêu cầu Đăng nhập.
            + Click "Bình luận" -&gt; hệ thống hiển thị popup xem chi tiết bình luận  Hệ thống chặn không cho mở khung nhập, yêu cầu Đăng nhập.
             + Click "Đăng lại" -&gt; Hệ thống chặn hành động và hiển thị Pop-up yêu cầu Đăng nhập.
             + Click "chia sẻ" -&gt; Hệ thống chặn hành động và hiển thị Pop-up yêu cầu Đăng nhập.
            +  Click "Đặt món" -&gt; Hệ thống chặn không cho vào giỏ hàng, yêu cầu Đăng nhập để xác thực người mua.
            + Click "Xem menu" -&gt; hệ thống hiển thị popup thực đơn nhưng Hệ thống chặn không cho thêm vào giỏ hàng, yêu cầu Đăng nhập để xác thực người mua.
            + Sau khi Login thành công từ Pop-up -&gt; Hệ thống phải tự động thực hiện lại hành động
            + Click "Follow" -&gt; yêu cầu đăng nhập
            + Click và ảnh đại diện hoặc username chuyển sang trang cá nhân của người dùng
Đã đăng nhập 
            + Click "Yêu thích" -&gt; Icon đổi màu, số lượng Like tăng lên ngay lập tức.
            + Click "Bình luận" -&gt; hệ thống hiển thị popup xem chi tiết bình luận  chọn viết bình luận hiển thị khung nhập liệu, cho phép gõ nội dung và nhấn gửi bình luận
            + Click "Đặt món" -&gt; Chuyển hướng thành công sang trang thanh toán/giỏ hàng của quán 
            + Click "Follow" -&gt; Trạng thái chuyển sang "Following".
</t>
  </si>
  <si>
    <t xml:space="preserve">nút follow </t>
  </si>
  <si>
    <t>- Hiện nút Follow trên chính bài viết của bản thân
- User bị khóa (Banned) nhưng vẫn hiện nút Follow.
- Spam click Follow/Unfollow liên tục trong 1 giây (Nghẽn request)
- Badge "Top Reviewer" hiển thị sai cho user mới.
- Nút Follow chỉ xuất hiện khi khách không phải là chủ bài viết và chưa theo dõi người này.
- Follow một Reviewer đã bị khóa tài khoản hoặc đã xóa profile.
- Sau khi Login từ thông báo Follow, hệ thống không tự thực hiện lệnh Follow mà bắt user bấm lại lần nữa.
- Số lượng Follower hiển thị âm hoặc không nhảy số sau khi thao tác thành công.
- Hủy Follow (Unfollow) nhưng Reviewer vẫn nhận được thông báo có người mới Follow.</t>
  </si>
  <si>
    <t xml:space="preserve">Nội dung bài </t>
  </si>
  <si>
    <t xml:space="preserve">- Reviewer sửa nội dung bài viết nhưng các Tag đặc điểm cũ vẫn bị kẹt lại, không cập nhật theo ý mới.
- Bài viết chứa từ khóa cấm/nhạy cảm nhưng vẫn vượt qua được bộ lọc tự động để hiển thị công khai.
 </t>
  </si>
  <si>
    <t>Icon</t>
  </si>
  <si>
    <t xml:space="preserve">- Thích bài viết -&gt; Bài viết tự động lưu vào mục "Đã thích" trong trang cá nhân người dùng.
- Thích xong hủy nhưng hệ thống không cập nhật trạng thái mới nhất
- Đăng lại (Repost) -&gt; Bài viết xuất hiện trên Profile người đăng lại kèm link gốc. 
- Chưa đăng nhập mà vẫn cho phép viết nội dung vào khung Bình luận (Dù bấm gửi mới báo lỗi).
- Bình luận chứa thông tin rác hoặc nội dung vi phạm tiêu chuẩn cộng đồng mà không bị ẩn.
- Xóa bài viết gốc nhưng các bản "Đăng lại" vẫn tồn tại và xem được ảnh
- Người dùng bị Reviewer chặn (Block) nhưng vẫn Thích và Bình luận được vào bài viết của họ.
- Một người dùng Thích một bài viết 2 lần
- Chỉnh sửa bình luận thành công nhưng hệ thống vẫn hiển thị nội dung cũ cho người dùng khác.
</t>
  </si>
  <si>
    <t>Đặt món</t>
  </si>
  <si>
    <t>- Quán đang "Tạm nghỉ" hoặc ngoài giờ giao hàng nhưng nút vẫn cho phép tạo đơn.
- Món ăn Reviewer nhắc đến đã ngừng bán nhưng nút Đặt món vẫn dẫn tới menu có món đó.
- Đặt món khi địa chỉ giao hàng của khách vượt quá bán kính phục vụ của quán.
- Tài khoản người dùng bị khóa tính năng đặt hàng nhưng nút vẫn sáng và cho bấm.</t>
  </si>
  <si>
    <t>16/04/26</t>
  </si>
  <si>
    <t>Kiểm tra dropdown “Loại tài khoản”</t>
  </si>
  <si>
    <t>Kiểm tra nút “Xem”</t>
  </si>
  <si>
    <t>Kiểm tra nút “Phản hồi”</t>
  </si>
  <si>
    <t>Kiểm tra popup “Phản hồi”</t>
  </si>
  <si>
    <t>Hiển thị nội dung chính xác nội dung mặc định, chỉ cho phép xem và không được sửa</t>
  </si>
  <si>
    <t>Hiển thị nội dung chính xác số điện thoại mặc định, chỉ cho phép xem và không được sửa</t>
  </si>
  <si>
    <t>Kiểm tra nút “Gửi phản hồi”</t>
  </si>
  <si>
    <t>Xác nhận hệ thống hiển thị đúng chi tiết nội dung của người dùng gửi yêu cầu hỗ trợ</t>
  </si>
  <si>
    <t>Kiểm tra hiển thị trạng thái “Đang nhận đơn”</t>
  </si>
  <si>
    <t>Kiểm tra nút “Đổi ảnh đại diện”</t>
  </si>
  <si>
    <t>Kiểm tra nút “Thêm món”</t>
  </si>
  <si>
    <t>Kiểm tra nút “Tạo khuyến mãi”</t>
  </si>
  <si>
    <t>Kiểm tra nút điều hướng</t>
  </si>
  <si>
    <t>Xác nhận hệ thống hiển thị đúng số đơn hàng hôm nay khi có đơn đặt hàng</t>
  </si>
  <si>
    <t>Xác nhận hệ thống hiển thị đúng khi chủ cửa hàng click tạo khuyến mãi</t>
  </si>
  <si>
    <t>Hệ thống hiển thị sai badge, không hiển thị badge "cảnh báo" dù tỷ lệ ≤ 5%</t>
  </si>
  <si>
    <t>Hệ thống không hiển thị badge "đạt" đúng như thiết kế khi tỷ lệ ≤ 10%</t>
  </si>
  <si>
    <t>Số lượng + % được cập nhật đúng</t>
  </si>
  <si>
    <t>Hệ thống tính toán đúng dữ liệu so sánh ở cả 2 bảng</t>
  </si>
  <si>
    <t>Hệ thống tính toán đúng dữ liệu so sánh ở tuần trước và tuần này</t>
  </si>
  <si>
    <t>Xác nhận hệ thống tính và hiển thị thu nhập của từng đơn hàng chính xác</t>
  </si>
  <si>
    <t>Lê Văn Cường</t>
  </si>
  <si>
    <t>Trần Thị Mai Yên</t>
  </si>
  <si>
    <t>Huỳnh Thị Vy</t>
  </si>
  <si>
    <t>Phan Thị Lệ Thi</t>
  </si>
  <si>
    <t>Phạm Đình Vân 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</si>
</sst>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5">
    <font>
      <sz val="10"/>
      <color rgb="FF000000"/>
      <name val="Arial"/>
      <scheme val="minor"/>
    </font>
    <font>
      <sz val="10"/>
      <color theme="1"/>
      <name val="Arial"/>
      <family val="2"/>
    </font>
    <font>
      <b/>
      <sz val="13"/>
      <color theme="1"/>
      <name val="Times New Roman"/>
      <family val="1"/>
    </font>
    <font>
      <sz val="10"/>
      <name val="Arial"/>
      <family val="2"/>
    </font>
    <font>
      <sz val="13"/>
      <color theme="1"/>
      <name val="Times New Roman"/>
      <family val="1"/>
    </font>
    <font>
      <b/>
      <sz val="13"/>
      <color rgb="FFFFFFFF"/>
      <name val="Times New Roman"/>
      <family val="1"/>
    </font>
    <font>
      <sz val="10"/>
      <color theme="1"/>
      <name val="Arial"/>
      <family val="2"/>
      <scheme val="minor"/>
    </font>
    <font>
      <sz val="13"/>
      <color rgb="FF1F1F1F"/>
      <name val="Times New Roman"/>
      <family val="1"/>
    </font>
    <font>
      <sz val="11"/>
      <color rgb="FF006100"/>
      <name val="Arial"/>
      <family val="2"/>
      <scheme val="minor"/>
    </font>
    <font>
      <b/>
      <sz val="13"/>
      <color theme="1"/>
      <name val="Times New Roman"/>
      <family val="1"/>
    </font>
    <font>
      <sz val="13"/>
      <name val="Arial"/>
      <family val="2"/>
    </font>
    <font>
      <sz val="13"/>
      <color theme="1"/>
      <name val="Times New Roman"/>
      <family val="1"/>
    </font>
    <font>
      <u/>
      <sz val="13"/>
      <color rgb="FF0070C0"/>
      <name val="Times New Roman"/>
      <family val="1"/>
    </font>
    <font>
      <b/>
      <sz val="13"/>
      <color rgb="FFFFFFFF"/>
      <name val="Times New Roman"/>
      <family val="1"/>
    </font>
    <font>
      <sz val="10"/>
      <name val="Times New Roman"/>
      <family val="1"/>
    </font>
    <font>
      <sz val="10"/>
      <color theme="1"/>
      <name val="Times New Roman"/>
      <family val="1"/>
    </font>
    <font>
      <sz val="13"/>
      <color rgb="FF006100"/>
      <name val="Times New Roman"/>
      <family val="1"/>
    </font>
    <font>
      <sz val="10"/>
      <color rgb="FF000000"/>
      <name val="Arial"/>
      <family val="2"/>
      <scheme val="minor"/>
    </font>
    <font>
      <b/>
      <sz val="13"/>
      <color rgb="FF000000"/>
      <name val="Times New Roman"/>
      <family val="1"/>
    </font>
    <font>
      <sz val="13"/>
      <color rgb="FF000000"/>
      <name val="Times New Roman"/>
      <family val="1"/>
    </font>
    <font>
      <sz val="13"/>
      <color rgb="FF000000"/>
      <name val="Arial"/>
      <family val="2"/>
      <scheme val="minor"/>
    </font>
    <font>
      <sz val="13"/>
      <color rgb="FFFF0000"/>
      <name val="Times New Roman"/>
      <family val="1"/>
    </font>
    <font>
      <b/>
      <sz val="10"/>
      <name val="Times New Roman"/>
      <family val="1"/>
    </font>
    <font>
      <sz val="13"/>
      <color theme="1"/>
      <name val="Times New Roman&quot;"/>
    </font>
    <font>
      <sz val="13"/>
      <name val="Times New Roman"/>
      <family val="1"/>
    </font>
  </fonts>
  <fills count="11">
    <fill>
      <patternFill patternType="none"/>
    </fill>
    <fill>
      <patternFill patternType="gray125"/>
    </fill>
    <fill>
      <patternFill patternType="solid">
        <fgColor rgb="FFDAF1F3"/>
        <bgColor rgb="FFDAF1F3"/>
      </patternFill>
    </fill>
    <fill>
      <patternFill patternType="solid">
        <fgColor rgb="FFFFFF00"/>
        <bgColor rgb="FFFFFF00"/>
      </patternFill>
    </fill>
    <fill>
      <patternFill patternType="solid">
        <fgColor rgb="FFFFFFFF"/>
        <bgColor rgb="FFFFFFFF"/>
      </patternFill>
    </fill>
    <fill>
      <patternFill patternType="solid">
        <fgColor rgb="FF008080"/>
        <bgColor rgb="FF008080"/>
      </patternFill>
    </fill>
    <fill>
      <patternFill patternType="solid">
        <fgColor rgb="FFCCFFFF"/>
        <bgColor rgb="FFCCFFFF"/>
      </patternFill>
    </fill>
    <fill>
      <patternFill patternType="solid">
        <fgColor rgb="FFC6EFCE"/>
      </patternFill>
    </fill>
    <fill>
      <patternFill patternType="solid">
        <fgColor rgb="FF008080"/>
        <bgColor indexed="64"/>
      </patternFill>
    </fill>
    <fill>
      <patternFill patternType="solid">
        <fgColor rgb="FFCCFFFF"/>
        <bgColor indexed="64"/>
      </patternFill>
    </fill>
    <fill>
      <patternFill patternType="solid">
        <fgColor theme="5" tint="0.59999389629810485"/>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7" borderId="0" applyNumberFormat="0" applyBorder="0" applyAlignment="0" applyProtection="0"/>
  </cellStyleXfs>
  <cellXfs count="149">
    <xf numFmtId="0" fontId="0" fillId="0" borderId="0" xfId="0" applyFont="1" applyAlignment="1"/>
    <xf numFmtId="0" fontId="1" fillId="0" borderId="0" xfId="0" applyFont="1" applyAlignment="1"/>
    <xf numFmtId="0" fontId="1" fillId="0" borderId="0" xfId="0" applyFont="1" applyAlignment="1">
      <alignment vertical="top"/>
    </xf>
    <xf numFmtId="0" fontId="5" fillId="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7" xfId="0" applyFont="1" applyBorder="1" applyAlignment="1">
      <alignment vertical="center" wrapText="1"/>
    </xf>
    <xf numFmtId="164" fontId="4" fillId="0" borderId="7" xfId="0" applyNumberFormat="1" applyFont="1" applyBorder="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4" fillId="0" borderId="7" xfId="0" applyFont="1" applyBorder="1" applyAlignment="1">
      <alignment horizontal="center" vertical="center" wrapText="1"/>
    </xf>
    <xf numFmtId="0" fontId="1" fillId="0" borderId="7" xfId="0" applyFont="1" applyBorder="1" applyAlignment="1">
      <alignment vertical="center" wrapText="1"/>
    </xf>
    <xf numFmtId="0" fontId="4" fillId="0" borderId="7" xfId="0" applyFont="1" applyBorder="1" applyAlignment="1">
      <alignment horizontal="left" vertical="center" wrapText="1"/>
    </xf>
    <xf numFmtId="0" fontId="1" fillId="0" borderId="0" xfId="0" applyFont="1" applyAlignment="1">
      <alignment wrapText="1"/>
    </xf>
    <xf numFmtId="0" fontId="1" fillId="0" borderId="7" xfId="0" applyFont="1" applyBorder="1"/>
    <xf numFmtId="0" fontId="6" fillId="0" borderId="0" xfId="0" applyFont="1" applyAlignment="1">
      <alignment wrapText="1"/>
    </xf>
    <xf numFmtId="0" fontId="5" fillId="5" borderId="7" xfId="0" applyFont="1" applyFill="1" applyBorder="1" applyAlignment="1">
      <alignment horizontal="left" vertical="center" wrapText="1"/>
    </xf>
    <xf numFmtId="0" fontId="1" fillId="0" borderId="7" xfId="0" applyFont="1" applyBorder="1" applyAlignment="1">
      <alignment horizontal="center" vertical="center"/>
    </xf>
    <xf numFmtId="0" fontId="2" fillId="0" borderId="7" xfId="0" applyFont="1" applyBorder="1" applyAlignment="1">
      <alignment horizontal="center" vertical="center" wrapText="1"/>
    </xf>
    <xf numFmtId="0" fontId="6" fillId="0" borderId="0" xfId="0" applyFont="1" applyAlignment="1">
      <alignment horizontal="center"/>
    </xf>
    <xf numFmtId="0" fontId="7" fillId="0" borderId="7" xfId="0" applyFont="1" applyBorder="1" applyAlignment="1">
      <alignment horizontal="center" vertical="center" wrapText="1"/>
    </xf>
    <xf numFmtId="0" fontId="7" fillId="0" borderId="7" xfId="0" applyFont="1" applyBorder="1" applyAlignment="1">
      <alignment vertical="center" wrapText="1"/>
    </xf>
    <xf numFmtId="0" fontId="6" fillId="0" borderId="0" xfId="0" applyFont="1" applyAlignment="1">
      <alignment horizontal="left"/>
    </xf>
    <xf numFmtId="0" fontId="7" fillId="0" borderId="7" xfId="0" applyFont="1" applyBorder="1" applyAlignment="1">
      <alignment horizontal="left" vertical="center" wrapText="1"/>
    </xf>
    <xf numFmtId="0" fontId="4" fillId="4" borderId="7" xfId="0" applyFont="1" applyFill="1" applyBorder="1" applyAlignment="1">
      <alignment horizontal="center" vertical="center" wrapText="1"/>
    </xf>
    <xf numFmtId="0" fontId="1" fillId="0" borderId="7" xfId="0" applyFont="1" applyBorder="1" applyAlignment="1">
      <alignment horizontal="left" vertical="center"/>
    </xf>
    <xf numFmtId="0" fontId="1" fillId="0" borderId="7" xfId="0" applyFont="1" applyBorder="1" applyAlignment="1"/>
    <xf numFmtId="0" fontId="1" fillId="0" borderId="7" xfId="0" applyFont="1" applyBorder="1" applyAlignment="1"/>
    <xf numFmtId="0" fontId="9" fillId="3" borderId="7"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7" xfId="0" applyFont="1" applyFill="1" applyBorder="1" applyAlignment="1">
      <alignment vertical="center"/>
    </xf>
    <xf numFmtId="0" fontId="11" fillId="0" borderId="7" xfId="0" applyFont="1" applyBorder="1" applyAlignment="1">
      <alignment horizontal="center" vertical="center"/>
    </xf>
    <xf numFmtId="0" fontId="11" fillId="0" borderId="7" xfId="0" applyFont="1" applyBorder="1" applyAlignment="1">
      <alignment vertical="center"/>
    </xf>
    <xf numFmtId="0" fontId="9" fillId="0" borderId="7" xfId="0" applyFont="1" applyBorder="1" applyAlignment="1">
      <alignment horizontal="center" vertical="center"/>
    </xf>
    <xf numFmtId="0" fontId="12" fillId="0" borderId="7" xfId="0" applyFont="1" applyBorder="1" applyAlignment="1">
      <alignment horizontal="center" vertical="center"/>
    </xf>
    <xf numFmtId="0" fontId="13" fillId="5" borderId="7" xfId="0" applyFont="1" applyFill="1" applyBorder="1" applyAlignment="1">
      <alignment horizontal="center" vertical="center" wrapText="1"/>
    </xf>
    <xf numFmtId="0" fontId="11" fillId="0" borderId="7" xfId="0" applyFont="1" applyBorder="1" applyAlignment="1">
      <alignment horizontal="center" vertical="center" wrapText="1"/>
    </xf>
    <xf numFmtId="0" fontId="16" fillId="7" borderId="7" xfId="1" applyFont="1" applyBorder="1" applyAlignment="1">
      <alignment horizontal="center" vertical="center" wrapText="1"/>
    </xf>
    <xf numFmtId="0" fontId="17" fillId="0" borderId="0" xfId="0" applyFont="1" applyBorder="1" applyAlignment="1">
      <alignment vertical="top" wrapText="1"/>
    </xf>
    <xf numFmtId="0" fontId="17" fillId="0" borderId="0" xfId="0" applyFont="1" applyBorder="1" applyAlignment="1">
      <alignment wrapText="1"/>
    </xf>
    <xf numFmtId="0" fontId="0" fillId="0" borderId="0" xfId="0" applyFont="1" applyBorder="1" applyAlignment="1"/>
    <xf numFmtId="0" fontId="17" fillId="0" borderId="0" xfId="0" applyFont="1" applyBorder="1" applyAlignment="1">
      <alignment vertical="center" wrapText="1"/>
    </xf>
    <xf numFmtId="0" fontId="13" fillId="8" borderId="14" xfId="0" applyFont="1" applyFill="1" applyBorder="1" applyAlignment="1">
      <alignment vertical="center" wrapText="1"/>
    </xf>
    <xf numFmtId="0" fontId="17" fillId="0" borderId="14" xfId="0" applyFont="1" applyBorder="1" applyAlignment="1">
      <alignment vertical="center" wrapText="1"/>
    </xf>
    <xf numFmtId="0" fontId="13" fillId="8" borderId="14" xfId="0" applyFont="1" applyFill="1" applyBorder="1" applyAlignment="1">
      <alignment horizontal="center" vertical="center" wrapText="1"/>
    </xf>
    <xf numFmtId="0" fontId="18" fillId="0" borderId="14" xfId="0" applyFont="1" applyBorder="1" applyAlignment="1">
      <alignment vertical="center" wrapText="1"/>
    </xf>
    <xf numFmtId="0" fontId="19" fillId="0" borderId="14" xfId="0" applyFont="1" applyBorder="1" applyAlignment="1">
      <alignment horizontal="center" vertical="center" wrapText="1"/>
    </xf>
    <xf numFmtId="0" fontId="19" fillId="0" borderId="14" xfId="0" applyFont="1" applyBorder="1" applyAlignment="1">
      <alignment vertical="center" wrapText="1"/>
    </xf>
    <xf numFmtId="14" fontId="19" fillId="0" borderId="14" xfId="0" applyNumberFormat="1" applyFont="1" applyBorder="1" applyAlignment="1">
      <alignment horizontal="center" vertical="center" wrapText="1"/>
    </xf>
    <xf numFmtId="0" fontId="21" fillId="10" borderId="7" xfId="1" applyFont="1" applyFill="1" applyBorder="1" applyAlignment="1">
      <alignment horizontal="center" vertical="center" wrapText="1"/>
    </xf>
    <xf numFmtId="0" fontId="13" fillId="8" borderId="14" xfId="0" applyFont="1" applyFill="1" applyBorder="1" applyAlignment="1">
      <alignment horizontal="center" vertical="center" wrapText="1"/>
    </xf>
    <xf numFmtId="0" fontId="4" fillId="0" borderId="8" xfId="0" applyFont="1" applyBorder="1" applyAlignment="1">
      <alignment vertical="center" wrapText="1"/>
    </xf>
    <xf numFmtId="0" fontId="1" fillId="0" borderId="0" xfId="0" applyFont="1" applyAlignment="1">
      <alignment horizontal="center" vertical="top"/>
    </xf>
    <xf numFmtId="0" fontId="0" fillId="0" borderId="0" xfId="0" applyFont="1" applyAlignment="1">
      <alignment horizontal="center"/>
    </xf>
    <xf numFmtId="0" fontId="2" fillId="0" borderId="7" xfId="0" applyFont="1" applyBorder="1" applyAlignment="1">
      <alignment horizontal="left" vertical="center" wrapText="1"/>
    </xf>
    <xf numFmtId="0" fontId="1" fillId="0" borderId="0" xfId="0" applyFont="1" applyAlignment="1">
      <alignment horizontal="center"/>
    </xf>
    <xf numFmtId="0" fontId="17" fillId="0" borderId="0" xfId="0" applyFont="1" applyBorder="1" applyAlignment="1">
      <alignment horizontal="center" vertical="top" wrapText="1"/>
    </xf>
    <xf numFmtId="0" fontId="17" fillId="0" borderId="0" xfId="0" applyFont="1" applyBorder="1" applyAlignment="1">
      <alignment horizontal="center" wrapText="1"/>
    </xf>
    <xf numFmtId="0" fontId="0" fillId="0" borderId="0" xfId="0" applyFont="1" applyBorder="1" applyAlignment="1">
      <alignment horizontal="center"/>
    </xf>
    <xf numFmtId="0" fontId="13" fillId="8" borderId="14" xfId="0" applyFont="1" applyFill="1" applyBorder="1" applyAlignment="1">
      <alignment horizontal="left" vertical="center" wrapText="1"/>
    </xf>
    <xf numFmtId="0" fontId="20" fillId="0" borderId="14" xfId="0" applyFont="1" applyBorder="1" applyAlignment="1">
      <alignment horizontal="left" vertical="center" wrapText="1"/>
    </xf>
    <xf numFmtId="0" fontId="18" fillId="0" borderId="14" xfId="0" applyFont="1" applyBorder="1" applyAlignment="1">
      <alignment horizontal="left" vertical="center" wrapText="1"/>
    </xf>
    <xf numFmtId="0" fontId="17" fillId="0" borderId="0" xfId="0" applyFont="1" applyBorder="1" applyAlignment="1">
      <alignment horizontal="center" vertical="center" wrapText="1"/>
    </xf>
    <xf numFmtId="0" fontId="0" fillId="0" borderId="0" xfId="0" applyFont="1" applyBorder="1" applyAlignment="1">
      <alignment horizontal="center" vertical="center"/>
    </xf>
    <xf numFmtId="0" fontId="13" fillId="5" borderId="7" xfId="0" applyFont="1" applyFill="1" applyBorder="1" applyAlignment="1">
      <alignment horizontal="left" vertical="center" wrapText="1"/>
    </xf>
    <xf numFmtId="0" fontId="15" fillId="0" borderId="7" xfId="0" applyFont="1" applyBorder="1" applyAlignment="1">
      <alignment horizontal="left" vertical="center"/>
    </xf>
    <xf numFmtId="0" fontId="9" fillId="0" borderId="7" xfId="0" applyFont="1" applyBorder="1" applyAlignment="1">
      <alignment horizontal="left" vertical="center" wrapText="1"/>
    </xf>
    <xf numFmtId="0" fontId="7" fillId="0" borderId="14" xfId="0" applyFont="1" applyBorder="1" applyAlignment="1">
      <alignment horizontal="center" vertical="center" wrapText="1"/>
    </xf>
    <xf numFmtId="0" fontId="7" fillId="0" borderId="14" xfId="0" applyFont="1" applyBorder="1" applyAlignment="1">
      <alignment vertical="center" wrapText="1"/>
    </xf>
    <xf numFmtId="0" fontId="16" fillId="7" borderId="14" xfId="1" applyFont="1" applyBorder="1" applyAlignment="1">
      <alignment horizontal="center" vertical="center" wrapText="1"/>
    </xf>
    <xf numFmtId="0" fontId="4" fillId="0" borderId="14" xfId="0" applyFont="1" applyBorder="1" applyAlignment="1">
      <alignment vertical="center" wrapText="1"/>
    </xf>
    <xf numFmtId="0" fontId="2" fillId="4" borderId="10" xfId="0" applyFont="1" applyFill="1" applyBorder="1" applyAlignment="1">
      <alignment horizontal="center" wrapText="1"/>
    </xf>
    <xf numFmtId="164" fontId="4" fillId="0" borderId="14" xfId="0" applyNumberFormat="1" applyFont="1" applyBorder="1" applyAlignment="1">
      <alignment horizontal="center" vertical="center"/>
    </xf>
    <xf numFmtId="165" fontId="4" fillId="0" borderId="14" xfId="0" applyNumberFormat="1" applyFont="1" applyBorder="1" applyAlignment="1">
      <alignment horizontal="center" vertical="center"/>
    </xf>
    <xf numFmtId="164" fontId="4" fillId="0" borderId="7"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7" xfId="0" applyNumberFormat="1" applyFont="1" applyBorder="1" applyAlignment="1">
      <alignment horizontal="center" vertical="center"/>
    </xf>
    <xf numFmtId="0" fontId="4" fillId="0" borderId="14" xfId="0" applyFont="1" applyBorder="1"/>
    <xf numFmtId="0" fontId="4" fillId="0" borderId="10" xfId="0" applyFont="1" applyBorder="1"/>
    <xf numFmtId="0" fontId="4" fillId="0" borderId="7" xfId="0" applyFont="1" applyBorder="1"/>
    <xf numFmtId="0" fontId="0" fillId="0" borderId="0" xfId="0" applyFont="1" applyAlignment="1">
      <alignment vertical="center"/>
    </xf>
    <xf numFmtId="165" fontId="23" fillId="0" borderId="7" xfId="0" applyNumberFormat="1" applyFont="1" applyBorder="1" applyAlignment="1">
      <alignment horizontal="center" vertical="center"/>
    </xf>
    <xf numFmtId="0" fontId="0" fillId="0" borderId="0" xfId="0" applyFont="1" applyAlignment="1">
      <alignment horizontal="center" vertical="center"/>
    </xf>
    <xf numFmtId="0" fontId="9" fillId="2" borderId="1" xfId="0" applyFont="1" applyFill="1" applyBorder="1" applyAlignment="1">
      <alignment horizontal="center" vertical="center"/>
    </xf>
    <xf numFmtId="0" fontId="10" fillId="0" borderId="2" xfId="0" applyFont="1" applyBorder="1"/>
    <xf numFmtId="0" fontId="10" fillId="0" borderId="3" xfId="0" applyFont="1" applyBorder="1"/>
    <xf numFmtId="0" fontId="10" fillId="0" borderId="4" xfId="0" applyFont="1" applyBorder="1"/>
    <xf numFmtId="0" fontId="10" fillId="0" borderId="5" xfId="0" applyFont="1" applyBorder="1"/>
    <xf numFmtId="0" fontId="10" fillId="0" borderId="6" xfId="0" applyFont="1" applyBorder="1"/>
    <xf numFmtId="0" fontId="9" fillId="0" borderId="8" xfId="0" applyFont="1" applyBorder="1" applyAlignment="1">
      <alignment horizontal="center" vertical="center"/>
    </xf>
    <xf numFmtId="0" fontId="10" fillId="0" borderId="9" xfId="0" applyFont="1" applyBorder="1"/>
    <xf numFmtId="0" fontId="10" fillId="0" borderId="10" xfId="0" applyFont="1" applyBorder="1"/>
    <xf numFmtId="0" fontId="18" fillId="0" borderId="14" xfId="0" applyFont="1" applyBorder="1" applyAlignment="1">
      <alignment vertical="center" wrapText="1"/>
    </xf>
    <xf numFmtId="0" fontId="19" fillId="0" borderId="14" xfId="0" applyFont="1" applyBorder="1" applyAlignment="1">
      <alignment vertical="center" wrapText="1"/>
    </xf>
    <xf numFmtId="0" fontId="13" fillId="8" borderId="14" xfId="0" applyFont="1" applyFill="1" applyBorder="1" applyAlignment="1">
      <alignment horizontal="center" vertical="center" wrapText="1"/>
    </xf>
    <xf numFmtId="0" fontId="18" fillId="9" borderId="14" xfId="0" applyFont="1" applyFill="1" applyBorder="1" applyAlignment="1">
      <alignment horizontal="center" wrapText="1"/>
    </xf>
    <xf numFmtId="0" fontId="18" fillId="9" borderId="14" xfId="0" applyFont="1" applyFill="1" applyBorder="1" applyAlignment="1">
      <alignment horizontal="center" vertical="center" wrapText="1"/>
    </xf>
    <xf numFmtId="0" fontId="9" fillId="0" borderId="8" xfId="0" applyFont="1" applyBorder="1" applyAlignment="1">
      <alignment vertical="center" wrapText="1"/>
    </xf>
    <xf numFmtId="0" fontId="14" fillId="0" borderId="9" xfId="0" applyFont="1" applyBorder="1"/>
    <xf numFmtId="0" fontId="14" fillId="0" borderId="10" xfId="0" applyFont="1" applyBorder="1"/>
    <xf numFmtId="0" fontId="11" fillId="0" borderId="8" xfId="0" applyFont="1" applyBorder="1" applyAlignment="1">
      <alignment vertical="center" wrapText="1"/>
    </xf>
    <xf numFmtId="0" fontId="13" fillId="5" borderId="11" xfId="0" applyFont="1" applyFill="1" applyBorder="1" applyAlignment="1">
      <alignment horizontal="center" vertical="center" wrapText="1"/>
    </xf>
    <xf numFmtId="0" fontId="22" fillId="0" borderId="12" xfId="0" applyFont="1" applyBorder="1" applyAlignment="1">
      <alignment horizontal="center"/>
    </xf>
    <xf numFmtId="0" fontId="22" fillId="0" borderId="13" xfId="0" applyFont="1" applyBorder="1" applyAlignment="1">
      <alignment horizontal="center"/>
    </xf>
    <xf numFmtId="0" fontId="22" fillId="0" borderId="12" xfId="0" applyFont="1" applyBorder="1"/>
    <xf numFmtId="0" fontId="22" fillId="0" borderId="13" xfId="0" applyFont="1" applyBorder="1"/>
    <xf numFmtId="0" fontId="2" fillId="6" borderId="8" xfId="0" applyFont="1" applyFill="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3" fillId="0" borderId="9" xfId="0" applyFont="1" applyBorder="1"/>
    <xf numFmtId="0" fontId="3" fillId="0" borderId="10" xfId="0" applyFont="1" applyBorder="1"/>
    <xf numFmtId="0" fontId="13" fillId="5" borderId="8" xfId="0" applyFont="1" applyFill="1" applyBorder="1" applyAlignment="1">
      <alignment horizontal="center" vertical="center" wrapText="1"/>
    </xf>
    <xf numFmtId="0" fontId="22" fillId="0" borderId="10" xfId="0" applyFont="1" applyBorder="1"/>
    <xf numFmtId="0" fontId="5" fillId="5" borderId="11" xfId="0" applyFont="1" applyFill="1" applyBorder="1" applyAlignment="1">
      <alignment horizontal="center" vertical="center" wrapText="1"/>
    </xf>
    <xf numFmtId="0" fontId="3" fillId="0" borderId="12" xfId="0" applyFont="1" applyBorder="1"/>
    <xf numFmtId="0" fontId="3" fillId="0" borderId="13" xfId="0" applyFont="1" applyBorder="1"/>
    <xf numFmtId="0" fontId="5" fillId="5" borderId="8" xfId="0" applyFont="1" applyFill="1" applyBorder="1" applyAlignment="1">
      <alignment horizontal="center" vertical="center" wrapText="1"/>
    </xf>
    <xf numFmtId="0" fontId="3" fillId="0" borderId="12" xfId="0" applyFont="1" applyBorder="1" applyAlignment="1">
      <alignment horizontal="center"/>
    </xf>
    <xf numFmtId="0" fontId="3" fillId="0" borderId="13" xfId="0" applyFont="1" applyBorder="1" applyAlignment="1">
      <alignment horizontal="center"/>
    </xf>
    <xf numFmtId="0" fontId="2" fillId="0" borderId="8" xfId="0" applyFont="1" applyBorder="1" applyAlignment="1">
      <alignment vertical="center" wrapText="1"/>
    </xf>
    <xf numFmtId="0" fontId="4" fillId="0" borderId="8" xfId="0" applyFont="1" applyBorder="1" applyAlignment="1">
      <alignment vertical="center" wrapText="1"/>
    </xf>
    <xf numFmtId="0" fontId="4" fillId="0" borderId="8" xfId="0" applyFont="1" applyBorder="1" applyAlignment="1">
      <alignment vertical="center"/>
    </xf>
    <xf numFmtId="0" fontId="2" fillId="6" borderId="8" xfId="0" applyFont="1" applyFill="1" applyBorder="1" applyAlignment="1">
      <alignment horizontal="center" wrapText="1"/>
    </xf>
    <xf numFmtId="0" fontId="24" fillId="0" borderId="9" xfId="0" applyFont="1" applyBorder="1"/>
    <xf numFmtId="0" fontId="24" fillId="0" borderId="2" xfId="0" applyFont="1" applyBorder="1"/>
    <xf numFmtId="0" fontId="24" fillId="0" borderId="10" xfId="0" applyFont="1" applyBorder="1"/>
    <xf numFmtId="0" fontId="24" fillId="0" borderId="5" xfId="0" applyFont="1" applyBorder="1"/>
    <xf numFmtId="0" fontId="2" fillId="6" borderId="1" xfId="0" applyFont="1" applyFill="1" applyBorder="1" applyAlignment="1">
      <alignment horizontal="center" vertical="center" wrapText="1"/>
    </xf>
    <xf numFmtId="0" fontId="24" fillId="0" borderId="2" xfId="0" applyFont="1" applyBorder="1" applyAlignment="1">
      <alignment vertical="center"/>
    </xf>
    <xf numFmtId="0" fontId="24" fillId="0" borderId="3" xfId="0" applyFont="1" applyBorder="1" applyAlignment="1">
      <alignment vertical="center"/>
    </xf>
    <xf numFmtId="0" fontId="2" fillId="6" borderId="4" xfId="0" applyFont="1" applyFill="1" applyBorder="1" applyAlignment="1">
      <alignment horizontal="center" vertical="center" wrapText="1"/>
    </xf>
    <xf numFmtId="0" fontId="24" fillId="0" borderId="0" xfId="0" applyFont="1" applyBorder="1"/>
    <xf numFmtId="0" fontId="24" fillId="0" borderId="6" xfId="0" applyFont="1" applyBorder="1"/>
    <xf numFmtId="0" fontId="24" fillId="0" borderId="12" xfId="0" applyFont="1" applyBorder="1"/>
    <xf numFmtId="0" fontId="24" fillId="0" borderId="13" xfId="0" applyFont="1" applyBorder="1"/>
    <xf numFmtId="0" fontId="1" fillId="0" borderId="8" xfId="0" applyFont="1" applyBorder="1" applyAlignment="1">
      <alignment wrapText="1"/>
    </xf>
    <xf numFmtId="0" fontId="1" fillId="0" borderId="11" xfId="0" applyFont="1" applyBorder="1" applyAlignment="1">
      <alignment horizontal="left" vertical="top" wrapText="1"/>
    </xf>
    <xf numFmtId="0" fontId="2" fillId="0" borderId="8" xfId="0" applyFont="1" applyBorder="1" applyAlignment="1">
      <alignment horizontal="left" vertical="center" wrapText="1"/>
    </xf>
    <xf numFmtId="0" fontId="4" fillId="0" borderId="8" xfId="0" applyFont="1" applyBorder="1" applyAlignment="1">
      <alignment horizontal="left" vertical="center" wrapText="1"/>
    </xf>
    <xf numFmtId="0" fontId="4" fillId="0" borderId="8" xfId="0" applyFont="1" applyBorder="1" applyAlignment="1">
      <alignment horizontal="left" vertical="center"/>
    </xf>
    <xf numFmtId="0" fontId="5" fillId="5" borderId="11" xfId="0" applyFont="1" applyFill="1" applyBorder="1" applyAlignment="1">
      <alignment horizontal="left" vertical="center" wrapText="1"/>
    </xf>
    <xf numFmtId="0" fontId="1" fillId="0" borderId="8" xfId="0" applyFont="1" applyBorder="1" applyAlignment="1"/>
    <xf numFmtId="0" fontId="1" fillId="0" borderId="11" xfId="0" applyFont="1" applyBorder="1" applyAlignment="1">
      <alignment horizontal="center" vertical="top" wrapText="1"/>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1" fillId="0" borderId="8" xfId="0" applyFont="1" applyBorder="1" applyAlignment="1">
      <alignment horizontal="center"/>
    </xf>
    <xf numFmtId="0" fontId="1" fillId="0" borderId="8" xfId="0" applyFont="1" applyBorder="1" applyAlignment="1">
      <alignment horizont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1</xdr:col>
      <xdr:colOff>209550</xdr:colOff>
      <xdr:row>7</xdr:row>
      <xdr:rowOff>47626</xdr:rowOff>
    </xdr:from>
    <xdr:ext cx="4503964" cy="2107746"/>
    <xdr:pic>
      <xdr:nvPicPr>
        <xdr:cNvPr id="2" name="image3.png" title="Hình ảnh"/>
        <xdr:cNvPicPr preferRelativeResize="0"/>
      </xdr:nvPicPr>
      <xdr:blipFill>
        <a:blip xmlns:r="http://schemas.openxmlformats.org/officeDocument/2006/relationships" r:embed="rId1" cstate="print"/>
        <a:stretch>
          <a:fillRect/>
        </a:stretch>
      </xdr:blipFill>
      <xdr:spPr>
        <a:xfrm>
          <a:off x="1319893" y="1724026"/>
          <a:ext cx="4503964" cy="210774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85725</xdr:colOff>
      <xdr:row>7</xdr:row>
      <xdr:rowOff>57150</xdr:rowOff>
    </xdr:from>
    <xdr:ext cx="4518932" cy="1967593"/>
    <xdr:pic>
      <xdr:nvPicPr>
        <xdr:cNvPr id="2" name="image5.png" title="Hình ảnh"/>
        <xdr:cNvPicPr preferRelativeResize="0"/>
      </xdr:nvPicPr>
      <xdr:blipFill>
        <a:blip xmlns:r="http://schemas.openxmlformats.org/officeDocument/2006/relationships" r:embed="rId1" cstate="print"/>
        <a:stretch>
          <a:fillRect/>
        </a:stretch>
      </xdr:blipFill>
      <xdr:spPr>
        <a:xfrm>
          <a:off x="1468211" y="1722664"/>
          <a:ext cx="4518932" cy="1967593"/>
        </a:xfrm>
        <a:prstGeom prst="rect">
          <a:avLst/>
        </a:prstGeom>
        <a:noFill/>
      </xdr:spPr>
    </xdr:pic>
    <xdr:clientData fLocksWithSheet="0"/>
  </xdr:oneCellAnchor>
  <xdr:oneCellAnchor>
    <xdr:from>
      <xdr:col>3</xdr:col>
      <xdr:colOff>880382</xdr:colOff>
      <xdr:row>6</xdr:row>
      <xdr:rowOff>113211</xdr:rowOff>
    </xdr:from>
    <xdr:ext cx="4475389" cy="2205445"/>
    <xdr:pic>
      <xdr:nvPicPr>
        <xdr:cNvPr id="3" name="image2.png" title="Hình ảnh"/>
        <xdr:cNvPicPr preferRelativeResize="0"/>
      </xdr:nvPicPr>
      <xdr:blipFill>
        <a:blip xmlns:r="http://schemas.openxmlformats.org/officeDocument/2006/relationships" r:embed="rId2" cstate="print"/>
        <a:stretch>
          <a:fillRect/>
        </a:stretch>
      </xdr:blipFill>
      <xdr:spPr>
        <a:xfrm>
          <a:off x="7313839" y="1615440"/>
          <a:ext cx="4475389" cy="220544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714375</xdr:colOff>
      <xdr:row>7</xdr:row>
      <xdr:rowOff>142875</xdr:rowOff>
    </xdr:from>
    <xdr:ext cx="3966482" cy="1990725"/>
    <xdr:pic>
      <xdr:nvPicPr>
        <xdr:cNvPr id="2" name="image6.png" title="Hình ảnh"/>
        <xdr:cNvPicPr preferRelativeResize="0"/>
      </xdr:nvPicPr>
      <xdr:blipFill>
        <a:blip xmlns:r="http://schemas.openxmlformats.org/officeDocument/2006/relationships" r:embed="rId1" cstate="print"/>
        <a:stretch>
          <a:fillRect/>
        </a:stretch>
      </xdr:blipFill>
      <xdr:spPr>
        <a:xfrm>
          <a:off x="714375" y="2232932"/>
          <a:ext cx="3966482" cy="1990725"/>
        </a:xfrm>
        <a:prstGeom prst="rect">
          <a:avLst/>
        </a:prstGeom>
        <a:noFill/>
      </xdr:spPr>
    </xdr:pic>
    <xdr:clientData fLocksWithSheet="0"/>
  </xdr:oneCellAnchor>
  <xdr:oneCellAnchor>
    <xdr:from>
      <xdr:col>2</xdr:col>
      <xdr:colOff>1852179</xdr:colOff>
      <xdr:row>7</xdr:row>
      <xdr:rowOff>156729</xdr:rowOff>
    </xdr:from>
    <xdr:ext cx="3822246" cy="1947182"/>
    <xdr:pic>
      <xdr:nvPicPr>
        <xdr:cNvPr id="3" name="image4.png" title="Hình ảnh"/>
        <xdr:cNvPicPr preferRelativeResize="0"/>
      </xdr:nvPicPr>
      <xdr:blipFill>
        <a:blip xmlns:r="http://schemas.openxmlformats.org/officeDocument/2006/relationships" r:embed="rId2" cstate="print"/>
        <a:stretch>
          <a:fillRect/>
        </a:stretch>
      </xdr:blipFill>
      <xdr:spPr>
        <a:xfrm>
          <a:off x="5509779" y="2234911"/>
          <a:ext cx="3822246" cy="1947182"/>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1047750</xdr:colOff>
      <xdr:row>6</xdr:row>
      <xdr:rowOff>115661</xdr:rowOff>
    </xdr:from>
    <xdr:ext cx="4471307" cy="2213882"/>
    <xdr:pic>
      <xdr:nvPicPr>
        <xdr:cNvPr id="2" name="image7.png" title="Hình ảnh"/>
        <xdr:cNvPicPr preferRelativeResize="0"/>
      </xdr:nvPicPr>
      <xdr:blipFill>
        <a:blip xmlns:r="http://schemas.openxmlformats.org/officeDocument/2006/relationships" r:embed="rId1" cstate="print"/>
        <a:stretch>
          <a:fillRect/>
        </a:stretch>
      </xdr:blipFill>
      <xdr:spPr>
        <a:xfrm>
          <a:off x="2201636" y="2009775"/>
          <a:ext cx="4471307" cy="2213882"/>
        </a:xfrm>
        <a:prstGeom prst="rect">
          <a:avLst/>
        </a:prstGeom>
        <a:noFill/>
      </xdr:spPr>
    </xdr:pic>
    <xdr:clientData fLocksWithSheet="0"/>
  </xdr:oneCellAnchor>
  <xdr:oneCellAnchor>
    <xdr:from>
      <xdr:col>3</xdr:col>
      <xdr:colOff>1743075</xdr:colOff>
      <xdr:row>7</xdr:row>
      <xdr:rowOff>28575</xdr:rowOff>
    </xdr:from>
    <xdr:ext cx="2230211" cy="2094139"/>
    <xdr:pic>
      <xdr:nvPicPr>
        <xdr:cNvPr id="3" name="image8.png" title="Hình ảnh"/>
        <xdr:cNvPicPr preferRelativeResize="0"/>
      </xdr:nvPicPr>
      <xdr:blipFill>
        <a:blip xmlns:r="http://schemas.openxmlformats.org/officeDocument/2006/relationships" r:embed="rId2" cstate="print"/>
        <a:stretch>
          <a:fillRect/>
        </a:stretch>
      </xdr:blipFill>
      <xdr:spPr>
        <a:xfrm>
          <a:off x="7904389" y="2085975"/>
          <a:ext cx="2230211" cy="2094139"/>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66676</xdr:colOff>
      <xdr:row>7</xdr:row>
      <xdr:rowOff>38100</xdr:rowOff>
    </xdr:from>
    <xdr:ext cx="4396468" cy="2182586"/>
    <xdr:pic>
      <xdr:nvPicPr>
        <xdr:cNvPr id="2" name="image11.png" title="Hình ảnh"/>
        <xdr:cNvPicPr preferRelativeResize="0"/>
      </xdr:nvPicPr>
      <xdr:blipFill>
        <a:blip xmlns:r="http://schemas.openxmlformats.org/officeDocument/2006/relationships" r:embed="rId1" cstate="print"/>
        <a:stretch>
          <a:fillRect/>
        </a:stretch>
      </xdr:blipFill>
      <xdr:spPr>
        <a:xfrm>
          <a:off x="1220562" y="2095500"/>
          <a:ext cx="4396468" cy="2182586"/>
        </a:xfrm>
        <a:prstGeom prst="rect">
          <a:avLst/>
        </a:prstGeom>
        <a:noFill/>
      </xdr:spPr>
    </xdr:pic>
    <xdr:clientData fLocksWithSheet="0"/>
  </xdr:oneCellAnchor>
  <xdr:oneCellAnchor>
    <xdr:from>
      <xdr:col>3</xdr:col>
      <xdr:colOff>314325</xdr:colOff>
      <xdr:row>7</xdr:row>
      <xdr:rowOff>59872</xdr:rowOff>
    </xdr:from>
    <xdr:ext cx="4475389" cy="2106386"/>
    <xdr:pic>
      <xdr:nvPicPr>
        <xdr:cNvPr id="3" name="image9.png" title="Hình ảnh"/>
        <xdr:cNvPicPr preferRelativeResize="0"/>
      </xdr:nvPicPr>
      <xdr:blipFill>
        <a:blip xmlns:r="http://schemas.openxmlformats.org/officeDocument/2006/relationships" r:embed="rId2" cstate="print"/>
        <a:stretch>
          <a:fillRect/>
        </a:stretch>
      </xdr:blipFill>
      <xdr:spPr>
        <a:xfrm>
          <a:off x="6334125" y="2117272"/>
          <a:ext cx="4475389" cy="2106386"/>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776968</xdr:colOff>
      <xdr:row>6</xdr:row>
      <xdr:rowOff>91442</xdr:rowOff>
    </xdr:from>
    <xdr:ext cx="4143375" cy="2183674"/>
    <xdr:pic>
      <xdr:nvPicPr>
        <xdr:cNvPr id="2" name="image17.png" title="Hình ảnh"/>
        <xdr:cNvPicPr preferRelativeResize="0"/>
      </xdr:nvPicPr>
      <xdr:blipFill>
        <a:blip xmlns:r="http://schemas.openxmlformats.org/officeDocument/2006/relationships" r:embed="rId1" cstate="print"/>
        <a:stretch>
          <a:fillRect/>
        </a:stretch>
      </xdr:blipFill>
      <xdr:spPr>
        <a:xfrm>
          <a:off x="2039711" y="1985556"/>
          <a:ext cx="4143375" cy="2183674"/>
        </a:xfrm>
        <a:prstGeom prst="rect">
          <a:avLst/>
        </a:prstGeom>
        <a:noFill/>
      </xdr:spPr>
    </xdr:pic>
    <xdr:clientData fLocksWithSheet="0"/>
  </xdr:oneCellAnchor>
  <xdr:oneCellAnchor>
    <xdr:from>
      <xdr:col>3</xdr:col>
      <xdr:colOff>553811</xdr:colOff>
      <xdr:row>6</xdr:row>
      <xdr:rowOff>134711</xdr:rowOff>
    </xdr:from>
    <xdr:ext cx="3724275" cy="2227489"/>
    <xdr:pic>
      <xdr:nvPicPr>
        <xdr:cNvPr id="3" name="image14.png" title="Hình ảnh"/>
        <xdr:cNvPicPr preferRelativeResize="0"/>
      </xdr:nvPicPr>
      <xdr:blipFill>
        <a:blip xmlns:r="http://schemas.openxmlformats.org/officeDocument/2006/relationships" r:embed="rId2" cstate="print"/>
        <a:stretch>
          <a:fillRect/>
        </a:stretch>
      </xdr:blipFill>
      <xdr:spPr>
        <a:xfrm>
          <a:off x="6954611" y="2028825"/>
          <a:ext cx="3724275" cy="2227489"/>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419100</xdr:colOff>
      <xdr:row>83</xdr:row>
      <xdr:rowOff>190500</xdr:rowOff>
    </xdr:from>
    <xdr:ext cx="9372600" cy="6229350"/>
    <xdr:pic>
      <xdr:nvPicPr>
        <xdr:cNvPr id="2" name="image13.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1108711</xdr:colOff>
      <xdr:row>6</xdr:row>
      <xdr:rowOff>152400</xdr:rowOff>
    </xdr:from>
    <xdr:ext cx="3245576" cy="2177143"/>
    <xdr:pic>
      <xdr:nvPicPr>
        <xdr:cNvPr id="3" name="image10.png" title="Hình ảnh"/>
        <xdr:cNvPicPr preferRelativeResize="0"/>
      </xdr:nvPicPr>
      <xdr:blipFill>
        <a:blip xmlns:r="http://schemas.openxmlformats.org/officeDocument/2006/relationships" r:embed="rId2" cstate="print"/>
        <a:stretch>
          <a:fillRect/>
        </a:stretch>
      </xdr:blipFill>
      <xdr:spPr>
        <a:xfrm>
          <a:off x="1108711" y="1872343"/>
          <a:ext cx="3245576" cy="2177143"/>
        </a:xfrm>
        <a:prstGeom prst="rect">
          <a:avLst/>
        </a:prstGeom>
        <a:noFill/>
      </xdr:spPr>
    </xdr:pic>
    <xdr:clientData fLocksWithSheet="0"/>
  </xdr:oneCellAnchor>
  <xdr:oneCellAnchor>
    <xdr:from>
      <xdr:col>3</xdr:col>
      <xdr:colOff>94705</xdr:colOff>
      <xdr:row>7</xdr:row>
      <xdr:rowOff>0</xdr:rowOff>
    </xdr:from>
    <xdr:ext cx="3693523" cy="2068285"/>
    <xdr:pic>
      <xdr:nvPicPr>
        <xdr:cNvPr id="4" name="image15.png" title="Hình ảnh"/>
        <xdr:cNvPicPr preferRelativeResize="0"/>
      </xdr:nvPicPr>
      <xdr:blipFill>
        <a:blip xmlns:r="http://schemas.openxmlformats.org/officeDocument/2006/relationships" r:embed="rId3" cstate="print"/>
        <a:stretch>
          <a:fillRect/>
        </a:stretch>
      </xdr:blipFill>
      <xdr:spPr>
        <a:xfrm>
          <a:off x="5472248" y="1883229"/>
          <a:ext cx="3693523" cy="206828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7</xdr:row>
      <xdr:rowOff>0</xdr:rowOff>
    </xdr:from>
    <xdr:ext cx="4876800" cy="2524125"/>
    <xdr:pic>
      <xdr:nvPicPr>
        <xdr:cNvPr id="2" name="image19.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161925</xdr:colOff>
      <xdr:row>6</xdr:row>
      <xdr:rowOff>209550</xdr:rowOff>
    </xdr:from>
    <xdr:ext cx="3448050" cy="2466975"/>
    <xdr:pic>
      <xdr:nvPicPr>
        <xdr:cNvPr id="3" name="image12.png" title="Hình ảnh"/>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1800225</xdr:colOff>
      <xdr:row>6</xdr:row>
      <xdr:rowOff>180975</xdr:rowOff>
    </xdr:from>
    <xdr:ext cx="3143250" cy="2524125"/>
    <xdr:pic>
      <xdr:nvPicPr>
        <xdr:cNvPr id="4" name="image16.png" title="Hình ảnh"/>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390525</xdr:colOff>
      <xdr:row>6</xdr:row>
      <xdr:rowOff>152400</xdr:rowOff>
    </xdr:from>
    <xdr:ext cx="4812847" cy="2340428"/>
    <xdr:pic>
      <xdr:nvPicPr>
        <xdr:cNvPr id="2" name="image18.png" title="Hình ảnh"/>
        <xdr:cNvPicPr preferRelativeResize="0"/>
      </xdr:nvPicPr>
      <xdr:blipFill>
        <a:blip xmlns:r="http://schemas.openxmlformats.org/officeDocument/2006/relationships" r:embed="rId1" cstate="print"/>
        <a:stretch>
          <a:fillRect/>
        </a:stretch>
      </xdr:blipFill>
      <xdr:spPr>
        <a:xfrm>
          <a:off x="1642382" y="1458686"/>
          <a:ext cx="4812847" cy="2340428"/>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C4:G20"/>
  <sheetViews>
    <sheetView topLeftCell="A4" workbookViewId="0">
      <selection activeCell="D8" sqref="D8:D17"/>
    </sheetView>
  </sheetViews>
  <sheetFormatPr defaultColWidth="12.6640625" defaultRowHeight="15.75" customHeight="1"/>
  <cols>
    <col min="3" max="3" width="17" customWidth="1"/>
    <col min="4" max="4" width="46.109375" customWidth="1"/>
    <col min="5" max="5" width="48.109375" customWidth="1"/>
    <col min="6" max="6" width="31.44140625" customWidth="1"/>
  </cols>
  <sheetData>
    <row r="4" spans="3:7" ht="19.95" customHeight="1">
      <c r="C4" s="83" t="s">
        <v>0</v>
      </c>
      <c r="D4" s="84"/>
      <c r="E4" s="84"/>
      <c r="F4" s="85"/>
      <c r="G4" s="1"/>
    </row>
    <row r="5" spans="3:7" ht="19.95" customHeight="1">
      <c r="C5" s="86"/>
      <c r="D5" s="87"/>
      <c r="E5" s="87"/>
      <c r="F5" s="88"/>
      <c r="G5" s="1"/>
    </row>
    <row r="6" spans="3:7" ht="19.95" customHeight="1">
      <c r="C6" s="28" t="s">
        <v>1</v>
      </c>
      <c r="D6" s="89" t="s">
        <v>2</v>
      </c>
      <c r="E6" s="90"/>
      <c r="F6" s="91"/>
      <c r="G6" s="1"/>
    </row>
    <row r="7" spans="3:7" ht="19.95" customHeight="1">
      <c r="C7" s="28" t="s">
        <v>3</v>
      </c>
      <c r="D7" s="28" t="s">
        <v>4</v>
      </c>
      <c r="E7" s="28" t="s">
        <v>5</v>
      </c>
      <c r="F7" s="28" t="s">
        <v>6</v>
      </c>
      <c r="G7" s="1"/>
    </row>
    <row r="8" spans="3:7" ht="19.95" customHeight="1">
      <c r="C8" s="29">
        <v>1</v>
      </c>
      <c r="D8" s="30" t="s">
        <v>7</v>
      </c>
      <c r="E8" s="34" t="s">
        <v>7</v>
      </c>
      <c r="F8" s="31">
        <f>'Quản lý yêu cầu hỗ trợ'!F6</f>
        <v>62</v>
      </c>
      <c r="G8" s="1"/>
    </row>
    <row r="9" spans="3:7" ht="19.95" customHeight="1">
      <c r="C9" s="29">
        <v>2</v>
      </c>
      <c r="D9" s="32" t="s">
        <v>8</v>
      </c>
      <c r="E9" s="34" t="s">
        <v>8</v>
      </c>
      <c r="F9" s="31">
        <f>'Quản lý báo cáo khiếu nại'!F6</f>
        <v>71</v>
      </c>
      <c r="G9" s="1"/>
    </row>
    <row r="10" spans="3:7" ht="19.95" customHeight="1">
      <c r="C10" s="29">
        <v>3</v>
      </c>
      <c r="D10" s="32" t="s">
        <v>9</v>
      </c>
      <c r="E10" s="34" t="s">
        <v>9</v>
      </c>
      <c r="F10" s="31">
        <f>'Tổng quan cửa hàng'!F6</f>
        <v>75</v>
      </c>
      <c r="G10" s="1"/>
    </row>
    <row r="11" spans="3:7" ht="19.95" customHeight="1">
      <c r="C11" s="29">
        <v>4</v>
      </c>
      <c r="D11" s="32" t="s">
        <v>10</v>
      </c>
      <c r="E11" s="34" t="s">
        <v>10</v>
      </c>
      <c r="F11" s="31">
        <f>'Quản lý doanh thu cửa hàng'!F6</f>
        <v>69</v>
      </c>
      <c r="G11" s="1"/>
    </row>
    <row r="12" spans="3:7" ht="19.95" customHeight="1">
      <c r="C12" s="29">
        <v>5</v>
      </c>
      <c r="D12" s="32" t="s">
        <v>11</v>
      </c>
      <c r="E12" s="34" t="s">
        <v>11</v>
      </c>
      <c r="F12" s="31">
        <f>'Quản lý menu cửa hàng'!F6</f>
        <v>91</v>
      </c>
      <c r="G12" s="1"/>
    </row>
    <row r="13" spans="3:7" ht="19.95" customHeight="1">
      <c r="C13" s="29">
        <v>6</v>
      </c>
      <c r="D13" s="32" t="s">
        <v>12</v>
      </c>
      <c r="E13" s="34" t="s">
        <v>12</v>
      </c>
      <c r="F13" s="31">
        <f>'Quản lý đơn hàng của cửa hàng'!F6</f>
        <v>82</v>
      </c>
      <c r="G13" s="1"/>
    </row>
    <row r="14" spans="3:7" ht="19.95" customHeight="1">
      <c r="C14" s="29">
        <v>7</v>
      </c>
      <c r="D14" s="32" t="s">
        <v>13</v>
      </c>
      <c r="E14" s="34" t="s">
        <v>13</v>
      </c>
      <c r="F14" s="31">
        <f>'Quản lý khuyến mãi cửa hàng'!F6</f>
        <v>65</v>
      </c>
      <c r="G14" s="1"/>
    </row>
    <row r="15" spans="3:7" ht="19.95" customHeight="1">
      <c r="C15" s="29">
        <v>8</v>
      </c>
      <c r="D15" s="32" t="s">
        <v>14</v>
      </c>
      <c r="E15" s="34" t="s">
        <v>14</v>
      </c>
      <c r="F15" s="31">
        <f>'Tìm kiếm'!F6</f>
        <v>48</v>
      </c>
      <c r="G15" s="1"/>
    </row>
    <row r="16" spans="3:7" ht="19.95" customHeight="1">
      <c r="C16" s="29">
        <v>9</v>
      </c>
      <c r="D16" s="32" t="s">
        <v>15</v>
      </c>
      <c r="E16" s="34" t="s">
        <v>15</v>
      </c>
      <c r="F16" s="31">
        <f>'Hồ sơ cá nhân'!F6</f>
        <v>81</v>
      </c>
      <c r="G16" s="1"/>
    </row>
    <row r="17" spans="3:7" ht="19.95" customHeight="1">
      <c r="C17" s="29">
        <v>10</v>
      </c>
      <c r="D17" s="32" t="s">
        <v>16</v>
      </c>
      <c r="E17" s="34" t="s">
        <v>16</v>
      </c>
      <c r="F17" s="31">
        <f>'Tương tác bài viết'!F6</f>
        <v>47</v>
      </c>
      <c r="G17" s="1"/>
    </row>
    <row r="18" spans="3:7" ht="19.95" customHeight="1">
      <c r="C18" s="89" t="s">
        <v>17</v>
      </c>
      <c r="D18" s="90"/>
      <c r="E18" s="91"/>
      <c r="F18" s="33">
        <f>SUM(F8:F17)</f>
        <v>691</v>
      </c>
      <c r="G18" s="1"/>
    </row>
    <row r="19" spans="3:7" ht="13.2">
      <c r="C19" s="1"/>
      <c r="D19" s="1"/>
      <c r="E19" s="1"/>
      <c r="F19" s="1"/>
      <c r="G19" s="1"/>
    </row>
    <row r="20" spans="3:7" ht="13.2">
      <c r="C20" s="1"/>
      <c r="D20" s="1"/>
      <c r="E20" s="1"/>
      <c r="F20" s="1"/>
      <c r="G20" s="1"/>
    </row>
  </sheetData>
  <mergeCells count="3">
    <mergeCell ref="C4:F5"/>
    <mergeCell ref="D6:F6"/>
    <mergeCell ref="C18:E18"/>
  </mergeCells>
  <hyperlinks>
    <hyperlink ref="E8" location="'Quản lý yêu cầu hỗ trợ'!A1" display="Quản lý yêu cầu hỗ trợ"/>
    <hyperlink ref="E9" location="'Quản lý báo cáo khiếu nại'!A1" display="Quản lý báo cáo/ khiếu nại"/>
    <hyperlink ref="E10" location="'Tổng quan cửa hàng'!A1" display="Tổng quan cửa hàng"/>
    <hyperlink ref="E11" location="'Quản lý doanh thu cửa hàng'!A1" display="Quản lý doanh thu cửa hàng"/>
    <hyperlink ref="E12" location="'Quản lý menu cửa hàng'!A1" display="Quản lý menu cửa hàng"/>
    <hyperlink ref="E13" location="'Quản lý đơn hàng của cửa hàng'!A1" display="Quản lý đơn hàng của cửa hàng"/>
    <hyperlink ref="E14" location="'Quản lý khuyến mãi cửa hàng'!A1" display="Quản lý khuyến mãi cửa hàng"/>
    <hyperlink ref="E15" location="'Tìm kiếm'!A1" display="Tìm kiếm"/>
    <hyperlink ref="E16" location="'Hồ sơ cá nhân'!A1" display="Hồ sơ cá nhân"/>
    <hyperlink ref="E17" location="'Tương tác bài viết'!A1" display="Tương tác bài viết"/>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43"/>
  <sheetViews>
    <sheetView zoomScale="55" zoomScaleNormal="55" workbookViewId="0">
      <selection activeCell="B3" sqref="B3:F3"/>
    </sheetView>
  </sheetViews>
  <sheetFormatPr defaultColWidth="12.6640625" defaultRowHeight="15.75" customHeight="1"/>
  <cols>
    <col min="1" max="1" width="19.33203125" style="58" customWidth="1"/>
    <col min="2" max="2" width="40" style="40" customWidth="1"/>
    <col min="3" max="3" width="36.33203125" style="40" customWidth="1"/>
    <col min="4" max="4" width="32.21875" style="63" customWidth="1"/>
    <col min="5" max="5" width="41.5546875" style="40" customWidth="1"/>
    <col min="6" max="6" width="42.6640625" style="40" customWidth="1"/>
    <col min="7" max="7" width="13.6640625" style="40" customWidth="1"/>
    <col min="8" max="8" width="16.109375" style="40" customWidth="1"/>
    <col min="9" max="9" width="12.6640625" style="40"/>
    <col min="10" max="10" width="18.77734375" style="40" customWidth="1"/>
    <col min="11" max="16384" width="12.6640625" style="40"/>
  </cols>
  <sheetData>
    <row r="1" spans="1:26" ht="25.05" customHeight="1">
      <c r="A1" s="59" t="s">
        <v>18</v>
      </c>
      <c r="B1" s="92" t="s">
        <v>2</v>
      </c>
      <c r="C1" s="92"/>
      <c r="D1" s="92"/>
      <c r="E1" s="92"/>
      <c r="F1" s="92"/>
      <c r="G1" s="38"/>
      <c r="H1" s="39"/>
      <c r="I1" s="38"/>
      <c r="J1" s="39"/>
      <c r="K1" s="39"/>
      <c r="L1" s="39"/>
      <c r="M1" s="39"/>
      <c r="N1" s="39"/>
      <c r="O1" s="39"/>
      <c r="P1" s="39"/>
      <c r="Q1" s="39"/>
      <c r="R1" s="39"/>
      <c r="S1" s="39"/>
      <c r="T1" s="39"/>
      <c r="U1" s="39"/>
      <c r="V1" s="39"/>
      <c r="W1" s="39"/>
      <c r="X1" s="39"/>
      <c r="Y1" s="39"/>
      <c r="Z1" s="39"/>
    </row>
    <row r="2" spans="1:26" ht="25.05" customHeight="1">
      <c r="A2" s="59" t="s">
        <v>19</v>
      </c>
      <c r="B2" s="93" t="s">
        <v>7</v>
      </c>
      <c r="C2" s="93"/>
      <c r="D2" s="93"/>
      <c r="E2" s="93"/>
      <c r="F2" s="93"/>
      <c r="G2" s="38"/>
      <c r="H2" s="39"/>
      <c r="I2" s="38"/>
      <c r="J2" s="39"/>
      <c r="K2" s="39"/>
      <c r="L2" s="39"/>
      <c r="M2" s="39"/>
      <c r="N2" s="39"/>
      <c r="O2" s="39"/>
      <c r="P2" s="39"/>
      <c r="Q2" s="39"/>
      <c r="R2" s="39"/>
      <c r="S2" s="39"/>
      <c r="T2" s="39"/>
      <c r="U2" s="39"/>
      <c r="V2" s="39"/>
      <c r="W2" s="39"/>
      <c r="X2" s="39"/>
      <c r="Y2" s="39"/>
      <c r="Z2" s="39"/>
    </row>
    <row r="3" spans="1:26" ht="25.05" customHeight="1">
      <c r="A3" s="59" t="s">
        <v>20</v>
      </c>
      <c r="B3" s="93" t="s">
        <v>3495</v>
      </c>
      <c r="C3" s="93"/>
      <c r="D3" s="93"/>
      <c r="E3" s="93"/>
      <c r="F3" s="93"/>
      <c r="G3" s="38"/>
      <c r="H3" s="39"/>
      <c r="I3" s="38"/>
      <c r="J3" s="39"/>
      <c r="K3" s="39"/>
      <c r="L3" s="39"/>
      <c r="M3" s="39"/>
      <c r="N3" s="39"/>
      <c r="O3" s="39"/>
      <c r="P3" s="39"/>
      <c r="Q3" s="39"/>
      <c r="R3" s="39"/>
      <c r="S3" s="39"/>
      <c r="T3" s="39"/>
      <c r="U3" s="39"/>
      <c r="V3" s="39"/>
      <c r="W3" s="39"/>
      <c r="X3" s="39"/>
      <c r="Y3" s="39"/>
      <c r="Z3" s="39"/>
    </row>
    <row r="4" spans="1:26" ht="25.05" customHeight="1">
      <c r="A4" s="60"/>
      <c r="B4" s="44" t="s">
        <v>21</v>
      </c>
      <c r="C4" s="44" t="s">
        <v>22</v>
      </c>
      <c r="D4" s="50" t="s">
        <v>23</v>
      </c>
      <c r="E4" s="44" t="s">
        <v>24</v>
      </c>
      <c r="F4" s="44" t="s">
        <v>25</v>
      </c>
      <c r="G4" s="38"/>
      <c r="H4" s="39"/>
      <c r="I4" s="38"/>
      <c r="J4" s="39"/>
      <c r="K4" s="39"/>
      <c r="L4" s="39"/>
      <c r="M4" s="39"/>
      <c r="N4" s="39"/>
      <c r="O4" s="39"/>
      <c r="P4" s="39"/>
      <c r="Q4" s="39"/>
      <c r="R4" s="39"/>
      <c r="S4" s="39"/>
      <c r="T4" s="39"/>
      <c r="U4" s="39"/>
      <c r="V4" s="39"/>
      <c r="W4" s="39"/>
      <c r="X4" s="39"/>
      <c r="Y4" s="39"/>
      <c r="Z4" s="39"/>
    </row>
    <row r="5" spans="1:26" ht="25.05" customHeight="1">
      <c r="A5" s="61" t="s">
        <v>26</v>
      </c>
      <c r="B5" s="46">
        <v>57</v>
      </c>
      <c r="C5" s="46">
        <v>5</v>
      </c>
      <c r="D5" s="46">
        <v>0</v>
      </c>
      <c r="E5" s="46">
        <v>0</v>
      </c>
      <c r="F5" s="46">
        <v>62</v>
      </c>
      <c r="G5" s="38"/>
      <c r="H5" s="39"/>
      <c r="I5" s="38"/>
      <c r="J5" s="39"/>
      <c r="K5" s="39"/>
      <c r="L5" s="39"/>
      <c r="M5" s="39"/>
      <c r="N5" s="39"/>
      <c r="O5" s="39"/>
      <c r="P5" s="39"/>
      <c r="Q5" s="39"/>
      <c r="R5" s="39"/>
      <c r="S5" s="39"/>
      <c r="T5" s="39"/>
      <c r="U5" s="39"/>
      <c r="V5" s="39"/>
      <c r="W5" s="39"/>
      <c r="X5" s="39"/>
      <c r="Y5" s="39"/>
      <c r="Z5" s="39"/>
    </row>
    <row r="6" spans="1:26" ht="25.05" customHeight="1">
      <c r="A6" s="61" t="s">
        <v>27</v>
      </c>
      <c r="B6" s="46">
        <v>5</v>
      </c>
      <c r="C6" s="46">
        <v>0</v>
      </c>
      <c r="D6" s="46">
        <v>0</v>
      </c>
      <c r="E6" s="46">
        <v>0</v>
      </c>
      <c r="F6" s="46">
        <v>62</v>
      </c>
      <c r="G6" s="38"/>
      <c r="H6" s="39"/>
      <c r="I6" s="38"/>
      <c r="J6" s="39"/>
      <c r="K6" s="39"/>
      <c r="L6" s="39"/>
      <c r="M6" s="39"/>
      <c r="N6" s="39"/>
      <c r="O6" s="39"/>
      <c r="P6" s="39"/>
      <c r="Q6" s="39"/>
      <c r="R6" s="39"/>
      <c r="S6" s="39"/>
      <c r="T6" s="39"/>
      <c r="U6" s="39"/>
      <c r="V6" s="39"/>
      <c r="W6" s="39"/>
      <c r="X6" s="39"/>
      <c r="Y6" s="39"/>
      <c r="Z6" s="39"/>
    </row>
    <row r="7" spans="1:26" ht="13.2">
      <c r="A7" s="56"/>
      <c r="B7" s="39"/>
      <c r="C7" s="39"/>
      <c r="D7" s="62"/>
      <c r="E7" s="38"/>
      <c r="F7" s="41"/>
      <c r="G7" s="38"/>
      <c r="H7" s="39"/>
      <c r="I7" s="38"/>
      <c r="J7" s="39"/>
      <c r="K7" s="39"/>
      <c r="L7" s="39"/>
      <c r="M7" s="39"/>
      <c r="N7" s="39"/>
      <c r="O7" s="39"/>
      <c r="P7" s="39"/>
      <c r="Q7" s="39"/>
      <c r="R7" s="39"/>
      <c r="S7" s="39"/>
      <c r="T7" s="39"/>
      <c r="U7" s="39"/>
      <c r="V7" s="39"/>
      <c r="W7" s="39"/>
      <c r="X7" s="39"/>
      <c r="Y7" s="39"/>
      <c r="Z7" s="39"/>
    </row>
    <row r="8" spans="1:26" ht="13.2">
      <c r="A8" s="56"/>
      <c r="B8" s="39"/>
      <c r="C8" s="39"/>
      <c r="D8" s="62"/>
      <c r="E8" s="38"/>
      <c r="F8" s="41"/>
      <c r="G8" s="38"/>
      <c r="H8" s="39"/>
      <c r="I8" s="38"/>
      <c r="J8" s="39"/>
      <c r="K8" s="39"/>
      <c r="L8" s="39"/>
      <c r="M8" s="39"/>
      <c r="N8" s="39"/>
      <c r="O8" s="39"/>
      <c r="P8" s="39"/>
      <c r="Q8" s="39"/>
      <c r="R8" s="39"/>
      <c r="S8" s="39"/>
      <c r="T8" s="39"/>
      <c r="U8" s="39"/>
      <c r="V8" s="39"/>
      <c r="W8" s="39"/>
      <c r="X8" s="39"/>
      <c r="Y8" s="39"/>
      <c r="Z8" s="39"/>
    </row>
    <row r="9" spans="1:26" ht="13.2">
      <c r="A9" s="56"/>
      <c r="B9" s="39"/>
      <c r="C9" s="39"/>
      <c r="D9" s="62"/>
      <c r="E9" s="38"/>
      <c r="F9" s="41"/>
      <c r="G9" s="38"/>
      <c r="H9" s="39"/>
      <c r="I9" s="38"/>
      <c r="J9" s="39"/>
      <c r="K9" s="39"/>
      <c r="L9" s="39"/>
      <c r="M9" s="39"/>
      <c r="N9" s="39"/>
      <c r="O9" s="39"/>
      <c r="P9" s="39"/>
      <c r="Q9" s="39"/>
      <c r="R9" s="39"/>
      <c r="S9" s="39"/>
      <c r="T9" s="39"/>
      <c r="U9" s="39"/>
      <c r="V9" s="39"/>
      <c r="W9" s="39"/>
      <c r="X9" s="39"/>
      <c r="Y9" s="39"/>
      <c r="Z9" s="39"/>
    </row>
    <row r="10" spans="1:26" ht="13.2">
      <c r="A10" s="56"/>
      <c r="B10" s="39"/>
      <c r="C10" s="39"/>
      <c r="D10" s="62"/>
      <c r="E10" s="38"/>
      <c r="F10" s="41"/>
      <c r="G10" s="38"/>
      <c r="H10" s="39"/>
      <c r="I10" s="38"/>
      <c r="J10" s="39"/>
      <c r="K10" s="39"/>
      <c r="L10" s="39"/>
      <c r="M10" s="39"/>
      <c r="N10" s="39"/>
      <c r="O10" s="39"/>
      <c r="P10" s="39"/>
      <c r="Q10" s="39"/>
      <c r="R10" s="39"/>
      <c r="S10" s="39"/>
      <c r="T10" s="39"/>
      <c r="U10" s="39"/>
      <c r="V10" s="39"/>
      <c r="W10" s="39"/>
      <c r="X10" s="39"/>
      <c r="Y10" s="39"/>
      <c r="Z10" s="39"/>
    </row>
    <row r="11" spans="1:26" ht="13.2">
      <c r="A11" s="56"/>
      <c r="B11" s="39"/>
      <c r="C11" s="39"/>
      <c r="D11" s="62"/>
      <c r="E11" s="38"/>
      <c r="F11" s="41"/>
      <c r="G11" s="38"/>
      <c r="H11" s="39"/>
      <c r="I11" s="38"/>
      <c r="J11" s="39"/>
      <c r="K11" s="39"/>
      <c r="L11" s="39"/>
      <c r="M11" s="39"/>
      <c r="N11" s="39"/>
      <c r="O11" s="39"/>
      <c r="P11" s="39"/>
      <c r="Q11" s="39"/>
      <c r="R11" s="39"/>
      <c r="S11" s="39"/>
      <c r="T11" s="39"/>
      <c r="U11" s="39"/>
      <c r="V11" s="39"/>
      <c r="W11" s="39"/>
      <c r="X11" s="39"/>
      <c r="Y11" s="39"/>
      <c r="Z11" s="39"/>
    </row>
    <row r="12" spans="1:26" ht="13.2">
      <c r="A12" s="56"/>
      <c r="B12" s="39"/>
      <c r="C12" s="39"/>
      <c r="D12" s="62"/>
      <c r="E12" s="38"/>
      <c r="F12" s="41"/>
      <c r="G12" s="38"/>
      <c r="H12" s="39"/>
      <c r="I12" s="38"/>
      <c r="J12" s="39"/>
      <c r="K12" s="39"/>
      <c r="L12" s="39"/>
      <c r="M12" s="39"/>
      <c r="N12" s="39"/>
      <c r="O12" s="39"/>
      <c r="P12" s="39"/>
      <c r="Q12" s="39"/>
      <c r="R12" s="39"/>
      <c r="S12" s="39"/>
      <c r="T12" s="39"/>
      <c r="U12" s="39"/>
      <c r="V12" s="39"/>
      <c r="W12" s="39"/>
      <c r="X12" s="39"/>
      <c r="Y12" s="39"/>
      <c r="Z12" s="39"/>
    </row>
    <row r="13" spans="1:26" ht="13.2">
      <c r="A13" s="56"/>
      <c r="B13" s="39"/>
      <c r="C13" s="39"/>
      <c r="D13" s="62"/>
      <c r="E13" s="38"/>
      <c r="F13" s="41"/>
      <c r="G13" s="38"/>
      <c r="H13" s="39"/>
      <c r="I13" s="38"/>
      <c r="J13" s="39"/>
      <c r="K13" s="39"/>
      <c r="L13" s="39"/>
      <c r="M13" s="39"/>
      <c r="N13" s="39"/>
      <c r="O13" s="39"/>
      <c r="P13" s="39"/>
      <c r="Q13" s="39"/>
      <c r="R13" s="39"/>
      <c r="S13" s="39"/>
      <c r="T13" s="39"/>
      <c r="U13" s="39"/>
      <c r="V13" s="39"/>
      <c r="W13" s="39"/>
      <c r="X13" s="39"/>
      <c r="Y13" s="39"/>
      <c r="Z13" s="39"/>
    </row>
    <row r="14" spans="1:26" ht="13.2">
      <c r="A14" s="56"/>
      <c r="B14" s="39"/>
      <c r="C14" s="39"/>
      <c r="D14" s="62"/>
      <c r="E14" s="38"/>
      <c r="F14" s="41"/>
      <c r="G14" s="38"/>
      <c r="H14" s="39"/>
      <c r="I14" s="38"/>
      <c r="J14" s="39"/>
      <c r="K14" s="39"/>
      <c r="L14" s="39"/>
      <c r="M14" s="39"/>
      <c r="N14" s="39"/>
      <c r="O14" s="39"/>
      <c r="P14" s="39"/>
      <c r="Q14" s="39"/>
      <c r="R14" s="39"/>
      <c r="S14" s="39"/>
      <c r="T14" s="39"/>
      <c r="U14" s="39"/>
      <c r="V14" s="39"/>
      <c r="W14" s="39"/>
      <c r="X14" s="39"/>
      <c r="Y14" s="39"/>
      <c r="Z14" s="39"/>
    </row>
    <row r="15" spans="1:26" ht="13.2">
      <c r="A15" s="56"/>
      <c r="B15" s="39"/>
      <c r="C15" s="39"/>
      <c r="D15" s="62"/>
      <c r="E15" s="38"/>
      <c r="F15" s="41"/>
      <c r="G15" s="38"/>
      <c r="H15" s="39"/>
      <c r="I15" s="38"/>
      <c r="J15" s="39"/>
      <c r="K15" s="39"/>
      <c r="L15" s="39"/>
      <c r="M15" s="39"/>
      <c r="N15" s="39"/>
      <c r="O15" s="39"/>
      <c r="P15" s="39"/>
      <c r="Q15" s="39"/>
      <c r="R15" s="39"/>
      <c r="S15" s="39"/>
      <c r="T15" s="39"/>
      <c r="U15" s="39"/>
      <c r="V15" s="39"/>
      <c r="W15" s="39"/>
      <c r="X15" s="39"/>
      <c r="Y15" s="39"/>
      <c r="Z15" s="39"/>
    </row>
    <row r="16" spans="1:26" ht="13.2">
      <c r="A16" s="56"/>
      <c r="B16" s="39"/>
      <c r="C16" s="39"/>
      <c r="D16" s="62"/>
      <c r="E16" s="38"/>
      <c r="F16" s="41"/>
      <c r="G16" s="38"/>
      <c r="H16" s="39"/>
      <c r="I16" s="38"/>
      <c r="J16" s="39"/>
      <c r="K16" s="39"/>
      <c r="L16" s="39"/>
      <c r="M16" s="39"/>
      <c r="N16" s="39"/>
      <c r="O16" s="39"/>
      <c r="P16" s="39"/>
      <c r="Q16" s="39"/>
      <c r="R16" s="39"/>
      <c r="S16" s="39"/>
      <c r="T16" s="39"/>
      <c r="U16" s="39"/>
      <c r="V16" s="39"/>
      <c r="W16" s="39"/>
      <c r="X16" s="39"/>
      <c r="Y16" s="39"/>
      <c r="Z16" s="39"/>
    </row>
    <row r="17" spans="1:26" ht="13.2">
      <c r="A17" s="56"/>
      <c r="B17" s="39"/>
      <c r="C17" s="39"/>
      <c r="D17" s="62"/>
      <c r="E17" s="38"/>
      <c r="F17" s="41"/>
      <c r="G17" s="38"/>
      <c r="H17" s="39"/>
      <c r="I17" s="38"/>
      <c r="J17" s="39"/>
      <c r="K17" s="39"/>
      <c r="L17" s="39"/>
      <c r="M17" s="39"/>
      <c r="N17" s="39"/>
      <c r="O17" s="39"/>
      <c r="P17" s="39"/>
      <c r="Q17" s="39"/>
      <c r="R17" s="39"/>
      <c r="S17" s="39"/>
      <c r="T17" s="39"/>
      <c r="U17" s="39"/>
      <c r="V17" s="39"/>
      <c r="W17" s="39"/>
      <c r="X17" s="39"/>
      <c r="Y17" s="39"/>
      <c r="Z17" s="39"/>
    </row>
    <row r="18" spans="1:26" ht="13.2">
      <c r="A18" s="56"/>
      <c r="B18" s="39"/>
      <c r="C18" s="39"/>
      <c r="D18" s="62"/>
      <c r="E18" s="38"/>
      <c r="F18" s="41"/>
      <c r="G18" s="38"/>
      <c r="H18" s="39"/>
      <c r="I18" s="38"/>
      <c r="J18" s="39"/>
      <c r="K18" s="39"/>
      <c r="L18" s="39"/>
      <c r="M18" s="39"/>
      <c r="N18" s="39"/>
      <c r="O18" s="39"/>
      <c r="P18" s="39"/>
      <c r="Q18" s="39"/>
      <c r="R18" s="39"/>
      <c r="S18" s="39"/>
      <c r="T18" s="39"/>
      <c r="U18" s="39"/>
      <c r="V18" s="39"/>
      <c r="W18" s="39"/>
      <c r="X18" s="39"/>
      <c r="Y18" s="39"/>
      <c r="Z18" s="39"/>
    </row>
    <row r="19" spans="1:26" ht="13.2">
      <c r="A19" s="56"/>
      <c r="B19" s="39"/>
      <c r="C19" s="39"/>
      <c r="D19" s="62"/>
      <c r="E19" s="38"/>
      <c r="F19" s="41"/>
      <c r="G19" s="38"/>
      <c r="H19" s="39"/>
      <c r="I19" s="38"/>
      <c r="J19" s="39"/>
      <c r="K19" s="39"/>
      <c r="L19" s="39"/>
      <c r="M19" s="39"/>
      <c r="N19" s="39"/>
      <c r="O19" s="39"/>
      <c r="P19" s="39"/>
      <c r="Q19" s="39"/>
      <c r="R19" s="39"/>
      <c r="S19" s="39"/>
      <c r="T19" s="39"/>
      <c r="U19" s="39"/>
      <c r="V19" s="39"/>
      <c r="W19" s="39"/>
      <c r="X19" s="39"/>
      <c r="Y19" s="39"/>
      <c r="Z19" s="39"/>
    </row>
    <row r="20" spans="1:26" ht="13.2">
      <c r="A20" s="56"/>
      <c r="B20" s="39"/>
      <c r="C20" s="39"/>
      <c r="D20" s="62"/>
      <c r="E20" s="38"/>
      <c r="F20" s="41"/>
      <c r="G20" s="38"/>
      <c r="H20" s="39"/>
      <c r="I20" s="38"/>
      <c r="J20" s="39"/>
      <c r="K20" s="39"/>
      <c r="L20" s="39"/>
      <c r="M20" s="39"/>
      <c r="N20" s="39"/>
      <c r="O20" s="39"/>
      <c r="P20" s="39"/>
      <c r="Q20" s="39"/>
      <c r="R20" s="39"/>
      <c r="S20" s="39"/>
      <c r="T20" s="39"/>
      <c r="U20" s="39"/>
      <c r="V20" s="39"/>
      <c r="W20" s="39"/>
      <c r="X20" s="39"/>
      <c r="Y20" s="39"/>
      <c r="Z20" s="39"/>
    </row>
    <row r="21" spans="1:26" ht="13.2">
      <c r="A21" s="56"/>
      <c r="B21" s="39"/>
      <c r="C21" s="39"/>
      <c r="D21" s="62"/>
      <c r="E21" s="38"/>
      <c r="F21" s="41"/>
      <c r="G21" s="38"/>
      <c r="H21" s="39"/>
      <c r="I21" s="38"/>
      <c r="J21" s="39"/>
      <c r="K21" s="39"/>
      <c r="L21" s="39"/>
      <c r="M21" s="39"/>
      <c r="N21" s="39"/>
      <c r="O21" s="39"/>
      <c r="P21" s="39"/>
      <c r="Q21" s="39"/>
      <c r="R21" s="39"/>
      <c r="S21" s="39"/>
      <c r="T21" s="39"/>
      <c r="U21" s="39"/>
      <c r="V21" s="39"/>
      <c r="W21" s="39"/>
      <c r="X21" s="39"/>
      <c r="Y21" s="39"/>
      <c r="Z21" s="39"/>
    </row>
    <row r="22" spans="1:26" ht="13.2">
      <c r="A22" s="56"/>
      <c r="B22" s="39"/>
      <c r="C22" s="39"/>
      <c r="D22" s="62"/>
      <c r="E22" s="38"/>
      <c r="F22" s="41"/>
      <c r="G22" s="38"/>
      <c r="H22" s="39"/>
      <c r="I22" s="38"/>
      <c r="J22" s="39"/>
      <c r="K22" s="39"/>
      <c r="L22" s="39"/>
      <c r="M22" s="39"/>
      <c r="N22" s="39"/>
      <c r="O22" s="39"/>
      <c r="P22" s="39"/>
      <c r="Q22" s="39"/>
      <c r="R22" s="39"/>
      <c r="S22" s="39"/>
      <c r="T22" s="39"/>
      <c r="U22" s="39"/>
      <c r="V22" s="39"/>
      <c r="W22" s="39"/>
      <c r="X22" s="39"/>
      <c r="Y22" s="39"/>
      <c r="Z22" s="39"/>
    </row>
    <row r="23" spans="1:26" ht="30.6" customHeight="1">
      <c r="A23" s="94" t="s">
        <v>28</v>
      </c>
      <c r="B23" s="94" t="s">
        <v>29</v>
      </c>
      <c r="C23" s="94" t="s">
        <v>30</v>
      </c>
      <c r="D23" s="94" t="s">
        <v>31</v>
      </c>
      <c r="E23" s="94" t="s">
        <v>32</v>
      </c>
      <c r="F23" s="94" t="s">
        <v>33</v>
      </c>
      <c r="G23" s="94" t="s">
        <v>34</v>
      </c>
      <c r="H23" s="94"/>
      <c r="I23" s="94" t="s">
        <v>34</v>
      </c>
      <c r="J23" s="94"/>
      <c r="K23" s="94" t="s">
        <v>35</v>
      </c>
      <c r="L23" s="39"/>
      <c r="M23" s="39"/>
      <c r="N23" s="39"/>
      <c r="O23" s="39"/>
      <c r="P23" s="39"/>
      <c r="Q23" s="39"/>
      <c r="R23" s="39"/>
      <c r="S23" s="39"/>
      <c r="T23" s="39"/>
      <c r="U23" s="39"/>
      <c r="V23" s="39"/>
      <c r="W23" s="39"/>
      <c r="X23" s="39"/>
      <c r="Y23" s="39"/>
      <c r="Z23" s="39"/>
    </row>
    <row r="24" spans="1:26" ht="25.2" customHeight="1">
      <c r="A24" s="94"/>
      <c r="B24" s="94"/>
      <c r="C24" s="94"/>
      <c r="D24" s="94"/>
      <c r="E24" s="94"/>
      <c r="F24" s="94"/>
      <c r="G24" s="94" t="s">
        <v>36</v>
      </c>
      <c r="H24" s="94"/>
      <c r="I24" s="94" t="s">
        <v>37</v>
      </c>
      <c r="J24" s="94"/>
      <c r="K24" s="94"/>
      <c r="L24" s="39"/>
      <c r="M24" s="39"/>
      <c r="N24" s="39"/>
      <c r="O24" s="39"/>
      <c r="P24" s="39"/>
      <c r="Q24" s="39"/>
      <c r="R24" s="39"/>
      <c r="S24" s="39"/>
      <c r="T24" s="39"/>
      <c r="U24" s="39"/>
      <c r="V24" s="39"/>
      <c r="W24" s="39"/>
      <c r="X24" s="39"/>
      <c r="Y24" s="39"/>
      <c r="Z24" s="39"/>
    </row>
    <row r="25" spans="1:26" ht="28.2" customHeight="1">
      <c r="A25" s="94"/>
      <c r="B25" s="94"/>
      <c r="C25" s="94"/>
      <c r="D25" s="94"/>
      <c r="E25" s="94"/>
      <c r="F25" s="94"/>
      <c r="G25" s="44" t="s">
        <v>38</v>
      </c>
      <c r="H25" s="44" t="s">
        <v>39</v>
      </c>
      <c r="I25" s="44" t="s">
        <v>38</v>
      </c>
      <c r="J25" s="44" t="s">
        <v>39</v>
      </c>
      <c r="K25" s="94"/>
      <c r="L25" s="39"/>
      <c r="M25" s="39"/>
      <c r="N25" s="39"/>
      <c r="O25" s="39"/>
      <c r="P25" s="39"/>
      <c r="Q25" s="39"/>
      <c r="R25" s="39"/>
      <c r="S25" s="39"/>
      <c r="T25" s="39"/>
      <c r="U25" s="39"/>
      <c r="V25" s="39"/>
      <c r="W25" s="39"/>
      <c r="X25" s="39"/>
      <c r="Y25" s="39"/>
      <c r="Z25" s="39"/>
    </row>
    <row r="26" spans="1:26" ht="25.05" customHeight="1">
      <c r="A26" s="95" t="s">
        <v>40</v>
      </c>
      <c r="B26" s="95"/>
      <c r="C26" s="95"/>
      <c r="D26" s="95"/>
      <c r="E26" s="95"/>
      <c r="F26" s="95"/>
      <c r="G26" s="95"/>
      <c r="H26" s="95"/>
      <c r="I26" s="95"/>
      <c r="J26" s="95"/>
      <c r="K26" s="95"/>
      <c r="L26" s="39"/>
      <c r="M26" s="39"/>
      <c r="N26" s="39"/>
      <c r="O26" s="39"/>
      <c r="P26" s="39"/>
      <c r="Q26" s="39"/>
      <c r="R26" s="39"/>
      <c r="S26" s="39"/>
      <c r="T26" s="39"/>
      <c r="U26" s="39"/>
      <c r="V26" s="39"/>
      <c r="W26" s="39"/>
      <c r="X26" s="39"/>
      <c r="Y26" s="39"/>
      <c r="Z26" s="39"/>
    </row>
    <row r="27" spans="1:26" ht="55.05" customHeight="1">
      <c r="A27" s="46" t="s">
        <v>41</v>
      </c>
      <c r="B27" s="47" t="s">
        <v>42</v>
      </c>
      <c r="C27" s="47" t="s">
        <v>43</v>
      </c>
      <c r="D27" s="46" t="s">
        <v>44</v>
      </c>
      <c r="E27" s="47" t="s">
        <v>45</v>
      </c>
      <c r="F27" s="47" t="s">
        <v>46</v>
      </c>
      <c r="G27" s="37" t="s">
        <v>47</v>
      </c>
      <c r="H27" s="48">
        <v>46360</v>
      </c>
      <c r="I27" s="47"/>
      <c r="J27" s="46"/>
      <c r="K27" s="47"/>
      <c r="L27" s="39"/>
      <c r="M27" s="39"/>
      <c r="N27" s="39"/>
      <c r="O27" s="39"/>
      <c r="P27" s="39"/>
      <c r="Q27" s="39"/>
      <c r="R27" s="39"/>
      <c r="S27" s="39"/>
      <c r="T27" s="39"/>
      <c r="U27" s="39"/>
      <c r="V27" s="39"/>
      <c r="W27" s="39"/>
      <c r="X27" s="39"/>
      <c r="Y27" s="39"/>
      <c r="Z27" s="39"/>
    </row>
    <row r="28" spans="1:26" ht="55.05" customHeight="1">
      <c r="A28" s="46" t="s">
        <v>48</v>
      </c>
      <c r="B28" s="47" t="s">
        <v>384</v>
      </c>
      <c r="C28" s="47" t="s">
        <v>49</v>
      </c>
      <c r="D28" s="46" t="s">
        <v>50</v>
      </c>
      <c r="E28" s="47" t="s">
        <v>51</v>
      </c>
      <c r="F28" s="47" t="s">
        <v>52</v>
      </c>
      <c r="G28" s="37" t="s">
        <v>47</v>
      </c>
      <c r="H28" s="48">
        <v>46360</v>
      </c>
      <c r="I28" s="47"/>
      <c r="J28" s="46"/>
      <c r="K28" s="47"/>
      <c r="L28" s="39"/>
      <c r="M28" s="39"/>
      <c r="N28" s="39"/>
      <c r="O28" s="39"/>
      <c r="P28" s="39"/>
      <c r="Q28" s="39"/>
      <c r="R28" s="39"/>
      <c r="S28" s="39"/>
      <c r="T28" s="39"/>
      <c r="U28" s="39"/>
      <c r="V28" s="39"/>
      <c r="W28" s="39"/>
      <c r="X28" s="39"/>
      <c r="Y28" s="39"/>
      <c r="Z28" s="39"/>
    </row>
    <row r="29" spans="1:26" ht="55.05" customHeight="1">
      <c r="A29" s="46" t="s">
        <v>53</v>
      </c>
      <c r="B29" s="47" t="s">
        <v>3474</v>
      </c>
      <c r="C29" s="47" t="s">
        <v>54</v>
      </c>
      <c r="D29" s="46" t="s">
        <v>50</v>
      </c>
      <c r="E29" s="47" t="s">
        <v>55</v>
      </c>
      <c r="F29" s="47" t="s">
        <v>56</v>
      </c>
      <c r="G29" s="37" t="s">
        <v>47</v>
      </c>
      <c r="H29" s="48">
        <v>46360</v>
      </c>
      <c r="I29" s="47"/>
      <c r="J29" s="46"/>
      <c r="K29" s="47"/>
      <c r="L29" s="39"/>
      <c r="M29" s="39"/>
      <c r="N29" s="39"/>
      <c r="O29" s="39"/>
      <c r="P29" s="39"/>
      <c r="Q29" s="39"/>
      <c r="R29" s="39"/>
      <c r="S29" s="39"/>
      <c r="T29" s="39"/>
      <c r="U29" s="39"/>
      <c r="V29" s="39"/>
      <c r="W29" s="39"/>
      <c r="X29" s="39"/>
      <c r="Y29" s="39"/>
      <c r="Z29" s="39"/>
    </row>
    <row r="30" spans="1:26" ht="55.05" customHeight="1">
      <c r="A30" s="46" t="s">
        <v>57</v>
      </c>
      <c r="B30" s="47" t="s">
        <v>58</v>
      </c>
      <c r="C30" s="47" t="s">
        <v>54</v>
      </c>
      <c r="D30" s="46" t="s">
        <v>50</v>
      </c>
      <c r="E30" s="47" t="s">
        <v>59</v>
      </c>
      <c r="F30" s="47" t="s">
        <v>60</v>
      </c>
      <c r="G30" s="37" t="s">
        <v>47</v>
      </c>
      <c r="H30" s="48">
        <v>46360</v>
      </c>
      <c r="I30" s="47"/>
      <c r="J30" s="46"/>
      <c r="K30" s="47"/>
      <c r="L30" s="39"/>
      <c r="M30" s="39"/>
      <c r="N30" s="39"/>
      <c r="O30" s="39"/>
      <c r="P30" s="39"/>
      <c r="Q30" s="39"/>
      <c r="R30" s="39"/>
      <c r="S30" s="39"/>
      <c r="T30" s="39"/>
      <c r="U30" s="39"/>
      <c r="V30" s="39"/>
      <c r="W30" s="39"/>
      <c r="X30" s="39"/>
      <c r="Y30" s="39"/>
      <c r="Z30" s="39"/>
    </row>
    <row r="31" spans="1:26" ht="55.05" customHeight="1">
      <c r="A31" s="46" t="s">
        <v>61</v>
      </c>
      <c r="B31" s="47" t="s">
        <v>62</v>
      </c>
      <c r="C31" s="47" t="s">
        <v>63</v>
      </c>
      <c r="D31" s="46" t="s">
        <v>64</v>
      </c>
      <c r="E31" s="47" t="s">
        <v>65</v>
      </c>
      <c r="F31" s="47" t="s">
        <v>66</v>
      </c>
      <c r="G31" s="37" t="s">
        <v>47</v>
      </c>
      <c r="H31" s="48">
        <v>46360</v>
      </c>
      <c r="I31" s="47"/>
      <c r="J31" s="46"/>
      <c r="K31" s="47"/>
      <c r="L31" s="39"/>
      <c r="M31" s="39"/>
      <c r="N31" s="39"/>
      <c r="O31" s="39"/>
      <c r="P31" s="39"/>
      <c r="Q31" s="39"/>
      <c r="R31" s="39"/>
      <c r="S31" s="39"/>
      <c r="T31" s="39"/>
      <c r="U31" s="39"/>
      <c r="V31" s="39"/>
      <c r="W31" s="39"/>
      <c r="X31" s="39"/>
      <c r="Y31" s="39"/>
      <c r="Z31" s="39"/>
    </row>
    <row r="32" spans="1:26" ht="55.05" customHeight="1">
      <c r="A32" s="46" t="s">
        <v>67</v>
      </c>
      <c r="B32" s="47" t="s">
        <v>68</v>
      </c>
      <c r="C32" s="47" t="s">
        <v>69</v>
      </c>
      <c r="D32" s="46" t="s">
        <v>64</v>
      </c>
      <c r="E32" s="47" t="s">
        <v>70</v>
      </c>
      <c r="F32" s="47" t="s">
        <v>71</v>
      </c>
      <c r="G32" s="37" t="s">
        <v>47</v>
      </c>
      <c r="H32" s="48">
        <v>46360</v>
      </c>
      <c r="I32" s="47"/>
      <c r="J32" s="46"/>
      <c r="K32" s="47"/>
      <c r="L32" s="39"/>
      <c r="M32" s="39"/>
      <c r="N32" s="39"/>
      <c r="O32" s="39"/>
      <c r="P32" s="39"/>
      <c r="Q32" s="39"/>
      <c r="R32" s="39"/>
      <c r="S32" s="39"/>
      <c r="T32" s="39"/>
      <c r="U32" s="39"/>
      <c r="V32" s="39"/>
      <c r="W32" s="39"/>
      <c r="X32" s="39"/>
      <c r="Y32" s="39"/>
      <c r="Z32" s="39"/>
    </row>
    <row r="33" spans="1:26" ht="55.05" customHeight="1">
      <c r="A33" s="46" t="s">
        <v>72</v>
      </c>
      <c r="B33" s="47" t="s">
        <v>3475</v>
      </c>
      <c r="C33" s="47" t="s">
        <v>73</v>
      </c>
      <c r="D33" s="46" t="s">
        <v>64</v>
      </c>
      <c r="E33" s="47" t="s">
        <v>74</v>
      </c>
      <c r="F33" s="47" t="s">
        <v>75</v>
      </c>
      <c r="G33" s="37" t="s">
        <v>47</v>
      </c>
      <c r="H33" s="48">
        <v>46360</v>
      </c>
      <c r="I33" s="47"/>
      <c r="J33" s="46"/>
      <c r="K33" s="47"/>
      <c r="L33" s="39"/>
      <c r="M33" s="39"/>
      <c r="N33" s="39"/>
      <c r="O33" s="39"/>
      <c r="P33" s="39"/>
      <c r="Q33" s="39"/>
      <c r="R33" s="39"/>
      <c r="S33" s="39"/>
      <c r="T33" s="39"/>
      <c r="U33" s="39"/>
      <c r="V33" s="39"/>
      <c r="W33" s="39"/>
      <c r="X33" s="39"/>
      <c r="Y33" s="39"/>
      <c r="Z33" s="39"/>
    </row>
    <row r="34" spans="1:26" ht="55.05" customHeight="1">
      <c r="A34" s="46" t="s">
        <v>76</v>
      </c>
      <c r="B34" s="47" t="s">
        <v>3476</v>
      </c>
      <c r="C34" s="47" t="s">
        <v>77</v>
      </c>
      <c r="D34" s="46" t="s">
        <v>64</v>
      </c>
      <c r="E34" s="47" t="s">
        <v>78</v>
      </c>
      <c r="F34" s="47" t="s">
        <v>79</v>
      </c>
      <c r="G34" s="37" t="s">
        <v>47</v>
      </c>
      <c r="H34" s="48">
        <v>46360</v>
      </c>
      <c r="I34" s="47"/>
      <c r="J34" s="46"/>
      <c r="K34" s="47"/>
      <c r="L34" s="39"/>
      <c r="M34" s="39"/>
      <c r="N34" s="39"/>
      <c r="O34" s="39"/>
      <c r="P34" s="39"/>
      <c r="Q34" s="39"/>
      <c r="R34" s="39"/>
      <c r="S34" s="39"/>
      <c r="T34" s="39"/>
      <c r="U34" s="39"/>
      <c r="V34" s="39"/>
      <c r="W34" s="39"/>
      <c r="X34" s="39"/>
      <c r="Y34" s="39"/>
      <c r="Z34" s="39"/>
    </row>
    <row r="35" spans="1:26" ht="55.05" customHeight="1">
      <c r="A35" s="46" t="s">
        <v>80</v>
      </c>
      <c r="B35" s="47" t="s">
        <v>81</v>
      </c>
      <c r="C35" s="47" t="s">
        <v>82</v>
      </c>
      <c r="D35" s="46" t="s">
        <v>83</v>
      </c>
      <c r="E35" s="47" t="s">
        <v>84</v>
      </c>
      <c r="F35" s="47" t="s">
        <v>85</v>
      </c>
      <c r="G35" s="37" t="s">
        <v>47</v>
      </c>
      <c r="H35" s="48">
        <v>46360</v>
      </c>
      <c r="I35" s="47"/>
      <c r="J35" s="46"/>
      <c r="K35" s="47"/>
      <c r="L35" s="39"/>
      <c r="M35" s="39"/>
      <c r="N35" s="39"/>
      <c r="O35" s="39"/>
      <c r="P35" s="39"/>
      <c r="Q35" s="39"/>
      <c r="R35" s="39"/>
      <c r="S35" s="39"/>
      <c r="T35" s="39"/>
      <c r="U35" s="39"/>
      <c r="V35" s="39"/>
      <c r="W35" s="39"/>
      <c r="X35" s="39"/>
      <c r="Y35" s="39"/>
      <c r="Z35" s="39"/>
    </row>
    <row r="36" spans="1:26" ht="55.05" customHeight="1">
      <c r="A36" s="46" t="s">
        <v>86</v>
      </c>
      <c r="B36" s="47" t="s">
        <v>3477</v>
      </c>
      <c r="C36" s="47" t="s">
        <v>87</v>
      </c>
      <c r="D36" s="46" t="s">
        <v>88</v>
      </c>
      <c r="E36" s="47" t="s">
        <v>89</v>
      </c>
      <c r="F36" s="47" t="s">
        <v>90</v>
      </c>
      <c r="G36" s="37" t="s">
        <v>47</v>
      </c>
      <c r="H36" s="48">
        <v>46360</v>
      </c>
      <c r="I36" s="47"/>
      <c r="J36" s="46"/>
      <c r="K36" s="47"/>
      <c r="L36" s="39"/>
      <c r="M36" s="39"/>
      <c r="N36" s="39"/>
      <c r="O36" s="39"/>
      <c r="P36" s="39"/>
      <c r="Q36" s="39"/>
      <c r="R36" s="39"/>
      <c r="S36" s="39"/>
      <c r="T36" s="39"/>
      <c r="U36" s="39"/>
      <c r="V36" s="39"/>
      <c r="W36" s="39"/>
      <c r="X36" s="39"/>
      <c r="Y36" s="39"/>
      <c r="Z36" s="39"/>
    </row>
    <row r="37" spans="1:26" ht="55.05" customHeight="1">
      <c r="A37" s="46" t="s">
        <v>91</v>
      </c>
      <c r="B37" s="47" t="s">
        <v>92</v>
      </c>
      <c r="C37" s="47" t="s">
        <v>93</v>
      </c>
      <c r="D37" s="46" t="s">
        <v>94</v>
      </c>
      <c r="E37" s="47" t="s">
        <v>95</v>
      </c>
      <c r="F37" s="47" t="s">
        <v>96</v>
      </c>
      <c r="G37" s="37" t="s">
        <v>47</v>
      </c>
      <c r="H37" s="48">
        <v>46360</v>
      </c>
      <c r="I37" s="47"/>
      <c r="J37" s="46"/>
      <c r="K37" s="47"/>
      <c r="L37" s="39"/>
      <c r="M37" s="39"/>
      <c r="N37" s="39"/>
      <c r="O37" s="39"/>
      <c r="P37" s="39"/>
      <c r="Q37" s="39"/>
      <c r="R37" s="39"/>
      <c r="S37" s="39"/>
      <c r="T37" s="39"/>
      <c r="U37" s="39"/>
      <c r="V37" s="39"/>
      <c r="W37" s="39"/>
      <c r="X37" s="39"/>
      <c r="Y37" s="39"/>
      <c r="Z37" s="39"/>
    </row>
    <row r="38" spans="1:26" ht="55.05" customHeight="1">
      <c r="A38" s="46" t="s">
        <v>97</v>
      </c>
      <c r="B38" s="47" t="s">
        <v>98</v>
      </c>
      <c r="C38" s="47" t="s">
        <v>99</v>
      </c>
      <c r="D38" s="46" t="s">
        <v>94</v>
      </c>
      <c r="E38" s="47" t="s">
        <v>100</v>
      </c>
      <c r="F38" s="47" t="s">
        <v>3478</v>
      </c>
      <c r="G38" s="37" t="s">
        <v>47</v>
      </c>
      <c r="H38" s="48">
        <v>46360</v>
      </c>
      <c r="I38" s="47"/>
      <c r="J38" s="46"/>
      <c r="K38" s="47"/>
      <c r="L38" s="39"/>
      <c r="M38" s="39"/>
      <c r="N38" s="39"/>
      <c r="O38" s="39"/>
      <c r="P38" s="39"/>
      <c r="Q38" s="39"/>
      <c r="R38" s="39"/>
      <c r="S38" s="39"/>
      <c r="T38" s="39"/>
      <c r="U38" s="39"/>
      <c r="V38" s="39"/>
      <c r="W38" s="39"/>
      <c r="X38" s="39"/>
      <c r="Y38" s="39"/>
      <c r="Z38" s="39"/>
    </row>
    <row r="39" spans="1:26" ht="55.05" customHeight="1">
      <c r="A39" s="46" t="s">
        <v>101</v>
      </c>
      <c r="B39" s="47" t="s">
        <v>102</v>
      </c>
      <c r="C39" s="47" t="s">
        <v>103</v>
      </c>
      <c r="D39" s="46" t="s">
        <v>94</v>
      </c>
      <c r="E39" s="47" t="s">
        <v>104</v>
      </c>
      <c r="F39" s="47" t="s">
        <v>105</v>
      </c>
      <c r="G39" s="37" t="s">
        <v>47</v>
      </c>
      <c r="H39" s="48">
        <v>46360</v>
      </c>
      <c r="I39" s="47"/>
      <c r="J39" s="46"/>
      <c r="K39" s="47"/>
      <c r="L39" s="39"/>
      <c r="M39" s="39"/>
      <c r="N39" s="39"/>
      <c r="O39" s="39"/>
      <c r="P39" s="39"/>
      <c r="Q39" s="39"/>
      <c r="R39" s="39"/>
      <c r="S39" s="39"/>
      <c r="T39" s="39"/>
      <c r="U39" s="39"/>
      <c r="V39" s="39"/>
      <c r="W39" s="39"/>
      <c r="X39" s="39"/>
      <c r="Y39" s="39"/>
      <c r="Z39" s="39"/>
    </row>
    <row r="40" spans="1:26" ht="55.05" customHeight="1">
      <c r="A40" s="46" t="s">
        <v>106</v>
      </c>
      <c r="B40" s="47" t="s">
        <v>107</v>
      </c>
      <c r="C40" s="47" t="s">
        <v>108</v>
      </c>
      <c r="D40" s="46" t="s">
        <v>94</v>
      </c>
      <c r="E40" s="47" t="s">
        <v>109</v>
      </c>
      <c r="F40" s="47" t="s">
        <v>3479</v>
      </c>
      <c r="G40" s="37" t="s">
        <v>47</v>
      </c>
      <c r="H40" s="48">
        <v>46360</v>
      </c>
      <c r="I40" s="47"/>
      <c r="J40" s="46"/>
      <c r="K40" s="47"/>
      <c r="L40" s="39"/>
      <c r="M40" s="39"/>
      <c r="N40" s="39"/>
      <c r="O40" s="39"/>
      <c r="P40" s="39"/>
      <c r="Q40" s="39"/>
      <c r="R40" s="39"/>
      <c r="S40" s="39"/>
      <c r="T40" s="39"/>
      <c r="U40" s="39"/>
      <c r="V40" s="39"/>
      <c r="W40" s="39"/>
      <c r="X40" s="39"/>
      <c r="Y40" s="39"/>
      <c r="Z40" s="39"/>
    </row>
    <row r="41" spans="1:26" ht="55.05" customHeight="1">
      <c r="A41" s="46" t="s">
        <v>110</v>
      </c>
      <c r="B41" s="47" t="s">
        <v>3480</v>
      </c>
      <c r="C41" s="47" t="s">
        <v>111</v>
      </c>
      <c r="D41" s="46" t="s">
        <v>94</v>
      </c>
      <c r="E41" s="47" t="s">
        <v>112</v>
      </c>
      <c r="F41" s="47" t="s">
        <v>113</v>
      </c>
      <c r="G41" s="37" t="s">
        <v>47</v>
      </c>
      <c r="H41" s="48">
        <v>46360</v>
      </c>
      <c r="I41" s="47"/>
      <c r="J41" s="46"/>
      <c r="K41" s="47"/>
      <c r="L41" s="39"/>
      <c r="M41" s="39"/>
      <c r="N41" s="39"/>
      <c r="O41" s="39"/>
      <c r="P41" s="39"/>
      <c r="Q41" s="39"/>
      <c r="R41" s="39"/>
      <c r="S41" s="39"/>
      <c r="T41" s="39"/>
      <c r="U41" s="39"/>
      <c r="V41" s="39"/>
      <c r="W41" s="39"/>
      <c r="X41" s="39"/>
      <c r="Y41" s="39"/>
      <c r="Z41" s="39"/>
    </row>
    <row r="42" spans="1:26" ht="55.05" customHeight="1">
      <c r="A42" s="46" t="s">
        <v>114</v>
      </c>
      <c r="B42" s="47" t="s">
        <v>115</v>
      </c>
      <c r="C42" s="47" t="s">
        <v>116</v>
      </c>
      <c r="D42" s="46" t="s">
        <v>117</v>
      </c>
      <c r="E42" s="47" t="s">
        <v>118</v>
      </c>
      <c r="F42" s="47" t="s">
        <v>119</v>
      </c>
      <c r="G42" s="37" t="s">
        <v>47</v>
      </c>
      <c r="H42" s="48">
        <v>46360</v>
      </c>
      <c r="I42" s="47"/>
      <c r="J42" s="46"/>
      <c r="K42" s="47"/>
      <c r="L42" s="39"/>
      <c r="M42" s="39"/>
      <c r="N42" s="39"/>
      <c r="O42" s="39"/>
      <c r="P42" s="39"/>
      <c r="Q42" s="39"/>
      <c r="R42" s="39"/>
      <c r="S42" s="39"/>
      <c r="T42" s="39"/>
      <c r="U42" s="39"/>
      <c r="V42" s="39"/>
      <c r="W42" s="39"/>
      <c r="X42" s="39"/>
      <c r="Y42" s="39"/>
      <c r="Z42" s="39"/>
    </row>
    <row r="43" spans="1:26" ht="55.05" customHeight="1">
      <c r="A43" s="46" t="s">
        <v>120</v>
      </c>
      <c r="B43" s="47" t="s">
        <v>121</v>
      </c>
      <c r="C43" s="47" t="s">
        <v>122</v>
      </c>
      <c r="D43" s="46" t="s">
        <v>94</v>
      </c>
      <c r="E43" s="47" t="s">
        <v>123</v>
      </c>
      <c r="F43" s="47" t="s">
        <v>124</v>
      </c>
      <c r="G43" s="37" t="s">
        <v>47</v>
      </c>
      <c r="H43" s="48">
        <v>46360</v>
      </c>
      <c r="I43" s="47"/>
      <c r="J43" s="46"/>
      <c r="K43" s="47"/>
      <c r="L43" s="39"/>
      <c r="M43" s="39"/>
      <c r="N43" s="39"/>
      <c r="O43" s="39"/>
      <c r="P43" s="39"/>
      <c r="Q43" s="39"/>
      <c r="R43" s="39"/>
      <c r="S43" s="39"/>
      <c r="T43" s="39"/>
      <c r="U43" s="39"/>
      <c r="V43" s="39"/>
      <c r="W43" s="39"/>
      <c r="X43" s="39"/>
      <c r="Y43" s="39"/>
      <c r="Z43" s="39"/>
    </row>
    <row r="44" spans="1:26" ht="55.05" customHeight="1">
      <c r="A44" s="46" t="s">
        <v>125</v>
      </c>
      <c r="B44" s="47" t="s">
        <v>126</v>
      </c>
      <c r="C44" s="47" t="s">
        <v>127</v>
      </c>
      <c r="D44" s="46" t="s">
        <v>128</v>
      </c>
      <c r="E44" s="47" t="s">
        <v>129</v>
      </c>
      <c r="F44" s="47" t="s">
        <v>130</v>
      </c>
      <c r="G44" s="37" t="s">
        <v>47</v>
      </c>
      <c r="H44" s="48">
        <v>46360</v>
      </c>
      <c r="I44" s="47"/>
      <c r="J44" s="46"/>
      <c r="K44" s="47"/>
      <c r="L44" s="39"/>
      <c r="M44" s="39"/>
      <c r="N44" s="39"/>
      <c r="O44" s="39"/>
      <c r="P44" s="39"/>
      <c r="Q44" s="39"/>
      <c r="R44" s="39"/>
      <c r="S44" s="39"/>
      <c r="T44" s="39"/>
      <c r="U44" s="39"/>
      <c r="V44" s="39"/>
      <c r="W44" s="39"/>
      <c r="X44" s="39"/>
      <c r="Y44" s="39"/>
      <c r="Z44" s="39"/>
    </row>
    <row r="45" spans="1:26" ht="55.05" customHeight="1">
      <c r="A45" s="46" t="s">
        <v>131</v>
      </c>
      <c r="B45" s="47" t="s">
        <v>132</v>
      </c>
      <c r="C45" s="47" t="s">
        <v>133</v>
      </c>
      <c r="D45" s="46" t="s">
        <v>134</v>
      </c>
      <c r="E45" s="47" t="s">
        <v>135</v>
      </c>
      <c r="F45" s="47" t="s">
        <v>136</v>
      </c>
      <c r="G45" s="37" t="s">
        <v>47</v>
      </c>
      <c r="H45" s="48">
        <v>46360</v>
      </c>
      <c r="I45" s="47"/>
      <c r="J45" s="46"/>
      <c r="K45" s="47"/>
      <c r="L45" s="39"/>
      <c r="M45" s="39"/>
      <c r="N45" s="39"/>
      <c r="O45" s="39"/>
      <c r="P45" s="39"/>
      <c r="Q45" s="39"/>
      <c r="R45" s="39"/>
      <c r="S45" s="39"/>
      <c r="T45" s="39"/>
      <c r="U45" s="39"/>
      <c r="V45" s="39"/>
      <c r="W45" s="39"/>
      <c r="X45" s="39"/>
      <c r="Y45" s="39"/>
      <c r="Z45" s="39"/>
    </row>
    <row r="46" spans="1:26" ht="16.8">
      <c r="A46" s="96" t="s">
        <v>137</v>
      </c>
      <c r="B46" s="96"/>
      <c r="C46" s="96"/>
      <c r="D46" s="96"/>
      <c r="E46" s="96"/>
      <c r="F46" s="96"/>
      <c r="G46" s="96"/>
      <c r="H46" s="96"/>
      <c r="I46" s="96"/>
      <c r="J46" s="96"/>
      <c r="K46" s="96"/>
      <c r="L46" s="39"/>
      <c r="M46" s="39"/>
      <c r="N46" s="39"/>
      <c r="O46" s="39"/>
      <c r="P46" s="39"/>
      <c r="Q46" s="39"/>
      <c r="R46" s="39"/>
      <c r="S46" s="39"/>
      <c r="T46" s="39"/>
      <c r="U46" s="39"/>
      <c r="V46" s="39"/>
      <c r="W46" s="39"/>
      <c r="X46" s="39"/>
      <c r="Y46" s="39"/>
      <c r="Z46" s="39"/>
    </row>
    <row r="47" spans="1:26" ht="70.05" customHeight="1">
      <c r="A47" s="46" t="s">
        <v>138</v>
      </c>
      <c r="B47" s="47" t="s">
        <v>139</v>
      </c>
      <c r="C47" s="47" t="s">
        <v>140</v>
      </c>
      <c r="D47" s="46" t="s">
        <v>141</v>
      </c>
      <c r="E47" s="47" t="s">
        <v>142</v>
      </c>
      <c r="F47" s="47" t="s">
        <v>143</v>
      </c>
      <c r="G47" s="37" t="s">
        <v>47</v>
      </c>
      <c r="H47" s="48">
        <v>46360</v>
      </c>
      <c r="I47" s="47"/>
      <c r="J47" s="46"/>
      <c r="K47" s="47"/>
      <c r="L47" s="39"/>
      <c r="M47" s="39"/>
      <c r="N47" s="39"/>
      <c r="O47" s="39"/>
      <c r="P47" s="39"/>
      <c r="Q47" s="39"/>
      <c r="R47" s="39"/>
      <c r="S47" s="39"/>
      <c r="T47" s="39"/>
      <c r="U47" s="39"/>
      <c r="V47" s="39"/>
      <c r="W47" s="39"/>
      <c r="X47" s="39"/>
      <c r="Y47" s="39"/>
      <c r="Z47" s="39"/>
    </row>
    <row r="48" spans="1:26" ht="70.05" customHeight="1">
      <c r="A48" s="46" t="s">
        <v>144</v>
      </c>
      <c r="B48" s="47" t="s">
        <v>145</v>
      </c>
      <c r="C48" s="47" t="s">
        <v>146</v>
      </c>
      <c r="D48" s="46" t="s">
        <v>147</v>
      </c>
      <c r="E48" s="47" t="s">
        <v>148</v>
      </c>
      <c r="F48" s="47" t="s">
        <v>149</v>
      </c>
      <c r="G48" s="37" t="s">
        <v>47</v>
      </c>
      <c r="H48" s="48">
        <v>46360</v>
      </c>
      <c r="I48" s="47"/>
      <c r="J48" s="46"/>
      <c r="K48" s="47"/>
      <c r="L48" s="39"/>
      <c r="M48" s="39"/>
      <c r="N48" s="39"/>
      <c r="O48" s="39"/>
      <c r="P48" s="39"/>
      <c r="Q48" s="39"/>
      <c r="R48" s="39"/>
      <c r="S48" s="39"/>
      <c r="T48" s="39"/>
      <c r="U48" s="39"/>
      <c r="V48" s="39"/>
      <c r="W48" s="39"/>
      <c r="X48" s="39"/>
      <c r="Y48" s="39"/>
      <c r="Z48" s="39"/>
    </row>
    <row r="49" spans="1:26" ht="70.05" customHeight="1">
      <c r="A49" s="46" t="s">
        <v>150</v>
      </c>
      <c r="B49" s="47" t="s">
        <v>151</v>
      </c>
      <c r="C49" s="47" t="s">
        <v>152</v>
      </c>
      <c r="D49" s="46" t="s">
        <v>153</v>
      </c>
      <c r="E49" s="47" t="s">
        <v>154</v>
      </c>
      <c r="F49" s="47" t="s">
        <v>155</v>
      </c>
      <c r="G49" s="37" t="s">
        <v>47</v>
      </c>
      <c r="H49" s="48">
        <v>46360</v>
      </c>
      <c r="I49" s="47"/>
      <c r="J49" s="46"/>
      <c r="K49" s="47"/>
      <c r="L49" s="39"/>
      <c r="M49" s="39"/>
      <c r="N49" s="39"/>
      <c r="O49" s="39"/>
      <c r="P49" s="39"/>
      <c r="Q49" s="39"/>
      <c r="R49" s="39"/>
      <c r="S49" s="39"/>
      <c r="T49" s="39"/>
      <c r="U49" s="39"/>
      <c r="V49" s="39"/>
      <c r="W49" s="39"/>
      <c r="X49" s="39"/>
      <c r="Y49" s="39"/>
      <c r="Z49" s="39"/>
    </row>
    <row r="50" spans="1:26" ht="70.05" customHeight="1">
      <c r="A50" s="46" t="s">
        <v>156</v>
      </c>
      <c r="B50" s="47" t="s">
        <v>157</v>
      </c>
      <c r="C50" s="47" t="s">
        <v>158</v>
      </c>
      <c r="D50" s="46" t="s">
        <v>64</v>
      </c>
      <c r="E50" s="47" t="s">
        <v>159</v>
      </c>
      <c r="F50" s="47" t="s">
        <v>160</v>
      </c>
      <c r="G50" s="37" t="s">
        <v>47</v>
      </c>
      <c r="H50" s="48">
        <v>46360</v>
      </c>
      <c r="I50" s="47"/>
      <c r="J50" s="46"/>
      <c r="K50" s="47"/>
      <c r="L50" s="39"/>
      <c r="M50" s="39"/>
      <c r="N50" s="39"/>
      <c r="O50" s="39"/>
      <c r="P50" s="39"/>
      <c r="Q50" s="39"/>
      <c r="R50" s="39"/>
      <c r="S50" s="39"/>
      <c r="T50" s="39"/>
      <c r="U50" s="39"/>
      <c r="V50" s="39"/>
      <c r="W50" s="39"/>
      <c r="X50" s="39"/>
      <c r="Y50" s="39"/>
      <c r="Z50" s="39"/>
    </row>
    <row r="51" spans="1:26" ht="70.05" customHeight="1">
      <c r="A51" s="46" t="s">
        <v>161</v>
      </c>
      <c r="B51" s="47" t="s">
        <v>162</v>
      </c>
      <c r="C51" s="47" t="s">
        <v>163</v>
      </c>
      <c r="D51" s="46" t="s">
        <v>164</v>
      </c>
      <c r="E51" s="47" t="s">
        <v>165</v>
      </c>
      <c r="F51" s="47" t="s">
        <v>166</v>
      </c>
      <c r="G51" s="37" t="s">
        <v>47</v>
      </c>
      <c r="H51" s="48">
        <v>46360</v>
      </c>
      <c r="I51" s="47"/>
      <c r="J51" s="46"/>
      <c r="K51" s="47"/>
      <c r="L51" s="39"/>
      <c r="M51" s="39"/>
      <c r="N51" s="39"/>
      <c r="O51" s="39"/>
      <c r="P51" s="39"/>
      <c r="Q51" s="39"/>
      <c r="R51" s="39"/>
      <c r="S51" s="39"/>
      <c r="T51" s="39"/>
      <c r="U51" s="39"/>
      <c r="V51" s="39"/>
      <c r="W51" s="39"/>
      <c r="X51" s="39"/>
      <c r="Y51" s="39"/>
      <c r="Z51" s="39"/>
    </row>
    <row r="52" spans="1:26" ht="70.05" customHeight="1">
      <c r="A52" s="46" t="s">
        <v>167</v>
      </c>
      <c r="B52" s="47" t="s">
        <v>168</v>
      </c>
      <c r="C52" s="47" t="s">
        <v>169</v>
      </c>
      <c r="D52" s="46" t="s">
        <v>64</v>
      </c>
      <c r="E52" s="47" t="s">
        <v>170</v>
      </c>
      <c r="F52" s="47" t="s">
        <v>171</v>
      </c>
      <c r="G52" s="37" t="s">
        <v>47</v>
      </c>
      <c r="H52" s="48">
        <v>46360</v>
      </c>
      <c r="I52" s="47"/>
      <c r="J52" s="46"/>
      <c r="K52" s="47"/>
      <c r="L52" s="39"/>
      <c r="M52" s="39"/>
      <c r="N52" s="39"/>
      <c r="O52" s="39"/>
      <c r="P52" s="39"/>
      <c r="Q52" s="39"/>
      <c r="R52" s="39"/>
      <c r="S52" s="39"/>
      <c r="T52" s="39"/>
      <c r="U52" s="39"/>
      <c r="V52" s="39"/>
      <c r="W52" s="39"/>
      <c r="X52" s="39"/>
      <c r="Y52" s="39"/>
      <c r="Z52" s="39"/>
    </row>
    <row r="53" spans="1:26" ht="70.05" customHeight="1">
      <c r="A53" s="46" t="s">
        <v>172</v>
      </c>
      <c r="B53" s="47" t="s">
        <v>173</v>
      </c>
      <c r="C53" s="47" t="s">
        <v>174</v>
      </c>
      <c r="D53" s="46" t="s">
        <v>64</v>
      </c>
      <c r="E53" s="47" t="s">
        <v>175</v>
      </c>
      <c r="F53" s="47" t="s">
        <v>176</v>
      </c>
      <c r="G53" s="37" t="s">
        <v>47</v>
      </c>
      <c r="H53" s="48">
        <v>46360</v>
      </c>
      <c r="I53" s="47"/>
      <c r="J53" s="46"/>
      <c r="K53" s="47"/>
      <c r="L53" s="39"/>
      <c r="M53" s="39"/>
      <c r="N53" s="39"/>
      <c r="O53" s="39"/>
      <c r="P53" s="39"/>
      <c r="Q53" s="39"/>
      <c r="R53" s="39"/>
      <c r="S53" s="39"/>
      <c r="T53" s="39"/>
      <c r="U53" s="39"/>
      <c r="V53" s="39"/>
      <c r="W53" s="39"/>
      <c r="X53" s="39"/>
      <c r="Y53" s="39"/>
      <c r="Z53" s="39"/>
    </row>
    <row r="54" spans="1:26" ht="70.05" customHeight="1">
      <c r="A54" s="46" t="s">
        <v>177</v>
      </c>
      <c r="B54" s="47" t="s">
        <v>178</v>
      </c>
      <c r="C54" s="47" t="s">
        <v>179</v>
      </c>
      <c r="D54" s="46" t="s">
        <v>64</v>
      </c>
      <c r="E54" s="47" t="s">
        <v>180</v>
      </c>
      <c r="F54" s="47" t="s">
        <v>181</v>
      </c>
      <c r="G54" s="37" t="s">
        <v>47</v>
      </c>
      <c r="H54" s="48">
        <v>46360</v>
      </c>
      <c r="I54" s="47"/>
      <c r="J54" s="46"/>
      <c r="K54" s="47"/>
      <c r="L54" s="39"/>
      <c r="M54" s="39"/>
      <c r="N54" s="39"/>
      <c r="O54" s="39"/>
      <c r="P54" s="39"/>
      <c r="Q54" s="39"/>
      <c r="R54" s="39"/>
      <c r="S54" s="39"/>
      <c r="T54" s="39"/>
      <c r="U54" s="39"/>
      <c r="V54" s="39"/>
      <c r="W54" s="39"/>
      <c r="X54" s="39"/>
      <c r="Y54" s="39"/>
      <c r="Z54" s="39"/>
    </row>
    <row r="55" spans="1:26" ht="70.05" customHeight="1">
      <c r="A55" s="46" t="s">
        <v>182</v>
      </c>
      <c r="B55" s="47" t="s">
        <v>183</v>
      </c>
      <c r="C55" s="47" t="s">
        <v>184</v>
      </c>
      <c r="D55" s="46" t="s">
        <v>164</v>
      </c>
      <c r="E55" s="47" t="s">
        <v>185</v>
      </c>
      <c r="F55" s="47" t="s">
        <v>186</v>
      </c>
      <c r="G55" s="37" t="s">
        <v>47</v>
      </c>
      <c r="H55" s="48">
        <v>46360</v>
      </c>
      <c r="I55" s="47"/>
      <c r="J55" s="46"/>
      <c r="K55" s="47"/>
      <c r="L55" s="39"/>
      <c r="M55" s="39"/>
      <c r="N55" s="39"/>
      <c r="O55" s="39"/>
      <c r="P55" s="39"/>
      <c r="Q55" s="39"/>
      <c r="R55" s="39"/>
      <c r="S55" s="39"/>
      <c r="T55" s="39"/>
      <c r="U55" s="39"/>
      <c r="V55" s="39"/>
      <c r="W55" s="39"/>
      <c r="X55" s="39"/>
      <c r="Y55" s="39"/>
      <c r="Z55" s="39"/>
    </row>
    <row r="56" spans="1:26" ht="70.05" customHeight="1">
      <c r="A56" s="46" t="s">
        <v>187</v>
      </c>
      <c r="B56" s="47" t="s">
        <v>188</v>
      </c>
      <c r="C56" s="47" t="s">
        <v>189</v>
      </c>
      <c r="D56" s="46" t="s">
        <v>164</v>
      </c>
      <c r="E56" s="47" t="s">
        <v>190</v>
      </c>
      <c r="F56" s="47" t="s">
        <v>191</v>
      </c>
      <c r="G56" s="37" t="s">
        <v>47</v>
      </c>
      <c r="H56" s="48">
        <v>46360</v>
      </c>
      <c r="I56" s="47"/>
      <c r="J56" s="46"/>
      <c r="K56" s="47"/>
      <c r="L56" s="39"/>
      <c r="M56" s="39"/>
      <c r="N56" s="39"/>
      <c r="O56" s="39"/>
      <c r="P56" s="39"/>
      <c r="Q56" s="39"/>
      <c r="R56" s="39"/>
      <c r="S56" s="39"/>
      <c r="T56" s="39"/>
      <c r="U56" s="39"/>
      <c r="V56" s="39"/>
      <c r="W56" s="39"/>
      <c r="X56" s="39"/>
      <c r="Y56" s="39"/>
      <c r="Z56" s="39"/>
    </row>
    <row r="57" spans="1:26" ht="70.05" customHeight="1">
      <c r="A57" s="46" t="s">
        <v>192</v>
      </c>
      <c r="B57" s="47" t="s">
        <v>193</v>
      </c>
      <c r="C57" s="47" t="s">
        <v>194</v>
      </c>
      <c r="D57" s="46" t="s">
        <v>164</v>
      </c>
      <c r="E57" s="47" t="s">
        <v>195</v>
      </c>
      <c r="F57" s="47" t="s">
        <v>196</v>
      </c>
      <c r="G57" s="49" t="s">
        <v>197</v>
      </c>
      <c r="H57" s="48">
        <v>46360</v>
      </c>
      <c r="I57" s="37" t="s">
        <v>47</v>
      </c>
      <c r="J57" s="46" t="s">
        <v>3473</v>
      </c>
      <c r="K57" s="47"/>
      <c r="L57" s="39"/>
      <c r="M57" s="39"/>
      <c r="N57" s="39"/>
      <c r="O57" s="39"/>
      <c r="P57" s="39"/>
      <c r="Q57" s="39"/>
      <c r="R57" s="39"/>
      <c r="S57" s="39"/>
      <c r="T57" s="39"/>
      <c r="U57" s="39"/>
      <c r="V57" s="39"/>
      <c r="W57" s="39"/>
      <c r="X57" s="39"/>
      <c r="Y57" s="39"/>
      <c r="Z57" s="39"/>
    </row>
    <row r="58" spans="1:26" ht="70.05" customHeight="1">
      <c r="A58" s="46" t="s">
        <v>198</v>
      </c>
      <c r="B58" s="47" t="s">
        <v>199</v>
      </c>
      <c r="C58" s="47" t="s">
        <v>200</v>
      </c>
      <c r="D58" s="46" t="s">
        <v>164</v>
      </c>
      <c r="E58" s="47" t="s">
        <v>201</v>
      </c>
      <c r="F58" s="47" t="s">
        <v>202</v>
      </c>
      <c r="G58" s="37" t="s">
        <v>47</v>
      </c>
      <c r="H58" s="48">
        <v>46360</v>
      </c>
      <c r="I58" s="47"/>
      <c r="J58" s="46"/>
      <c r="K58" s="47"/>
      <c r="L58" s="39"/>
      <c r="M58" s="39"/>
      <c r="N58" s="39"/>
      <c r="O58" s="39"/>
      <c r="P58" s="39"/>
      <c r="Q58" s="39"/>
      <c r="R58" s="39"/>
      <c r="S58" s="39"/>
      <c r="T58" s="39"/>
      <c r="U58" s="39"/>
      <c r="V58" s="39"/>
      <c r="W58" s="39"/>
      <c r="X58" s="39"/>
      <c r="Y58" s="39"/>
      <c r="Z58" s="39"/>
    </row>
    <row r="59" spans="1:26" ht="70.05" customHeight="1">
      <c r="A59" s="46" t="s">
        <v>203</v>
      </c>
      <c r="B59" s="47" t="s">
        <v>204</v>
      </c>
      <c r="C59" s="47" t="s">
        <v>205</v>
      </c>
      <c r="D59" s="46" t="s">
        <v>164</v>
      </c>
      <c r="E59" s="47" t="s">
        <v>206</v>
      </c>
      <c r="F59" s="47" t="s">
        <v>207</v>
      </c>
      <c r="G59" s="37" t="s">
        <v>47</v>
      </c>
      <c r="H59" s="48">
        <v>46360</v>
      </c>
      <c r="I59" s="47"/>
      <c r="J59" s="46"/>
      <c r="K59" s="47"/>
      <c r="L59" s="39"/>
      <c r="M59" s="39"/>
      <c r="N59" s="39"/>
      <c r="O59" s="39"/>
      <c r="P59" s="39"/>
      <c r="Q59" s="39"/>
      <c r="R59" s="39"/>
      <c r="S59" s="39"/>
      <c r="T59" s="39"/>
      <c r="U59" s="39"/>
      <c r="V59" s="39"/>
      <c r="W59" s="39"/>
      <c r="X59" s="39"/>
      <c r="Y59" s="39"/>
      <c r="Z59" s="39"/>
    </row>
    <row r="60" spans="1:26" ht="70.05" customHeight="1">
      <c r="A60" s="46" t="s">
        <v>208</v>
      </c>
      <c r="B60" s="47" t="s">
        <v>209</v>
      </c>
      <c r="C60" s="47" t="s">
        <v>210</v>
      </c>
      <c r="D60" s="46" t="s">
        <v>164</v>
      </c>
      <c r="E60" s="47" t="s">
        <v>211</v>
      </c>
      <c r="F60" s="47" t="s">
        <v>212</v>
      </c>
      <c r="G60" s="37" t="s">
        <v>47</v>
      </c>
      <c r="H60" s="48">
        <v>46360</v>
      </c>
      <c r="I60" s="47"/>
      <c r="J60" s="46"/>
      <c r="K60" s="47"/>
      <c r="L60" s="39"/>
      <c r="M60" s="39"/>
      <c r="N60" s="39"/>
      <c r="O60" s="39"/>
      <c r="P60" s="39"/>
      <c r="Q60" s="39"/>
      <c r="R60" s="39"/>
      <c r="S60" s="39"/>
      <c r="T60" s="39"/>
      <c r="U60" s="39"/>
      <c r="V60" s="39"/>
      <c r="W60" s="39"/>
      <c r="X60" s="39"/>
      <c r="Y60" s="39"/>
      <c r="Z60" s="39"/>
    </row>
    <row r="61" spans="1:26" ht="70.05" customHeight="1">
      <c r="A61" s="46" t="s">
        <v>213</v>
      </c>
      <c r="B61" s="47" t="s">
        <v>214</v>
      </c>
      <c r="C61" s="47" t="s">
        <v>215</v>
      </c>
      <c r="D61" s="46" t="s">
        <v>164</v>
      </c>
      <c r="E61" s="47" t="s">
        <v>216</v>
      </c>
      <c r="F61" s="47" t="s">
        <v>217</v>
      </c>
      <c r="G61" s="37" t="s">
        <v>47</v>
      </c>
      <c r="H61" s="48">
        <v>46360</v>
      </c>
      <c r="I61" s="47"/>
      <c r="J61" s="46"/>
      <c r="K61" s="47"/>
      <c r="L61" s="39"/>
      <c r="M61" s="39"/>
      <c r="N61" s="39"/>
      <c r="O61" s="39"/>
      <c r="P61" s="39"/>
      <c r="Q61" s="39"/>
      <c r="R61" s="39"/>
      <c r="S61" s="39"/>
      <c r="T61" s="39"/>
      <c r="U61" s="39"/>
      <c r="V61" s="39"/>
      <c r="W61" s="39"/>
      <c r="X61" s="39"/>
      <c r="Y61" s="39"/>
      <c r="Z61" s="39"/>
    </row>
    <row r="62" spans="1:26" ht="70.05" customHeight="1">
      <c r="A62" s="46" t="s">
        <v>218</v>
      </c>
      <c r="B62" s="47" t="s">
        <v>219</v>
      </c>
      <c r="C62" s="47" t="s">
        <v>220</v>
      </c>
      <c r="D62" s="46" t="s">
        <v>64</v>
      </c>
      <c r="E62" s="47" t="s">
        <v>221</v>
      </c>
      <c r="F62" s="47" t="s">
        <v>222</v>
      </c>
      <c r="G62" s="37" t="s">
        <v>47</v>
      </c>
      <c r="H62" s="48">
        <v>46360</v>
      </c>
      <c r="I62" s="47"/>
      <c r="J62" s="46"/>
      <c r="K62" s="47"/>
      <c r="L62" s="39"/>
      <c r="M62" s="39"/>
      <c r="N62" s="39"/>
      <c r="O62" s="39"/>
      <c r="P62" s="39"/>
      <c r="Q62" s="39"/>
      <c r="R62" s="39"/>
      <c r="S62" s="39"/>
      <c r="T62" s="39"/>
      <c r="U62" s="39"/>
      <c r="V62" s="39"/>
      <c r="W62" s="39"/>
      <c r="X62" s="39"/>
      <c r="Y62" s="39"/>
      <c r="Z62" s="39"/>
    </row>
    <row r="63" spans="1:26" ht="70.05" customHeight="1">
      <c r="A63" s="46" t="s">
        <v>223</v>
      </c>
      <c r="B63" s="47" t="s">
        <v>224</v>
      </c>
      <c r="C63" s="47" t="s">
        <v>225</v>
      </c>
      <c r="D63" s="46" t="s">
        <v>64</v>
      </c>
      <c r="E63" s="47" t="s">
        <v>226</v>
      </c>
      <c r="F63" s="47" t="s">
        <v>227</v>
      </c>
      <c r="G63" s="37" t="s">
        <v>47</v>
      </c>
      <c r="H63" s="48">
        <v>46360</v>
      </c>
      <c r="I63" s="47"/>
      <c r="J63" s="46"/>
      <c r="K63" s="47"/>
      <c r="L63" s="39"/>
      <c r="M63" s="39"/>
      <c r="N63" s="39"/>
      <c r="O63" s="39"/>
      <c r="P63" s="39"/>
      <c r="Q63" s="39"/>
      <c r="R63" s="39"/>
      <c r="S63" s="39"/>
      <c r="T63" s="39"/>
      <c r="U63" s="39"/>
      <c r="V63" s="39"/>
      <c r="W63" s="39"/>
      <c r="X63" s="39"/>
      <c r="Y63" s="39"/>
      <c r="Z63" s="39"/>
    </row>
    <row r="64" spans="1:26" ht="70.05" customHeight="1">
      <c r="A64" s="46" t="s">
        <v>228</v>
      </c>
      <c r="B64" s="47" t="s">
        <v>229</v>
      </c>
      <c r="C64" s="47" t="s">
        <v>230</v>
      </c>
      <c r="D64" s="46" t="s">
        <v>64</v>
      </c>
      <c r="E64" s="47" t="s">
        <v>231</v>
      </c>
      <c r="F64" s="47" t="s">
        <v>232</v>
      </c>
      <c r="G64" s="37" t="s">
        <v>47</v>
      </c>
      <c r="H64" s="48">
        <v>46360</v>
      </c>
      <c r="I64" s="47"/>
      <c r="J64" s="46"/>
      <c r="K64" s="47"/>
      <c r="L64" s="39"/>
      <c r="M64" s="39"/>
      <c r="N64" s="39"/>
      <c r="O64" s="39"/>
      <c r="P64" s="39"/>
      <c r="Q64" s="39"/>
      <c r="R64" s="39"/>
      <c r="S64" s="39"/>
      <c r="T64" s="39"/>
      <c r="U64" s="39"/>
      <c r="V64" s="39"/>
      <c r="W64" s="39"/>
      <c r="X64" s="39"/>
      <c r="Y64" s="39"/>
      <c r="Z64" s="39"/>
    </row>
    <row r="65" spans="1:26" ht="70.05" customHeight="1">
      <c r="A65" s="46" t="s">
        <v>233</v>
      </c>
      <c r="B65" s="47" t="s">
        <v>234</v>
      </c>
      <c r="C65" s="47" t="s">
        <v>235</v>
      </c>
      <c r="D65" s="46" t="s">
        <v>236</v>
      </c>
      <c r="E65" s="47" t="s">
        <v>237</v>
      </c>
      <c r="F65" s="47" t="s">
        <v>238</v>
      </c>
      <c r="G65" s="37" t="s">
        <v>47</v>
      </c>
      <c r="H65" s="48">
        <v>46360</v>
      </c>
      <c r="I65" s="47"/>
      <c r="J65" s="46"/>
      <c r="K65" s="47"/>
      <c r="L65" s="39"/>
      <c r="M65" s="39"/>
      <c r="N65" s="39"/>
      <c r="O65" s="39"/>
      <c r="P65" s="39"/>
      <c r="Q65" s="39"/>
      <c r="R65" s="39"/>
      <c r="S65" s="39"/>
      <c r="T65" s="39"/>
      <c r="U65" s="39"/>
      <c r="V65" s="39"/>
      <c r="W65" s="39"/>
      <c r="X65" s="39"/>
      <c r="Y65" s="39"/>
      <c r="Z65" s="39"/>
    </row>
    <row r="66" spans="1:26" ht="70.05" customHeight="1">
      <c r="A66" s="46" t="s">
        <v>239</v>
      </c>
      <c r="B66" s="47" t="s">
        <v>240</v>
      </c>
      <c r="C66" s="47" t="s">
        <v>241</v>
      </c>
      <c r="D66" s="46" t="s">
        <v>164</v>
      </c>
      <c r="E66" s="47" t="s">
        <v>242</v>
      </c>
      <c r="F66" s="47" t="s">
        <v>243</v>
      </c>
      <c r="G66" s="37" t="s">
        <v>47</v>
      </c>
      <c r="H66" s="48">
        <v>46360</v>
      </c>
      <c r="I66" s="47"/>
      <c r="J66" s="46"/>
      <c r="K66" s="47"/>
      <c r="L66" s="39"/>
      <c r="M66" s="39"/>
      <c r="N66" s="39"/>
      <c r="O66" s="39"/>
      <c r="P66" s="39"/>
      <c r="Q66" s="39"/>
      <c r="R66" s="39"/>
      <c r="S66" s="39"/>
      <c r="T66" s="39"/>
      <c r="U66" s="39"/>
      <c r="V66" s="39"/>
      <c r="W66" s="39"/>
      <c r="X66" s="39"/>
      <c r="Y66" s="39"/>
      <c r="Z66" s="39"/>
    </row>
    <row r="67" spans="1:26" ht="70.05" customHeight="1">
      <c r="A67" s="46" t="s">
        <v>244</v>
      </c>
      <c r="B67" s="47" t="s">
        <v>245</v>
      </c>
      <c r="C67" s="47" t="s">
        <v>246</v>
      </c>
      <c r="D67" s="46" t="s">
        <v>64</v>
      </c>
      <c r="E67" s="47" t="s">
        <v>247</v>
      </c>
      <c r="F67" s="47" t="s">
        <v>248</v>
      </c>
      <c r="G67" s="37" t="s">
        <v>47</v>
      </c>
      <c r="H67" s="48">
        <v>46360</v>
      </c>
      <c r="I67" s="47"/>
      <c r="J67" s="46"/>
      <c r="K67" s="47"/>
      <c r="L67" s="39"/>
      <c r="M67" s="39"/>
      <c r="N67" s="39"/>
      <c r="O67" s="39"/>
      <c r="P67" s="39"/>
      <c r="Q67" s="39"/>
      <c r="R67" s="39"/>
      <c r="S67" s="39"/>
      <c r="T67" s="39"/>
      <c r="U67" s="39"/>
      <c r="V67" s="39"/>
      <c r="W67" s="39"/>
      <c r="X67" s="39"/>
      <c r="Y67" s="39"/>
      <c r="Z67" s="39"/>
    </row>
    <row r="68" spans="1:26" ht="70.05" customHeight="1">
      <c r="A68" s="46" t="s">
        <v>249</v>
      </c>
      <c r="B68" s="47" t="s">
        <v>250</v>
      </c>
      <c r="C68" s="47" t="s">
        <v>251</v>
      </c>
      <c r="D68" s="46" t="s">
        <v>164</v>
      </c>
      <c r="E68" s="47" t="s">
        <v>252</v>
      </c>
      <c r="F68" s="47" t="s">
        <v>253</v>
      </c>
      <c r="G68" s="37" t="s">
        <v>47</v>
      </c>
      <c r="H68" s="48">
        <v>46360</v>
      </c>
      <c r="I68" s="47"/>
      <c r="J68" s="46"/>
      <c r="K68" s="47"/>
      <c r="L68" s="39"/>
      <c r="M68" s="39"/>
      <c r="N68" s="39"/>
      <c r="O68" s="39"/>
      <c r="P68" s="39"/>
      <c r="Q68" s="39"/>
      <c r="R68" s="39"/>
      <c r="S68" s="39"/>
      <c r="T68" s="39"/>
      <c r="U68" s="39"/>
      <c r="V68" s="39"/>
      <c r="W68" s="39"/>
      <c r="X68" s="39"/>
      <c r="Y68" s="39"/>
      <c r="Z68" s="39"/>
    </row>
    <row r="69" spans="1:26" ht="70.05" customHeight="1">
      <c r="A69" s="46" t="s">
        <v>254</v>
      </c>
      <c r="B69" s="47" t="s">
        <v>255</v>
      </c>
      <c r="C69" s="47" t="s">
        <v>256</v>
      </c>
      <c r="D69" s="46" t="s">
        <v>64</v>
      </c>
      <c r="E69" s="47" t="s">
        <v>257</v>
      </c>
      <c r="F69" s="47" t="s">
        <v>258</v>
      </c>
      <c r="G69" s="37" t="s">
        <v>47</v>
      </c>
      <c r="H69" s="48">
        <v>46360</v>
      </c>
      <c r="I69" s="47"/>
      <c r="J69" s="46"/>
      <c r="K69" s="47"/>
      <c r="L69" s="39"/>
      <c r="M69" s="39"/>
      <c r="N69" s="39"/>
      <c r="O69" s="39"/>
      <c r="P69" s="39"/>
      <c r="Q69" s="39"/>
      <c r="R69" s="39"/>
      <c r="S69" s="39"/>
      <c r="T69" s="39"/>
      <c r="U69" s="39"/>
      <c r="V69" s="39"/>
      <c r="W69" s="39"/>
      <c r="X69" s="39"/>
      <c r="Y69" s="39"/>
      <c r="Z69" s="39"/>
    </row>
    <row r="70" spans="1:26" ht="70.05" customHeight="1">
      <c r="A70" s="46" t="s">
        <v>259</v>
      </c>
      <c r="B70" s="47" t="s">
        <v>260</v>
      </c>
      <c r="C70" s="47" t="s">
        <v>261</v>
      </c>
      <c r="D70" s="46" t="s">
        <v>262</v>
      </c>
      <c r="E70" s="47" t="s">
        <v>263</v>
      </c>
      <c r="F70" s="47" t="s">
        <v>264</v>
      </c>
      <c r="G70" s="49" t="s">
        <v>197</v>
      </c>
      <c r="H70" s="48">
        <v>46360</v>
      </c>
      <c r="I70" s="37" t="s">
        <v>47</v>
      </c>
      <c r="J70" s="46" t="s">
        <v>3473</v>
      </c>
      <c r="K70" s="47"/>
      <c r="L70" s="39"/>
      <c r="M70" s="39"/>
      <c r="N70" s="39"/>
      <c r="O70" s="39"/>
      <c r="P70" s="39"/>
      <c r="Q70" s="39"/>
      <c r="R70" s="39"/>
      <c r="S70" s="39"/>
      <c r="T70" s="39"/>
      <c r="U70" s="39"/>
      <c r="V70" s="39"/>
      <c r="W70" s="39"/>
      <c r="X70" s="39"/>
      <c r="Y70" s="39"/>
      <c r="Z70" s="39"/>
    </row>
    <row r="71" spans="1:26" ht="70.05" customHeight="1">
      <c r="A71" s="46" t="s">
        <v>265</v>
      </c>
      <c r="B71" s="47" t="s">
        <v>266</v>
      </c>
      <c r="C71" s="47" t="s">
        <v>267</v>
      </c>
      <c r="D71" s="46" t="s">
        <v>268</v>
      </c>
      <c r="E71" s="47" t="s">
        <v>269</v>
      </c>
      <c r="F71" s="47" t="s">
        <v>270</v>
      </c>
      <c r="G71" s="37" t="s">
        <v>47</v>
      </c>
      <c r="H71" s="48">
        <v>46360</v>
      </c>
      <c r="I71" s="47"/>
      <c r="J71" s="46"/>
      <c r="K71" s="47"/>
      <c r="L71" s="39"/>
      <c r="M71" s="39"/>
      <c r="N71" s="39"/>
      <c r="O71" s="39"/>
      <c r="P71" s="39"/>
      <c r="Q71" s="39"/>
      <c r="R71" s="39"/>
      <c r="S71" s="39"/>
      <c r="T71" s="39"/>
      <c r="U71" s="39"/>
      <c r="V71" s="39"/>
      <c r="W71" s="39"/>
      <c r="X71" s="39"/>
      <c r="Y71" s="39"/>
      <c r="Z71" s="39"/>
    </row>
    <row r="72" spans="1:26" ht="70.05" customHeight="1">
      <c r="A72" s="46" t="s">
        <v>271</v>
      </c>
      <c r="B72" s="47" t="s">
        <v>272</v>
      </c>
      <c r="C72" s="47" t="s">
        <v>273</v>
      </c>
      <c r="D72" s="46" t="s">
        <v>164</v>
      </c>
      <c r="E72" s="47" t="s">
        <v>274</v>
      </c>
      <c r="F72" s="47" t="s">
        <v>275</v>
      </c>
      <c r="G72" s="37" t="s">
        <v>47</v>
      </c>
      <c r="H72" s="48">
        <v>46360</v>
      </c>
      <c r="I72" s="47"/>
      <c r="J72" s="46"/>
      <c r="K72" s="47"/>
      <c r="L72" s="39"/>
      <c r="M72" s="39"/>
      <c r="N72" s="39"/>
      <c r="O72" s="39"/>
      <c r="P72" s="39"/>
      <c r="Q72" s="39"/>
      <c r="R72" s="39"/>
      <c r="S72" s="39"/>
      <c r="T72" s="39"/>
      <c r="U72" s="39"/>
      <c r="V72" s="39"/>
      <c r="W72" s="39"/>
      <c r="X72" s="39"/>
      <c r="Y72" s="39"/>
      <c r="Z72" s="39"/>
    </row>
    <row r="73" spans="1:26" ht="70.05" customHeight="1">
      <c r="A73" s="46" t="s">
        <v>276</v>
      </c>
      <c r="B73" s="47" t="s">
        <v>277</v>
      </c>
      <c r="C73" s="47" t="s">
        <v>278</v>
      </c>
      <c r="D73" s="46" t="s">
        <v>279</v>
      </c>
      <c r="E73" s="47" t="s">
        <v>280</v>
      </c>
      <c r="F73" s="47" t="s">
        <v>281</v>
      </c>
      <c r="G73" s="37" t="s">
        <v>47</v>
      </c>
      <c r="H73" s="48">
        <v>46360</v>
      </c>
      <c r="I73" s="47"/>
      <c r="J73" s="46"/>
      <c r="K73" s="47"/>
      <c r="L73" s="39"/>
      <c r="M73" s="39"/>
      <c r="N73" s="39"/>
      <c r="O73" s="39"/>
      <c r="P73" s="39"/>
      <c r="Q73" s="39"/>
      <c r="R73" s="39"/>
      <c r="S73" s="39"/>
      <c r="T73" s="39"/>
      <c r="U73" s="39"/>
      <c r="V73" s="39"/>
      <c r="W73" s="39"/>
      <c r="X73" s="39"/>
      <c r="Y73" s="39"/>
      <c r="Z73" s="39"/>
    </row>
    <row r="74" spans="1:26" ht="70.05" customHeight="1">
      <c r="A74" s="46" t="s">
        <v>282</v>
      </c>
      <c r="B74" s="47" t="s">
        <v>283</v>
      </c>
      <c r="C74" s="47" t="s">
        <v>284</v>
      </c>
      <c r="D74" s="46" t="s">
        <v>64</v>
      </c>
      <c r="E74" s="47" t="s">
        <v>285</v>
      </c>
      <c r="F74" s="47" t="s">
        <v>286</v>
      </c>
      <c r="G74" s="37" t="s">
        <v>47</v>
      </c>
      <c r="H74" s="48">
        <v>46360</v>
      </c>
      <c r="I74" s="47"/>
      <c r="J74" s="46"/>
      <c r="K74" s="47"/>
      <c r="L74" s="39"/>
      <c r="M74" s="39"/>
      <c r="N74" s="39"/>
      <c r="O74" s="39"/>
      <c r="P74" s="39"/>
      <c r="Q74" s="39"/>
      <c r="R74" s="39"/>
      <c r="S74" s="39"/>
      <c r="T74" s="39"/>
      <c r="U74" s="39"/>
      <c r="V74" s="39"/>
      <c r="W74" s="39"/>
      <c r="X74" s="39"/>
      <c r="Y74" s="39"/>
      <c r="Z74" s="39"/>
    </row>
    <row r="75" spans="1:26" ht="70.05" customHeight="1">
      <c r="A75" s="46" t="s">
        <v>287</v>
      </c>
      <c r="B75" s="47" t="s">
        <v>288</v>
      </c>
      <c r="C75" s="47" t="s">
        <v>284</v>
      </c>
      <c r="D75" s="46" t="s">
        <v>64</v>
      </c>
      <c r="E75" s="47" t="s">
        <v>289</v>
      </c>
      <c r="F75" s="47" t="s">
        <v>290</v>
      </c>
      <c r="G75" s="37" t="s">
        <v>47</v>
      </c>
      <c r="H75" s="48">
        <v>46360</v>
      </c>
      <c r="I75" s="47"/>
      <c r="J75" s="46"/>
      <c r="K75" s="47"/>
      <c r="L75" s="39"/>
      <c r="M75" s="39"/>
      <c r="N75" s="39"/>
      <c r="O75" s="39"/>
      <c r="P75" s="39"/>
      <c r="Q75" s="39"/>
      <c r="R75" s="39"/>
      <c r="S75" s="39"/>
      <c r="T75" s="39"/>
      <c r="U75" s="39"/>
      <c r="V75" s="39"/>
      <c r="W75" s="39"/>
      <c r="X75" s="39"/>
      <c r="Y75" s="39"/>
      <c r="Z75" s="39"/>
    </row>
    <row r="76" spans="1:26" ht="70.05" customHeight="1">
      <c r="A76" s="46" t="s">
        <v>291</v>
      </c>
      <c r="B76" s="47" t="s">
        <v>3481</v>
      </c>
      <c r="C76" s="47" t="s">
        <v>284</v>
      </c>
      <c r="D76" s="46" t="s">
        <v>64</v>
      </c>
      <c r="E76" s="47" t="s">
        <v>292</v>
      </c>
      <c r="F76" s="47" t="s">
        <v>293</v>
      </c>
      <c r="G76" s="37" t="s">
        <v>47</v>
      </c>
      <c r="H76" s="48">
        <v>46360</v>
      </c>
      <c r="I76" s="47"/>
      <c r="J76" s="46"/>
      <c r="K76" s="47"/>
      <c r="L76" s="39"/>
      <c r="M76" s="39"/>
      <c r="N76" s="39"/>
      <c r="O76" s="39"/>
      <c r="P76" s="39"/>
      <c r="Q76" s="39"/>
      <c r="R76" s="39"/>
      <c r="S76" s="39"/>
      <c r="T76" s="39"/>
      <c r="U76" s="39"/>
      <c r="V76" s="39"/>
      <c r="W76" s="39"/>
      <c r="X76" s="39"/>
      <c r="Y76" s="39"/>
      <c r="Z76" s="39"/>
    </row>
    <row r="77" spans="1:26" ht="70.05" customHeight="1">
      <c r="A77" s="46" t="s">
        <v>294</v>
      </c>
      <c r="B77" s="47" t="s">
        <v>295</v>
      </c>
      <c r="C77" s="47" t="s">
        <v>284</v>
      </c>
      <c r="D77" s="46" t="s">
        <v>64</v>
      </c>
      <c r="E77" s="47" t="s">
        <v>263</v>
      </c>
      <c r="F77" s="47" t="s">
        <v>296</v>
      </c>
      <c r="G77" s="49" t="s">
        <v>197</v>
      </c>
      <c r="H77" s="48">
        <v>46360</v>
      </c>
      <c r="I77" s="37" t="s">
        <v>47</v>
      </c>
      <c r="J77" s="46" t="s">
        <v>3473</v>
      </c>
      <c r="K77" s="47"/>
      <c r="L77" s="39"/>
      <c r="M77" s="39"/>
      <c r="N77" s="39"/>
      <c r="O77" s="39"/>
      <c r="P77" s="39"/>
      <c r="Q77" s="39"/>
      <c r="R77" s="39"/>
      <c r="S77" s="39"/>
      <c r="T77" s="39"/>
      <c r="U77" s="39"/>
      <c r="V77" s="39"/>
      <c r="W77" s="39"/>
      <c r="X77" s="39"/>
      <c r="Y77" s="39"/>
      <c r="Z77" s="39"/>
    </row>
    <row r="78" spans="1:26" ht="70.05" customHeight="1">
      <c r="A78" s="46" t="s">
        <v>297</v>
      </c>
      <c r="B78" s="47" t="s">
        <v>298</v>
      </c>
      <c r="C78" s="47" t="s">
        <v>284</v>
      </c>
      <c r="D78" s="46" t="s">
        <v>64</v>
      </c>
      <c r="E78" s="47" t="s">
        <v>299</v>
      </c>
      <c r="F78" s="47" t="s">
        <v>300</v>
      </c>
      <c r="G78" s="37" t="s">
        <v>47</v>
      </c>
      <c r="H78" s="48">
        <v>46360</v>
      </c>
      <c r="I78" s="47"/>
      <c r="J78" s="46"/>
      <c r="K78" s="47"/>
      <c r="L78" s="39"/>
      <c r="M78" s="39"/>
      <c r="N78" s="39"/>
      <c r="O78" s="39"/>
      <c r="P78" s="39"/>
      <c r="Q78" s="39"/>
      <c r="R78" s="39"/>
      <c r="S78" s="39"/>
      <c r="T78" s="39"/>
      <c r="U78" s="39"/>
      <c r="V78" s="39"/>
      <c r="W78" s="39"/>
      <c r="X78" s="39"/>
      <c r="Y78" s="39"/>
      <c r="Z78" s="39"/>
    </row>
    <row r="79" spans="1:26" ht="70.05" customHeight="1">
      <c r="A79" s="46" t="s">
        <v>301</v>
      </c>
      <c r="B79" s="47" t="s">
        <v>302</v>
      </c>
      <c r="C79" s="47" t="s">
        <v>303</v>
      </c>
      <c r="D79" s="46" t="s">
        <v>64</v>
      </c>
      <c r="E79" s="47" t="s">
        <v>304</v>
      </c>
      <c r="F79" s="47" t="s">
        <v>305</v>
      </c>
      <c r="G79" s="37" t="s">
        <v>47</v>
      </c>
      <c r="H79" s="48">
        <v>46360</v>
      </c>
      <c r="I79" s="47"/>
      <c r="J79" s="46"/>
      <c r="K79" s="47"/>
      <c r="L79" s="39"/>
      <c r="M79" s="39"/>
      <c r="N79" s="39"/>
      <c r="O79" s="39"/>
      <c r="P79" s="39"/>
      <c r="Q79" s="39"/>
      <c r="R79" s="39"/>
      <c r="S79" s="39"/>
      <c r="T79" s="39"/>
      <c r="U79" s="39"/>
      <c r="V79" s="39"/>
      <c r="W79" s="39"/>
      <c r="X79" s="39"/>
      <c r="Y79" s="39"/>
      <c r="Z79" s="39"/>
    </row>
    <row r="80" spans="1:26" ht="70.05" customHeight="1">
      <c r="A80" s="46" t="s">
        <v>306</v>
      </c>
      <c r="B80" s="47" t="s">
        <v>307</v>
      </c>
      <c r="C80" s="47" t="s">
        <v>308</v>
      </c>
      <c r="D80" s="46" t="s">
        <v>164</v>
      </c>
      <c r="E80" s="47" t="s">
        <v>309</v>
      </c>
      <c r="F80" s="47" t="s">
        <v>310</v>
      </c>
      <c r="G80" s="49" t="s">
        <v>197</v>
      </c>
      <c r="H80" s="48">
        <v>46360</v>
      </c>
      <c r="I80" s="37" t="s">
        <v>47</v>
      </c>
      <c r="J80" s="46" t="s">
        <v>3473</v>
      </c>
      <c r="K80" s="47"/>
      <c r="L80" s="39"/>
      <c r="M80" s="39"/>
      <c r="N80" s="39"/>
      <c r="O80" s="39"/>
      <c r="P80" s="39"/>
      <c r="Q80" s="39"/>
      <c r="R80" s="39"/>
      <c r="S80" s="39"/>
      <c r="T80" s="39"/>
      <c r="U80" s="39"/>
      <c r="V80" s="39"/>
      <c r="W80" s="39"/>
      <c r="X80" s="39"/>
      <c r="Y80" s="39"/>
      <c r="Z80" s="39"/>
    </row>
    <row r="81" spans="1:26" ht="70.05" customHeight="1">
      <c r="A81" s="46" t="s">
        <v>311</v>
      </c>
      <c r="B81" s="47" t="s">
        <v>312</v>
      </c>
      <c r="C81" s="47" t="s">
        <v>313</v>
      </c>
      <c r="D81" s="46" t="s">
        <v>164</v>
      </c>
      <c r="E81" s="47" t="s">
        <v>314</v>
      </c>
      <c r="F81" s="47" t="s">
        <v>315</v>
      </c>
      <c r="G81" s="37" t="s">
        <v>47</v>
      </c>
      <c r="H81" s="48">
        <v>46360</v>
      </c>
      <c r="I81" s="47"/>
      <c r="J81" s="46"/>
      <c r="K81" s="47"/>
      <c r="L81" s="39"/>
      <c r="M81" s="39"/>
      <c r="N81" s="39"/>
      <c r="O81" s="39"/>
      <c r="P81" s="39"/>
      <c r="Q81" s="39"/>
      <c r="R81" s="39"/>
      <c r="S81" s="39"/>
      <c r="T81" s="39"/>
      <c r="U81" s="39"/>
      <c r="V81" s="39"/>
      <c r="W81" s="39"/>
      <c r="X81" s="39"/>
      <c r="Y81" s="39"/>
      <c r="Z81" s="39"/>
    </row>
    <row r="82" spans="1:26" ht="70.05" customHeight="1">
      <c r="A82" s="46" t="s">
        <v>316</v>
      </c>
      <c r="B82" s="47" t="s">
        <v>317</v>
      </c>
      <c r="C82" s="47" t="s">
        <v>318</v>
      </c>
      <c r="D82" s="46" t="s">
        <v>164</v>
      </c>
      <c r="E82" s="47" t="s">
        <v>319</v>
      </c>
      <c r="F82" s="47" t="s">
        <v>320</v>
      </c>
      <c r="G82" s="37" t="s">
        <v>47</v>
      </c>
      <c r="H82" s="48">
        <v>46360</v>
      </c>
      <c r="I82" s="47"/>
      <c r="J82" s="46"/>
      <c r="K82" s="47"/>
      <c r="L82" s="39"/>
      <c r="M82" s="39"/>
      <c r="N82" s="39"/>
      <c r="O82" s="39"/>
      <c r="P82" s="39"/>
      <c r="Q82" s="39"/>
      <c r="R82" s="39"/>
      <c r="S82" s="39"/>
      <c r="T82" s="39"/>
      <c r="U82" s="39"/>
      <c r="V82" s="39"/>
      <c r="W82" s="39"/>
      <c r="X82" s="39"/>
      <c r="Y82" s="39"/>
      <c r="Z82" s="39"/>
    </row>
    <row r="83" spans="1:26" ht="70.05" customHeight="1">
      <c r="A83" s="46" t="s">
        <v>321</v>
      </c>
      <c r="B83" s="47" t="s">
        <v>322</v>
      </c>
      <c r="C83" s="47" t="s">
        <v>323</v>
      </c>
      <c r="D83" s="46" t="s">
        <v>164</v>
      </c>
      <c r="E83" s="47" t="s">
        <v>324</v>
      </c>
      <c r="F83" s="47" t="s">
        <v>325</v>
      </c>
      <c r="G83" s="37" t="s">
        <v>47</v>
      </c>
      <c r="H83" s="48">
        <v>46360</v>
      </c>
      <c r="I83" s="47"/>
      <c r="J83" s="46"/>
      <c r="K83" s="47"/>
      <c r="L83" s="39"/>
      <c r="M83" s="39"/>
      <c r="N83" s="39"/>
      <c r="O83" s="39"/>
      <c r="P83" s="39"/>
      <c r="Q83" s="39"/>
      <c r="R83" s="39"/>
      <c r="S83" s="39"/>
      <c r="T83" s="39"/>
      <c r="U83" s="39"/>
      <c r="V83" s="39"/>
      <c r="W83" s="39"/>
      <c r="X83" s="39"/>
      <c r="Y83" s="39"/>
      <c r="Z83" s="39"/>
    </row>
    <row r="84" spans="1:26" ht="70.05" customHeight="1">
      <c r="A84" s="46" t="s">
        <v>326</v>
      </c>
      <c r="B84" s="47" t="s">
        <v>327</v>
      </c>
      <c r="C84" s="47" t="s">
        <v>328</v>
      </c>
      <c r="D84" s="46" t="s">
        <v>329</v>
      </c>
      <c r="E84" s="47" t="s">
        <v>330</v>
      </c>
      <c r="F84" s="47" t="s">
        <v>331</v>
      </c>
      <c r="G84" s="37" t="s">
        <v>47</v>
      </c>
      <c r="H84" s="48">
        <v>46360</v>
      </c>
      <c r="I84" s="47"/>
      <c r="J84" s="46"/>
      <c r="K84" s="47"/>
      <c r="L84" s="39"/>
      <c r="M84" s="39"/>
      <c r="N84" s="39"/>
      <c r="O84" s="39"/>
      <c r="P84" s="39"/>
      <c r="Q84" s="39"/>
      <c r="R84" s="39"/>
      <c r="S84" s="39"/>
      <c r="T84" s="39"/>
      <c r="U84" s="39"/>
      <c r="V84" s="39"/>
      <c r="W84" s="39"/>
      <c r="X84" s="39"/>
      <c r="Y84" s="39"/>
      <c r="Z84" s="39"/>
    </row>
    <row r="85" spans="1:26" ht="70.05" customHeight="1">
      <c r="A85" s="46" t="s">
        <v>332</v>
      </c>
      <c r="B85" s="47" t="s">
        <v>333</v>
      </c>
      <c r="C85" s="47" t="s">
        <v>334</v>
      </c>
      <c r="D85" s="46" t="s">
        <v>117</v>
      </c>
      <c r="E85" s="47" t="s">
        <v>335</v>
      </c>
      <c r="F85" s="47" t="s">
        <v>336</v>
      </c>
      <c r="G85" s="49" t="s">
        <v>197</v>
      </c>
      <c r="H85" s="48">
        <v>46360</v>
      </c>
      <c r="I85" s="37" t="s">
        <v>47</v>
      </c>
      <c r="J85" s="46" t="s">
        <v>3473</v>
      </c>
      <c r="K85" s="47"/>
      <c r="L85" s="39"/>
      <c r="M85" s="39"/>
      <c r="N85" s="39"/>
      <c r="O85" s="39"/>
      <c r="P85" s="39"/>
      <c r="Q85" s="39"/>
      <c r="R85" s="39"/>
      <c r="S85" s="39"/>
      <c r="T85" s="39"/>
      <c r="U85" s="39"/>
      <c r="V85" s="39"/>
      <c r="W85" s="39"/>
      <c r="X85" s="39"/>
      <c r="Y85" s="39"/>
      <c r="Z85" s="39"/>
    </row>
    <row r="86" spans="1:26" ht="70.05" customHeight="1">
      <c r="A86" s="46" t="s">
        <v>337</v>
      </c>
      <c r="B86" s="47" t="s">
        <v>338</v>
      </c>
      <c r="C86" s="47" t="s">
        <v>339</v>
      </c>
      <c r="D86" s="46" t="s">
        <v>83</v>
      </c>
      <c r="E86" s="47" t="s">
        <v>340</v>
      </c>
      <c r="F86" s="47" t="s">
        <v>341</v>
      </c>
      <c r="G86" s="37" t="s">
        <v>47</v>
      </c>
      <c r="H86" s="48">
        <v>46360</v>
      </c>
      <c r="I86" s="47"/>
      <c r="J86" s="46"/>
      <c r="K86" s="47"/>
      <c r="L86" s="39"/>
      <c r="M86" s="39"/>
      <c r="N86" s="39"/>
      <c r="O86" s="39"/>
      <c r="P86" s="39"/>
      <c r="Q86" s="39"/>
      <c r="R86" s="39"/>
      <c r="S86" s="39"/>
      <c r="T86" s="39"/>
      <c r="U86" s="39"/>
      <c r="V86" s="39"/>
      <c r="W86" s="39"/>
      <c r="X86" s="39"/>
      <c r="Y86" s="39"/>
      <c r="Z86" s="39"/>
    </row>
    <row r="87" spans="1:26" ht="70.05" customHeight="1">
      <c r="A87" s="46" t="s">
        <v>342</v>
      </c>
      <c r="B87" s="47" t="s">
        <v>343</v>
      </c>
      <c r="C87" s="47" t="s">
        <v>344</v>
      </c>
      <c r="D87" s="46" t="s">
        <v>164</v>
      </c>
      <c r="E87" s="47" t="s">
        <v>345</v>
      </c>
      <c r="F87" s="47" t="s">
        <v>346</v>
      </c>
      <c r="G87" s="37" t="s">
        <v>47</v>
      </c>
      <c r="H87" s="48">
        <v>46360</v>
      </c>
      <c r="I87" s="47"/>
      <c r="J87" s="46"/>
      <c r="K87" s="47"/>
      <c r="L87" s="39"/>
      <c r="M87" s="39"/>
      <c r="N87" s="39"/>
      <c r="O87" s="39"/>
      <c r="P87" s="39"/>
      <c r="Q87" s="39"/>
      <c r="R87" s="39"/>
      <c r="S87" s="39"/>
      <c r="T87" s="39"/>
      <c r="U87" s="39"/>
      <c r="V87" s="39"/>
      <c r="W87" s="39"/>
      <c r="X87" s="39"/>
      <c r="Y87" s="39"/>
      <c r="Z87" s="39"/>
    </row>
    <row r="88" spans="1:26" ht="70.05" customHeight="1">
      <c r="A88" s="46" t="s">
        <v>347</v>
      </c>
      <c r="B88" s="47" t="s">
        <v>348</v>
      </c>
      <c r="C88" s="47" t="s">
        <v>349</v>
      </c>
      <c r="D88" s="46" t="s">
        <v>164</v>
      </c>
      <c r="E88" s="47" t="s">
        <v>350</v>
      </c>
      <c r="F88" s="47" t="s">
        <v>351</v>
      </c>
      <c r="G88" s="37" t="s">
        <v>47</v>
      </c>
      <c r="H88" s="48">
        <v>46360</v>
      </c>
      <c r="I88" s="47"/>
      <c r="J88" s="46"/>
      <c r="K88" s="47"/>
      <c r="L88" s="39"/>
      <c r="M88" s="39"/>
      <c r="N88" s="39"/>
      <c r="O88" s="39"/>
      <c r="P88" s="39"/>
      <c r="Q88" s="39"/>
      <c r="R88" s="39"/>
      <c r="S88" s="39"/>
      <c r="T88" s="39"/>
      <c r="U88" s="39"/>
      <c r="V88" s="39"/>
      <c r="W88" s="39"/>
      <c r="X88" s="39"/>
      <c r="Y88" s="39"/>
      <c r="Z88" s="39"/>
    </row>
    <row r="89" spans="1:26" ht="70.05" customHeight="1">
      <c r="A89" s="46" t="s">
        <v>352</v>
      </c>
      <c r="B89" s="47" t="s">
        <v>353</v>
      </c>
      <c r="C89" s="47" t="s">
        <v>354</v>
      </c>
      <c r="D89" s="46" t="s">
        <v>164</v>
      </c>
      <c r="E89" s="47" t="s">
        <v>350</v>
      </c>
      <c r="F89" s="47" t="s">
        <v>355</v>
      </c>
      <c r="G89" s="37" t="s">
        <v>47</v>
      </c>
      <c r="H89" s="48">
        <v>46360</v>
      </c>
      <c r="I89" s="47"/>
      <c r="J89" s="46"/>
      <c r="K89" s="47"/>
      <c r="L89" s="39"/>
      <c r="M89" s="39"/>
      <c r="N89" s="39"/>
      <c r="O89" s="39"/>
      <c r="P89" s="39"/>
      <c r="Q89" s="39"/>
      <c r="R89" s="39"/>
      <c r="S89" s="39"/>
      <c r="T89" s="39"/>
      <c r="U89" s="39"/>
      <c r="V89" s="39"/>
      <c r="W89" s="39"/>
      <c r="X89" s="39"/>
      <c r="Y89" s="39"/>
      <c r="Z89" s="39"/>
    </row>
    <row r="90" spans="1:26" ht="13.2">
      <c r="A90" s="57"/>
      <c r="B90" s="39"/>
      <c r="C90" s="39"/>
      <c r="D90" s="62"/>
      <c r="E90" s="39"/>
      <c r="F90" s="41"/>
      <c r="G90" s="39"/>
      <c r="H90" s="39"/>
      <c r="I90" s="39"/>
      <c r="J90" s="39"/>
      <c r="K90" s="39"/>
      <c r="L90" s="39"/>
      <c r="M90" s="39"/>
      <c r="N90" s="39"/>
      <c r="O90" s="39"/>
      <c r="P90" s="39"/>
      <c r="Q90" s="39"/>
      <c r="R90" s="39"/>
      <c r="S90" s="39"/>
      <c r="T90" s="39"/>
      <c r="U90" s="39"/>
      <c r="V90" s="39"/>
      <c r="W90" s="39"/>
      <c r="X90" s="39"/>
      <c r="Y90" s="39"/>
      <c r="Z90" s="39"/>
    </row>
    <row r="91" spans="1:26" ht="13.2">
      <c r="A91" s="57"/>
      <c r="B91" s="39"/>
      <c r="C91" s="39"/>
      <c r="D91" s="62"/>
      <c r="E91" s="39"/>
      <c r="F91" s="41"/>
      <c r="G91" s="39"/>
      <c r="H91" s="39"/>
      <c r="I91" s="39"/>
      <c r="J91" s="39"/>
      <c r="K91" s="39"/>
      <c r="L91" s="39"/>
      <c r="M91" s="39"/>
      <c r="N91" s="39"/>
      <c r="O91" s="39"/>
      <c r="P91" s="39"/>
      <c r="Q91" s="39"/>
      <c r="R91" s="39"/>
      <c r="S91" s="39"/>
      <c r="T91" s="39"/>
      <c r="U91" s="39"/>
      <c r="V91" s="39"/>
      <c r="W91" s="39"/>
      <c r="X91" s="39"/>
      <c r="Y91" s="39"/>
      <c r="Z91" s="39"/>
    </row>
    <row r="92" spans="1:26" ht="13.2">
      <c r="A92" s="57"/>
      <c r="B92" s="39"/>
      <c r="C92" s="39"/>
      <c r="D92" s="62"/>
      <c r="E92" s="39"/>
      <c r="F92" s="41"/>
      <c r="G92" s="39"/>
      <c r="H92" s="39"/>
      <c r="I92" s="39"/>
      <c r="J92" s="39"/>
      <c r="K92" s="39"/>
      <c r="L92" s="39"/>
      <c r="M92" s="39"/>
      <c r="N92" s="39"/>
      <c r="O92" s="39"/>
      <c r="P92" s="39"/>
      <c r="Q92" s="39"/>
      <c r="R92" s="39"/>
      <c r="S92" s="39"/>
      <c r="T92" s="39"/>
      <c r="U92" s="39"/>
      <c r="V92" s="39"/>
      <c r="W92" s="39"/>
      <c r="X92" s="39"/>
      <c r="Y92" s="39"/>
      <c r="Z92" s="39"/>
    </row>
    <row r="93" spans="1:26" ht="13.2">
      <c r="A93" s="57"/>
      <c r="B93" s="39"/>
      <c r="C93" s="39"/>
      <c r="D93" s="62"/>
      <c r="E93" s="39"/>
      <c r="F93" s="41"/>
      <c r="G93" s="39"/>
      <c r="H93" s="39"/>
      <c r="I93" s="39"/>
      <c r="J93" s="39"/>
      <c r="K93" s="39"/>
      <c r="L93" s="39"/>
      <c r="M93" s="39"/>
      <c r="N93" s="39"/>
      <c r="O93" s="39"/>
      <c r="P93" s="39"/>
      <c r="Q93" s="39"/>
      <c r="R93" s="39"/>
      <c r="S93" s="39"/>
      <c r="T93" s="39"/>
      <c r="U93" s="39"/>
      <c r="V93" s="39"/>
      <c r="W93" s="39"/>
      <c r="X93" s="39"/>
      <c r="Y93" s="39"/>
      <c r="Z93" s="39"/>
    </row>
    <row r="94" spans="1:26" ht="13.2">
      <c r="A94" s="57"/>
      <c r="B94" s="39"/>
      <c r="C94" s="39"/>
      <c r="D94" s="62"/>
      <c r="E94" s="39"/>
      <c r="F94" s="41"/>
      <c r="G94" s="39"/>
      <c r="H94" s="39"/>
      <c r="I94" s="39"/>
      <c r="J94" s="39"/>
      <c r="K94" s="39"/>
      <c r="L94" s="39"/>
      <c r="M94" s="39"/>
      <c r="N94" s="39"/>
      <c r="O94" s="39"/>
      <c r="P94" s="39"/>
      <c r="Q94" s="39"/>
      <c r="R94" s="39"/>
      <c r="S94" s="39"/>
      <c r="T94" s="39"/>
      <c r="U94" s="39"/>
      <c r="V94" s="39"/>
      <c r="W94" s="39"/>
      <c r="X94" s="39"/>
      <c r="Y94" s="39"/>
      <c r="Z94" s="39"/>
    </row>
    <row r="95" spans="1:26" ht="13.2">
      <c r="A95" s="57"/>
      <c r="B95" s="39"/>
      <c r="C95" s="39"/>
      <c r="D95" s="62"/>
      <c r="E95" s="39"/>
      <c r="F95" s="41"/>
      <c r="G95" s="39"/>
      <c r="H95" s="39"/>
      <c r="I95" s="39"/>
      <c r="J95" s="39"/>
      <c r="K95" s="39"/>
      <c r="L95" s="39"/>
      <c r="M95" s="39"/>
      <c r="N95" s="39"/>
      <c r="O95" s="39"/>
      <c r="P95" s="39"/>
      <c r="Q95" s="39"/>
      <c r="R95" s="39"/>
      <c r="S95" s="39"/>
      <c r="T95" s="39"/>
      <c r="U95" s="39"/>
      <c r="V95" s="39"/>
      <c r="W95" s="39"/>
      <c r="X95" s="39"/>
      <c r="Y95" s="39"/>
      <c r="Z95" s="39"/>
    </row>
    <row r="96" spans="1:26" ht="13.2">
      <c r="A96" s="57"/>
      <c r="B96" s="39"/>
      <c r="C96" s="39"/>
      <c r="D96" s="62"/>
      <c r="E96" s="39"/>
      <c r="F96" s="41"/>
      <c r="G96" s="39"/>
      <c r="H96" s="39"/>
      <c r="I96" s="39"/>
      <c r="J96" s="39"/>
      <c r="K96" s="39"/>
      <c r="L96" s="39"/>
      <c r="M96" s="39"/>
      <c r="N96" s="39"/>
      <c r="O96" s="39"/>
      <c r="P96" s="39"/>
      <c r="Q96" s="39"/>
      <c r="R96" s="39"/>
      <c r="S96" s="39"/>
      <c r="T96" s="39"/>
      <c r="U96" s="39"/>
      <c r="V96" s="39"/>
      <c r="W96" s="39"/>
      <c r="X96" s="39"/>
      <c r="Y96" s="39"/>
      <c r="Z96" s="39"/>
    </row>
    <row r="97" spans="1:26" ht="13.2">
      <c r="A97" s="57"/>
      <c r="B97" s="39"/>
      <c r="C97" s="39"/>
      <c r="D97" s="62"/>
      <c r="E97" s="39"/>
      <c r="F97" s="41"/>
      <c r="G97" s="39"/>
      <c r="H97" s="39"/>
      <c r="I97" s="39"/>
      <c r="J97" s="39"/>
      <c r="K97" s="39"/>
      <c r="L97" s="39"/>
      <c r="M97" s="39"/>
      <c r="N97" s="39"/>
      <c r="O97" s="39"/>
      <c r="P97" s="39"/>
      <c r="Q97" s="39"/>
      <c r="R97" s="39"/>
      <c r="S97" s="39"/>
      <c r="T97" s="39"/>
      <c r="U97" s="39"/>
      <c r="V97" s="39"/>
      <c r="W97" s="39"/>
      <c r="X97" s="39"/>
      <c r="Y97" s="39"/>
      <c r="Z97" s="39"/>
    </row>
    <row r="98" spans="1:26" ht="13.2">
      <c r="A98" s="57"/>
      <c r="B98" s="39"/>
      <c r="C98" s="39"/>
      <c r="D98" s="62"/>
      <c r="E98" s="39"/>
      <c r="F98" s="41"/>
      <c r="G98" s="39"/>
      <c r="H98" s="39"/>
      <c r="I98" s="39"/>
      <c r="J98" s="39"/>
      <c r="K98" s="39"/>
      <c r="L98" s="39"/>
      <c r="M98" s="39"/>
      <c r="N98" s="39"/>
      <c r="O98" s="39"/>
      <c r="P98" s="39"/>
      <c r="Q98" s="39"/>
      <c r="R98" s="39"/>
      <c r="S98" s="39"/>
      <c r="T98" s="39"/>
      <c r="U98" s="39"/>
      <c r="V98" s="39"/>
      <c r="W98" s="39"/>
      <c r="X98" s="39"/>
      <c r="Y98" s="39"/>
      <c r="Z98" s="39"/>
    </row>
    <row r="99" spans="1:26" ht="13.2">
      <c r="A99" s="57"/>
      <c r="B99" s="39"/>
      <c r="C99" s="39"/>
      <c r="D99" s="62"/>
      <c r="E99" s="39"/>
      <c r="F99" s="41"/>
      <c r="G99" s="39"/>
      <c r="H99" s="39"/>
      <c r="I99" s="39"/>
      <c r="J99" s="39"/>
      <c r="K99" s="39"/>
      <c r="L99" s="39"/>
      <c r="M99" s="39"/>
      <c r="N99" s="39"/>
      <c r="O99" s="39"/>
      <c r="P99" s="39"/>
      <c r="Q99" s="39"/>
      <c r="R99" s="39"/>
      <c r="S99" s="39"/>
      <c r="T99" s="39"/>
      <c r="U99" s="39"/>
      <c r="V99" s="39"/>
      <c r="W99" s="39"/>
      <c r="X99" s="39"/>
      <c r="Y99" s="39"/>
      <c r="Z99" s="39"/>
    </row>
    <row r="100" spans="1:26" ht="13.2">
      <c r="A100" s="57"/>
      <c r="B100" s="39"/>
      <c r="C100" s="39"/>
      <c r="D100" s="62"/>
      <c r="E100" s="39"/>
      <c r="F100" s="41"/>
      <c r="G100" s="39"/>
      <c r="H100" s="39"/>
      <c r="I100" s="39"/>
      <c r="J100" s="39"/>
      <c r="K100" s="39"/>
      <c r="L100" s="39"/>
      <c r="M100" s="39"/>
      <c r="N100" s="39"/>
      <c r="O100" s="39"/>
      <c r="P100" s="39"/>
      <c r="Q100" s="39"/>
      <c r="R100" s="39"/>
      <c r="S100" s="39"/>
      <c r="T100" s="39"/>
      <c r="U100" s="39"/>
      <c r="V100" s="39"/>
      <c r="W100" s="39"/>
      <c r="X100" s="39"/>
      <c r="Y100" s="39"/>
      <c r="Z100" s="39"/>
    </row>
    <row r="101" spans="1:26" ht="13.2">
      <c r="A101" s="57"/>
      <c r="B101" s="39"/>
      <c r="C101" s="39"/>
      <c r="D101" s="62"/>
      <c r="E101" s="39"/>
      <c r="F101" s="41"/>
      <c r="G101" s="39"/>
      <c r="H101" s="39"/>
      <c r="I101" s="39"/>
      <c r="J101" s="39"/>
      <c r="K101" s="39"/>
      <c r="L101" s="39"/>
      <c r="M101" s="39"/>
      <c r="N101" s="39"/>
      <c r="O101" s="39"/>
      <c r="P101" s="39"/>
      <c r="Q101" s="39"/>
      <c r="R101" s="39"/>
      <c r="S101" s="39"/>
      <c r="T101" s="39"/>
      <c r="U101" s="39"/>
      <c r="V101" s="39"/>
      <c r="W101" s="39"/>
      <c r="X101" s="39"/>
      <c r="Y101" s="39"/>
      <c r="Z101" s="39"/>
    </row>
    <row r="102" spans="1:26" ht="13.2">
      <c r="A102" s="57"/>
      <c r="B102" s="39"/>
      <c r="C102" s="39"/>
      <c r="D102" s="62"/>
      <c r="E102" s="39"/>
      <c r="F102" s="41"/>
      <c r="G102" s="39"/>
      <c r="H102" s="39"/>
      <c r="I102" s="39"/>
      <c r="J102" s="39"/>
      <c r="K102" s="39"/>
      <c r="L102" s="39"/>
      <c r="M102" s="39"/>
      <c r="N102" s="39"/>
      <c r="O102" s="39"/>
      <c r="P102" s="39"/>
      <c r="Q102" s="39"/>
      <c r="R102" s="39"/>
      <c r="S102" s="39"/>
      <c r="T102" s="39"/>
      <c r="U102" s="39"/>
      <c r="V102" s="39"/>
      <c r="W102" s="39"/>
      <c r="X102" s="39"/>
      <c r="Y102" s="39"/>
      <c r="Z102" s="39"/>
    </row>
    <row r="103" spans="1:26" ht="13.2">
      <c r="A103" s="57"/>
      <c r="B103" s="39"/>
      <c r="C103" s="39"/>
      <c r="D103" s="62"/>
      <c r="E103" s="39"/>
      <c r="F103" s="41"/>
      <c r="G103" s="39"/>
      <c r="H103" s="39"/>
      <c r="I103" s="39"/>
      <c r="J103" s="39"/>
      <c r="K103" s="39"/>
      <c r="L103" s="39"/>
      <c r="M103" s="39"/>
      <c r="N103" s="39"/>
      <c r="O103" s="39"/>
      <c r="P103" s="39"/>
      <c r="Q103" s="39"/>
      <c r="R103" s="39"/>
      <c r="S103" s="39"/>
      <c r="T103" s="39"/>
      <c r="U103" s="39"/>
      <c r="V103" s="39"/>
      <c r="W103" s="39"/>
      <c r="X103" s="39"/>
      <c r="Y103" s="39"/>
      <c r="Z103" s="39"/>
    </row>
    <row r="104" spans="1:26" ht="13.2">
      <c r="A104" s="57"/>
      <c r="B104" s="39"/>
      <c r="C104" s="39"/>
      <c r="D104" s="62"/>
      <c r="E104" s="39"/>
      <c r="F104" s="41"/>
      <c r="G104" s="39"/>
      <c r="H104" s="39"/>
      <c r="I104" s="39"/>
      <c r="J104" s="39"/>
      <c r="K104" s="39"/>
      <c r="L104" s="39"/>
      <c r="M104" s="39"/>
      <c r="N104" s="39"/>
      <c r="O104" s="39"/>
      <c r="P104" s="39"/>
      <c r="Q104" s="39"/>
      <c r="R104" s="39"/>
      <c r="S104" s="39"/>
      <c r="T104" s="39"/>
      <c r="U104" s="39"/>
      <c r="V104" s="39"/>
      <c r="W104" s="39"/>
      <c r="X104" s="39"/>
      <c r="Y104" s="39"/>
      <c r="Z104" s="39"/>
    </row>
    <row r="105" spans="1:26" ht="13.2">
      <c r="A105" s="57"/>
      <c r="B105" s="39"/>
      <c r="C105" s="39"/>
      <c r="D105" s="62"/>
      <c r="E105" s="39"/>
      <c r="F105" s="41"/>
      <c r="G105" s="39"/>
      <c r="H105" s="39"/>
      <c r="I105" s="39"/>
      <c r="J105" s="39"/>
      <c r="K105" s="39"/>
      <c r="L105" s="39"/>
      <c r="M105" s="39"/>
      <c r="N105" s="39"/>
      <c r="O105" s="39"/>
      <c r="P105" s="39"/>
      <c r="Q105" s="39"/>
      <c r="R105" s="39"/>
      <c r="S105" s="39"/>
      <c r="T105" s="39"/>
      <c r="U105" s="39"/>
      <c r="V105" s="39"/>
      <c r="W105" s="39"/>
      <c r="X105" s="39"/>
      <c r="Y105" s="39"/>
      <c r="Z105" s="39"/>
    </row>
    <row r="106" spans="1:26" ht="13.2">
      <c r="A106" s="57"/>
      <c r="B106" s="39"/>
      <c r="C106" s="39"/>
      <c r="D106" s="62"/>
      <c r="E106" s="39"/>
      <c r="F106" s="41"/>
      <c r="G106" s="39"/>
      <c r="H106" s="39"/>
      <c r="I106" s="39"/>
      <c r="J106" s="39"/>
      <c r="K106" s="39"/>
      <c r="L106" s="39"/>
      <c r="M106" s="39"/>
      <c r="N106" s="39"/>
      <c r="O106" s="39"/>
      <c r="P106" s="39"/>
      <c r="Q106" s="39"/>
      <c r="R106" s="39"/>
      <c r="S106" s="39"/>
      <c r="T106" s="39"/>
      <c r="U106" s="39"/>
      <c r="V106" s="39"/>
      <c r="W106" s="39"/>
      <c r="X106" s="39"/>
      <c r="Y106" s="39"/>
      <c r="Z106" s="39"/>
    </row>
    <row r="107" spans="1:26" ht="13.2">
      <c r="A107" s="57"/>
      <c r="B107" s="39"/>
      <c r="C107" s="39"/>
      <c r="D107" s="62"/>
      <c r="E107" s="39"/>
      <c r="F107" s="41"/>
      <c r="G107" s="39"/>
      <c r="H107" s="39"/>
      <c r="I107" s="39"/>
      <c r="J107" s="39"/>
      <c r="K107" s="39"/>
      <c r="L107" s="39"/>
      <c r="M107" s="39"/>
      <c r="N107" s="39"/>
      <c r="O107" s="39"/>
      <c r="P107" s="39"/>
      <c r="Q107" s="39"/>
      <c r="R107" s="39"/>
      <c r="S107" s="39"/>
      <c r="T107" s="39"/>
      <c r="U107" s="39"/>
      <c r="V107" s="39"/>
      <c r="W107" s="39"/>
      <c r="X107" s="39"/>
      <c r="Y107" s="39"/>
      <c r="Z107" s="39"/>
    </row>
    <row r="108" spans="1:26" ht="13.2">
      <c r="A108" s="57"/>
      <c r="B108" s="39"/>
      <c r="C108" s="39"/>
      <c r="D108" s="62"/>
      <c r="E108" s="39"/>
      <c r="F108" s="41"/>
      <c r="G108" s="39"/>
      <c r="H108" s="39"/>
      <c r="I108" s="39"/>
      <c r="J108" s="39"/>
      <c r="K108" s="39"/>
      <c r="L108" s="39"/>
      <c r="M108" s="39"/>
      <c r="N108" s="39"/>
      <c r="O108" s="39"/>
      <c r="P108" s="39"/>
      <c r="Q108" s="39"/>
      <c r="R108" s="39"/>
      <c r="S108" s="39"/>
      <c r="T108" s="39"/>
      <c r="U108" s="39"/>
      <c r="V108" s="39"/>
      <c r="W108" s="39"/>
      <c r="X108" s="39"/>
      <c r="Y108" s="39"/>
      <c r="Z108" s="39"/>
    </row>
    <row r="109" spans="1:26" ht="13.2">
      <c r="A109" s="57"/>
      <c r="B109" s="39"/>
      <c r="C109" s="39"/>
      <c r="D109" s="62"/>
      <c r="E109" s="39"/>
      <c r="F109" s="41"/>
      <c r="G109" s="39"/>
      <c r="H109" s="39"/>
      <c r="I109" s="39"/>
      <c r="J109" s="39"/>
      <c r="K109" s="39"/>
      <c r="L109" s="39"/>
      <c r="M109" s="39"/>
      <c r="N109" s="39"/>
      <c r="O109" s="39"/>
      <c r="P109" s="39"/>
      <c r="Q109" s="39"/>
      <c r="R109" s="39"/>
      <c r="S109" s="39"/>
      <c r="T109" s="39"/>
      <c r="U109" s="39"/>
      <c r="V109" s="39"/>
      <c r="W109" s="39"/>
      <c r="X109" s="39"/>
      <c r="Y109" s="39"/>
      <c r="Z109" s="39"/>
    </row>
    <row r="110" spans="1:26" ht="13.2">
      <c r="A110" s="57"/>
      <c r="B110" s="39"/>
      <c r="C110" s="39"/>
      <c r="D110" s="62"/>
      <c r="E110" s="39"/>
      <c r="F110" s="41"/>
      <c r="G110" s="39"/>
      <c r="H110" s="39"/>
      <c r="I110" s="39"/>
      <c r="J110" s="39"/>
      <c r="K110" s="39"/>
      <c r="L110" s="39"/>
      <c r="M110" s="39"/>
      <c r="N110" s="39"/>
      <c r="O110" s="39"/>
      <c r="P110" s="39"/>
      <c r="Q110" s="39"/>
      <c r="R110" s="39"/>
      <c r="S110" s="39"/>
      <c r="T110" s="39"/>
      <c r="U110" s="39"/>
      <c r="V110" s="39"/>
      <c r="W110" s="39"/>
      <c r="X110" s="39"/>
      <c r="Y110" s="39"/>
      <c r="Z110" s="39"/>
    </row>
    <row r="111" spans="1:26" ht="13.2">
      <c r="A111" s="57"/>
      <c r="B111" s="39"/>
      <c r="C111" s="39"/>
      <c r="D111" s="62"/>
      <c r="E111" s="39"/>
      <c r="F111" s="41"/>
      <c r="G111" s="39"/>
      <c r="H111" s="39"/>
      <c r="I111" s="39"/>
      <c r="J111" s="39"/>
      <c r="K111" s="39"/>
      <c r="L111" s="39"/>
      <c r="M111" s="39"/>
      <c r="N111" s="39"/>
      <c r="O111" s="39"/>
      <c r="P111" s="39"/>
      <c r="Q111" s="39"/>
      <c r="R111" s="39"/>
      <c r="S111" s="39"/>
      <c r="T111" s="39"/>
      <c r="U111" s="39"/>
      <c r="V111" s="39"/>
      <c r="W111" s="39"/>
      <c r="X111" s="39"/>
      <c r="Y111" s="39"/>
      <c r="Z111" s="39"/>
    </row>
    <row r="112" spans="1:26" ht="13.2">
      <c r="A112" s="57"/>
      <c r="B112" s="39"/>
      <c r="C112" s="39"/>
      <c r="D112" s="62"/>
      <c r="E112" s="39"/>
      <c r="F112" s="41"/>
      <c r="G112" s="39"/>
      <c r="H112" s="39"/>
      <c r="I112" s="39"/>
      <c r="J112" s="39"/>
      <c r="K112" s="39"/>
      <c r="L112" s="39"/>
      <c r="M112" s="39"/>
      <c r="N112" s="39"/>
      <c r="O112" s="39"/>
      <c r="P112" s="39"/>
      <c r="Q112" s="39"/>
      <c r="R112" s="39"/>
      <c r="S112" s="39"/>
      <c r="T112" s="39"/>
      <c r="U112" s="39"/>
      <c r="V112" s="39"/>
      <c r="W112" s="39"/>
      <c r="X112" s="39"/>
      <c r="Y112" s="39"/>
      <c r="Z112" s="39"/>
    </row>
    <row r="113" spans="1:26" ht="13.2">
      <c r="A113" s="57"/>
      <c r="B113" s="39"/>
      <c r="C113" s="39"/>
      <c r="D113" s="62"/>
      <c r="E113" s="39"/>
      <c r="F113" s="41"/>
      <c r="G113" s="39"/>
      <c r="H113" s="39"/>
      <c r="I113" s="39"/>
      <c r="J113" s="39"/>
      <c r="K113" s="39"/>
      <c r="L113" s="39"/>
      <c r="M113" s="39"/>
      <c r="N113" s="39"/>
      <c r="O113" s="39"/>
      <c r="P113" s="39"/>
      <c r="Q113" s="39"/>
      <c r="R113" s="39"/>
      <c r="S113" s="39"/>
      <c r="T113" s="39"/>
      <c r="U113" s="39"/>
      <c r="V113" s="39"/>
      <c r="W113" s="39"/>
      <c r="X113" s="39"/>
      <c r="Y113" s="39"/>
      <c r="Z113" s="39"/>
    </row>
    <row r="114" spans="1:26" ht="13.2">
      <c r="A114" s="57"/>
      <c r="B114" s="39"/>
      <c r="C114" s="39"/>
      <c r="D114" s="62"/>
      <c r="E114" s="39"/>
      <c r="F114" s="41"/>
      <c r="G114" s="39"/>
      <c r="H114" s="39"/>
      <c r="I114" s="39"/>
      <c r="J114" s="39"/>
      <c r="K114" s="39"/>
      <c r="L114" s="39"/>
      <c r="M114" s="39"/>
      <c r="N114" s="39"/>
      <c r="O114" s="39"/>
      <c r="P114" s="39"/>
      <c r="Q114" s="39"/>
      <c r="R114" s="39"/>
      <c r="S114" s="39"/>
      <c r="T114" s="39"/>
      <c r="U114" s="39"/>
      <c r="V114" s="39"/>
      <c r="W114" s="39"/>
      <c r="X114" s="39"/>
      <c r="Y114" s="39"/>
      <c r="Z114" s="39"/>
    </row>
    <row r="115" spans="1:26" ht="13.2">
      <c r="A115" s="57"/>
      <c r="B115" s="39"/>
      <c r="C115" s="39"/>
      <c r="D115" s="62"/>
      <c r="E115" s="39"/>
      <c r="F115" s="41"/>
      <c r="G115" s="39"/>
      <c r="H115" s="39"/>
      <c r="I115" s="39"/>
      <c r="J115" s="39"/>
      <c r="K115" s="39"/>
      <c r="L115" s="39"/>
      <c r="M115" s="39"/>
      <c r="N115" s="39"/>
      <c r="O115" s="39"/>
      <c r="P115" s="39"/>
      <c r="Q115" s="39"/>
      <c r="R115" s="39"/>
      <c r="S115" s="39"/>
      <c r="T115" s="39"/>
      <c r="U115" s="39"/>
      <c r="V115" s="39"/>
      <c r="W115" s="39"/>
      <c r="X115" s="39"/>
      <c r="Y115" s="39"/>
      <c r="Z115" s="39"/>
    </row>
    <row r="116" spans="1:26" ht="13.2">
      <c r="A116" s="57"/>
      <c r="B116" s="39"/>
      <c r="C116" s="39"/>
      <c r="D116" s="62"/>
      <c r="E116" s="39"/>
      <c r="F116" s="41"/>
      <c r="G116" s="39"/>
      <c r="H116" s="39"/>
      <c r="I116" s="39"/>
      <c r="J116" s="39"/>
      <c r="K116" s="39"/>
      <c r="L116" s="39"/>
      <c r="M116" s="39"/>
      <c r="N116" s="39"/>
      <c r="O116" s="39"/>
      <c r="P116" s="39"/>
      <c r="Q116" s="39"/>
      <c r="R116" s="39"/>
      <c r="S116" s="39"/>
      <c r="T116" s="39"/>
      <c r="U116" s="39"/>
      <c r="V116" s="39"/>
      <c r="W116" s="39"/>
      <c r="X116" s="39"/>
      <c r="Y116" s="39"/>
      <c r="Z116" s="39"/>
    </row>
    <row r="117" spans="1:26" ht="13.2">
      <c r="A117" s="57"/>
      <c r="B117" s="39"/>
      <c r="C117" s="39"/>
      <c r="D117" s="62"/>
      <c r="E117" s="39"/>
      <c r="F117" s="41"/>
      <c r="G117" s="39"/>
      <c r="H117" s="39"/>
      <c r="I117" s="39"/>
      <c r="J117" s="39"/>
      <c r="K117" s="39"/>
      <c r="L117" s="39"/>
      <c r="M117" s="39"/>
      <c r="N117" s="39"/>
      <c r="O117" s="39"/>
      <c r="P117" s="39"/>
      <c r="Q117" s="39"/>
      <c r="R117" s="39"/>
      <c r="S117" s="39"/>
      <c r="T117" s="39"/>
      <c r="U117" s="39"/>
      <c r="V117" s="39"/>
      <c r="W117" s="39"/>
      <c r="X117" s="39"/>
      <c r="Y117" s="39"/>
      <c r="Z117" s="39"/>
    </row>
    <row r="118" spans="1:26" ht="13.2">
      <c r="A118" s="57"/>
      <c r="B118" s="39"/>
      <c r="C118" s="39"/>
      <c r="D118" s="62"/>
      <c r="E118" s="39"/>
      <c r="F118" s="41"/>
      <c r="G118" s="39"/>
      <c r="H118" s="39"/>
      <c r="I118" s="39"/>
      <c r="J118" s="39"/>
      <c r="K118" s="39"/>
      <c r="L118" s="39"/>
      <c r="M118" s="39"/>
      <c r="N118" s="39"/>
      <c r="O118" s="39"/>
      <c r="P118" s="39"/>
      <c r="Q118" s="39"/>
      <c r="R118" s="39"/>
      <c r="S118" s="39"/>
      <c r="T118" s="39"/>
      <c r="U118" s="39"/>
      <c r="V118" s="39"/>
      <c r="W118" s="39"/>
      <c r="X118" s="39"/>
      <c r="Y118" s="39"/>
      <c r="Z118" s="39"/>
    </row>
    <row r="119" spans="1:26" ht="13.2">
      <c r="A119" s="57"/>
      <c r="B119" s="39"/>
      <c r="C119" s="39"/>
      <c r="D119" s="62"/>
      <c r="E119" s="39"/>
      <c r="F119" s="41"/>
      <c r="G119" s="39"/>
      <c r="H119" s="39"/>
      <c r="I119" s="39"/>
      <c r="J119" s="39"/>
      <c r="K119" s="39"/>
      <c r="L119" s="39"/>
      <c r="M119" s="39"/>
      <c r="N119" s="39"/>
      <c r="O119" s="39"/>
      <c r="P119" s="39"/>
      <c r="Q119" s="39"/>
      <c r="R119" s="39"/>
      <c r="S119" s="39"/>
      <c r="T119" s="39"/>
      <c r="U119" s="39"/>
      <c r="V119" s="39"/>
      <c r="W119" s="39"/>
      <c r="X119" s="39"/>
      <c r="Y119" s="39"/>
      <c r="Z119" s="39"/>
    </row>
    <row r="120" spans="1:26" ht="13.2">
      <c r="A120" s="57"/>
      <c r="B120" s="39"/>
      <c r="C120" s="39"/>
      <c r="D120" s="62"/>
      <c r="E120" s="39"/>
      <c r="F120" s="41"/>
      <c r="G120" s="39"/>
      <c r="H120" s="39"/>
      <c r="I120" s="39"/>
      <c r="J120" s="39"/>
      <c r="K120" s="39"/>
      <c r="L120" s="39"/>
      <c r="M120" s="39"/>
      <c r="N120" s="39"/>
      <c r="O120" s="39"/>
      <c r="P120" s="39"/>
      <c r="Q120" s="39"/>
      <c r="R120" s="39"/>
      <c r="S120" s="39"/>
      <c r="T120" s="39"/>
      <c r="U120" s="39"/>
      <c r="V120" s="39"/>
      <c r="W120" s="39"/>
      <c r="X120" s="39"/>
      <c r="Y120" s="39"/>
      <c r="Z120" s="39"/>
    </row>
    <row r="121" spans="1:26" ht="13.2">
      <c r="A121" s="57"/>
      <c r="B121" s="39"/>
      <c r="C121" s="39"/>
      <c r="D121" s="62"/>
      <c r="E121" s="39"/>
      <c r="F121" s="41"/>
      <c r="G121" s="39"/>
      <c r="H121" s="39"/>
      <c r="I121" s="39"/>
      <c r="J121" s="39"/>
      <c r="K121" s="39"/>
      <c r="L121" s="39"/>
      <c r="M121" s="39"/>
      <c r="N121" s="39"/>
      <c r="O121" s="39"/>
      <c r="P121" s="39"/>
      <c r="Q121" s="39"/>
      <c r="R121" s="39"/>
      <c r="S121" s="39"/>
      <c r="T121" s="39"/>
      <c r="U121" s="39"/>
      <c r="V121" s="39"/>
      <c r="W121" s="39"/>
      <c r="X121" s="39"/>
      <c r="Y121" s="39"/>
      <c r="Z121" s="39"/>
    </row>
    <row r="122" spans="1:26" ht="13.2">
      <c r="A122" s="57"/>
      <c r="B122" s="39"/>
      <c r="C122" s="39"/>
      <c r="D122" s="62"/>
      <c r="E122" s="39"/>
      <c r="F122" s="41"/>
      <c r="G122" s="39"/>
      <c r="H122" s="39"/>
      <c r="I122" s="39"/>
      <c r="J122" s="39"/>
      <c r="K122" s="39"/>
      <c r="L122" s="39"/>
      <c r="M122" s="39"/>
      <c r="N122" s="39"/>
      <c r="O122" s="39"/>
      <c r="P122" s="39"/>
      <c r="Q122" s="39"/>
      <c r="R122" s="39"/>
      <c r="S122" s="39"/>
      <c r="T122" s="39"/>
      <c r="U122" s="39"/>
      <c r="V122" s="39"/>
      <c r="W122" s="39"/>
      <c r="X122" s="39"/>
      <c r="Y122" s="39"/>
      <c r="Z122" s="39"/>
    </row>
    <row r="123" spans="1:26" ht="13.2">
      <c r="A123" s="57"/>
      <c r="B123" s="39"/>
      <c r="C123" s="39"/>
      <c r="D123" s="62"/>
      <c r="E123" s="39"/>
      <c r="F123" s="41"/>
      <c r="G123" s="39"/>
      <c r="H123" s="39"/>
      <c r="I123" s="39"/>
      <c r="J123" s="39"/>
      <c r="K123" s="39"/>
      <c r="L123" s="39"/>
      <c r="M123" s="39"/>
      <c r="N123" s="39"/>
      <c r="O123" s="39"/>
      <c r="P123" s="39"/>
      <c r="Q123" s="39"/>
      <c r="R123" s="39"/>
      <c r="S123" s="39"/>
      <c r="T123" s="39"/>
      <c r="U123" s="39"/>
      <c r="V123" s="39"/>
      <c r="W123" s="39"/>
      <c r="X123" s="39"/>
      <c r="Y123" s="39"/>
      <c r="Z123" s="39"/>
    </row>
    <row r="124" spans="1:26" ht="13.2">
      <c r="A124" s="57"/>
      <c r="B124" s="39"/>
      <c r="C124" s="39"/>
      <c r="D124" s="62"/>
      <c r="E124" s="39"/>
      <c r="F124" s="41"/>
      <c r="G124" s="39"/>
      <c r="H124" s="39"/>
      <c r="I124" s="39"/>
      <c r="J124" s="39"/>
      <c r="K124" s="39"/>
      <c r="L124" s="39"/>
      <c r="M124" s="39"/>
      <c r="N124" s="39"/>
      <c r="O124" s="39"/>
      <c r="P124" s="39"/>
      <c r="Q124" s="39"/>
      <c r="R124" s="39"/>
      <c r="S124" s="39"/>
      <c r="T124" s="39"/>
      <c r="U124" s="39"/>
      <c r="V124" s="39"/>
      <c r="W124" s="39"/>
      <c r="X124" s="39"/>
      <c r="Y124" s="39"/>
      <c r="Z124" s="39"/>
    </row>
    <row r="125" spans="1:26" ht="13.2">
      <c r="A125" s="57"/>
      <c r="B125" s="39"/>
      <c r="C125" s="39"/>
      <c r="D125" s="62"/>
      <c r="E125" s="39"/>
      <c r="F125" s="41"/>
      <c r="G125" s="39"/>
      <c r="H125" s="39"/>
      <c r="I125" s="39"/>
      <c r="J125" s="39"/>
      <c r="K125" s="39"/>
      <c r="L125" s="39"/>
      <c r="M125" s="39"/>
      <c r="N125" s="39"/>
      <c r="O125" s="39"/>
      <c r="P125" s="39"/>
      <c r="Q125" s="39"/>
      <c r="R125" s="39"/>
      <c r="S125" s="39"/>
      <c r="T125" s="39"/>
      <c r="U125" s="39"/>
      <c r="V125" s="39"/>
      <c r="W125" s="39"/>
      <c r="X125" s="39"/>
      <c r="Y125" s="39"/>
      <c r="Z125" s="39"/>
    </row>
    <row r="126" spans="1:26" ht="13.2">
      <c r="A126" s="57"/>
      <c r="B126" s="39"/>
      <c r="C126" s="39"/>
      <c r="D126" s="62"/>
      <c r="E126" s="39"/>
      <c r="F126" s="41"/>
      <c r="G126" s="39"/>
      <c r="H126" s="39"/>
      <c r="I126" s="39"/>
      <c r="J126" s="39"/>
      <c r="K126" s="39"/>
      <c r="L126" s="39"/>
      <c r="M126" s="39"/>
      <c r="N126" s="39"/>
      <c r="O126" s="39"/>
      <c r="P126" s="39"/>
      <c r="Q126" s="39"/>
      <c r="R126" s="39"/>
      <c r="S126" s="39"/>
      <c r="T126" s="39"/>
      <c r="U126" s="39"/>
      <c r="V126" s="39"/>
      <c r="W126" s="39"/>
      <c r="X126" s="39"/>
      <c r="Y126" s="39"/>
      <c r="Z126" s="39"/>
    </row>
    <row r="127" spans="1:26" ht="13.2">
      <c r="A127" s="57"/>
      <c r="B127" s="39"/>
      <c r="C127" s="39"/>
      <c r="D127" s="62"/>
      <c r="E127" s="39"/>
      <c r="F127" s="41"/>
      <c r="G127" s="39"/>
      <c r="H127" s="39"/>
      <c r="I127" s="39"/>
      <c r="J127" s="39"/>
      <c r="K127" s="39"/>
      <c r="L127" s="39"/>
      <c r="M127" s="39"/>
      <c r="N127" s="39"/>
      <c r="O127" s="39"/>
      <c r="P127" s="39"/>
      <c r="Q127" s="39"/>
      <c r="R127" s="39"/>
      <c r="S127" s="39"/>
      <c r="T127" s="39"/>
      <c r="U127" s="39"/>
      <c r="V127" s="39"/>
      <c r="W127" s="39"/>
      <c r="X127" s="39"/>
      <c r="Y127" s="39"/>
      <c r="Z127" s="39"/>
    </row>
    <row r="128" spans="1:26" ht="13.2">
      <c r="A128" s="57"/>
      <c r="B128" s="39"/>
      <c r="C128" s="39"/>
      <c r="D128" s="62"/>
      <c r="E128" s="39"/>
      <c r="F128" s="41"/>
      <c r="G128" s="39"/>
      <c r="H128" s="39"/>
      <c r="I128" s="39"/>
      <c r="J128" s="39"/>
      <c r="K128" s="39"/>
      <c r="L128" s="39"/>
      <c r="M128" s="39"/>
      <c r="N128" s="39"/>
      <c r="O128" s="39"/>
      <c r="P128" s="39"/>
      <c r="Q128" s="39"/>
      <c r="R128" s="39"/>
      <c r="S128" s="39"/>
      <c r="T128" s="39"/>
      <c r="U128" s="39"/>
      <c r="V128" s="39"/>
      <c r="W128" s="39"/>
      <c r="X128" s="39"/>
      <c r="Y128" s="39"/>
      <c r="Z128" s="39"/>
    </row>
    <row r="129" spans="1:26" ht="13.2">
      <c r="A129" s="57"/>
      <c r="B129" s="39"/>
      <c r="C129" s="39"/>
      <c r="D129" s="62"/>
      <c r="E129" s="39"/>
      <c r="F129" s="41"/>
      <c r="G129" s="39"/>
      <c r="H129" s="39"/>
      <c r="I129" s="39"/>
      <c r="J129" s="39"/>
      <c r="K129" s="39"/>
      <c r="L129" s="39"/>
      <c r="M129" s="39"/>
      <c r="N129" s="39"/>
      <c r="O129" s="39"/>
      <c r="P129" s="39"/>
      <c r="Q129" s="39"/>
      <c r="R129" s="39"/>
      <c r="S129" s="39"/>
      <c r="T129" s="39"/>
      <c r="U129" s="39"/>
      <c r="V129" s="39"/>
      <c r="W129" s="39"/>
      <c r="X129" s="39"/>
      <c r="Y129" s="39"/>
      <c r="Z129" s="39"/>
    </row>
    <row r="130" spans="1:26" ht="13.2">
      <c r="A130" s="57"/>
      <c r="B130" s="39"/>
      <c r="C130" s="39"/>
      <c r="D130" s="62"/>
      <c r="E130" s="39"/>
      <c r="F130" s="41"/>
      <c r="G130" s="39"/>
      <c r="H130" s="39"/>
      <c r="I130" s="39"/>
      <c r="J130" s="39"/>
      <c r="K130" s="39"/>
      <c r="L130" s="39"/>
      <c r="M130" s="39"/>
      <c r="N130" s="39"/>
      <c r="O130" s="39"/>
      <c r="P130" s="39"/>
      <c r="Q130" s="39"/>
      <c r="R130" s="39"/>
      <c r="S130" s="39"/>
      <c r="T130" s="39"/>
      <c r="U130" s="39"/>
      <c r="V130" s="39"/>
      <c r="W130" s="39"/>
      <c r="X130" s="39"/>
      <c r="Y130" s="39"/>
      <c r="Z130" s="39"/>
    </row>
    <row r="131" spans="1:26" ht="13.2">
      <c r="A131" s="57"/>
      <c r="B131" s="39"/>
      <c r="C131" s="39"/>
      <c r="D131" s="62"/>
      <c r="E131" s="39"/>
      <c r="F131" s="41"/>
      <c r="G131" s="39"/>
      <c r="H131" s="39"/>
      <c r="I131" s="39"/>
      <c r="J131" s="39"/>
      <c r="K131" s="39"/>
      <c r="L131" s="39"/>
      <c r="M131" s="39"/>
      <c r="N131" s="39"/>
      <c r="O131" s="39"/>
      <c r="P131" s="39"/>
      <c r="Q131" s="39"/>
      <c r="R131" s="39"/>
      <c r="S131" s="39"/>
      <c r="T131" s="39"/>
      <c r="U131" s="39"/>
      <c r="V131" s="39"/>
      <c r="W131" s="39"/>
      <c r="X131" s="39"/>
      <c r="Y131" s="39"/>
      <c r="Z131" s="39"/>
    </row>
    <row r="132" spans="1:26" ht="13.2">
      <c r="A132" s="57"/>
      <c r="B132" s="39"/>
      <c r="C132" s="39"/>
      <c r="D132" s="62"/>
      <c r="E132" s="39"/>
      <c r="F132" s="41"/>
      <c r="G132" s="39"/>
      <c r="H132" s="39"/>
      <c r="I132" s="39"/>
      <c r="J132" s="39"/>
      <c r="K132" s="39"/>
      <c r="L132" s="39"/>
      <c r="M132" s="39"/>
      <c r="N132" s="39"/>
      <c r="O132" s="39"/>
      <c r="P132" s="39"/>
      <c r="Q132" s="39"/>
      <c r="R132" s="39"/>
      <c r="S132" s="39"/>
      <c r="T132" s="39"/>
      <c r="U132" s="39"/>
      <c r="V132" s="39"/>
      <c r="W132" s="39"/>
      <c r="X132" s="39"/>
      <c r="Y132" s="39"/>
      <c r="Z132" s="39"/>
    </row>
    <row r="133" spans="1:26" ht="13.2">
      <c r="A133" s="57"/>
      <c r="B133" s="39"/>
      <c r="C133" s="39"/>
      <c r="D133" s="62"/>
      <c r="E133" s="39"/>
      <c r="F133" s="41"/>
      <c r="G133" s="39"/>
      <c r="H133" s="39"/>
      <c r="I133" s="39"/>
      <c r="J133" s="39"/>
      <c r="K133" s="39"/>
      <c r="L133" s="39"/>
      <c r="M133" s="39"/>
      <c r="N133" s="39"/>
      <c r="O133" s="39"/>
      <c r="P133" s="39"/>
      <c r="Q133" s="39"/>
      <c r="R133" s="39"/>
      <c r="S133" s="39"/>
      <c r="T133" s="39"/>
      <c r="U133" s="39"/>
      <c r="V133" s="39"/>
      <c r="W133" s="39"/>
      <c r="X133" s="39"/>
      <c r="Y133" s="39"/>
      <c r="Z133" s="39"/>
    </row>
    <row r="134" spans="1:26" ht="13.2">
      <c r="A134" s="57"/>
      <c r="B134" s="39"/>
      <c r="C134" s="39"/>
      <c r="D134" s="62"/>
      <c r="E134" s="39"/>
      <c r="F134" s="41"/>
      <c r="G134" s="39"/>
      <c r="H134" s="39"/>
      <c r="I134" s="39"/>
      <c r="J134" s="39"/>
      <c r="K134" s="39"/>
      <c r="L134" s="39"/>
      <c r="M134" s="39"/>
      <c r="N134" s="39"/>
      <c r="O134" s="39"/>
      <c r="P134" s="39"/>
      <c r="Q134" s="39"/>
      <c r="R134" s="39"/>
      <c r="S134" s="39"/>
      <c r="T134" s="39"/>
      <c r="U134" s="39"/>
      <c r="V134" s="39"/>
      <c r="W134" s="39"/>
      <c r="X134" s="39"/>
      <c r="Y134" s="39"/>
      <c r="Z134" s="39"/>
    </row>
    <row r="135" spans="1:26" ht="13.2">
      <c r="A135" s="57"/>
      <c r="B135" s="39"/>
      <c r="C135" s="39"/>
      <c r="D135" s="62"/>
      <c r="E135" s="39"/>
      <c r="F135" s="41"/>
      <c r="G135" s="39"/>
      <c r="H135" s="39"/>
      <c r="I135" s="39"/>
      <c r="J135" s="39"/>
      <c r="K135" s="39"/>
      <c r="L135" s="39"/>
      <c r="M135" s="39"/>
      <c r="N135" s="39"/>
      <c r="O135" s="39"/>
      <c r="P135" s="39"/>
      <c r="Q135" s="39"/>
      <c r="R135" s="39"/>
      <c r="S135" s="39"/>
      <c r="T135" s="39"/>
      <c r="U135" s="39"/>
      <c r="V135" s="39"/>
      <c r="W135" s="39"/>
      <c r="X135" s="39"/>
      <c r="Y135" s="39"/>
      <c r="Z135" s="39"/>
    </row>
    <row r="136" spans="1:26" ht="13.2">
      <c r="A136" s="57"/>
      <c r="B136" s="39"/>
      <c r="C136" s="39"/>
      <c r="D136" s="62"/>
      <c r="E136" s="39"/>
      <c r="F136" s="41"/>
      <c r="G136" s="39"/>
      <c r="H136" s="39"/>
      <c r="I136" s="39"/>
      <c r="J136" s="39"/>
      <c r="K136" s="39"/>
      <c r="L136" s="39"/>
      <c r="M136" s="39"/>
      <c r="N136" s="39"/>
      <c r="O136" s="39"/>
      <c r="P136" s="39"/>
      <c r="Q136" s="39"/>
      <c r="R136" s="39"/>
      <c r="S136" s="39"/>
      <c r="T136" s="39"/>
      <c r="U136" s="39"/>
      <c r="V136" s="39"/>
      <c r="W136" s="39"/>
      <c r="X136" s="39"/>
      <c r="Y136" s="39"/>
      <c r="Z136" s="39"/>
    </row>
    <row r="137" spans="1:26" ht="13.2">
      <c r="A137" s="57"/>
      <c r="B137" s="39"/>
      <c r="C137" s="39"/>
      <c r="D137" s="62"/>
      <c r="E137" s="39"/>
      <c r="F137" s="41"/>
      <c r="G137" s="39"/>
      <c r="H137" s="39"/>
      <c r="I137" s="39"/>
      <c r="J137" s="39"/>
      <c r="K137" s="39"/>
      <c r="L137" s="39"/>
      <c r="M137" s="39"/>
      <c r="N137" s="39"/>
      <c r="O137" s="39"/>
      <c r="P137" s="39"/>
      <c r="Q137" s="39"/>
      <c r="R137" s="39"/>
      <c r="S137" s="39"/>
      <c r="T137" s="39"/>
      <c r="U137" s="39"/>
      <c r="V137" s="39"/>
      <c r="W137" s="39"/>
      <c r="X137" s="39"/>
      <c r="Y137" s="39"/>
      <c r="Z137" s="39"/>
    </row>
    <row r="138" spans="1:26" ht="13.2">
      <c r="A138" s="57"/>
      <c r="B138" s="39"/>
      <c r="C138" s="39"/>
      <c r="D138" s="62"/>
      <c r="E138" s="39"/>
      <c r="F138" s="41"/>
      <c r="G138" s="39"/>
      <c r="H138" s="39"/>
      <c r="I138" s="39"/>
      <c r="J138" s="39"/>
      <c r="K138" s="39"/>
      <c r="L138" s="39"/>
      <c r="M138" s="39"/>
      <c r="N138" s="39"/>
      <c r="O138" s="39"/>
      <c r="P138" s="39"/>
      <c r="Q138" s="39"/>
      <c r="R138" s="39"/>
      <c r="S138" s="39"/>
      <c r="T138" s="39"/>
      <c r="U138" s="39"/>
      <c r="V138" s="39"/>
      <c r="W138" s="39"/>
      <c r="X138" s="39"/>
      <c r="Y138" s="39"/>
      <c r="Z138" s="39"/>
    </row>
    <row r="139" spans="1:26" ht="13.2">
      <c r="A139" s="57"/>
      <c r="B139" s="39"/>
      <c r="C139" s="39"/>
      <c r="D139" s="62"/>
      <c r="E139" s="39"/>
      <c r="F139" s="41"/>
      <c r="G139" s="39"/>
      <c r="H139" s="39"/>
      <c r="I139" s="39"/>
      <c r="J139" s="39"/>
      <c r="K139" s="39"/>
      <c r="L139" s="39"/>
      <c r="M139" s="39"/>
      <c r="N139" s="39"/>
      <c r="O139" s="39"/>
      <c r="P139" s="39"/>
      <c r="Q139" s="39"/>
      <c r="R139" s="39"/>
      <c r="S139" s="39"/>
      <c r="T139" s="39"/>
      <c r="U139" s="39"/>
      <c r="V139" s="39"/>
      <c r="W139" s="39"/>
      <c r="X139" s="39"/>
      <c r="Y139" s="39"/>
      <c r="Z139" s="39"/>
    </row>
    <row r="140" spans="1:26" ht="13.2">
      <c r="A140" s="57"/>
      <c r="B140" s="39"/>
      <c r="C140" s="39"/>
      <c r="D140" s="62"/>
      <c r="E140" s="39"/>
      <c r="F140" s="41"/>
      <c r="G140" s="39"/>
      <c r="H140" s="39"/>
      <c r="I140" s="39"/>
      <c r="J140" s="39"/>
      <c r="K140" s="39"/>
      <c r="L140" s="39"/>
      <c r="M140" s="39"/>
      <c r="N140" s="39"/>
      <c r="O140" s="39"/>
      <c r="P140" s="39"/>
      <c r="Q140" s="39"/>
      <c r="R140" s="39"/>
      <c r="S140" s="39"/>
      <c r="T140" s="39"/>
      <c r="U140" s="39"/>
      <c r="V140" s="39"/>
      <c r="W140" s="39"/>
      <c r="X140" s="39"/>
      <c r="Y140" s="39"/>
      <c r="Z140" s="39"/>
    </row>
    <row r="141" spans="1:26" ht="13.2">
      <c r="A141" s="57"/>
      <c r="B141" s="39"/>
      <c r="C141" s="39"/>
      <c r="D141" s="62"/>
      <c r="E141" s="39"/>
      <c r="F141" s="41"/>
      <c r="G141" s="39"/>
      <c r="H141" s="39"/>
      <c r="I141" s="39"/>
      <c r="J141" s="39"/>
      <c r="K141" s="39"/>
      <c r="L141" s="39"/>
      <c r="M141" s="39"/>
      <c r="N141" s="39"/>
      <c r="O141" s="39"/>
      <c r="P141" s="39"/>
      <c r="Q141" s="39"/>
      <c r="R141" s="39"/>
      <c r="S141" s="39"/>
      <c r="T141" s="39"/>
      <c r="U141" s="39"/>
      <c r="V141" s="39"/>
      <c r="W141" s="39"/>
      <c r="X141" s="39"/>
      <c r="Y141" s="39"/>
      <c r="Z141" s="39"/>
    </row>
    <row r="142" spans="1:26" ht="13.2">
      <c r="A142" s="57"/>
      <c r="B142" s="39"/>
      <c r="C142" s="39"/>
      <c r="D142" s="62"/>
      <c r="E142" s="39"/>
      <c r="F142" s="41"/>
      <c r="G142" s="39"/>
      <c r="H142" s="39"/>
      <c r="I142" s="39"/>
      <c r="J142" s="39"/>
      <c r="K142" s="39"/>
      <c r="L142" s="39"/>
      <c r="M142" s="39"/>
      <c r="N142" s="39"/>
      <c r="O142" s="39"/>
      <c r="P142" s="39"/>
      <c r="Q142" s="39"/>
      <c r="R142" s="39"/>
      <c r="S142" s="39"/>
      <c r="T142" s="39"/>
      <c r="U142" s="39"/>
      <c r="V142" s="39"/>
      <c r="W142" s="39"/>
      <c r="X142" s="39"/>
      <c r="Y142" s="39"/>
      <c r="Z142" s="39"/>
    </row>
    <row r="143" spans="1:26" ht="13.2">
      <c r="A143" s="57"/>
      <c r="B143" s="39"/>
      <c r="C143" s="39"/>
      <c r="D143" s="62"/>
      <c r="E143" s="39"/>
      <c r="F143" s="41"/>
      <c r="G143" s="39"/>
      <c r="H143" s="39"/>
      <c r="I143" s="39"/>
      <c r="J143" s="39"/>
      <c r="K143" s="39"/>
      <c r="L143" s="39"/>
      <c r="M143" s="39"/>
      <c r="N143" s="39"/>
      <c r="O143" s="39"/>
      <c r="P143" s="39"/>
      <c r="Q143" s="39"/>
      <c r="R143" s="39"/>
      <c r="S143" s="39"/>
      <c r="T143" s="39"/>
      <c r="U143" s="39"/>
      <c r="V143" s="39"/>
      <c r="W143" s="39"/>
      <c r="X143" s="39"/>
      <c r="Y143" s="39"/>
      <c r="Z143" s="39"/>
    </row>
    <row r="144" spans="1:26" ht="13.2">
      <c r="A144" s="57"/>
      <c r="B144" s="39"/>
      <c r="C144" s="39"/>
      <c r="D144" s="62"/>
      <c r="E144" s="39"/>
      <c r="F144" s="41"/>
      <c r="G144" s="39"/>
      <c r="H144" s="39"/>
      <c r="I144" s="39"/>
      <c r="J144" s="39"/>
      <c r="K144" s="39"/>
      <c r="L144" s="39"/>
      <c r="M144" s="39"/>
      <c r="N144" s="39"/>
      <c r="O144" s="39"/>
      <c r="P144" s="39"/>
      <c r="Q144" s="39"/>
      <c r="R144" s="39"/>
      <c r="S144" s="39"/>
      <c r="T144" s="39"/>
      <c r="U144" s="39"/>
      <c r="V144" s="39"/>
      <c r="W144" s="39"/>
      <c r="X144" s="39"/>
      <c r="Y144" s="39"/>
      <c r="Z144" s="39"/>
    </row>
    <row r="145" spans="1:26" ht="13.2">
      <c r="A145" s="57"/>
      <c r="B145" s="39"/>
      <c r="C145" s="39"/>
      <c r="D145" s="62"/>
      <c r="E145" s="39"/>
      <c r="F145" s="41"/>
      <c r="G145" s="39"/>
      <c r="H145" s="39"/>
      <c r="I145" s="39"/>
      <c r="J145" s="39"/>
      <c r="K145" s="39"/>
      <c r="L145" s="39"/>
      <c r="M145" s="39"/>
      <c r="N145" s="39"/>
      <c r="O145" s="39"/>
      <c r="P145" s="39"/>
      <c r="Q145" s="39"/>
      <c r="R145" s="39"/>
      <c r="S145" s="39"/>
      <c r="T145" s="39"/>
      <c r="U145" s="39"/>
      <c r="V145" s="39"/>
      <c r="W145" s="39"/>
      <c r="X145" s="39"/>
      <c r="Y145" s="39"/>
      <c r="Z145" s="39"/>
    </row>
    <row r="146" spans="1:26" ht="13.2">
      <c r="A146" s="57"/>
      <c r="B146" s="39"/>
      <c r="C146" s="39"/>
      <c r="D146" s="62"/>
      <c r="E146" s="39"/>
      <c r="F146" s="41"/>
      <c r="G146" s="39"/>
      <c r="H146" s="39"/>
      <c r="I146" s="39"/>
      <c r="J146" s="39"/>
      <c r="K146" s="39"/>
      <c r="L146" s="39"/>
      <c r="M146" s="39"/>
      <c r="N146" s="39"/>
      <c r="O146" s="39"/>
      <c r="P146" s="39"/>
      <c r="Q146" s="39"/>
      <c r="R146" s="39"/>
      <c r="S146" s="39"/>
      <c r="T146" s="39"/>
      <c r="U146" s="39"/>
      <c r="V146" s="39"/>
      <c r="W146" s="39"/>
      <c r="X146" s="39"/>
      <c r="Y146" s="39"/>
      <c r="Z146" s="39"/>
    </row>
    <row r="147" spans="1:26" ht="13.2">
      <c r="A147" s="57"/>
      <c r="B147" s="39"/>
      <c r="C147" s="39"/>
      <c r="D147" s="62"/>
      <c r="E147" s="39"/>
      <c r="F147" s="41"/>
      <c r="G147" s="39"/>
      <c r="H147" s="39"/>
      <c r="I147" s="39"/>
      <c r="J147" s="39"/>
      <c r="K147" s="39"/>
      <c r="L147" s="39"/>
      <c r="M147" s="39"/>
      <c r="N147" s="39"/>
      <c r="O147" s="39"/>
      <c r="P147" s="39"/>
      <c r="Q147" s="39"/>
      <c r="R147" s="39"/>
      <c r="S147" s="39"/>
      <c r="T147" s="39"/>
      <c r="U147" s="39"/>
      <c r="V147" s="39"/>
      <c r="W147" s="39"/>
      <c r="X147" s="39"/>
      <c r="Y147" s="39"/>
      <c r="Z147" s="39"/>
    </row>
    <row r="148" spans="1:26" ht="13.2">
      <c r="A148" s="57"/>
      <c r="B148" s="39"/>
      <c r="C148" s="39"/>
      <c r="D148" s="62"/>
      <c r="E148" s="39"/>
      <c r="F148" s="41"/>
      <c r="G148" s="39"/>
      <c r="H148" s="39"/>
      <c r="I148" s="39"/>
      <c r="J148" s="39"/>
      <c r="K148" s="39"/>
      <c r="L148" s="39"/>
      <c r="M148" s="39"/>
      <c r="N148" s="39"/>
      <c r="O148" s="39"/>
      <c r="P148" s="39"/>
      <c r="Q148" s="39"/>
      <c r="R148" s="39"/>
      <c r="S148" s="39"/>
      <c r="T148" s="39"/>
      <c r="U148" s="39"/>
      <c r="V148" s="39"/>
      <c r="W148" s="39"/>
      <c r="X148" s="39"/>
      <c r="Y148" s="39"/>
      <c r="Z148" s="39"/>
    </row>
    <row r="149" spans="1:26" ht="13.2">
      <c r="A149" s="57"/>
      <c r="B149" s="39"/>
      <c r="C149" s="39"/>
      <c r="D149" s="62"/>
      <c r="E149" s="39"/>
      <c r="F149" s="41"/>
      <c r="G149" s="39"/>
      <c r="H149" s="39"/>
      <c r="I149" s="39"/>
      <c r="J149" s="39"/>
      <c r="K149" s="39"/>
      <c r="L149" s="39"/>
      <c r="M149" s="39"/>
      <c r="N149" s="39"/>
      <c r="O149" s="39"/>
      <c r="P149" s="39"/>
      <c r="Q149" s="39"/>
      <c r="R149" s="39"/>
      <c r="S149" s="39"/>
      <c r="T149" s="39"/>
      <c r="U149" s="39"/>
      <c r="V149" s="39"/>
      <c r="W149" s="39"/>
      <c r="X149" s="39"/>
      <c r="Y149" s="39"/>
      <c r="Z149" s="39"/>
    </row>
    <row r="150" spans="1:26" ht="13.2">
      <c r="A150" s="57"/>
      <c r="B150" s="39"/>
      <c r="C150" s="39"/>
      <c r="D150" s="62"/>
      <c r="E150" s="39"/>
      <c r="F150" s="41"/>
      <c r="G150" s="39"/>
      <c r="H150" s="39"/>
      <c r="I150" s="39"/>
      <c r="J150" s="39"/>
      <c r="K150" s="39"/>
      <c r="L150" s="39"/>
      <c r="M150" s="39"/>
      <c r="N150" s="39"/>
      <c r="O150" s="39"/>
      <c r="P150" s="39"/>
      <c r="Q150" s="39"/>
      <c r="R150" s="39"/>
      <c r="S150" s="39"/>
      <c r="T150" s="39"/>
      <c r="U150" s="39"/>
      <c r="V150" s="39"/>
      <c r="W150" s="39"/>
      <c r="X150" s="39"/>
      <c r="Y150" s="39"/>
      <c r="Z150" s="39"/>
    </row>
    <row r="151" spans="1:26" ht="13.2">
      <c r="A151" s="57"/>
      <c r="B151" s="39"/>
      <c r="C151" s="39"/>
      <c r="D151" s="62"/>
      <c r="E151" s="39"/>
      <c r="F151" s="41"/>
      <c r="G151" s="39"/>
      <c r="H151" s="39"/>
      <c r="I151" s="39"/>
      <c r="J151" s="39"/>
      <c r="K151" s="39"/>
      <c r="L151" s="39"/>
      <c r="M151" s="39"/>
      <c r="N151" s="39"/>
      <c r="O151" s="39"/>
      <c r="P151" s="39"/>
      <c r="Q151" s="39"/>
      <c r="R151" s="39"/>
      <c r="S151" s="39"/>
      <c r="T151" s="39"/>
      <c r="U151" s="39"/>
      <c r="V151" s="39"/>
      <c r="W151" s="39"/>
      <c r="X151" s="39"/>
      <c r="Y151" s="39"/>
      <c r="Z151" s="39"/>
    </row>
    <row r="152" spans="1:26" ht="13.2">
      <c r="A152" s="57"/>
      <c r="B152" s="39"/>
      <c r="C152" s="39"/>
      <c r="D152" s="62"/>
      <c r="E152" s="39"/>
      <c r="F152" s="41"/>
      <c r="G152" s="39"/>
      <c r="H152" s="39"/>
      <c r="I152" s="39"/>
      <c r="J152" s="39"/>
      <c r="K152" s="39"/>
      <c r="L152" s="39"/>
      <c r="M152" s="39"/>
      <c r="N152" s="39"/>
      <c r="O152" s="39"/>
      <c r="P152" s="39"/>
      <c r="Q152" s="39"/>
      <c r="R152" s="39"/>
      <c r="S152" s="39"/>
      <c r="T152" s="39"/>
      <c r="U152" s="39"/>
      <c r="V152" s="39"/>
      <c r="W152" s="39"/>
      <c r="X152" s="39"/>
      <c r="Y152" s="39"/>
      <c r="Z152" s="39"/>
    </row>
    <row r="153" spans="1:26" ht="13.2">
      <c r="A153" s="57"/>
      <c r="B153" s="39"/>
      <c r="C153" s="39"/>
      <c r="D153" s="62"/>
      <c r="E153" s="39"/>
      <c r="F153" s="41"/>
      <c r="G153" s="39"/>
      <c r="H153" s="39"/>
      <c r="I153" s="39"/>
      <c r="J153" s="39"/>
      <c r="K153" s="39"/>
      <c r="L153" s="39"/>
      <c r="M153" s="39"/>
      <c r="N153" s="39"/>
      <c r="O153" s="39"/>
      <c r="P153" s="39"/>
      <c r="Q153" s="39"/>
      <c r="R153" s="39"/>
      <c r="S153" s="39"/>
      <c r="T153" s="39"/>
      <c r="U153" s="39"/>
      <c r="V153" s="39"/>
      <c r="W153" s="39"/>
      <c r="X153" s="39"/>
      <c r="Y153" s="39"/>
      <c r="Z153" s="39"/>
    </row>
    <row r="154" spans="1:26" ht="13.2">
      <c r="A154" s="57"/>
      <c r="B154" s="39"/>
      <c r="C154" s="39"/>
      <c r="D154" s="62"/>
      <c r="E154" s="39"/>
      <c r="F154" s="41"/>
      <c r="G154" s="39"/>
      <c r="H154" s="39"/>
      <c r="I154" s="39"/>
      <c r="J154" s="39"/>
      <c r="K154" s="39"/>
      <c r="L154" s="39"/>
      <c r="M154" s="39"/>
      <c r="N154" s="39"/>
      <c r="O154" s="39"/>
      <c r="P154" s="39"/>
      <c r="Q154" s="39"/>
      <c r="R154" s="39"/>
      <c r="S154" s="39"/>
      <c r="T154" s="39"/>
      <c r="U154" s="39"/>
      <c r="V154" s="39"/>
      <c r="W154" s="39"/>
      <c r="X154" s="39"/>
      <c r="Y154" s="39"/>
      <c r="Z154" s="39"/>
    </row>
    <row r="155" spans="1:26" ht="13.2">
      <c r="A155" s="57"/>
      <c r="B155" s="39"/>
      <c r="C155" s="39"/>
      <c r="D155" s="62"/>
      <c r="E155" s="39"/>
      <c r="F155" s="41"/>
      <c r="G155" s="39"/>
      <c r="H155" s="39"/>
      <c r="I155" s="39"/>
      <c r="J155" s="39"/>
      <c r="K155" s="39"/>
      <c r="L155" s="39"/>
      <c r="M155" s="39"/>
      <c r="N155" s="39"/>
      <c r="O155" s="39"/>
      <c r="P155" s="39"/>
      <c r="Q155" s="39"/>
      <c r="R155" s="39"/>
      <c r="S155" s="39"/>
      <c r="T155" s="39"/>
      <c r="U155" s="39"/>
      <c r="V155" s="39"/>
      <c r="W155" s="39"/>
      <c r="X155" s="39"/>
      <c r="Y155" s="39"/>
      <c r="Z155" s="39"/>
    </row>
    <row r="156" spans="1:26" ht="13.2">
      <c r="A156" s="57"/>
      <c r="B156" s="39"/>
      <c r="C156" s="39"/>
      <c r="D156" s="62"/>
      <c r="E156" s="39"/>
      <c r="F156" s="41"/>
      <c r="G156" s="39"/>
      <c r="H156" s="39"/>
      <c r="I156" s="39"/>
      <c r="J156" s="39"/>
      <c r="K156" s="39"/>
      <c r="L156" s="39"/>
      <c r="M156" s="39"/>
      <c r="N156" s="39"/>
      <c r="O156" s="39"/>
      <c r="P156" s="39"/>
      <c r="Q156" s="39"/>
      <c r="R156" s="39"/>
      <c r="S156" s="39"/>
      <c r="T156" s="39"/>
      <c r="U156" s="39"/>
      <c r="V156" s="39"/>
      <c r="W156" s="39"/>
      <c r="X156" s="39"/>
      <c r="Y156" s="39"/>
      <c r="Z156" s="39"/>
    </row>
    <row r="157" spans="1:26" ht="13.2">
      <c r="A157" s="57"/>
      <c r="B157" s="39"/>
      <c r="C157" s="39"/>
      <c r="D157" s="62"/>
      <c r="E157" s="39"/>
      <c r="F157" s="41"/>
      <c r="G157" s="39"/>
      <c r="H157" s="39"/>
      <c r="I157" s="39"/>
      <c r="J157" s="39"/>
      <c r="K157" s="39"/>
      <c r="L157" s="39"/>
      <c r="M157" s="39"/>
      <c r="N157" s="39"/>
      <c r="O157" s="39"/>
      <c r="P157" s="39"/>
      <c r="Q157" s="39"/>
      <c r="R157" s="39"/>
      <c r="S157" s="39"/>
      <c r="T157" s="39"/>
      <c r="U157" s="39"/>
      <c r="V157" s="39"/>
      <c r="W157" s="39"/>
      <c r="X157" s="39"/>
      <c r="Y157" s="39"/>
      <c r="Z157" s="39"/>
    </row>
    <row r="158" spans="1:26" ht="13.2">
      <c r="A158" s="57"/>
      <c r="B158" s="39"/>
      <c r="C158" s="39"/>
      <c r="D158" s="62"/>
      <c r="E158" s="39"/>
      <c r="F158" s="41"/>
      <c r="G158" s="39"/>
      <c r="H158" s="39"/>
      <c r="I158" s="39"/>
      <c r="J158" s="39"/>
      <c r="K158" s="39"/>
      <c r="L158" s="39"/>
      <c r="M158" s="39"/>
      <c r="N158" s="39"/>
      <c r="O158" s="39"/>
      <c r="P158" s="39"/>
      <c r="Q158" s="39"/>
      <c r="R158" s="39"/>
      <c r="S158" s="39"/>
      <c r="T158" s="39"/>
      <c r="U158" s="39"/>
      <c r="V158" s="39"/>
      <c r="W158" s="39"/>
      <c r="X158" s="39"/>
      <c r="Y158" s="39"/>
      <c r="Z158" s="39"/>
    </row>
    <row r="159" spans="1:26" ht="13.2">
      <c r="A159" s="57"/>
      <c r="B159" s="39"/>
      <c r="C159" s="39"/>
      <c r="D159" s="62"/>
      <c r="E159" s="39"/>
      <c r="F159" s="41"/>
      <c r="G159" s="39"/>
      <c r="H159" s="39"/>
      <c r="I159" s="39"/>
      <c r="J159" s="39"/>
      <c r="K159" s="39"/>
      <c r="L159" s="39"/>
      <c r="M159" s="39"/>
      <c r="N159" s="39"/>
      <c r="O159" s="39"/>
      <c r="P159" s="39"/>
      <c r="Q159" s="39"/>
      <c r="R159" s="39"/>
      <c r="S159" s="39"/>
      <c r="T159" s="39"/>
      <c r="U159" s="39"/>
      <c r="V159" s="39"/>
      <c r="W159" s="39"/>
      <c r="X159" s="39"/>
      <c r="Y159" s="39"/>
      <c r="Z159" s="39"/>
    </row>
    <row r="160" spans="1:26" ht="13.2">
      <c r="A160" s="57"/>
      <c r="B160" s="39"/>
      <c r="C160" s="39"/>
      <c r="D160" s="62"/>
      <c r="E160" s="39"/>
      <c r="F160" s="41"/>
      <c r="G160" s="39"/>
      <c r="H160" s="39"/>
      <c r="I160" s="39"/>
      <c r="J160" s="39"/>
      <c r="K160" s="39"/>
      <c r="L160" s="39"/>
      <c r="M160" s="39"/>
      <c r="N160" s="39"/>
      <c r="O160" s="39"/>
      <c r="P160" s="39"/>
      <c r="Q160" s="39"/>
      <c r="R160" s="39"/>
      <c r="S160" s="39"/>
      <c r="T160" s="39"/>
      <c r="U160" s="39"/>
      <c r="V160" s="39"/>
      <c r="W160" s="39"/>
      <c r="X160" s="39"/>
      <c r="Y160" s="39"/>
      <c r="Z160" s="39"/>
    </row>
    <row r="161" spans="1:26" ht="13.2">
      <c r="A161" s="57"/>
      <c r="B161" s="39"/>
      <c r="C161" s="39"/>
      <c r="D161" s="62"/>
      <c r="E161" s="39"/>
      <c r="F161" s="41"/>
      <c r="G161" s="39"/>
      <c r="H161" s="39"/>
      <c r="I161" s="39"/>
      <c r="J161" s="39"/>
      <c r="K161" s="39"/>
      <c r="L161" s="39"/>
      <c r="M161" s="39"/>
      <c r="N161" s="39"/>
      <c r="O161" s="39"/>
      <c r="P161" s="39"/>
      <c r="Q161" s="39"/>
      <c r="R161" s="39"/>
      <c r="S161" s="39"/>
      <c r="T161" s="39"/>
      <c r="U161" s="39"/>
      <c r="V161" s="39"/>
      <c r="W161" s="39"/>
      <c r="X161" s="39"/>
      <c r="Y161" s="39"/>
      <c r="Z161" s="39"/>
    </row>
    <row r="162" spans="1:26" ht="13.2">
      <c r="A162" s="57"/>
      <c r="B162" s="39"/>
      <c r="C162" s="39"/>
      <c r="D162" s="62"/>
      <c r="E162" s="39"/>
      <c r="F162" s="41"/>
      <c r="G162" s="39"/>
      <c r="H162" s="39"/>
      <c r="I162" s="39"/>
      <c r="J162" s="39"/>
      <c r="K162" s="39"/>
      <c r="L162" s="39"/>
      <c r="M162" s="39"/>
      <c r="N162" s="39"/>
      <c r="O162" s="39"/>
      <c r="P162" s="39"/>
      <c r="Q162" s="39"/>
      <c r="R162" s="39"/>
      <c r="S162" s="39"/>
      <c r="T162" s="39"/>
      <c r="U162" s="39"/>
      <c r="V162" s="39"/>
      <c r="W162" s="39"/>
      <c r="X162" s="39"/>
      <c r="Y162" s="39"/>
      <c r="Z162" s="39"/>
    </row>
    <row r="163" spans="1:26" ht="13.2">
      <c r="A163" s="57"/>
      <c r="B163" s="39"/>
      <c r="C163" s="39"/>
      <c r="D163" s="62"/>
      <c r="E163" s="39"/>
      <c r="F163" s="41"/>
      <c r="G163" s="39"/>
      <c r="H163" s="39"/>
      <c r="I163" s="39"/>
      <c r="J163" s="39"/>
      <c r="K163" s="39"/>
      <c r="L163" s="39"/>
      <c r="M163" s="39"/>
      <c r="N163" s="39"/>
      <c r="O163" s="39"/>
      <c r="P163" s="39"/>
      <c r="Q163" s="39"/>
      <c r="R163" s="39"/>
      <c r="S163" s="39"/>
      <c r="T163" s="39"/>
      <c r="U163" s="39"/>
      <c r="V163" s="39"/>
      <c r="W163" s="39"/>
      <c r="X163" s="39"/>
      <c r="Y163" s="39"/>
      <c r="Z163" s="39"/>
    </row>
    <row r="164" spans="1:26" ht="13.2">
      <c r="A164" s="57"/>
      <c r="B164" s="39"/>
      <c r="C164" s="39"/>
      <c r="D164" s="62"/>
      <c r="E164" s="39"/>
      <c r="F164" s="41"/>
      <c r="G164" s="39"/>
      <c r="H164" s="39"/>
      <c r="I164" s="39"/>
      <c r="J164" s="39"/>
      <c r="K164" s="39"/>
      <c r="L164" s="39"/>
      <c r="M164" s="39"/>
      <c r="N164" s="39"/>
      <c r="O164" s="39"/>
      <c r="P164" s="39"/>
      <c r="Q164" s="39"/>
      <c r="R164" s="39"/>
      <c r="S164" s="39"/>
      <c r="T164" s="39"/>
      <c r="U164" s="39"/>
      <c r="V164" s="39"/>
      <c r="W164" s="39"/>
      <c r="X164" s="39"/>
      <c r="Y164" s="39"/>
      <c r="Z164" s="39"/>
    </row>
    <row r="165" spans="1:26" ht="13.2">
      <c r="A165" s="57"/>
      <c r="B165" s="39"/>
      <c r="C165" s="39"/>
      <c r="D165" s="62"/>
      <c r="E165" s="39"/>
      <c r="F165" s="41"/>
      <c r="G165" s="39"/>
      <c r="H165" s="39"/>
      <c r="I165" s="39"/>
      <c r="J165" s="39"/>
      <c r="K165" s="39"/>
      <c r="L165" s="39"/>
      <c r="M165" s="39"/>
      <c r="N165" s="39"/>
      <c r="O165" s="39"/>
      <c r="P165" s="39"/>
      <c r="Q165" s="39"/>
      <c r="R165" s="39"/>
      <c r="S165" s="39"/>
      <c r="T165" s="39"/>
      <c r="U165" s="39"/>
      <c r="V165" s="39"/>
      <c r="W165" s="39"/>
      <c r="X165" s="39"/>
      <c r="Y165" s="39"/>
      <c r="Z165" s="39"/>
    </row>
    <row r="166" spans="1:26" ht="13.2">
      <c r="A166" s="57"/>
      <c r="B166" s="39"/>
      <c r="C166" s="39"/>
      <c r="D166" s="62"/>
      <c r="E166" s="39"/>
      <c r="F166" s="41"/>
      <c r="G166" s="39"/>
      <c r="H166" s="39"/>
      <c r="I166" s="39"/>
      <c r="J166" s="39"/>
      <c r="K166" s="39"/>
      <c r="L166" s="39"/>
      <c r="M166" s="39"/>
      <c r="N166" s="39"/>
      <c r="O166" s="39"/>
      <c r="P166" s="39"/>
      <c r="Q166" s="39"/>
      <c r="R166" s="39"/>
      <c r="S166" s="39"/>
      <c r="T166" s="39"/>
      <c r="U166" s="39"/>
      <c r="V166" s="39"/>
      <c r="W166" s="39"/>
      <c r="X166" s="39"/>
      <c r="Y166" s="39"/>
      <c r="Z166" s="39"/>
    </row>
    <row r="167" spans="1:26" ht="13.2">
      <c r="A167" s="57"/>
      <c r="B167" s="39"/>
      <c r="C167" s="39"/>
      <c r="D167" s="62"/>
      <c r="E167" s="39"/>
      <c r="F167" s="41"/>
      <c r="G167" s="39"/>
      <c r="H167" s="39"/>
      <c r="I167" s="39"/>
      <c r="J167" s="39"/>
      <c r="K167" s="39"/>
      <c r="L167" s="39"/>
      <c r="M167" s="39"/>
      <c r="N167" s="39"/>
      <c r="O167" s="39"/>
      <c r="P167" s="39"/>
      <c r="Q167" s="39"/>
      <c r="R167" s="39"/>
      <c r="S167" s="39"/>
      <c r="T167" s="39"/>
      <c r="U167" s="39"/>
      <c r="V167" s="39"/>
      <c r="W167" s="39"/>
      <c r="X167" s="39"/>
      <c r="Y167" s="39"/>
      <c r="Z167" s="39"/>
    </row>
    <row r="168" spans="1:26" ht="13.2">
      <c r="A168" s="57"/>
      <c r="B168" s="39"/>
      <c r="C168" s="39"/>
      <c r="D168" s="62"/>
      <c r="E168" s="39"/>
      <c r="F168" s="41"/>
      <c r="G168" s="39"/>
      <c r="H168" s="39"/>
      <c r="I168" s="39"/>
      <c r="J168" s="39"/>
      <c r="K168" s="39"/>
      <c r="L168" s="39"/>
      <c r="M168" s="39"/>
      <c r="N168" s="39"/>
      <c r="O168" s="39"/>
      <c r="P168" s="39"/>
      <c r="Q168" s="39"/>
      <c r="R168" s="39"/>
      <c r="S168" s="39"/>
      <c r="T168" s="39"/>
      <c r="U168" s="39"/>
      <c r="V168" s="39"/>
      <c r="W168" s="39"/>
      <c r="X168" s="39"/>
      <c r="Y168" s="39"/>
      <c r="Z168" s="39"/>
    </row>
    <row r="169" spans="1:26" ht="13.2">
      <c r="A169" s="57"/>
      <c r="B169" s="39"/>
      <c r="C169" s="39"/>
      <c r="D169" s="62"/>
      <c r="E169" s="39"/>
      <c r="F169" s="41"/>
      <c r="G169" s="39"/>
      <c r="H169" s="39"/>
      <c r="I169" s="39"/>
      <c r="J169" s="39"/>
      <c r="K169" s="39"/>
      <c r="L169" s="39"/>
      <c r="M169" s="39"/>
      <c r="N169" s="39"/>
      <c r="O169" s="39"/>
      <c r="P169" s="39"/>
      <c r="Q169" s="39"/>
      <c r="R169" s="39"/>
      <c r="S169" s="39"/>
      <c r="T169" s="39"/>
      <c r="U169" s="39"/>
      <c r="V169" s="39"/>
      <c r="W169" s="39"/>
      <c r="X169" s="39"/>
      <c r="Y169" s="39"/>
      <c r="Z169" s="39"/>
    </row>
    <row r="170" spans="1:26" ht="13.2">
      <c r="A170" s="57"/>
      <c r="B170" s="39"/>
      <c r="C170" s="39"/>
      <c r="D170" s="62"/>
      <c r="E170" s="39"/>
      <c r="F170" s="41"/>
      <c r="G170" s="39"/>
      <c r="H170" s="39"/>
      <c r="I170" s="39"/>
      <c r="J170" s="39"/>
      <c r="K170" s="39"/>
      <c r="L170" s="39"/>
      <c r="M170" s="39"/>
      <c r="N170" s="39"/>
      <c r="O170" s="39"/>
      <c r="P170" s="39"/>
      <c r="Q170" s="39"/>
      <c r="R170" s="39"/>
      <c r="S170" s="39"/>
      <c r="T170" s="39"/>
      <c r="U170" s="39"/>
      <c r="V170" s="39"/>
      <c r="W170" s="39"/>
      <c r="X170" s="39"/>
      <c r="Y170" s="39"/>
      <c r="Z170" s="39"/>
    </row>
    <row r="171" spans="1:26" ht="13.2">
      <c r="A171" s="57"/>
      <c r="B171" s="39"/>
      <c r="C171" s="39"/>
      <c r="D171" s="62"/>
      <c r="E171" s="39"/>
      <c r="F171" s="41"/>
      <c r="G171" s="39"/>
      <c r="H171" s="39"/>
      <c r="I171" s="39"/>
      <c r="J171" s="39"/>
      <c r="K171" s="39"/>
      <c r="L171" s="39"/>
      <c r="M171" s="39"/>
      <c r="N171" s="39"/>
      <c r="O171" s="39"/>
      <c r="P171" s="39"/>
      <c r="Q171" s="39"/>
      <c r="R171" s="39"/>
      <c r="S171" s="39"/>
      <c r="T171" s="39"/>
      <c r="U171" s="39"/>
      <c r="V171" s="39"/>
      <c r="W171" s="39"/>
      <c r="X171" s="39"/>
      <c r="Y171" s="39"/>
      <c r="Z171" s="39"/>
    </row>
    <row r="172" spans="1:26" ht="13.2">
      <c r="A172" s="57"/>
      <c r="B172" s="39"/>
      <c r="C172" s="39"/>
      <c r="D172" s="62"/>
      <c r="E172" s="39"/>
      <c r="F172" s="41"/>
      <c r="G172" s="39"/>
      <c r="H172" s="39"/>
      <c r="I172" s="39"/>
      <c r="J172" s="39"/>
      <c r="K172" s="39"/>
      <c r="L172" s="39"/>
      <c r="M172" s="39"/>
      <c r="N172" s="39"/>
      <c r="O172" s="39"/>
      <c r="P172" s="39"/>
      <c r="Q172" s="39"/>
      <c r="R172" s="39"/>
      <c r="S172" s="39"/>
      <c r="T172" s="39"/>
      <c r="U172" s="39"/>
      <c r="V172" s="39"/>
      <c r="W172" s="39"/>
      <c r="X172" s="39"/>
      <c r="Y172" s="39"/>
      <c r="Z172" s="39"/>
    </row>
    <row r="173" spans="1:26" ht="13.2">
      <c r="A173" s="57"/>
      <c r="B173" s="39"/>
      <c r="C173" s="39"/>
      <c r="D173" s="62"/>
      <c r="E173" s="39"/>
      <c r="F173" s="41"/>
      <c r="G173" s="39"/>
      <c r="H173" s="39"/>
      <c r="I173" s="39"/>
      <c r="J173" s="39"/>
      <c r="K173" s="39"/>
      <c r="L173" s="39"/>
      <c r="M173" s="39"/>
      <c r="N173" s="39"/>
      <c r="O173" s="39"/>
      <c r="P173" s="39"/>
      <c r="Q173" s="39"/>
      <c r="R173" s="39"/>
      <c r="S173" s="39"/>
      <c r="T173" s="39"/>
      <c r="U173" s="39"/>
      <c r="V173" s="39"/>
      <c r="W173" s="39"/>
      <c r="X173" s="39"/>
      <c r="Y173" s="39"/>
      <c r="Z173" s="39"/>
    </row>
    <row r="174" spans="1:26" ht="13.2">
      <c r="A174" s="57"/>
      <c r="B174" s="39"/>
      <c r="C174" s="39"/>
      <c r="D174" s="62"/>
      <c r="E174" s="39"/>
      <c r="F174" s="41"/>
      <c r="G174" s="39"/>
      <c r="H174" s="39"/>
      <c r="I174" s="39"/>
      <c r="J174" s="39"/>
      <c r="K174" s="39"/>
      <c r="L174" s="39"/>
      <c r="M174" s="39"/>
      <c r="N174" s="39"/>
      <c r="O174" s="39"/>
      <c r="P174" s="39"/>
      <c r="Q174" s="39"/>
      <c r="R174" s="39"/>
      <c r="S174" s="39"/>
      <c r="T174" s="39"/>
      <c r="U174" s="39"/>
      <c r="V174" s="39"/>
      <c r="W174" s="39"/>
      <c r="X174" s="39"/>
      <c r="Y174" s="39"/>
      <c r="Z174" s="39"/>
    </row>
    <row r="175" spans="1:26" ht="13.2">
      <c r="A175" s="57"/>
      <c r="B175" s="39"/>
      <c r="C175" s="39"/>
      <c r="D175" s="62"/>
      <c r="E175" s="39"/>
      <c r="F175" s="41"/>
      <c r="G175" s="39"/>
      <c r="H175" s="39"/>
      <c r="I175" s="39"/>
      <c r="J175" s="39"/>
      <c r="K175" s="39"/>
      <c r="L175" s="39"/>
      <c r="M175" s="39"/>
      <c r="N175" s="39"/>
      <c r="O175" s="39"/>
      <c r="P175" s="39"/>
      <c r="Q175" s="39"/>
      <c r="R175" s="39"/>
      <c r="S175" s="39"/>
      <c r="T175" s="39"/>
      <c r="U175" s="39"/>
      <c r="V175" s="39"/>
      <c r="W175" s="39"/>
      <c r="X175" s="39"/>
      <c r="Y175" s="39"/>
      <c r="Z175" s="39"/>
    </row>
    <row r="176" spans="1:26" ht="13.2">
      <c r="A176" s="57"/>
      <c r="B176" s="39"/>
      <c r="C176" s="39"/>
      <c r="D176" s="62"/>
      <c r="E176" s="39"/>
      <c r="F176" s="41"/>
      <c r="G176" s="39"/>
      <c r="H176" s="39"/>
      <c r="I176" s="39"/>
      <c r="J176" s="39"/>
      <c r="K176" s="39"/>
      <c r="L176" s="39"/>
      <c r="M176" s="39"/>
      <c r="N176" s="39"/>
      <c r="O176" s="39"/>
      <c r="P176" s="39"/>
      <c r="Q176" s="39"/>
      <c r="R176" s="39"/>
      <c r="S176" s="39"/>
      <c r="T176" s="39"/>
      <c r="U176" s="39"/>
      <c r="V176" s="39"/>
      <c r="W176" s="39"/>
      <c r="X176" s="39"/>
      <c r="Y176" s="39"/>
      <c r="Z176" s="39"/>
    </row>
    <row r="177" spans="1:26" ht="13.2">
      <c r="A177" s="57"/>
      <c r="B177" s="39"/>
      <c r="C177" s="39"/>
      <c r="D177" s="62"/>
      <c r="E177" s="39"/>
      <c r="F177" s="41"/>
      <c r="G177" s="39"/>
      <c r="H177" s="39"/>
      <c r="I177" s="39"/>
      <c r="J177" s="39"/>
      <c r="K177" s="39"/>
      <c r="L177" s="39"/>
      <c r="M177" s="39"/>
      <c r="N177" s="39"/>
      <c r="O177" s="39"/>
      <c r="P177" s="39"/>
      <c r="Q177" s="39"/>
      <c r="R177" s="39"/>
      <c r="S177" s="39"/>
      <c r="T177" s="39"/>
      <c r="U177" s="39"/>
      <c r="V177" s="39"/>
      <c r="W177" s="39"/>
      <c r="X177" s="39"/>
      <c r="Y177" s="39"/>
      <c r="Z177" s="39"/>
    </row>
    <row r="178" spans="1:26" ht="13.2">
      <c r="A178" s="57"/>
      <c r="B178" s="39"/>
      <c r="C178" s="39"/>
      <c r="D178" s="62"/>
      <c r="E178" s="39"/>
      <c r="F178" s="41"/>
      <c r="G178" s="39"/>
      <c r="H178" s="39"/>
      <c r="I178" s="39"/>
      <c r="J178" s="39"/>
      <c r="K178" s="39"/>
      <c r="L178" s="39"/>
      <c r="M178" s="39"/>
      <c r="N178" s="39"/>
      <c r="O178" s="39"/>
      <c r="P178" s="39"/>
      <c r="Q178" s="39"/>
      <c r="R178" s="39"/>
      <c r="S178" s="39"/>
      <c r="T178" s="39"/>
      <c r="U178" s="39"/>
      <c r="V178" s="39"/>
      <c r="W178" s="39"/>
      <c r="X178" s="39"/>
      <c r="Y178" s="39"/>
      <c r="Z178" s="39"/>
    </row>
    <row r="179" spans="1:26" ht="13.2">
      <c r="A179" s="57"/>
      <c r="B179" s="39"/>
      <c r="C179" s="39"/>
      <c r="D179" s="62"/>
      <c r="E179" s="39"/>
      <c r="F179" s="41"/>
      <c r="G179" s="39"/>
      <c r="H179" s="39"/>
      <c r="I179" s="39"/>
      <c r="J179" s="39"/>
      <c r="K179" s="39"/>
      <c r="L179" s="39"/>
      <c r="M179" s="39"/>
      <c r="N179" s="39"/>
      <c r="O179" s="39"/>
      <c r="P179" s="39"/>
      <c r="Q179" s="39"/>
      <c r="R179" s="39"/>
      <c r="S179" s="39"/>
      <c r="T179" s="39"/>
      <c r="U179" s="39"/>
      <c r="V179" s="39"/>
      <c r="W179" s="39"/>
      <c r="X179" s="39"/>
      <c r="Y179" s="39"/>
      <c r="Z179" s="39"/>
    </row>
    <row r="180" spans="1:26" ht="13.2">
      <c r="A180" s="57"/>
      <c r="B180" s="39"/>
      <c r="C180" s="39"/>
      <c r="D180" s="62"/>
      <c r="E180" s="39"/>
      <c r="F180" s="41"/>
      <c r="G180" s="39"/>
      <c r="H180" s="39"/>
      <c r="I180" s="39"/>
      <c r="J180" s="39"/>
      <c r="K180" s="39"/>
      <c r="L180" s="39"/>
      <c r="M180" s="39"/>
      <c r="N180" s="39"/>
      <c r="O180" s="39"/>
      <c r="P180" s="39"/>
      <c r="Q180" s="39"/>
      <c r="R180" s="39"/>
      <c r="S180" s="39"/>
      <c r="T180" s="39"/>
      <c r="U180" s="39"/>
      <c r="V180" s="39"/>
      <c r="W180" s="39"/>
      <c r="X180" s="39"/>
      <c r="Y180" s="39"/>
      <c r="Z180" s="39"/>
    </row>
    <row r="181" spans="1:26" ht="13.2">
      <c r="A181" s="57"/>
      <c r="B181" s="39"/>
      <c r="C181" s="39"/>
      <c r="D181" s="62"/>
      <c r="E181" s="39"/>
      <c r="F181" s="41"/>
      <c r="G181" s="39"/>
      <c r="H181" s="39"/>
      <c r="I181" s="39"/>
      <c r="J181" s="39"/>
      <c r="K181" s="39"/>
      <c r="L181" s="39"/>
      <c r="M181" s="39"/>
      <c r="N181" s="39"/>
      <c r="O181" s="39"/>
      <c r="P181" s="39"/>
      <c r="Q181" s="39"/>
      <c r="R181" s="39"/>
      <c r="S181" s="39"/>
      <c r="T181" s="39"/>
      <c r="U181" s="39"/>
      <c r="V181" s="39"/>
      <c r="W181" s="39"/>
      <c r="X181" s="39"/>
      <c r="Y181" s="39"/>
      <c r="Z181" s="39"/>
    </row>
    <row r="182" spans="1:26" ht="13.2">
      <c r="A182" s="57"/>
      <c r="B182" s="39"/>
      <c r="C182" s="39"/>
      <c r="D182" s="62"/>
      <c r="E182" s="39"/>
      <c r="F182" s="41"/>
      <c r="G182" s="39"/>
      <c r="H182" s="39"/>
      <c r="I182" s="39"/>
      <c r="J182" s="39"/>
      <c r="K182" s="39"/>
      <c r="L182" s="39"/>
      <c r="M182" s="39"/>
      <c r="N182" s="39"/>
      <c r="O182" s="39"/>
      <c r="P182" s="39"/>
      <c r="Q182" s="39"/>
      <c r="R182" s="39"/>
      <c r="S182" s="39"/>
      <c r="T182" s="39"/>
      <c r="U182" s="39"/>
      <c r="V182" s="39"/>
      <c r="W182" s="39"/>
      <c r="X182" s="39"/>
      <c r="Y182" s="39"/>
      <c r="Z182" s="39"/>
    </row>
    <row r="183" spans="1:26" ht="13.2">
      <c r="A183" s="57"/>
      <c r="B183" s="39"/>
      <c r="C183" s="39"/>
      <c r="D183" s="62"/>
      <c r="E183" s="39"/>
      <c r="F183" s="41"/>
      <c r="G183" s="39"/>
      <c r="H183" s="39"/>
      <c r="I183" s="39"/>
      <c r="J183" s="39"/>
      <c r="K183" s="39"/>
      <c r="L183" s="39"/>
      <c r="M183" s="39"/>
      <c r="N183" s="39"/>
      <c r="O183" s="39"/>
      <c r="P183" s="39"/>
      <c r="Q183" s="39"/>
      <c r="R183" s="39"/>
      <c r="S183" s="39"/>
      <c r="T183" s="39"/>
      <c r="U183" s="39"/>
      <c r="V183" s="39"/>
      <c r="W183" s="39"/>
      <c r="X183" s="39"/>
      <c r="Y183" s="39"/>
      <c r="Z183" s="39"/>
    </row>
    <row r="184" spans="1:26" ht="13.2">
      <c r="A184" s="57"/>
      <c r="B184" s="39"/>
      <c r="C184" s="39"/>
      <c r="D184" s="62"/>
      <c r="E184" s="39"/>
      <c r="F184" s="41"/>
      <c r="G184" s="39"/>
      <c r="H184" s="39"/>
      <c r="I184" s="39"/>
      <c r="J184" s="39"/>
      <c r="K184" s="39"/>
      <c r="L184" s="39"/>
      <c r="M184" s="39"/>
      <c r="N184" s="39"/>
      <c r="O184" s="39"/>
      <c r="P184" s="39"/>
      <c r="Q184" s="39"/>
      <c r="R184" s="39"/>
      <c r="S184" s="39"/>
      <c r="T184" s="39"/>
      <c r="U184" s="39"/>
      <c r="V184" s="39"/>
      <c r="W184" s="39"/>
      <c r="X184" s="39"/>
      <c r="Y184" s="39"/>
      <c r="Z184" s="39"/>
    </row>
    <row r="185" spans="1:26" ht="13.2">
      <c r="A185" s="57"/>
      <c r="B185" s="39"/>
      <c r="C185" s="39"/>
      <c r="D185" s="62"/>
      <c r="E185" s="39"/>
      <c r="F185" s="41"/>
      <c r="G185" s="39"/>
      <c r="H185" s="39"/>
      <c r="I185" s="39"/>
      <c r="J185" s="39"/>
      <c r="K185" s="39"/>
      <c r="L185" s="39"/>
      <c r="M185" s="39"/>
      <c r="N185" s="39"/>
      <c r="O185" s="39"/>
      <c r="P185" s="39"/>
      <c r="Q185" s="39"/>
      <c r="R185" s="39"/>
      <c r="S185" s="39"/>
      <c r="T185" s="39"/>
      <c r="U185" s="39"/>
      <c r="V185" s="39"/>
      <c r="W185" s="39"/>
      <c r="X185" s="39"/>
      <c r="Y185" s="39"/>
      <c r="Z185" s="39"/>
    </row>
    <row r="186" spans="1:26" ht="13.2">
      <c r="A186" s="57"/>
      <c r="B186" s="39"/>
      <c r="C186" s="39"/>
      <c r="D186" s="62"/>
      <c r="E186" s="39"/>
      <c r="F186" s="41"/>
      <c r="G186" s="39"/>
      <c r="H186" s="39"/>
      <c r="I186" s="39"/>
      <c r="J186" s="39"/>
      <c r="K186" s="39"/>
      <c r="L186" s="39"/>
      <c r="M186" s="39"/>
      <c r="N186" s="39"/>
      <c r="O186" s="39"/>
      <c r="P186" s="39"/>
      <c r="Q186" s="39"/>
      <c r="R186" s="39"/>
      <c r="S186" s="39"/>
      <c r="T186" s="39"/>
      <c r="U186" s="39"/>
      <c r="V186" s="39"/>
      <c r="W186" s="39"/>
      <c r="X186" s="39"/>
      <c r="Y186" s="39"/>
      <c r="Z186" s="39"/>
    </row>
    <row r="187" spans="1:26" ht="13.2">
      <c r="A187" s="57"/>
      <c r="B187" s="39"/>
      <c r="C187" s="39"/>
      <c r="D187" s="62"/>
      <c r="E187" s="39"/>
      <c r="F187" s="41"/>
      <c r="G187" s="39"/>
      <c r="H187" s="39"/>
      <c r="I187" s="39"/>
      <c r="J187" s="39"/>
      <c r="K187" s="39"/>
      <c r="L187" s="39"/>
      <c r="M187" s="39"/>
      <c r="N187" s="39"/>
      <c r="O187" s="39"/>
      <c r="P187" s="39"/>
      <c r="Q187" s="39"/>
      <c r="R187" s="39"/>
      <c r="S187" s="39"/>
      <c r="T187" s="39"/>
      <c r="U187" s="39"/>
      <c r="V187" s="39"/>
      <c r="W187" s="39"/>
      <c r="X187" s="39"/>
      <c r="Y187" s="39"/>
      <c r="Z187" s="39"/>
    </row>
    <row r="188" spans="1:26" ht="13.2">
      <c r="A188" s="57"/>
      <c r="B188" s="39"/>
      <c r="C188" s="39"/>
      <c r="D188" s="62"/>
      <c r="E188" s="39"/>
      <c r="F188" s="41"/>
      <c r="G188" s="39"/>
      <c r="H188" s="39"/>
      <c r="I188" s="39"/>
      <c r="J188" s="39"/>
      <c r="K188" s="39"/>
      <c r="L188" s="39"/>
      <c r="M188" s="39"/>
      <c r="N188" s="39"/>
      <c r="O188" s="39"/>
      <c r="P188" s="39"/>
      <c r="Q188" s="39"/>
      <c r="R188" s="39"/>
      <c r="S188" s="39"/>
      <c r="T188" s="39"/>
      <c r="U188" s="39"/>
      <c r="V188" s="39"/>
      <c r="W188" s="39"/>
      <c r="X188" s="39"/>
      <c r="Y188" s="39"/>
      <c r="Z188" s="39"/>
    </row>
    <row r="189" spans="1:26" ht="13.2">
      <c r="A189" s="57"/>
      <c r="B189" s="39"/>
      <c r="C189" s="39"/>
      <c r="D189" s="62"/>
      <c r="E189" s="39"/>
      <c r="F189" s="41"/>
      <c r="G189" s="39"/>
      <c r="H189" s="39"/>
      <c r="I189" s="39"/>
      <c r="J189" s="39"/>
      <c r="K189" s="39"/>
      <c r="L189" s="39"/>
      <c r="M189" s="39"/>
      <c r="N189" s="39"/>
      <c r="O189" s="39"/>
      <c r="P189" s="39"/>
      <c r="Q189" s="39"/>
      <c r="R189" s="39"/>
      <c r="S189" s="39"/>
      <c r="T189" s="39"/>
      <c r="U189" s="39"/>
      <c r="V189" s="39"/>
      <c r="W189" s="39"/>
      <c r="X189" s="39"/>
      <c r="Y189" s="39"/>
      <c r="Z189" s="39"/>
    </row>
    <row r="190" spans="1:26" ht="13.2">
      <c r="A190" s="57"/>
      <c r="B190" s="39"/>
      <c r="C190" s="39"/>
      <c r="D190" s="62"/>
      <c r="E190" s="39"/>
      <c r="F190" s="41"/>
      <c r="G190" s="39"/>
      <c r="H190" s="39"/>
      <c r="I190" s="39"/>
      <c r="J190" s="39"/>
      <c r="K190" s="39"/>
      <c r="L190" s="39"/>
      <c r="M190" s="39"/>
      <c r="N190" s="39"/>
      <c r="O190" s="39"/>
      <c r="P190" s="39"/>
      <c r="Q190" s="39"/>
      <c r="R190" s="39"/>
      <c r="S190" s="39"/>
      <c r="T190" s="39"/>
      <c r="U190" s="39"/>
      <c r="V190" s="39"/>
      <c r="W190" s="39"/>
      <c r="X190" s="39"/>
      <c r="Y190" s="39"/>
      <c r="Z190" s="39"/>
    </row>
    <row r="191" spans="1:26" ht="13.2">
      <c r="A191" s="57"/>
      <c r="B191" s="39"/>
      <c r="C191" s="39"/>
      <c r="D191" s="62"/>
      <c r="E191" s="39"/>
      <c r="F191" s="41"/>
      <c r="G191" s="39"/>
      <c r="H191" s="39"/>
      <c r="I191" s="39"/>
      <c r="J191" s="39"/>
      <c r="K191" s="39"/>
      <c r="L191" s="39"/>
      <c r="M191" s="39"/>
      <c r="N191" s="39"/>
      <c r="O191" s="39"/>
      <c r="P191" s="39"/>
      <c r="Q191" s="39"/>
      <c r="R191" s="39"/>
      <c r="S191" s="39"/>
      <c r="T191" s="39"/>
      <c r="U191" s="39"/>
      <c r="V191" s="39"/>
      <c r="W191" s="39"/>
      <c r="X191" s="39"/>
      <c r="Y191" s="39"/>
      <c r="Z191" s="39"/>
    </row>
    <row r="192" spans="1:26" ht="13.2">
      <c r="A192" s="57"/>
      <c r="B192" s="39"/>
      <c r="C192" s="39"/>
      <c r="D192" s="62"/>
      <c r="E192" s="39"/>
      <c r="F192" s="41"/>
      <c r="G192" s="39"/>
      <c r="H192" s="39"/>
      <c r="I192" s="39"/>
      <c r="J192" s="39"/>
      <c r="K192" s="39"/>
      <c r="L192" s="39"/>
      <c r="M192" s="39"/>
      <c r="N192" s="39"/>
      <c r="O192" s="39"/>
      <c r="P192" s="39"/>
      <c r="Q192" s="39"/>
      <c r="R192" s="39"/>
      <c r="S192" s="39"/>
      <c r="T192" s="39"/>
      <c r="U192" s="39"/>
      <c r="V192" s="39"/>
      <c r="W192" s="39"/>
      <c r="X192" s="39"/>
      <c r="Y192" s="39"/>
      <c r="Z192" s="39"/>
    </row>
    <row r="193" spans="1:26" ht="13.2">
      <c r="A193" s="57"/>
      <c r="B193" s="39"/>
      <c r="C193" s="39"/>
      <c r="D193" s="62"/>
      <c r="E193" s="39"/>
      <c r="F193" s="41"/>
      <c r="G193" s="39"/>
      <c r="H193" s="39"/>
      <c r="I193" s="39"/>
      <c r="J193" s="39"/>
      <c r="K193" s="39"/>
      <c r="L193" s="39"/>
      <c r="M193" s="39"/>
      <c r="N193" s="39"/>
      <c r="O193" s="39"/>
      <c r="P193" s="39"/>
      <c r="Q193" s="39"/>
      <c r="R193" s="39"/>
      <c r="S193" s="39"/>
      <c r="T193" s="39"/>
      <c r="U193" s="39"/>
      <c r="V193" s="39"/>
      <c r="W193" s="39"/>
      <c r="X193" s="39"/>
      <c r="Y193" s="39"/>
      <c r="Z193" s="39"/>
    </row>
    <row r="194" spans="1:26" ht="13.2">
      <c r="A194" s="57"/>
      <c r="B194" s="39"/>
      <c r="C194" s="39"/>
      <c r="D194" s="62"/>
      <c r="E194" s="39"/>
      <c r="F194" s="41"/>
      <c r="G194" s="39"/>
      <c r="H194" s="39"/>
      <c r="I194" s="39"/>
      <c r="J194" s="39"/>
      <c r="K194" s="39"/>
      <c r="L194" s="39"/>
      <c r="M194" s="39"/>
      <c r="N194" s="39"/>
      <c r="O194" s="39"/>
      <c r="P194" s="39"/>
      <c r="Q194" s="39"/>
      <c r="R194" s="39"/>
      <c r="S194" s="39"/>
      <c r="T194" s="39"/>
      <c r="U194" s="39"/>
      <c r="V194" s="39"/>
      <c r="W194" s="39"/>
      <c r="X194" s="39"/>
      <c r="Y194" s="39"/>
      <c r="Z194" s="39"/>
    </row>
    <row r="195" spans="1:26" ht="13.2">
      <c r="A195" s="57"/>
      <c r="B195" s="39"/>
      <c r="C195" s="39"/>
      <c r="D195" s="62"/>
      <c r="E195" s="39"/>
      <c r="F195" s="41"/>
      <c r="G195" s="39"/>
      <c r="H195" s="39"/>
      <c r="I195" s="39"/>
      <c r="J195" s="39"/>
      <c r="K195" s="39"/>
      <c r="L195" s="39"/>
      <c r="M195" s="39"/>
      <c r="N195" s="39"/>
      <c r="O195" s="39"/>
      <c r="P195" s="39"/>
      <c r="Q195" s="39"/>
      <c r="R195" s="39"/>
      <c r="S195" s="39"/>
      <c r="T195" s="39"/>
      <c r="U195" s="39"/>
      <c r="V195" s="39"/>
      <c r="W195" s="39"/>
      <c r="X195" s="39"/>
      <c r="Y195" s="39"/>
      <c r="Z195" s="39"/>
    </row>
    <row r="196" spans="1:26" ht="13.2">
      <c r="A196" s="57"/>
      <c r="B196" s="39"/>
      <c r="C196" s="39"/>
      <c r="D196" s="62"/>
      <c r="E196" s="39"/>
      <c r="F196" s="41"/>
      <c r="G196" s="39"/>
      <c r="H196" s="39"/>
      <c r="I196" s="39"/>
      <c r="J196" s="39"/>
      <c r="K196" s="39"/>
      <c r="L196" s="39"/>
      <c r="M196" s="39"/>
      <c r="N196" s="39"/>
      <c r="O196" s="39"/>
      <c r="P196" s="39"/>
      <c r="Q196" s="39"/>
      <c r="R196" s="39"/>
      <c r="S196" s="39"/>
      <c r="T196" s="39"/>
      <c r="U196" s="39"/>
      <c r="V196" s="39"/>
      <c r="W196" s="39"/>
      <c r="X196" s="39"/>
      <c r="Y196" s="39"/>
      <c r="Z196" s="39"/>
    </row>
    <row r="197" spans="1:26" ht="13.2">
      <c r="A197" s="57"/>
      <c r="B197" s="39"/>
      <c r="C197" s="39"/>
      <c r="D197" s="62"/>
      <c r="E197" s="39"/>
      <c r="F197" s="41"/>
      <c r="G197" s="39"/>
      <c r="H197" s="39"/>
      <c r="I197" s="39"/>
      <c r="J197" s="39"/>
      <c r="K197" s="39"/>
      <c r="L197" s="39"/>
      <c r="M197" s="39"/>
      <c r="N197" s="39"/>
      <c r="O197" s="39"/>
      <c r="P197" s="39"/>
      <c r="Q197" s="39"/>
      <c r="R197" s="39"/>
      <c r="S197" s="39"/>
      <c r="T197" s="39"/>
      <c r="U197" s="39"/>
      <c r="V197" s="39"/>
      <c r="W197" s="39"/>
      <c r="X197" s="39"/>
      <c r="Y197" s="39"/>
      <c r="Z197" s="39"/>
    </row>
    <row r="198" spans="1:26" ht="13.2">
      <c r="A198" s="57"/>
      <c r="B198" s="39"/>
      <c r="C198" s="39"/>
      <c r="D198" s="62"/>
      <c r="E198" s="39"/>
      <c r="F198" s="41"/>
      <c r="G198" s="39"/>
      <c r="H198" s="39"/>
      <c r="I198" s="39"/>
      <c r="J198" s="39"/>
      <c r="K198" s="39"/>
      <c r="L198" s="39"/>
      <c r="M198" s="39"/>
      <c r="N198" s="39"/>
      <c r="O198" s="39"/>
      <c r="P198" s="39"/>
      <c r="Q198" s="39"/>
      <c r="R198" s="39"/>
      <c r="S198" s="39"/>
      <c r="T198" s="39"/>
      <c r="U198" s="39"/>
      <c r="V198" s="39"/>
      <c r="W198" s="39"/>
      <c r="X198" s="39"/>
      <c r="Y198" s="39"/>
      <c r="Z198" s="39"/>
    </row>
    <row r="199" spans="1:26" ht="13.2">
      <c r="A199" s="57"/>
      <c r="B199" s="39"/>
      <c r="C199" s="39"/>
      <c r="D199" s="62"/>
      <c r="E199" s="39"/>
      <c r="F199" s="41"/>
      <c r="G199" s="39"/>
      <c r="H199" s="39"/>
      <c r="I199" s="39"/>
      <c r="J199" s="39"/>
      <c r="K199" s="39"/>
      <c r="L199" s="39"/>
      <c r="M199" s="39"/>
      <c r="N199" s="39"/>
      <c r="O199" s="39"/>
      <c r="P199" s="39"/>
      <c r="Q199" s="39"/>
      <c r="R199" s="39"/>
      <c r="S199" s="39"/>
      <c r="T199" s="39"/>
      <c r="U199" s="39"/>
      <c r="V199" s="39"/>
      <c r="W199" s="39"/>
      <c r="X199" s="39"/>
      <c r="Y199" s="39"/>
      <c r="Z199" s="39"/>
    </row>
    <row r="200" spans="1:26" ht="13.2">
      <c r="A200" s="57"/>
      <c r="B200" s="39"/>
      <c r="C200" s="39"/>
      <c r="D200" s="62"/>
      <c r="E200" s="39"/>
      <c r="F200" s="41"/>
      <c r="G200" s="39"/>
      <c r="H200" s="39"/>
      <c r="I200" s="39"/>
      <c r="J200" s="39"/>
      <c r="K200" s="39"/>
      <c r="L200" s="39"/>
      <c r="M200" s="39"/>
      <c r="N200" s="39"/>
      <c r="O200" s="39"/>
      <c r="P200" s="39"/>
      <c r="Q200" s="39"/>
      <c r="R200" s="39"/>
      <c r="S200" s="39"/>
      <c r="T200" s="39"/>
      <c r="U200" s="39"/>
      <c r="V200" s="39"/>
      <c r="W200" s="39"/>
      <c r="X200" s="39"/>
      <c r="Y200" s="39"/>
      <c r="Z200" s="39"/>
    </row>
    <row r="201" spans="1:26" ht="13.2">
      <c r="A201" s="57"/>
      <c r="B201" s="39"/>
      <c r="C201" s="39"/>
      <c r="D201" s="62"/>
      <c r="E201" s="39"/>
      <c r="F201" s="41"/>
      <c r="G201" s="39"/>
      <c r="H201" s="39"/>
      <c r="I201" s="39"/>
      <c r="J201" s="39"/>
      <c r="K201" s="39"/>
      <c r="L201" s="39"/>
      <c r="M201" s="39"/>
      <c r="N201" s="39"/>
      <c r="O201" s="39"/>
      <c r="P201" s="39"/>
      <c r="Q201" s="39"/>
      <c r="R201" s="39"/>
      <c r="S201" s="39"/>
      <c r="T201" s="39"/>
      <c r="U201" s="39"/>
      <c r="V201" s="39"/>
      <c r="W201" s="39"/>
      <c r="X201" s="39"/>
      <c r="Y201" s="39"/>
      <c r="Z201" s="39"/>
    </row>
    <row r="202" spans="1:26" ht="13.2">
      <c r="A202" s="57"/>
      <c r="B202" s="39"/>
      <c r="C202" s="39"/>
      <c r="D202" s="62"/>
      <c r="E202" s="39"/>
      <c r="F202" s="41"/>
      <c r="G202" s="39"/>
      <c r="H202" s="39"/>
      <c r="I202" s="39"/>
      <c r="J202" s="39"/>
      <c r="K202" s="39"/>
      <c r="L202" s="39"/>
      <c r="M202" s="39"/>
      <c r="N202" s="39"/>
      <c r="O202" s="39"/>
      <c r="P202" s="39"/>
      <c r="Q202" s="39"/>
      <c r="R202" s="39"/>
      <c r="S202" s="39"/>
      <c r="T202" s="39"/>
      <c r="U202" s="39"/>
      <c r="V202" s="39"/>
      <c r="W202" s="39"/>
      <c r="X202" s="39"/>
      <c r="Y202" s="39"/>
      <c r="Z202" s="39"/>
    </row>
    <row r="203" spans="1:26" ht="13.2">
      <c r="A203" s="57"/>
      <c r="B203" s="39"/>
      <c r="C203" s="39"/>
      <c r="D203" s="62"/>
      <c r="E203" s="39"/>
      <c r="F203" s="41"/>
      <c r="G203" s="39"/>
      <c r="H203" s="39"/>
      <c r="I203" s="39"/>
      <c r="J203" s="39"/>
      <c r="K203" s="39"/>
      <c r="L203" s="39"/>
      <c r="M203" s="39"/>
      <c r="N203" s="39"/>
      <c r="O203" s="39"/>
      <c r="P203" s="39"/>
      <c r="Q203" s="39"/>
      <c r="R203" s="39"/>
      <c r="S203" s="39"/>
      <c r="T203" s="39"/>
      <c r="U203" s="39"/>
      <c r="V203" s="39"/>
      <c r="W203" s="39"/>
      <c r="X203" s="39"/>
      <c r="Y203" s="39"/>
      <c r="Z203" s="39"/>
    </row>
    <row r="204" spans="1:26" ht="13.2">
      <c r="A204" s="57"/>
      <c r="B204" s="39"/>
      <c r="C204" s="39"/>
      <c r="D204" s="62"/>
      <c r="E204" s="39"/>
      <c r="F204" s="41"/>
      <c r="G204" s="39"/>
      <c r="H204" s="39"/>
      <c r="I204" s="39"/>
      <c r="J204" s="39"/>
      <c r="K204" s="39"/>
      <c r="L204" s="39"/>
      <c r="M204" s="39"/>
      <c r="N204" s="39"/>
      <c r="O204" s="39"/>
      <c r="P204" s="39"/>
      <c r="Q204" s="39"/>
      <c r="R204" s="39"/>
      <c r="S204" s="39"/>
      <c r="T204" s="39"/>
      <c r="U204" s="39"/>
      <c r="V204" s="39"/>
      <c r="W204" s="39"/>
      <c r="X204" s="39"/>
      <c r="Y204" s="39"/>
      <c r="Z204" s="39"/>
    </row>
    <row r="205" spans="1:26" ht="13.2">
      <c r="A205" s="57"/>
      <c r="B205" s="39"/>
      <c r="C205" s="39"/>
      <c r="D205" s="62"/>
      <c r="E205" s="39"/>
      <c r="F205" s="41"/>
      <c r="G205" s="39"/>
      <c r="H205" s="39"/>
      <c r="I205" s="39"/>
      <c r="J205" s="39"/>
      <c r="K205" s="39"/>
      <c r="L205" s="39"/>
      <c r="M205" s="39"/>
      <c r="N205" s="39"/>
      <c r="O205" s="39"/>
      <c r="P205" s="39"/>
      <c r="Q205" s="39"/>
      <c r="R205" s="39"/>
      <c r="S205" s="39"/>
      <c r="T205" s="39"/>
      <c r="U205" s="39"/>
      <c r="V205" s="39"/>
      <c r="W205" s="39"/>
      <c r="X205" s="39"/>
      <c r="Y205" s="39"/>
      <c r="Z205" s="39"/>
    </row>
    <row r="206" spans="1:26" ht="13.2">
      <c r="A206" s="57"/>
      <c r="B206" s="39"/>
      <c r="C206" s="39"/>
      <c r="D206" s="62"/>
      <c r="E206" s="39"/>
      <c r="F206" s="41"/>
      <c r="G206" s="39"/>
      <c r="H206" s="39"/>
      <c r="I206" s="39"/>
      <c r="J206" s="39"/>
      <c r="K206" s="39"/>
      <c r="L206" s="39"/>
      <c r="M206" s="39"/>
      <c r="N206" s="39"/>
      <c r="O206" s="39"/>
      <c r="P206" s="39"/>
      <c r="Q206" s="39"/>
      <c r="R206" s="39"/>
      <c r="S206" s="39"/>
      <c r="T206" s="39"/>
      <c r="U206" s="39"/>
      <c r="V206" s="39"/>
      <c r="W206" s="39"/>
      <c r="X206" s="39"/>
      <c r="Y206" s="39"/>
      <c r="Z206" s="39"/>
    </row>
    <row r="207" spans="1:26" ht="13.2">
      <c r="A207" s="57"/>
      <c r="B207" s="39"/>
      <c r="C207" s="39"/>
      <c r="D207" s="62"/>
      <c r="E207" s="39"/>
      <c r="F207" s="41"/>
      <c r="G207" s="39"/>
      <c r="H207" s="39"/>
      <c r="I207" s="39"/>
      <c r="J207" s="39"/>
      <c r="K207" s="39"/>
      <c r="L207" s="39"/>
      <c r="M207" s="39"/>
      <c r="N207" s="39"/>
      <c r="O207" s="39"/>
      <c r="P207" s="39"/>
      <c r="Q207" s="39"/>
      <c r="R207" s="39"/>
      <c r="S207" s="39"/>
      <c r="T207" s="39"/>
      <c r="U207" s="39"/>
      <c r="V207" s="39"/>
      <c r="W207" s="39"/>
      <c r="X207" s="39"/>
      <c r="Y207" s="39"/>
      <c r="Z207" s="39"/>
    </row>
    <row r="208" spans="1:26" ht="13.2">
      <c r="A208" s="57"/>
      <c r="B208" s="39"/>
      <c r="C208" s="39"/>
      <c r="D208" s="62"/>
      <c r="E208" s="39"/>
      <c r="F208" s="41"/>
      <c r="G208" s="39"/>
      <c r="H208" s="39"/>
      <c r="I208" s="39"/>
      <c r="J208" s="39"/>
      <c r="K208" s="39"/>
      <c r="L208" s="39"/>
      <c r="M208" s="39"/>
      <c r="N208" s="39"/>
      <c r="O208" s="39"/>
      <c r="P208" s="39"/>
      <c r="Q208" s="39"/>
      <c r="R208" s="39"/>
      <c r="S208" s="39"/>
      <c r="T208" s="39"/>
      <c r="U208" s="39"/>
      <c r="V208" s="39"/>
      <c r="W208" s="39"/>
      <c r="X208" s="39"/>
      <c r="Y208" s="39"/>
      <c r="Z208" s="39"/>
    </row>
    <row r="209" spans="1:26" ht="13.2">
      <c r="A209" s="57"/>
      <c r="B209" s="39"/>
      <c r="C209" s="39"/>
      <c r="D209" s="62"/>
      <c r="E209" s="39"/>
      <c r="F209" s="41"/>
      <c r="G209" s="39"/>
      <c r="H209" s="39"/>
      <c r="I209" s="39"/>
      <c r="J209" s="39"/>
      <c r="K209" s="39"/>
      <c r="L209" s="39"/>
      <c r="M209" s="39"/>
      <c r="N209" s="39"/>
      <c r="O209" s="39"/>
      <c r="P209" s="39"/>
      <c r="Q209" s="39"/>
      <c r="R209" s="39"/>
      <c r="S209" s="39"/>
      <c r="T209" s="39"/>
      <c r="U209" s="39"/>
      <c r="V209" s="39"/>
      <c r="W209" s="39"/>
      <c r="X209" s="39"/>
      <c r="Y209" s="39"/>
      <c r="Z209" s="39"/>
    </row>
    <row r="210" spans="1:26" ht="13.2">
      <c r="A210" s="57"/>
      <c r="B210" s="39"/>
      <c r="C210" s="39"/>
      <c r="D210" s="62"/>
      <c r="E210" s="39"/>
      <c r="F210" s="41"/>
      <c r="G210" s="39"/>
      <c r="H210" s="39"/>
      <c r="I210" s="39"/>
      <c r="J210" s="39"/>
      <c r="K210" s="39"/>
      <c r="L210" s="39"/>
      <c r="M210" s="39"/>
      <c r="N210" s="39"/>
      <c r="O210" s="39"/>
      <c r="P210" s="39"/>
      <c r="Q210" s="39"/>
      <c r="R210" s="39"/>
      <c r="S210" s="39"/>
      <c r="T210" s="39"/>
      <c r="U210" s="39"/>
      <c r="V210" s="39"/>
      <c r="W210" s="39"/>
      <c r="X210" s="39"/>
      <c r="Y210" s="39"/>
      <c r="Z210" s="39"/>
    </row>
    <row r="211" spans="1:26" ht="13.2">
      <c r="A211" s="57"/>
      <c r="B211" s="39"/>
      <c r="C211" s="39"/>
      <c r="D211" s="62"/>
      <c r="E211" s="39"/>
      <c r="F211" s="41"/>
      <c r="G211" s="39"/>
      <c r="H211" s="39"/>
      <c r="I211" s="39"/>
      <c r="J211" s="39"/>
      <c r="K211" s="39"/>
      <c r="L211" s="39"/>
      <c r="M211" s="39"/>
      <c r="N211" s="39"/>
      <c r="O211" s="39"/>
      <c r="P211" s="39"/>
      <c r="Q211" s="39"/>
      <c r="R211" s="39"/>
      <c r="S211" s="39"/>
      <c r="T211" s="39"/>
      <c r="U211" s="39"/>
      <c r="V211" s="39"/>
      <c r="W211" s="39"/>
      <c r="X211" s="39"/>
      <c r="Y211" s="39"/>
      <c r="Z211" s="39"/>
    </row>
    <row r="212" spans="1:26" ht="13.2">
      <c r="A212" s="57"/>
      <c r="B212" s="39"/>
      <c r="C212" s="39"/>
      <c r="D212" s="62"/>
      <c r="E212" s="39"/>
      <c r="F212" s="41"/>
      <c r="G212" s="39"/>
      <c r="H212" s="39"/>
      <c r="I212" s="39"/>
      <c r="J212" s="39"/>
      <c r="K212" s="39"/>
      <c r="L212" s="39"/>
      <c r="M212" s="39"/>
      <c r="N212" s="39"/>
      <c r="O212" s="39"/>
      <c r="P212" s="39"/>
      <c r="Q212" s="39"/>
      <c r="R212" s="39"/>
      <c r="S212" s="39"/>
      <c r="T212" s="39"/>
      <c r="U212" s="39"/>
      <c r="V212" s="39"/>
      <c r="W212" s="39"/>
      <c r="X212" s="39"/>
      <c r="Y212" s="39"/>
      <c r="Z212" s="39"/>
    </row>
    <row r="213" spans="1:26" ht="13.2">
      <c r="A213" s="57"/>
      <c r="B213" s="39"/>
      <c r="C213" s="39"/>
      <c r="D213" s="62"/>
      <c r="E213" s="39"/>
      <c r="F213" s="41"/>
      <c r="G213" s="39"/>
      <c r="H213" s="39"/>
      <c r="I213" s="39"/>
      <c r="J213" s="39"/>
      <c r="K213" s="39"/>
      <c r="L213" s="39"/>
      <c r="M213" s="39"/>
      <c r="N213" s="39"/>
      <c r="O213" s="39"/>
      <c r="P213" s="39"/>
      <c r="Q213" s="39"/>
      <c r="R213" s="39"/>
      <c r="S213" s="39"/>
      <c r="T213" s="39"/>
      <c r="U213" s="39"/>
      <c r="V213" s="39"/>
      <c r="W213" s="39"/>
      <c r="X213" s="39"/>
      <c r="Y213" s="39"/>
      <c r="Z213" s="39"/>
    </row>
    <row r="214" spans="1:26" ht="13.2">
      <c r="A214" s="57"/>
      <c r="B214" s="39"/>
      <c r="C214" s="39"/>
      <c r="D214" s="62"/>
      <c r="E214" s="39"/>
      <c r="F214" s="41"/>
      <c r="G214" s="39"/>
      <c r="H214" s="39"/>
      <c r="I214" s="39"/>
      <c r="J214" s="39"/>
      <c r="K214" s="39"/>
      <c r="L214" s="39"/>
      <c r="M214" s="39"/>
      <c r="N214" s="39"/>
      <c r="O214" s="39"/>
      <c r="P214" s="39"/>
      <c r="Q214" s="39"/>
      <c r="R214" s="39"/>
      <c r="S214" s="39"/>
      <c r="T214" s="39"/>
      <c r="U214" s="39"/>
      <c r="V214" s="39"/>
      <c r="W214" s="39"/>
      <c r="X214" s="39"/>
      <c r="Y214" s="39"/>
      <c r="Z214" s="39"/>
    </row>
    <row r="215" spans="1:26" ht="13.2">
      <c r="A215" s="57"/>
      <c r="B215" s="39"/>
      <c r="C215" s="39"/>
      <c r="D215" s="62"/>
      <c r="E215" s="39"/>
      <c r="F215" s="41"/>
      <c r="G215" s="39"/>
      <c r="H215" s="39"/>
      <c r="I215" s="39"/>
      <c r="J215" s="39"/>
      <c r="K215" s="39"/>
      <c r="L215" s="39"/>
      <c r="M215" s="39"/>
      <c r="N215" s="39"/>
      <c r="O215" s="39"/>
      <c r="P215" s="39"/>
      <c r="Q215" s="39"/>
      <c r="R215" s="39"/>
      <c r="S215" s="39"/>
      <c r="T215" s="39"/>
      <c r="U215" s="39"/>
      <c r="V215" s="39"/>
      <c r="W215" s="39"/>
      <c r="X215" s="39"/>
      <c r="Y215" s="39"/>
      <c r="Z215" s="39"/>
    </row>
    <row r="216" spans="1:26" ht="13.2">
      <c r="A216" s="57"/>
      <c r="B216" s="39"/>
      <c r="C216" s="39"/>
      <c r="D216" s="62"/>
      <c r="E216" s="39"/>
      <c r="F216" s="41"/>
      <c r="G216" s="39"/>
      <c r="H216" s="39"/>
      <c r="I216" s="39"/>
      <c r="J216" s="39"/>
      <c r="K216" s="39"/>
      <c r="L216" s="39"/>
      <c r="M216" s="39"/>
      <c r="N216" s="39"/>
      <c r="O216" s="39"/>
      <c r="P216" s="39"/>
      <c r="Q216" s="39"/>
      <c r="R216" s="39"/>
      <c r="S216" s="39"/>
      <c r="T216" s="39"/>
      <c r="U216" s="39"/>
      <c r="V216" s="39"/>
      <c r="W216" s="39"/>
      <c r="X216" s="39"/>
      <c r="Y216" s="39"/>
      <c r="Z216" s="39"/>
    </row>
    <row r="217" spans="1:26" ht="13.2">
      <c r="A217" s="57"/>
      <c r="B217" s="39"/>
      <c r="C217" s="39"/>
      <c r="D217" s="62"/>
      <c r="E217" s="39"/>
      <c r="F217" s="41"/>
      <c r="G217" s="39"/>
      <c r="H217" s="39"/>
      <c r="I217" s="39"/>
      <c r="J217" s="39"/>
      <c r="K217" s="39"/>
      <c r="L217" s="39"/>
      <c r="M217" s="39"/>
      <c r="N217" s="39"/>
      <c r="O217" s="39"/>
      <c r="P217" s="39"/>
      <c r="Q217" s="39"/>
      <c r="R217" s="39"/>
      <c r="S217" s="39"/>
      <c r="T217" s="39"/>
      <c r="U217" s="39"/>
      <c r="V217" s="39"/>
      <c r="W217" s="39"/>
      <c r="X217" s="39"/>
      <c r="Y217" s="39"/>
      <c r="Z217" s="39"/>
    </row>
    <row r="218" spans="1:26" ht="13.2">
      <c r="A218" s="57"/>
      <c r="B218" s="39"/>
      <c r="C218" s="39"/>
      <c r="D218" s="62"/>
      <c r="E218" s="39"/>
      <c r="F218" s="41"/>
      <c r="G218" s="39"/>
      <c r="H218" s="39"/>
      <c r="I218" s="39"/>
      <c r="J218" s="39"/>
      <c r="K218" s="39"/>
      <c r="L218" s="39"/>
      <c r="M218" s="39"/>
      <c r="N218" s="39"/>
      <c r="O218" s="39"/>
      <c r="P218" s="39"/>
      <c r="Q218" s="39"/>
      <c r="R218" s="39"/>
      <c r="S218" s="39"/>
      <c r="T218" s="39"/>
      <c r="U218" s="39"/>
      <c r="V218" s="39"/>
      <c r="W218" s="39"/>
      <c r="X218" s="39"/>
      <c r="Y218" s="39"/>
      <c r="Z218" s="39"/>
    </row>
    <row r="219" spans="1:26" ht="13.2">
      <c r="A219" s="57"/>
      <c r="B219" s="39"/>
      <c r="C219" s="39"/>
      <c r="D219" s="62"/>
      <c r="E219" s="39"/>
      <c r="F219" s="41"/>
      <c r="G219" s="39"/>
      <c r="H219" s="39"/>
      <c r="I219" s="39"/>
      <c r="J219" s="39"/>
      <c r="K219" s="39"/>
      <c r="L219" s="39"/>
      <c r="M219" s="39"/>
      <c r="N219" s="39"/>
      <c r="O219" s="39"/>
      <c r="P219" s="39"/>
      <c r="Q219" s="39"/>
      <c r="R219" s="39"/>
      <c r="S219" s="39"/>
      <c r="T219" s="39"/>
      <c r="U219" s="39"/>
      <c r="V219" s="39"/>
      <c r="W219" s="39"/>
      <c r="X219" s="39"/>
      <c r="Y219" s="39"/>
      <c r="Z219" s="39"/>
    </row>
    <row r="220" spans="1:26" ht="13.2">
      <c r="A220" s="57"/>
      <c r="B220" s="39"/>
      <c r="C220" s="39"/>
      <c r="D220" s="62"/>
      <c r="E220" s="39"/>
      <c r="F220" s="41"/>
      <c r="G220" s="39"/>
      <c r="H220" s="39"/>
      <c r="I220" s="39"/>
      <c r="J220" s="39"/>
      <c r="K220" s="39"/>
      <c r="L220" s="39"/>
      <c r="M220" s="39"/>
      <c r="N220" s="39"/>
      <c r="O220" s="39"/>
      <c r="P220" s="39"/>
      <c r="Q220" s="39"/>
      <c r="R220" s="39"/>
      <c r="S220" s="39"/>
      <c r="T220" s="39"/>
      <c r="U220" s="39"/>
      <c r="V220" s="39"/>
      <c r="W220" s="39"/>
      <c r="X220" s="39"/>
      <c r="Y220" s="39"/>
      <c r="Z220" s="39"/>
    </row>
    <row r="221" spans="1:26" ht="13.2">
      <c r="A221" s="57"/>
      <c r="B221" s="39"/>
      <c r="C221" s="39"/>
      <c r="D221" s="62"/>
      <c r="E221" s="39"/>
      <c r="F221" s="41"/>
      <c r="G221" s="39"/>
      <c r="H221" s="39"/>
      <c r="I221" s="39"/>
      <c r="J221" s="39"/>
      <c r="K221" s="39"/>
      <c r="L221" s="39"/>
      <c r="M221" s="39"/>
      <c r="N221" s="39"/>
      <c r="O221" s="39"/>
      <c r="P221" s="39"/>
      <c r="Q221" s="39"/>
      <c r="R221" s="39"/>
      <c r="S221" s="39"/>
      <c r="T221" s="39"/>
      <c r="U221" s="39"/>
      <c r="V221" s="39"/>
      <c r="W221" s="39"/>
      <c r="X221" s="39"/>
      <c r="Y221" s="39"/>
      <c r="Z221" s="39"/>
    </row>
    <row r="222" spans="1:26" ht="13.2">
      <c r="A222" s="57"/>
      <c r="B222" s="39"/>
      <c r="C222" s="39"/>
      <c r="D222" s="62"/>
      <c r="E222" s="39"/>
      <c r="F222" s="41"/>
      <c r="G222" s="39"/>
      <c r="H222" s="39"/>
      <c r="I222" s="39"/>
      <c r="J222" s="39"/>
      <c r="K222" s="39"/>
      <c r="L222" s="39"/>
      <c r="M222" s="39"/>
      <c r="N222" s="39"/>
      <c r="O222" s="39"/>
      <c r="P222" s="39"/>
      <c r="Q222" s="39"/>
      <c r="R222" s="39"/>
      <c r="S222" s="39"/>
      <c r="T222" s="39"/>
      <c r="U222" s="39"/>
      <c r="V222" s="39"/>
      <c r="W222" s="39"/>
      <c r="X222" s="39"/>
      <c r="Y222" s="39"/>
      <c r="Z222" s="39"/>
    </row>
    <row r="223" spans="1:26" ht="13.2">
      <c r="A223" s="57"/>
      <c r="B223" s="39"/>
      <c r="C223" s="39"/>
      <c r="D223" s="62"/>
      <c r="E223" s="39"/>
      <c r="F223" s="41"/>
      <c r="G223" s="39"/>
      <c r="H223" s="39"/>
      <c r="I223" s="39"/>
      <c r="J223" s="39"/>
      <c r="K223" s="39"/>
      <c r="L223" s="39"/>
      <c r="M223" s="39"/>
      <c r="N223" s="39"/>
      <c r="O223" s="39"/>
      <c r="P223" s="39"/>
      <c r="Q223" s="39"/>
      <c r="R223" s="39"/>
      <c r="S223" s="39"/>
      <c r="T223" s="39"/>
      <c r="U223" s="39"/>
      <c r="V223" s="39"/>
      <c r="W223" s="39"/>
      <c r="X223" s="39"/>
      <c r="Y223" s="39"/>
      <c r="Z223" s="39"/>
    </row>
    <row r="224" spans="1:26" ht="13.2">
      <c r="A224" s="57"/>
      <c r="B224" s="39"/>
      <c r="C224" s="39"/>
      <c r="D224" s="62"/>
      <c r="E224" s="39"/>
      <c r="F224" s="41"/>
      <c r="G224" s="39"/>
      <c r="H224" s="39"/>
      <c r="I224" s="39"/>
      <c r="J224" s="39"/>
      <c r="K224" s="39"/>
      <c r="L224" s="39"/>
      <c r="M224" s="39"/>
      <c r="N224" s="39"/>
      <c r="O224" s="39"/>
      <c r="P224" s="39"/>
      <c r="Q224" s="39"/>
      <c r="R224" s="39"/>
      <c r="S224" s="39"/>
      <c r="T224" s="39"/>
      <c r="U224" s="39"/>
      <c r="V224" s="39"/>
      <c r="W224" s="39"/>
      <c r="X224" s="39"/>
      <c r="Y224" s="39"/>
      <c r="Z224" s="39"/>
    </row>
    <row r="225" spans="1:26" ht="13.2">
      <c r="A225" s="57"/>
      <c r="B225" s="39"/>
      <c r="C225" s="39"/>
      <c r="D225" s="62"/>
      <c r="E225" s="39"/>
      <c r="F225" s="41"/>
      <c r="G225" s="39"/>
      <c r="H225" s="39"/>
      <c r="I225" s="39"/>
      <c r="J225" s="39"/>
      <c r="K225" s="39"/>
      <c r="L225" s="39"/>
      <c r="M225" s="39"/>
      <c r="N225" s="39"/>
      <c r="O225" s="39"/>
      <c r="P225" s="39"/>
      <c r="Q225" s="39"/>
      <c r="R225" s="39"/>
      <c r="S225" s="39"/>
      <c r="T225" s="39"/>
      <c r="U225" s="39"/>
      <c r="V225" s="39"/>
      <c r="W225" s="39"/>
      <c r="X225" s="39"/>
      <c r="Y225" s="39"/>
      <c r="Z225" s="39"/>
    </row>
    <row r="226" spans="1:26" ht="13.2">
      <c r="A226" s="57"/>
      <c r="B226" s="39"/>
      <c r="C226" s="39"/>
      <c r="D226" s="62"/>
      <c r="E226" s="39"/>
      <c r="F226" s="41"/>
      <c r="G226" s="39"/>
      <c r="H226" s="39"/>
      <c r="I226" s="39"/>
      <c r="J226" s="39"/>
      <c r="K226" s="39"/>
      <c r="L226" s="39"/>
      <c r="M226" s="39"/>
      <c r="N226" s="39"/>
      <c r="O226" s="39"/>
      <c r="P226" s="39"/>
      <c r="Q226" s="39"/>
      <c r="R226" s="39"/>
      <c r="S226" s="39"/>
      <c r="T226" s="39"/>
      <c r="U226" s="39"/>
      <c r="V226" s="39"/>
      <c r="W226" s="39"/>
      <c r="X226" s="39"/>
      <c r="Y226" s="39"/>
      <c r="Z226" s="39"/>
    </row>
    <row r="227" spans="1:26" ht="13.2">
      <c r="A227" s="57"/>
      <c r="B227" s="39"/>
      <c r="C227" s="39"/>
      <c r="D227" s="62"/>
      <c r="E227" s="39"/>
      <c r="F227" s="41"/>
      <c r="G227" s="39"/>
      <c r="H227" s="39"/>
      <c r="I227" s="39"/>
      <c r="J227" s="39"/>
      <c r="K227" s="39"/>
      <c r="L227" s="39"/>
      <c r="M227" s="39"/>
      <c r="N227" s="39"/>
      <c r="O227" s="39"/>
      <c r="P227" s="39"/>
      <c r="Q227" s="39"/>
      <c r="R227" s="39"/>
      <c r="S227" s="39"/>
      <c r="T227" s="39"/>
      <c r="U227" s="39"/>
      <c r="V227" s="39"/>
      <c r="W227" s="39"/>
      <c r="X227" s="39"/>
      <c r="Y227" s="39"/>
      <c r="Z227" s="39"/>
    </row>
    <row r="228" spans="1:26" ht="13.2">
      <c r="A228" s="57"/>
      <c r="B228" s="39"/>
      <c r="C228" s="39"/>
      <c r="D228" s="62"/>
      <c r="E228" s="39"/>
      <c r="F228" s="41"/>
      <c r="G228" s="39"/>
      <c r="H228" s="39"/>
      <c r="I228" s="39"/>
      <c r="J228" s="39"/>
      <c r="K228" s="39"/>
      <c r="L228" s="39"/>
      <c r="M228" s="39"/>
      <c r="N228" s="39"/>
      <c r="O228" s="39"/>
      <c r="P228" s="39"/>
      <c r="Q228" s="39"/>
      <c r="R228" s="39"/>
      <c r="S228" s="39"/>
      <c r="T228" s="39"/>
      <c r="U228" s="39"/>
      <c r="V228" s="39"/>
      <c r="W228" s="39"/>
      <c r="X228" s="39"/>
      <c r="Y228" s="39"/>
      <c r="Z228" s="39"/>
    </row>
    <row r="229" spans="1:26" ht="13.2">
      <c r="A229" s="57"/>
      <c r="B229" s="39"/>
      <c r="C229" s="39"/>
      <c r="D229" s="62"/>
      <c r="E229" s="39"/>
      <c r="F229" s="41"/>
      <c r="G229" s="39"/>
      <c r="H229" s="39"/>
      <c r="I229" s="39"/>
      <c r="J229" s="39"/>
      <c r="K229" s="39"/>
      <c r="L229" s="39"/>
      <c r="M229" s="39"/>
      <c r="N229" s="39"/>
      <c r="O229" s="39"/>
      <c r="P229" s="39"/>
      <c r="Q229" s="39"/>
      <c r="R229" s="39"/>
      <c r="S229" s="39"/>
      <c r="T229" s="39"/>
      <c r="U229" s="39"/>
      <c r="V229" s="39"/>
      <c r="W229" s="39"/>
      <c r="X229" s="39"/>
      <c r="Y229" s="39"/>
      <c r="Z229" s="39"/>
    </row>
    <row r="230" spans="1:26" ht="13.2">
      <c r="A230" s="57"/>
      <c r="B230" s="39"/>
      <c r="C230" s="39"/>
      <c r="D230" s="62"/>
      <c r="E230" s="39"/>
      <c r="F230" s="41"/>
      <c r="G230" s="39"/>
      <c r="H230" s="39"/>
      <c r="I230" s="39"/>
      <c r="J230" s="39"/>
      <c r="K230" s="39"/>
      <c r="L230" s="39"/>
      <c r="M230" s="39"/>
      <c r="N230" s="39"/>
      <c r="O230" s="39"/>
      <c r="P230" s="39"/>
      <c r="Q230" s="39"/>
      <c r="R230" s="39"/>
      <c r="S230" s="39"/>
      <c r="T230" s="39"/>
      <c r="U230" s="39"/>
      <c r="V230" s="39"/>
      <c r="W230" s="39"/>
      <c r="X230" s="39"/>
      <c r="Y230" s="39"/>
      <c r="Z230" s="39"/>
    </row>
    <row r="231" spans="1:26" ht="13.2">
      <c r="A231" s="57"/>
      <c r="B231" s="39"/>
      <c r="C231" s="39"/>
      <c r="D231" s="62"/>
      <c r="E231" s="39"/>
      <c r="F231" s="41"/>
      <c r="G231" s="39"/>
      <c r="H231" s="39"/>
      <c r="I231" s="39"/>
      <c r="J231" s="39"/>
      <c r="K231" s="39"/>
      <c r="L231" s="39"/>
      <c r="M231" s="39"/>
      <c r="N231" s="39"/>
      <c r="O231" s="39"/>
      <c r="P231" s="39"/>
      <c r="Q231" s="39"/>
      <c r="R231" s="39"/>
      <c r="S231" s="39"/>
      <c r="T231" s="39"/>
      <c r="U231" s="39"/>
      <c r="V231" s="39"/>
      <c r="W231" s="39"/>
      <c r="X231" s="39"/>
      <c r="Y231" s="39"/>
      <c r="Z231" s="39"/>
    </row>
    <row r="232" spans="1:26" ht="13.2">
      <c r="A232" s="57"/>
      <c r="B232" s="39"/>
      <c r="C232" s="39"/>
      <c r="D232" s="62"/>
      <c r="E232" s="39"/>
      <c r="F232" s="41"/>
      <c r="G232" s="39"/>
      <c r="H232" s="39"/>
      <c r="I232" s="39"/>
      <c r="J232" s="39"/>
      <c r="K232" s="39"/>
      <c r="L232" s="39"/>
      <c r="M232" s="39"/>
      <c r="N232" s="39"/>
      <c r="O232" s="39"/>
      <c r="P232" s="39"/>
      <c r="Q232" s="39"/>
      <c r="R232" s="39"/>
      <c r="S232" s="39"/>
      <c r="T232" s="39"/>
      <c r="U232" s="39"/>
      <c r="V232" s="39"/>
      <c r="W232" s="39"/>
      <c r="X232" s="39"/>
      <c r="Y232" s="39"/>
      <c r="Z232" s="39"/>
    </row>
    <row r="233" spans="1:26" ht="13.2">
      <c r="A233" s="57"/>
      <c r="B233" s="39"/>
      <c r="C233" s="39"/>
      <c r="D233" s="62"/>
      <c r="E233" s="39"/>
      <c r="F233" s="41"/>
      <c r="G233" s="39"/>
      <c r="H233" s="39"/>
      <c r="I233" s="39"/>
      <c r="J233" s="39"/>
      <c r="K233" s="39"/>
      <c r="L233" s="39"/>
      <c r="M233" s="39"/>
      <c r="N233" s="39"/>
      <c r="O233" s="39"/>
      <c r="P233" s="39"/>
      <c r="Q233" s="39"/>
      <c r="R233" s="39"/>
      <c r="S233" s="39"/>
      <c r="T233" s="39"/>
      <c r="U233" s="39"/>
      <c r="V233" s="39"/>
      <c r="W233" s="39"/>
      <c r="X233" s="39"/>
      <c r="Y233" s="39"/>
      <c r="Z233" s="39"/>
    </row>
    <row r="234" spans="1:26" ht="13.2">
      <c r="A234" s="57"/>
      <c r="B234" s="39"/>
      <c r="C234" s="39"/>
      <c r="D234" s="62"/>
      <c r="E234" s="39"/>
      <c r="F234" s="41"/>
      <c r="G234" s="39"/>
      <c r="H234" s="39"/>
      <c r="I234" s="39"/>
      <c r="J234" s="39"/>
      <c r="K234" s="39"/>
      <c r="L234" s="39"/>
      <c r="M234" s="39"/>
      <c r="N234" s="39"/>
      <c r="O234" s="39"/>
      <c r="P234" s="39"/>
      <c r="Q234" s="39"/>
      <c r="R234" s="39"/>
      <c r="S234" s="39"/>
      <c r="T234" s="39"/>
      <c r="U234" s="39"/>
      <c r="V234" s="39"/>
      <c r="W234" s="39"/>
      <c r="X234" s="39"/>
      <c r="Y234" s="39"/>
      <c r="Z234" s="39"/>
    </row>
    <row r="235" spans="1:26" ht="13.2">
      <c r="A235" s="57"/>
      <c r="B235" s="39"/>
      <c r="C235" s="39"/>
      <c r="D235" s="62"/>
      <c r="E235" s="39"/>
      <c r="F235" s="41"/>
      <c r="G235" s="39"/>
      <c r="H235" s="39"/>
      <c r="I235" s="39"/>
      <c r="J235" s="39"/>
      <c r="K235" s="39"/>
      <c r="L235" s="39"/>
      <c r="M235" s="39"/>
      <c r="N235" s="39"/>
      <c r="O235" s="39"/>
      <c r="P235" s="39"/>
      <c r="Q235" s="39"/>
      <c r="R235" s="39"/>
      <c r="S235" s="39"/>
      <c r="T235" s="39"/>
      <c r="U235" s="39"/>
      <c r="V235" s="39"/>
      <c r="W235" s="39"/>
      <c r="X235" s="39"/>
      <c r="Y235" s="39"/>
      <c r="Z235" s="39"/>
    </row>
    <row r="236" spans="1:26" ht="13.2">
      <c r="A236" s="57"/>
      <c r="B236" s="39"/>
      <c r="C236" s="39"/>
      <c r="D236" s="62"/>
      <c r="E236" s="39"/>
      <c r="F236" s="41"/>
      <c r="G236" s="39"/>
      <c r="H236" s="39"/>
      <c r="I236" s="39"/>
      <c r="J236" s="39"/>
      <c r="K236" s="39"/>
      <c r="L236" s="39"/>
      <c r="M236" s="39"/>
      <c r="N236" s="39"/>
      <c r="O236" s="39"/>
      <c r="P236" s="39"/>
      <c r="Q236" s="39"/>
      <c r="R236" s="39"/>
      <c r="S236" s="39"/>
      <c r="T236" s="39"/>
      <c r="U236" s="39"/>
      <c r="V236" s="39"/>
      <c r="W236" s="39"/>
      <c r="X236" s="39"/>
      <c r="Y236" s="39"/>
      <c r="Z236" s="39"/>
    </row>
    <row r="237" spans="1:26" ht="13.2">
      <c r="A237" s="57"/>
      <c r="B237" s="39"/>
      <c r="C237" s="39"/>
      <c r="D237" s="62"/>
      <c r="E237" s="39"/>
      <c r="F237" s="41"/>
      <c r="G237" s="39"/>
      <c r="H237" s="39"/>
      <c r="I237" s="39"/>
      <c r="J237" s="39"/>
      <c r="K237" s="39"/>
      <c r="L237" s="39"/>
      <c r="M237" s="39"/>
      <c r="N237" s="39"/>
      <c r="O237" s="39"/>
      <c r="P237" s="39"/>
      <c r="Q237" s="39"/>
      <c r="R237" s="39"/>
      <c r="S237" s="39"/>
      <c r="T237" s="39"/>
      <c r="U237" s="39"/>
      <c r="V237" s="39"/>
      <c r="W237" s="39"/>
      <c r="X237" s="39"/>
      <c r="Y237" s="39"/>
      <c r="Z237" s="39"/>
    </row>
    <row r="238" spans="1:26" ht="13.2">
      <c r="A238" s="57"/>
      <c r="B238" s="39"/>
      <c r="C238" s="39"/>
      <c r="D238" s="62"/>
      <c r="E238" s="39"/>
      <c r="F238" s="41"/>
      <c r="G238" s="39"/>
      <c r="H238" s="39"/>
      <c r="I238" s="39"/>
      <c r="J238" s="39"/>
      <c r="K238" s="39"/>
      <c r="L238" s="39"/>
      <c r="M238" s="39"/>
      <c r="N238" s="39"/>
      <c r="O238" s="39"/>
      <c r="P238" s="39"/>
      <c r="Q238" s="39"/>
      <c r="R238" s="39"/>
      <c r="S238" s="39"/>
      <c r="T238" s="39"/>
      <c r="U238" s="39"/>
      <c r="V238" s="39"/>
      <c r="W238" s="39"/>
      <c r="X238" s="39"/>
      <c r="Y238" s="39"/>
      <c r="Z238" s="39"/>
    </row>
    <row r="239" spans="1:26" ht="13.2">
      <c r="A239" s="57"/>
      <c r="B239" s="39"/>
      <c r="C239" s="39"/>
      <c r="D239" s="62"/>
      <c r="E239" s="39"/>
      <c r="F239" s="41"/>
      <c r="G239" s="39"/>
      <c r="H239" s="39"/>
      <c r="I239" s="39"/>
      <c r="J239" s="39"/>
      <c r="K239" s="39"/>
      <c r="L239" s="39"/>
      <c r="M239" s="39"/>
      <c r="N239" s="39"/>
      <c r="O239" s="39"/>
      <c r="P239" s="39"/>
      <c r="Q239" s="39"/>
      <c r="R239" s="39"/>
      <c r="S239" s="39"/>
      <c r="T239" s="39"/>
      <c r="U239" s="39"/>
      <c r="V239" s="39"/>
      <c r="W239" s="39"/>
      <c r="X239" s="39"/>
      <c r="Y239" s="39"/>
      <c r="Z239" s="39"/>
    </row>
    <row r="240" spans="1:26" ht="13.2">
      <c r="A240" s="57"/>
      <c r="B240" s="39"/>
      <c r="C240" s="39"/>
      <c r="D240" s="62"/>
      <c r="E240" s="39"/>
      <c r="F240" s="41"/>
      <c r="G240" s="39"/>
      <c r="H240" s="39"/>
      <c r="I240" s="39"/>
      <c r="J240" s="39"/>
      <c r="K240" s="39"/>
      <c r="L240" s="39"/>
      <c r="M240" s="39"/>
      <c r="N240" s="39"/>
      <c r="O240" s="39"/>
      <c r="P240" s="39"/>
      <c r="Q240" s="39"/>
      <c r="R240" s="39"/>
      <c r="S240" s="39"/>
      <c r="T240" s="39"/>
      <c r="U240" s="39"/>
      <c r="V240" s="39"/>
      <c r="W240" s="39"/>
      <c r="X240" s="39"/>
      <c r="Y240" s="39"/>
      <c r="Z240" s="39"/>
    </row>
    <row r="241" spans="1:26" ht="13.2">
      <c r="A241" s="57"/>
      <c r="B241" s="39"/>
      <c r="C241" s="39"/>
      <c r="D241" s="62"/>
      <c r="E241" s="39"/>
      <c r="F241" s="41"/>
      <c r="G241" s="39"/>
      <c r="H241" s="39"/>
      <c r="I241" s="39"/>
      <c r="J241" s="39"/>
      <c r="K241" s="39"/>
      <c r="L241" s="39"/>
      <c r="M241" s="39"/>
      <c r="N241" s="39"/>
      <c r="O241" s="39"/>
      <c r="P241" s="39"/>
      <c r="Q241" s="39"/>
      <c r="R241" s="39"/>
      <c r="S241" s="39"/>
      <c r="T241" s="39"/>
      <c r="U241" s="39"/>
      <c r="V241" s="39"/>
      <c r="W241" s="39"/>
      <c r="X241" s="39"/>
      <c r="Y241" s="39"/>
      <c r="Z241" s="39"/>
    </row>
    <row r="242" spans="1:26" ht="13.2">
      <c r="A242" s="57"/>
      <c r="B242" s="39"/>
      <c r="C242" s="39"/>
      <c r="D242" s="62"/>
      <c r="E242" s="39"/>
      <c r="F242" s="41"/>
      <c r="G242" s="39"/>
      <c r="H242" s="39"/>
      <c r="I242" s="39"/>
      <c r="J242" s="39"/>
      <c r="K242" s="39"/>
      <c r="L242" s="39"/>
      <c r="M242" s="39"/>
      <c r="N242" s="39"/>
      <c r="O242" s="39"/>
      <c r="P242" s="39"/>
      <c r="Q242" s="39"/>
      <c r="R242" s="39"/>
      <c r="S242" s="39"/>
      <c r="T242" s="39"/>
      <c r="U242" s="39"/>
      <c r="V242" s="39"/>
      <c r="W242" s="39"/>
      <c r="X242" s="39"/>
      <c r="Y242" s="39"/>
      <c r="Z242" s="39"/>
    </row>
    <row r="243" spans="1:26" ht="13.2">
      <c r="A243" s="57"/>
      <c r="B243" s="39"/>
      <c r="C243" s="39"/>
      <c r="D243" s="62"/>
      <c r="E243" s="39"/>
      <c r="F243" s="41"/>
      <c r="G243" s="39"/>
      <c r="H243" s="39"/>
      <c r="I243" s="39"/>
      <c r="J243" s="39"/>
      <c r="K243" s="39"/>
      <c r="L243" s="39"/>
      <c r="M243" s="39"/>
      <c r="N243" s="39"/>
      <c r="O243" s="39"/>
      <c r="P243" s="39"/>
      <c r="Q243" s="39"/>
      <c r="R243" s="39"/>
      <c r="S243" s="39"/>
      <c r="T243" s="39"/>
      <c r="U243" s="39"/>
      <c r="V243" s="39"/>
      <c r="W243" s="39"/>
      <c r="X243" s="39"/>
      <c r="Y243" s="39"/>
      <c r="Z243" s="39"/>
    </row>
    <row r="244" spans="1:26" ht="13.2">
      <c r="A244" s="57"/>
      <c r="B244" s="39"/>
      <c r="C244" s="39"/>
      <c r="D244" s="62"/>
      <c r="E244" s="39"/>
      <c r="F244" s="41"/>
      <c r="G244" s="39"/>
      <c r="H244" s="39"/>
      <c r="I244" s="39"/>
      <c r="J244" s="39"/>
      <c r="K244" s="39"/>
      <c r="L244" s="39"/>
      <c r="M244" s="39"/>
      <c r="N244" s="39"/>
      <c r="O244" s="39"/>
      <c r="P244" s="39"/>
      <c r="Q244" s="39"/>
      <c r="R244" s="39"/>
      <c r="S244" s="39"/>
      <c r="T244" s="39"/>
      <c r="U244" s="39"/>
      <c r="V244" s="39"/>
      <c r="W244" s="39"/>
      <c r="X244" s="39"/>
      <c r="Y244" s="39"/>
      <c r="Z244" s="39"/>
    </row>
    <row r="245" spans="1:26" ht="13.2">
      <c r="A245" s="57"/>
      <c r="B245" s="39"/>
      <c r="C245" s="39"/>
      <c r="D245" s="62"/>
      <c r="E245" s="39"/>
      <c r="F245" s="41"/>
      <c r="G245" s="39"/>
      <c r="H245" s="39"/>
      <c r="I245" s="39"/>
      <c r="J245" s="39"/>
      <c r="K245" s="39"/>
      <c r="L245" s="39"/>
      <c r="M245" s="39"/>
      <c r="N245" s="39"/>
      <c r="O245" s="39"/>
      <c r="P245" s="39"/>
      <c r="Q245" s="39"/>
      <c r="R245" s="39"/>
      <c r="S245" s="39"/>
      <c r="T245" s="39"/>
      <c r="U245" s="39"/>
      <c r="V245" s="39"/>
      <c r="W245" s="39"/>
      <c r="X245" s="39"/>
      <c r="Y245" s="39"/>
      <c r="Z245" s="39"/>
    </row>
    <row r="246" spans="1:26" ht="13.2">
      <c r="A246" s="57"/>
      <c r="B246" s="39"/>
      <c r="C246" s="39"/>
      <c r="D246" s="62"/>
      <c r="E246" s="39"/>
      <c r="F246" s="41"/>
      <c r="G246" s="39"/>
      <c r="H246" s="39"/>
      <c r="I246" s="39"/>
      <c r="J246" s="39"/>
      <c r="K246" s="39"/>
      <c r="L246" s="39"/>
      <c r="M246" s="39"/>
      <c r="N246" s="39"/>
      <c r="O246" s="39"/>
      <c r="P246" s="39"/>
      <c r="Q246" s="39"/>
      <c r="R246" s="39"/>
      <c r="S246" s="39"/>
      <c r="T246" s="39"/>
      <c r="U246" s="39"/>
      <c r="V246" s="39"/>
      <c r="W246" s="39"/>
      <c r="X246" s="39"/>
      <c r="Y246" s="39"/>
      <c r="Z246" s="39"/>
    </row>
    <row r="247" spans="1:26" ht="13.2">
      <c r="A247" s="57"/>
      <c r="B247" s="39"/>
      <c r="C247" s="39"/>
      <c r="D247" s="62"/>
      <c r="E247" s="39"/>
      <c r="F247" s="41"/>
      <c r="G247" s="39"/>
      <c r="H247" s="39"/>
      <c r="I247" s="39"/>
      <c r="J247" s="39"/>
      <c r="K247" s="39"/>
      <c r="L247" s="39"/>
      <c r="M247" s="39"/>
      <c r="N247" s="39"/>
      <c r="O247" s="39"/>
      <c r="P247" s="39"/>
      <c r="Q247" s="39"/>
      <c r="R247" s="39"/>
      <c r="S247" s="39"/>
      <c r="T247" s="39"/>
      <c r="U247" s="39"/>
      <c r="V247" s="39"/>
      <c r="W247" s="39"/>
      <c r="X247" s="39"/>
      <c r="Y247" s="39"/>
      <c r="Z247" s="39"/>
    </row>
    <row r="248" spans="1:26" ht="13.2">
      <c r="A248" s="57"/>
      <c r="B248" s="39"/>
      <c r="C248" s="39"/>
      <c r="D248" s="62"/>
      <c r="E248" s="39"/>
      <c r="F248" s="41"/>
      <c r="G248" s="39"/>
      <c r="H248" s="39"/>
      <c r="I248" s="39"/>
      <c r="J248" s="39"/>
      <c r="K248" s="39"/>
      <c r="L248" s="39"/>
      <c r="M248" s="39"/>
      <c r="N248" s="39"/>
      <c r="O248" s="39"/>
      <c r="P248" s="39"/>
      <c r="Q248" s="39"/>
      <c r="R248" s="39"/>
      <c r="S248" s="39"/>
      <c r="T248" s="39"/>
      <c r="U248" s="39"/>
      <c r="V248" s="39"/>
      <c r="W248" s="39"/>
      <c r="X248" s="39"/>
      <c r="Y248" s="39"/>
      <c r="Z248" s="39"/>
    </row>
    <row r="249" spans="1:26" ht="13.2">
      <c r="A249" s="57"/>
      <c r="B249" s="39"/>
      <c r="C249" s="39"/>
      <c r="D249" s="62"/>
      <c r="E249" s="39"/>
      <c r="F249" s="41"/>
      <c r="G249" s="39"/>
      <c r="H249" s="39"/>
      <c r="I249" s="39"/>
      <c r="J249" s="39"/>
      <c r="K249" s="39"/>
      <c r="L249" s="39"/>
      <c r="M249" s="39"/>
      <c r="N249" s="39"/>
      <c r="O249" s="39"/>
      <c r="P249" s="39"/>
      <c r="Q249" s="39"/>
      <c r="R249" s="39"/>
      <c r="S249" s="39"/>
      <c r="T249" s="39"/>
      <c r="U249" s="39"/>
      <c r="V249" s="39"/>
      <c r="W249" s="39"/>
      <c r="X249" s="39"/>
      <c r="Y249" s="39"/>
      <c r="Z249" s="39"/>
    </row>
    <row r="250" spans="1:26" ht="13.2">
      <c r="A250" s="57"/>
      <c r="B250" s="39"/>
      <c r="C250" s="39"/>
      <c r="D250" s="62"/>
      <c r="E250" s="39"/>
      <c r="F250" s="41"/>
      <c r="G250" s="39"/>
      <c r="H250" s="39"/>
      <c r="I250" s="39"/>
      <c r="J250" s="39"/>
      <c r="K250" s="39"/>
      <c r="L250" s="39"/>
      <c r="M250" s="39"/>
      <c r="N250" s="39"/>
      <c r="O250" s="39"/>
      <c r="P250" s="39"/>
      <c r="Q250" s="39"/>
      <c r="R250" s="39"/>
      <c r="S250" s="39"/>
      <c r="T250" s="39"/>
      <c r="U250" s="39"/>
      <c r="V250" s="39"/>
      <c r="W250" s="39"/>
      <c r="X250" s="39"/>
      <c r="Y250" s="39"/>
      <c r="Z250" s="39"/>
    </row>
    <row r="251" spans="1:26" ht="13.2">
      <c r="A251" s="57"/>
      <c r="B251" s="39"/>
      <c r="C251" s="39"/>
      <c r="D251" s="62"/>
      <c r="E251" s="39"/>
      <c r="F251" s="41"/>
      <c r="G251" s="39"/>
      <c r="H251" s="39"/>
      <c r="I251" s="39"/>
      <c r="J251" s="39"/>
      <c r="K251" s="39"/>
      <c r="L251" s="39"/>
      <c r="M251" s="39"/>
      <c r="N251" s="39"/>
      <c r="O251" s="39"/>
      <c r="P251" s="39"/>
      <c r="Q251" s="39"/>
      <c r="R251" s="39"/>
      <c r="S251" s="39"/>
      <c r="T251" s="39"/>
      <c r="U251" s="39"/>
      <c r="V251" s="39"/>
      <c r="W251" s="39"/>
      <c r="X251" s="39"/>
      <c r="Y251" s="39"/>
      <c r="Z251" s="39"/>
    </row>
    <row r="252" spans="1:26" ht="13.2">
      <c r="A252" s="57"/>
      <c r="B252" s="39"/>
      <c r="C252" s="39"/>
      <c r="D252" s="62"/>
      <c r="E252" s="39"/>
      <c r="F252" s="41"/>
      <c r="G252" s="39"/>
      <c r="H252" s="39"/>
      <c r="I252" s="39"/>
      <c r="J252" s="39"/>
      <c r="K252" s="39"/>
      <c r="L252" s="39"/>
      <c r="M252" s="39"/>
      <c r="N252" s="39"/>
      <c r="O252" s="39"/>
      <c r="P252" s="39"/>
      <c r="Q252" s="39"/>
      <c r="R252" s="39"/>
      <c r="S252" s="39"/>
      <c r="T252" s="39"/>
      <c r="U252" s="39"/>
      <c r="V252" s="39"/>
      <c r="W252" s="39"/>
      <c r="X252" s="39"/>
      <c r="Y252" s="39"/>
      <c r="Z252" s="39"/>
    </row>
    <row r="253" spans="1:26" ht="13.2">
      <c r="A253" s="57"/>
      <c r="B253" s="39"/>
      <c r="C253" s="39"/>
      <c r="D253" s="62"/>
      <c r="E253" s="39"/>
      <c r="F253" s="41"/>
      <c r="G253" s="39"/>
      <c r="H253" s="39"/>
      <c r="I253" s="39"/>
      <c r="J253" s="39"/>
      <c r="K253" s="39"/>
      <c r="L253" s="39"/>
      <c r="M253" s="39"/>
      <c r="N253" s="39"/>
      <c r="O253" s="39"/>
      <c r="P253" s="39"/>
      <c r="Q253" s="39"/>
      <c r="R253" s="39"/>
      <c r="S253" s="39"/>
      <c r="T253" s="39"/>
      <c r="U253" s="39"/>
      <c r="V253" s="39"/>
      <c r="W253" s="39"/>
      <c r="X253" s="39"/>
      <c r="Y253" s="39"/>
      <c r="Z253" s="39"/>
    </row>
    <row r="254" spans="1:26" ht="13.2">
      <c r="A254" s="57"/>
      <c r="B254" s="39"/>
      <c r="C254" s="39"/>
      <c r="D254" s="62"/>
      <c r="E254" s="39"/>
      <c r="F254" s="41"/>
      <c r="G254" s="39"/>
      <c r="H254" s="39"/>
      <c r="I254" s="39"/>
      <c r="J254" s="39"/>
      <c r="K254" s="39"/>
      <c r="L254" s="39"/>
      <c r="M254" s="39"/>
      <c r="N254" s="39"/>
      <c r="O254" s="39"/>
      <c r="P254" s="39"/>
      <c r="Q254" s="39"/>
      <c r="R254" s="39"/>
      <c r="S254" s="39"/>
      <c r="T254" s="39"/>
      <c r="U254" s="39"/>
      <c r="V254" s="39"/>
      <c r="W254" s="39"/>
      <c r="X254" s="39"/>
      <c r="Y254" s="39"/>
      <c r="Z254" s="39"/>
    </row>
    <row r="255" spans="1:26" ht="13.2">
      <c r="A255" s="57"/>
      <c r="B255" s="39"/>
      <c r="C255" s="39"/>
      <c r="D255" s="62"/>
      <c r="E255" s="39"/>
      <c r="F255" s="41"/>
      <c r="G255" s="39"/>
      <c r="H255" s="39"/>
      <c r="I255" s="39"/>
      <c r="J255" s="39"/>
      <c r="K255" s="39"/>
      <c r="L255" s="39"/>
      <c r="M255" s="39"/>
      <c r="N255" s="39"/>
      <c r="O255" s="39"/>
      <c r="P255" s="39"/>
      <c r="Q255" s="39"/>
      <c r="R255" s="39"/>
      <c r="S255" s="39"/>
      <c r="T255" s="39"/>
      <c r="U255" s="39"/>
      <c r="V255" s="39"/>
      <c r="W255" s="39"/>
      <c r="X255" s="39"/>
      <c r="Y255" s="39"/>
      <c r="Z255" s="39"/>
    </row>
    <row r="256" spans="1:26" ht="13.2">
      <c r="A256" s="57"/>
      <c r="B256" s="39"/>
      <c r="C256" s="39"/>
      <c r="D256" s="62"/>
      <c r="E256" s="39"/>
      <c r="F256" s="41"/>
      <c r="G256" s="39"/>
      <c r="H256" s="39"/>
      <c r="I256" s="39"/>
      <c r="J256" s="39"/>
      <c r="K256" s="39"/>
      <c r="L256" s="39"/>
      <c r="M256" s="39"/>
      <c r="N256" s="39"/>
      <c r="O256" s="39"/>
      <c r="P256" s="39"/>
      <c r="Q256" s="39"/>
      <c r="R256" s="39"/>
      <c r="S256" s="39"/>
      <c r="T256" s="39"/>
      <c r="U256" s="39"/>
      <c r="V256" s="39"/>
      <c r="W256" s="39"/>
      <c r="X256" s="39"/>
      <c r="Y256" s="39"/>
      <c r="Z256" s="39"/>
    </row>
    <row r="257" spans="1:26" ht="13.2">
      <c r="A257" s="57"/>
      <c r="B257" s="39"/>
      <c r="C257" s="39"/>
      <c r="D257" s="62"/>
      <c r="E257" s="39"/>
      <c r="F257" s="41"/>
      <c r="G257" s="39"/>
      <c r="H257" s="39"/>
      <c r="I257" s="39"/>
      <c r="J257" s="39"/>
      <c r="K257" s="39"/>
      <c r="L257" s="39"/>
      <c r="M257" s="39"/>
      <c r="N257" s="39"/>
      <c r="O257" s="39"/>
      <c r="P257" s="39"/>
      <c r="Q257" s="39"/>
      <c r="R257" s="39"/>
      <c r="S257" s="39"/>
      <c r="T257" s="39"/>
      <c r="U257" s="39"/>
      <c r="V257" s="39"/>
      <c r="W257" s="39"/>
      <c r="X257" s="39"/>
      <c r="Y257" s="39"/>
      <c r="Z257" s="39"/>
    </row>
    <row r="258" spans="1:26" ht="13.2">
      <c r="A258" s="57"/>
      <c r="B258" s="39"/>
      <c r="C258" s="39"/>
      <c r="D258" s="62"/>
      <c r="E258" s="39"/>
      <c r="F258" s="41"/>
      <c r="G258" s="39"/>
      <c r="H258" s="39"/>
      <c r="I258" s="39"/>
      <c r="J258" s="39"/>
      <c r="K258" s="39"/>
      <c r="L258" s="39"/>
      <c r="M258" s="39"/>
      <c r="N258" s="39"/>
      <c r="O258" s="39"/>
      <c r="P258" s="39"/>
      <c r="Q258" s="39"/>
      <c r="R258" s="39"/>
      <c r="S258" s="39"/>
      <c r="T258" s="39"/>
      <c r="U258" s="39"/>
      <c r="V258" s="39"/>
      <c r="W258" s="39"/>
      <c r="X258" s="39"/>
      <c r="Y258" s="39"/>
      <c r="Z258" s="39"/>
    </row>
    <row r="259" spans="1:26" ht="13.2">
      <c r="A259" s="57"/>
      <c r="B259" s="39"/>
      <c r="C259" s="39"/>
      <c r="D259" s="62"/>
      <c r="E259" s="39"/>
      <c r="F259" s="41"/>
      <c r="G259" s="39"/>
      <c r="H259" s="39"/>
      <c r="I259" s="39"/>
      <c r="J259" s="39"/>
      <c r="K259" s="39"/>
      <c r="L259" s="39"/>
      <c r="M259" s="39"/>
      <c r="N259" s="39"/>
      <c r="O259" s="39"/>
      <c r="P259" s="39"/>
      <c r="Q259" s="39"/>
      <c r="R259" s="39"/>
      <c r="S259" s="39"/>
      <c r="T259" s="39"/>
      <c r="U259" s="39"/>
      <c r="V259" s="39"/>
      <c r="W259" s="39"/>
      <c r="X259" s="39"/>
      <c r="Y259" s="39"/>
      <c r="Z259" s="39"/>
    </row>
    <row r="260" spans="1:26" ht="13.2">
      <c r="A260" s="57"/>
      <c r="B260" s="39"/>
      <c r="C260" s="39"/>
      <c r="D260" s="62"/>
      <c r="E260" s="39"/>
      <c r="F260" s="41"/>
      <c r="G260" s="39"/>
      <c r="H260" s="39"/>
      <c r="I260" s="39"/>
      <c r="J260" s="39"/>
      <c r="K260" s="39"/>
      <c r="L260" s="39"/>
      <c r="M260" s="39"/>
      <c r="N260" s="39"/>
      <c r="O260" s="39"/>
      <c r="P260" s="39"/>
      <c r="Q260" s="39"/>
      <c r="R260" s="39"/>
      <c r="S260" s="39"/>
      <c r="T260" s="39"/>
      <c r="U260" s="39"/>
      <c r="V260" s="39"/>
      <c r="W260" s="39"/>
      <c r="X260" s="39"/>
      <c r="Y260" s="39"/>
      <c r="Z260" s="39"/>
    </row>
    <row r="261" spans="1:26" ht="13.2">
      <c r="A261" s="57"/>
      <c r="B261" s="39"/>
      <c r="C261" s="39"/>
      <c r="D261" s="62"/>
      <c r="E261" s="39"/>
      <c r="F261" s="41"/>
      <c r="G261" s="39"/>
      <c r="H261" s="39"/>
      <c r="I261" s="39"/>
      <c r="J261" s="39"/>
      <c r="K261" s="39"/>
      <c r="L261" s="39"/>
      <c r="M261" s="39"/>
      <c r="N261" s="39"/>
      <c r="O261" s="39"/>
      <c r="P261" s="39"/>
      <c r="Q261" s="39"/>
      <c r="R261" s="39"/>
      <c r="S261" s="39"/>
      <c r="T261" s="39"/>
      <c r="U261" s="39"/>
      <c r="V261" s="39"/>
      <c r="W261" s="39"/>
      <c r="X261" s="39"/>
      <c r="Y261" s="39"/>
      <c r="Z261" s="39"/>
    </row>
    <row r="262" spans="1:26" ht="13.2">
      <c r="A262" s="57"/>
      <c r="B262" s="39"/>
      <c r="C262" s="39"/>
      <c r="D262" s="62"/>
      <c r="E262" s="39"/>
      <c r="F262" s="41"/>
      <c r="G262" s="39"/>
      <c r="H262" s="39"/>
      <c r="I262" s="39"/>
      <c r="J262" s="39"/>
      <c r="K262" s="39"/>
      <c r="L262" s="39"/>
      <c r="M262" s="39"/>
      <c r="N262" s="39"/>
      <c r="O262" s="39"/>
      <c r="P262" s="39"/>
      <c r="Q262" s="39"/>
      <c r="R262" s="39"/>
      <c r="S262" s="39"/>
      <c r="T262" s="39"/>
      <c r="U262" s="39"/>
      <c r="V262" s="39"/>
      <c r="W262" s="39"/>
      <c r="X262" s="39"/>
      <c r="Y262" s="39"/>
      <c r="Z262" s="39"/>
    </row>
    <row r="263" spans="1:26" ht="13.2">
      <c r="A263" s="57"/>
      <c r="B263" s="39"/>
      <c r="C263" s="39"/>
      <c r="D263" s="62"/>
      <c r="E263" s="39"/>
      <c r="F263" s="41"/>
      <c r="G263" s="39"/>
      <c r="H263" s="39"/>
      <c r="I263" s="39"/>
      <c r="J263" s="39"/>
      <c r="K263" s="39"/>
      <c r="L263" s="39"/>
      <c r="M263" s="39"/>
      <c r="N263" s="39"/>
      <c r="O263" s="39"/>
      <c r="P263" s="39"/>
      <c r="Q263" s="39"/>
      <c r="R263" s="39"/>
      <c r="S263" s="39"/>
      <c r="T263" s="39"/>
      <c r="U263" s="39"/>
      <c r="V263" s="39"/>
      <c r="W263" s="39"/>
      <c r="X263" s="39"/>
      <c r="Y263" s="39"/>
      <c r="Z263" s="39"/>
    </row>
    <row r="264" spans="1:26" ht="13.2">
      <c r="A264" s="57"/>
      <c r="B264" s="39"/>
      <c r="C264" s="39"/>
      <c r="D264" s="62"/>
      <c r="E264" s="39"/>
      <c r="F264" s="41"/>
      <c r="G264" s="39"/>
      <c r="H264" s="39"/>
      <c r="I264" s="39"/>
      <c r="J264" s="39"/>
      <c r="K264" s="39"/>
      <c r="L264" s="39"/>
      <c r="M264" s="39"/>
      <c r="N264" s="39"/>
      <c r="O264" s="39"/>
      <c r="P264" s="39"/>
      <c r="Q264" s="39"/>
      <c r="R264" s="39"/>
      <c r="S264" s="39"/>
      <c r="T264" s="39"/>
      <c r="U264" s="39"/>
      <c r="V264" s="39"/>
      <c r="W264" s="39"/>
      <c r="X264" s="39"/>
      <c r="Y264" s="39"/>
      <c r="Z264" s="39"/>
    </row>
    <row r="265" spans="1:26" ht="13.2">
      <c r="A265" s="57"/>
      <c r="B265" s="39"/>
      <c r="C265" s="39"/>
      <c r="D265" s="62"/>
      <c r="E265" s="39"/>
      <c r="F265" s="41"/>
      <c r="G265" s="39"/>
      <c r="H265" s="39"/>
      <c r="I265" s="39"/>
      <c r="J265" s="39"/>
      <c r="K265" s="39"/>
      <c r="L265" s="39"/>
      <c r="M265" s="39"/>
      <c r="N265" s="39"/>
      <c r="O265" s="39"/>
      <c r="P265" s="39"/>
      <c r="Q265" s="39"/>
      <c r="R265" s="39"/>
      <c r="S265" s="39"/>
      <c r="T265" s="39"/>
      <c r="U265" s="39"/>
      <c r="V265" s="39"/>
      <c r="W265" s="39"/>
      <c r="X265" s="39"/>
      <c r="Y265" s="39"/>
      <c r="Z265" s="39"/>
    </row>
    <row r="266" spans="1:26" ht="13.2">
      <c r="A266" s="57"/>
      <c r="B266" s="39"/>
      <c r="C266" s="39"/>
      <c r="D266" s="62"/>
      <c r="E266" s="39"/>
      <c r="F266" s="41"/>
      <c r="G266" s="39"/>
      <c r="H266" s="39"/>
      <c r="I266" s="39"/>
      <c r="J266" s="39"/>
      <c r="K266" s="39"/>
      <c r="L266" s="39"/>
      <c r="M266" s="39"/>
      <c r="N266" s="39"/>
      <c r="O266" s="39"/>
      <c r="P266" s="39"/>
      <c r="Q266" s="39"/>
      <c r="R266" s="39"/>
      <c r="S266" s="39"/>
      <c r="T266" s="39"/>
      <c r="U266" s="39"/>
      <c r="V266" s="39"/>
      <c r="W266" s="39"/>
      <c r="X266" s="39"/>
      <c r="Y266" s="39"/>
      <c r="Z266" s="39"/>
    </row>
    <row r="267" spans="1:26" ht="13.2">
      <c r="A267" s="57"/>
      <c r="B267" s="39"/>
      <c r="C267" s="39"/>
      <c r="D267" s="62"/>
      <c r="E267" s="39"/>
      <c r="F267" s="41"/>
      <c r="G267" s="39"/>
      <c r="H267" s="39"/>
      <c r="I267" s="39"/>
      <c r="J267" s="39"/>
      <c r="K267" s="39"/>
      <c r="L267" s="39"/>
      <c r="M267" s="39"/>
      <c r="N267" s="39"/>
      <c r="O267" s="39"/>
      <c r="P267" s="39"/>
      <c r="Q267" s="39"/>
      <c r="R267" s="39"/>
      <c r="S267" s="39"/>
      <c r="T267" s="39"/>
      <c r="U267" s="39"/>
      <c r="V267" s="39"/>
      <c r="W267" s="39"/>
      <c r="X267" s="39"/>
      <c r="Y267" s="39"/>
      <c r="Z267" s="39"/>
    </row>
    <row r="268" spans="1:26" ht="13.2">
      <c r="A268" s="57"/>
      <c r="B268" s="39"/>
      <c r="C268" s="39"/>
      <c r="D268" s="62"/>
      <c r="E268" s="39"/>
      <c r="F268" s="41"/>
      <c r="G268" s="39"/>
      <c r="H268" s="39"/>
      <c r="I268" s="39"/>
      <c r="J268" s="39"/>
      <c r="K268" s="39"/>
      <c r="L268" s="39"/>
      <c r="M268" s="39"/>
      <c r="N268" s="39"/>
      <c r="O268" s="39"/>
      <c r="P268" s="39"/>
      <c r="Q268" s="39"/>
      <c r="R268" s="39"/>
      <c r="S268" s="39"/>
      <c r="T268" s="39"/>
      <c r="U268" s="39"/>
      <c r="V268" s="39"/>
      <c r="W268" s="39"/>
      <c r="X268" s="39"/>
      <c r="Y268" s="39"/>
      <c r="Z268" s="39"/>
    </row>
    <row r="269" spans="1:26" ht="13.2">
      <c r="A269" s="57"/>
      <c r="B269" s="39"/>
      <c r="C269" s="39"/>
      <c r="D269" s="62"/>
      <c r="E269" s="39"/>
      <c r="F269" s="41"/>
      <c r="G269" s="39"/>
      <c r="H269" s="39"/>
      <c r="I269" s="39"/>
      <c r="J269" s="39"/>
      <c r="K269" s="39"/>
      <c r="L269" s="39"/>
      <c r="M269" s="39"/>
      <c r="N269" s="39"/>
      <c r="O269" s="39"/>
      <c r="P269" s="39"/>
      <c r="Q269" s="39"/>
      <c r="R269" s="39"/>
      <c r="S269" s="39"/>
      <c r="T269" s="39"/>
      <c r="U269" s="39"/>
      <c r="V269" s="39"/>
      <c r="W269" s="39"/>
      <c r="X269" s="39"/>
      <c r="Y269" s="39"/>
      <c r="Z269" s="39"/>
    </row>
    <row r="270" spans="1:26" ht="13.2">
      <c r="A270" s="57"/>
      <c r="B270" s="39"/>
      <c r="C270" s="39"/>
      <c r="D270" s="62"/>
      <c r="E270" s="39"/>
      <c r="F270" s="41"/>
      <c r="G270" s="39"/>
      <c r="H270" s="39"/>
      <c r="I270" s="39"/>
      <c r="J270" s="39"/>
      <c r="K270" s="39"/>
      <c r="L270" s="39"/>
      <c r="M270" s="39"/>
      <c r="N270" s="39"/>
      <c r="O270" s="39"/>
      <c r="P270" s="39"/>
      <c r="Q270" s="39"/>
      <c r="R270" s="39"/>
      <c r="S270" s="39"/>
      <c r="T270" s="39"/>
      <c r="U270" s="39"/>
      <c r="V270" s="39"/>
      <c r="W270" s="39"/>
      <c r="X270" s="39"/>
      <c r="Y270" s="39"/>
      <c r="Z270" s="39"/>
    </row>
    <row r="271" spans="1:26" ht="13.2">
      <c r="A271" s="57"/>
      <c r="B271" s="39"/>
      <c r="C271" s="39"/>
      <c r="D271" s="62"/>
      <c r="E271" s="39"/>
      <c r="F271" s="41"/>
      <c r="G271" s="39"/>
      <c r="H271" s="39"/>
      <c r="I271" s="39"/>
      <c r="J271" s="39"/>
      <c r="K271" s="39"/>
      <c r="L271" s="39"/>
      <c r="M271" s="39"/>
      <c r="N271" s="39"/>
      <c r="O271" s="39"/>
      <c r="P271" s="39"/>
      <c r="Q271" s="39"/>
      <c r="R271" s="39"/>
      <c r="S271" s="39"/>
      <c r="T271" s="39"/>
      <c r="U271" s="39"/>
      <c r="V271" s="39"/>
      <c r="W271" s="39"/>
      <c r="X271" s="39"/>
      <c r="Y271" s="39"/>
      <c r="Z271" s="39"/>
    </row>
    <row r="272" spans="1:26" ht="13.2">
      <c r="A272" s="57"/>
      <c r="B272" s="39"/>
      <c r="C272" s="39"/>
      <c r="D272" s="62"/>
      <c r="E272" s="39"/>
      <c r="F272" s="41"/>
      <c r="G272" s="39"/>
      <c r="H272" s="39"/>
      <c r="I272" s="39"/>
      <c r="J272" s="39"/>
      <c r="K272" s="39"/>
      <c r="L272" s="39"/>
      <c r="M272" s="39"/>
      <c r="N272" s="39"/>
      <c r="O272" s="39"/>
      <c r="P272" s="39"/>
      <c r="Q272" s="39"/>
      <c r="R272" s="39"/>
      <c r="S272" s="39"/>
      <c r="T272" s="39"/>
      <c r="U272" s="39"/>
      <c r="V272" s="39"/>
      <c r="W272" s="39"/>
      <c r="X272" s="39"/>
      <c r="Y272" s="39"/>
      <c r="Z272" s="39"/>
    </row>
    <row r="273" spans="1:26" ht="13.2">
      <c r="A273" s="57"/>
      <c r="B273" s="39"/>
      <c r="C273" s="39"/>
      <c r="D273" s="62"/>
      <c r="E273" s="39"/>
      <c r="F273" s="41"/>
      <c r="G273" s="39"/>
      <c r="H273" s="39"/>
      <c r="I273" s="39"/>
      <c r="J273" s="39"/>
      <c r="K273" s="39"/>
      <c r="L273" s="39"/>
      <c r="M273" s="39"/>
      <c r="N273" s="39"/>
      <c r="O273" s="39"/>
      <c r="P273" s="39"/>
      <c r="Q273" s="39"/>
      <c r="R273" s="39"/>
      <c r="S273" s="39"/>
      <c r="T273" s="39"/>
      <c r="U273" s="39"/>
      <c r="V273" s="39"/>
      <c r="W273" s="39"/>
      <c r="X273" s="39"/>
      <c r="Y273" s="39"/>
      <c r="Z273" s="39"/>
    </row>
    <row r="274" spans="1:26" ht="13.2">
      <c r="A274" s="57"/>
      <c r="B274" s="39"/>
      <c r="C274" s="39"/>
      <c r="D274" s="62"/>
      <c r="E274" s="39"/>
      <c r="F274" s="41"/>
      <c r="G274" s="39"/>
      <c r="H274" s="39"/>
      <c r="I274" s="39"/>
      <c r="J274" s="39"/>
      <c r="K274" s="39"/>
      <c r="L274" s="39"/>
      <c r="M274" s="39"/>
      <c r="N274" s="39"/>
      <c r="O274" s="39"/>
      <c r="P274" s="39"/>
      <c r="Q274" s="39"/>
      <c r="R274" s="39"/>
      <c r="S274" s="39"/>
      <c r="T274" s="39"/>
      <c r="U274" s="39"/>
      <c r="V274" s="39"/>
      <c r="W274" s="39"/>
      <c r="X274" s="39"/>
      <c r="Y274" s="39"/>
      <c r="Z274" s="39"/>
    </row>
    <row r="275" spans="1:26" ht="13.2">
      <c r="A275" s="57"/>
      <c r="B275" s="39"/>
      <c r="C275" s="39"/>
      <c r="D275" s="62"/>
      <c r="E275" s="39"/>
      <c r="F275" s="41"/>
      <c r="G275" s="39"/>
      <c r="H275" s="39"/>
      <c r="I275" s="39"/>
      <c r="J275" s="39"/>
      <c r="K275" s="39"/>
      <c r="L275" s="39"/>
      <c r="M275" s="39"/>
      <c r="N275" s="39"/>
      <c r="O275" s="39"/>
      <c r="P275" s="39"/>
      <c r="Q275" s="39"/>
      <c r="R275" s="39"/>
      <c r="S275" s="39"/>
      <c r="T275" s="39"/>
      <c r="U275" s="39"/>
      <c r="V275" s="39"/>
      <c r="W275" s="39"/>
      <c r="X275" s="39"/>
      <c r="Y275" s="39"/>
      <c r="Z275" s="39"/>
    </row>
    <row r="276" spans="1:26" ht="13.2">
      <c r="A276" s="57"/>
      <c r="B276" s="39"/>
      <c r="C276" s="39"/>
      <c r="D276" s="62"/>
      <c r="E276" s="39"/>
      <c r="F276" s="41"/>
      <c r="G276" s="39"/>
      <c r="H276" s="39"/>
      <c r="I276" s="39"/>
      <c r="J276" s="39"/>
      <c r="K276" s="39"/>
      <c r="L276" s="39"/>
      <c r="M276" s="39"/>
      <c r="N276" s="39"/>
      <c r="O276" s="39"/>
      <c r="P276" s="39"/>
      <c r="Q276" s="39"/>
      <c r="R276" s="39"/>
      <c r="S276" s="39"/>
      <c r="T276" s="39"/>
      <c r="U276" s="39"/>
      <c r="V276" s="39"/>
      <c r="W276" s="39"/>
      <c r="X276" s="39"/>
      <c r="Y276" s="39"/>
      <c r="Z276" s="39"/>
    </row>
    <row r="277" spans="1:26" ht="13.2">
      <c r="A277" s="57"/>
      <c r="B277" s="39"/>
      <c r="C277" s="39"/>
      <c r="D277" s="62"/>
      <c r="E277" s="39"/>
      <c r="F277" s="41"/>
      <c r="G277" s="39"/>
      <c r="H277" s="39"/>
      <c r="I277" s="39"/>
      <c r="J277" s="39"/>
      <c r="K277" s="39"/>
      <c r="L277" s="39"/>
      <c r="M277" s="39"/>
      <c r="N277" s="39"/>
      <c r="O277" s="39"/>
      <c r="P277" s="39"/>
      <c r="Q277" s="39"/>
      <c r="R277" s="39"/>
      <c r="S277" s="39"/>
      <c r="T277" s="39"/>
      <c r="U277" s="39"/>
      <c r="V277" s="39"/>
      <c r="W277" s="39"/>
      <c r="X277" s="39"/>
      <c r="Y277" s="39"/>
      <c r="Z277" s="39"/>
    </row>
    <row r="278" spans="1:26" ht="13.2">
      <c r="A278" s="57"/>
      <c r="B278" s="39"/>
      <c r="C278" s="39"/>
      <c r="D278" s="62"/>
      <c r="E278" s="39"/>
      <c r="F278" s="41"/>
      <c r="G278" s="39"/>
      <c r="H278" s="39"/>
      <c r="I278" s="39"/>
      <c r="J278" s="39"/>
      <c r="K278" s="39"/>
      <c r="L278" s="39"/>
      <c r="M278" s="39"/>
      <c r="N278" s="39"/>
      <c r="O278" s="39"/>
      <c r="P278" s="39"/>
      <c r="Q278" s="39"/>
      <c r="R278" s="39"/>
      <c r="S278" s="39"/>
      <c r="T278" s="39"/>
      <c r="U278" s="39"/>
      <c r="V278" s="39"/>
      <c r="W278" s="39"/>
      <c r="X278" s="39"/>
      <c r="Y278" s="39"/>
      <c r="Z278" s="39"/>
    </row>
    <row r="279" spans="1:26" ht="13.2">
      <c r="A279" s="57"/>
      <c r="B279" s="39"/>
      <c r="C279" s="39"/>
      <c r="D279" s="62"/>
      <c r="E279" s="39"/>
      <c r="F279" s="41"/>
      <c r="G279" s="39"/>
      <c r="H279" s="39"/>
      <c r="I279" s="39"/>
      <c r="J279" s="39"/>
      <c r="K279" s="39"/>
      <c r="L279" s="39"/>
      <c r="M279" s="39"/>
      <c r="N279" s="39"/>
      <c r="O279" s="39"/>
      <c r="P279" s="39"/>
      <c r="Q279" s="39"/>
      <c r="R279" s="39"/>
      <c r="S279" s="39"/>
      <c r="T279" s="39"/>
      <c r="U279" s="39"/>
      <c r="V279" s="39"/>
      <c r="W279" s="39"/>
      <c r="X279" s="39"/>
      <c r="Y279" s="39"/>
      <c r="Z279" s="39"/>
    </row>
    <row r="280" spans="1:26" ht="13.2">
      <c r="A280" s="57"/>
      <c r="B280" s="39"/>
      <c r="C280" s="39"/>
      <c r="D280" s="62"/>
      <c r="E280" s="39"/>
      <c r="F280" s="41"/>
      <c r="G280" s="39"/>
      <c r="H280" s="39"/>
      <c r="I280" s="39"/>
      <c r="J280" s="39"/>
      <c r="K280" s="39"/>
      <c r="L280" s="39"/>
      <c r="M280" s="39"/>
      <c r="N280" s="39"/>
      <c r="O280" s="39"/>
      <c r="P280" s="39"/>
      <c r="Q280" s="39"/>
      <c r="R280" s="39"/>
      <c r="S280" s="39"/>
      <c r="T280" s="39"/>
      <c r="U280" s="39"/>
      <c r="V280" s="39"/>
      <c r="W280" s="39"/>
      <c r="X280" s="39"/>
      <c r="Y280" s="39"/>
      <c r="Z280" s="39"/>
    </row>
    <row r="281" spans="1:26" ht="13.2">
      <c r="A281" s="57"/>
      <c r="B281" s="39"/>
      <c r="C281" s="39"/>
      <c r="D281" s="62"/>
      <c r="E281" s="39"/>
      <c r="F281" s="41"/>
      <c r="G281" s="39"/>
      <c r="H281" s="39"/>
      <c r="I281" s="39"/>
      <c r="J281" s="39"/>
      <c r="K281" s="39"/>
      <c r="L281" s="39"/>
      <c r="M281" s="39"/>
      <c r="N281" s="39"/>
      <c r="O281" s="39"/>
      <c r="P281" s="39"/>
      <c r="Q281" s="39"/>
      <c r="R281" s="39"/>
      <c r="S281" s="39"/>
      <c r="T281" s="39"/>
      <c r="U281" s="39"/>
      <c r="V281" s="39"/>
      <c r="W281" s="39"/>
      <c r="X281" s="39"/>
      <c r="Y281" s="39"/>
      <c r="Z281" s="39"/>
    </row>
    <row r="282" spans="1:26" ht="13.2">
      <c r="A282" s="57"/>
      <c r="B282" s="39"/>
      <c r="C282" s="39"/>
      <c r="D282" s="62"/>
      <c r="E282" s="39"/>
      <c r="F282" s="41"/>
      <c r="G282" s="39"/>
      <c r="H282" s="39"/>
      <c r="I282" s="39"/>
      <c r="J282" s="39"/>
      <c r="K282" s="39"/>
      <c r="L282" s="39"/>
      <c r="M282" s="39"/>
      <c r="N282" s="39"/>
      <c r="O282" s="39"/>
      <c r="P282" s="39"/>
      <c r="Q282" s="39"/>
      <c r="R282" s="39"/>
      <c r="S282" s="39"/>
      <c r="T282" s="39"/>
      <c r="U282" s="39"/>
      <c r="V282" s="39"/>
      <c r="W282" s="39"/>
      <c r="X282" s="39"/>
      <c r="Y282" s="39"/>
      <c r="Z282" s="39"/>
    </row>
    <row r="283" spans="1:26" ht="13.2">
      <c r="A283" s="57"/>
      <c r="B283" s="39"/>
      <c r="C283" s="39"/>
      <c r="D283" s="62"/>
      <c r="E283" s="39"/>
      <c r="F283" s="41"/>
      <c r="G283" s="39"/>
      <c r="H283" s="39"/>
      <c r="I283" s="39"/>
      <c r="J283" s="39"/>
      <c r="K283" s="39"/>
      <c r="L283" s="39"/>
      <c r="M283" s="39"/>
      <c r="N283" s="39"/>
      <c r="O283" s="39"/>
      <c r="P283" s="39"/>
      <c r="Q283" s="39"/>
      <c r="R283" s="39"/>
      <c r="S283" s="39"/>
      <c r="T283" s="39"/>
      <c r="U283" s="39"/>
      <c r="V283" s="39"/>
      <c r="W283" s="39"/>
      <c r="X283" s="39"/>
      <c r="Y283" s="39"/>
      <c r="Z283" s="39"/>
    </row>
    <row r="284" spans="1:26" ht="13.2">
      <c r="A284" s="57"/>
      <c r="B284" s="39"/>
      <c r="C284" s="39"/>
      <c r="D284" s="62"/>
      <c r="E284" s="39"/>
      <c r="F284" s="41"/>
      <c r="G284" s="39"/>
      <c r="H284" s="39"/>
      <c r="I284" s="39"/>
      <c r="J284" s="39"/>
      <c r="K284" s="39"/>
      <c r="L284" s="39"/>
      <c r="M284" s="39"/>
      <c r="N284" s="39"/>
      <c r="O284" s="39"/>
      <c r="P284" s="39"/>
      <c r="Q284" s="39"/>
      <c r="R284" s="39"/>
      <c r="S284" s="39"/>
      <c r="T284" s="39"/>
      <c r="U284" s="39"/>
      <c r="V284" s="39"/>
      <c r="W284" s="39"/>
      <c r="X284" s="39"/>
      <c r="Y284" s="39"/>
      <c r="Z284" s="39"/>
    </row>
    <row r="285" spans="1:26" ht="13.2">
      <c r="A285" s="57"/>
      <c r="B285" s="39"/>
      <c r="C285" s="39"/>
      <c r="D285" s="62"/>
      <c r="E285" s="39"/>
      <c r="F285" s="41"/>
      <c r="G285" s="39"/>
      <c r="H285" s="39"/>
      <c r="I285" s="39"/>
      <c r="J285" s="39"/>
      <c r="K285" s="39"/>
      <c r="L285" s="39"/>
      <c r="M285" s="39"/>
      <c r="N285" s="39"/>
      <c r="O285" s="39"/>
      <c r="P285" s="39"/>
      <c r="Q285" s="39"/>
      <c r="R285" s="39"/>
      <c r="S285" s="39"/>
      <c r="T285" s="39"/>
      <c r="U285" s="39"/>
      <c r="V285" s="39"/>
      <c r="W285" s="39"/>
      <c r="X285" s="39"/>
      <c r="Y285" s="39"/>
      <c r="Z285" s="39"/>
    </row>
    <row r="286" spans="1:26" ht="13.2">
      <c r="A286" s="57"/>
      <c r="B286" s="39"/>
      <c r="C286" s="39"/>
      <c r="D286" s="62"/>
      <c r="E286" s="39"/>
      <c r="F286" s="41"/>
      <c r="G286" s="39"/>
      <c r="H286" s="39"/>
      <c r="I286" s="39"/>
      <c r="J286" s="39"/>
      <c r="K286" s="39"/>
      <c r="L286" s="39"/>
      <c r="M286" s="39"/>
      <c r="N286" s="39"/>
      <c r="O286" s="39"/>
      <c r="P286" s="39"/>
      <c r="Q286" s="39"/>
      <c r="R286" s="39"/>
      <c r="S286" s="39"/>
      <c r="T286" s="39"/>
      <c r="U286" s="39"/>
      <c r="V286" s="39"/>
      <c r="W286" s="39"/>
      <c r="X286" s="39"/>
      <c r="Y286" s="39"/>
      <c r="Z286" s="39"/>
    </row>
    <row r="287" spans="1:26" ht="13.2">
      <c r="A287" s="57"/>
      <c r="B287" s="39"/>
      <c r="C287" s="39"/>
      <c r="D287" s="62"/>
      <c r="E287" s="39"/>
      <c r="F287" s="41"/>
      <c r="G287" s="39"/>
      <c r="H287" s="39"/>
      <c r="I287" s="39"/>
      <c r="J287" s="39"/>
      <c r="K287" s="39"/>
      <c r="L287" s="39"/>
      <c r="M287" s="39"/>
      <c r="N287" s="39"/>
      <c r="O287" s="39"/>
      <c r="P287" s="39"/>
      <c r="Q287" s="39"/>
      <c r="R287" s="39"/>
      <c r="S287" s="39"/>
      <c r="T287" s="39"/>
      <c r="U287" s="39"/>
      <c r="V287" s="39"/>
      <c r="W287" s="39"/>
      <c r="X287" s="39"/>
      <c r="Y287" s="39"/>
      <c r="Z287" s="39"/>
    </row>
    <row r="288" spans="1:26" ht="13.2">
      <c r="A288" s="57"/>
      <c r="B288" s="39"/>
      <c r="C288" s="39"/>
      <c r="D288" s="62"/>
      <c r="E288" s="39"/>
      <c r="F288" s="41"/>
      <c r="G288" s="39"/>
      <c r="H288" s="39"/>
      <c r="I288" s="39"/>
      <c r="J288" s="39"/>
      <c r="K288" s="39"/>
      <c r="L288" s="39"/>
      <c r="M288" s="39"/>
      <c r="N288" s="39"/>
      <c r="O288" s="39"/>
      <c r="P288" s="39"/>
      <c r="Q288" s="39"/>
      <c r="R288" s="39"/>
      <c r="S288" s="39"/>
      <c r="T288" s="39"/>
      <c r="U288" s="39"/>
      <c r="V288" s="39"/>
      <c r="W288" s="39"/>
      <c r="X288" s="39"/>
      <c r="Y288" s="39"/>
      <c r="Z288" s="39"/>
    </row>
    <row r="289" spans="1:26" ht="13.2">
      <c r="A289" s="57"/>
      <c r="B289" s="39"/>
      <c r="C289" s="39"/>
      <c r="D289" s="62"/>
      <c r="E289" s="39"/>
      <c r="F289" s="41"/>
      <c r="G289" s="39"/>
      <c r="H289" s="39"/>
      <c r="I289" s="39"/>
      <c r="J289" s="39"/>
      <c r="K289" s="39"/>
      <c r="L289" s="39"/>
      <c r="M289" s="39"/>
      <c r="N289" s="39"/>
      <c r="O289" s="39"/>
      <c r="P289" s="39"/>
      <c r="Q289" s="39"/>
      <c r="R289" s="39"/>
      <c r="S289" s="39"/>
      <c r="T289" s="39"/>
      <c r="U289" s="39"/>
      <c r="V289" s="39"/>
      <c r="W289" s="39"/>
      <c r="X289" s="39"/>
      <c r="Y289" s="39"/>
      <c r="Z289" s="39"/>
    </row>
    <row r="290" spans="1:26" ht="13.2">
      <c r="A290" s="57"/>
      <c r="B290" s="39"/>
      <c r="C290" s="39"/>
      <c r="D290" s="62"/>
      <c r="E290" s="39"/>
      <c r="F290" s="41"/>
      <c r="G290" s="39"/>
      <c r="H290" s="39"/>
      <c r="I290" s="39"/>
      <c r="J290" s="39"/>
      <c r="K290" s="39"/>
      <c r="L290" s="39"/>
      <c r="M290" s="39"/>
      <c r="N290" s="39"/>
      <c r="O290" s="39"/>
      <c r="P290" s="39"/>
      <c r="Q290" s="39"/>
      <c r="R290" s="39"/>
      <c r="S290" s="39"/>
      <c r="T290" s="39"/>
      <c r="U290" s="39"/>
      <c r="V290" s="39"/>
      <c r="W290" s="39"/>
      <c r="X290" s="39"/>
      <c r="Y290" s="39"/>
      <c r="Z290" s="39"/>
    </row>
    <row r="291" spans="1:26" ht="13.2">
      <c r="A291" s="57"/>
      <c r="B291" s="39"/>
      <c r="C291" s="39"/>
      <c r="D291" s="62"/>
      <c r="E291" s="39"/>
      <c r="F291" s="41"/>
      <c r="G291" s="39"/>
      <c r="H291" s="39"/>
      <c r="I291" s="39"/>
      <c r="J291" s="39"/>
      <c r="K291" s="39"/>
      <c r="L291" s="39"/>
      <c r="M291" s="39"/>
      <c r="N291" s="39"/>
      <c r="O291" s="39"/>
      <c r="P291" s="39"/>
      <c r="Q291" s="39"/>
      <c r="R291" s="39"/>
      <c r="S291" s="39"/>
      <c r="T291" s="39"/>
      <c r="U291" s="39"/>
      <c r="V291" s="39"/>
      <c r="W291" s="39"/>
      <c r="X291" s="39"/>
      <c r="Y291" s="39"/>
      <c r="Z291" s="39"/>
    </row>
    <row r="292" spans="1:26" ht="13.2">
      <c r="A292" s="57"/>
      <c r="B292" s="39"/>
      <c r="C292" s="39"/>
      <c r="D292" s="62"/>
      <c r="E292" s="39"/>
      <c r="F292" s="41"/>
      <c r="G292" s="39"/>
      <c r="H292" s="39"/>
      <c r="I292" s="39"/>
      <c r="J292" s="39"/>
      <c r="K292" s="39"/>
      <c r="L292" s="39"/>
      <c r="M292" s="39"/>
      <c r="N292" s="39"/>
      <c r="O292" s="39"/>
      <c r="P292" s="39"/>
      <c r="Q292" s="39"/>
      <c r="R292" s="39"/>
      <c r="S292" s="39"/>
      <c r="T292" s="39"/>
      <c r="U292" s="39"/>
      <c r="V292" s="39"/>
      <c r="W292" s="39"/>
      <c r="X292" s="39"/>
      <c r="Y292" s="39"/>
      <c r="Z292" s="39"/>
    </row>
    <row r="293" spans="1:26" ht="13.2">
      <c r="A293" s="57"/>
      <c r="B293" s="39"/>
      <c r="C293" s="39"/>
      <c r="D293" s="62"/>
      <c r="E293" s="39"/>
      <c r="F293" s="41"/>
      <c r="G293" s="39"/>
      <c r="H293" s="39"/>
      <c r="I293" s="39"/>
      <c r="J293" s="39"/>
      <c r="K293" s="39"/>
      <c r="L293" s="39"/>
      <c r="M293" s="39"/>
      <c r="N293" s="39"/>
      <c r="O293" s="39"/>
      <c r="P293" s="39"/>
      <c r="Q293" s="39"/>
      <c r="R293" s="39"/>
      <c r="S293" s="39"/>
      <c r="T293" s="39"/>
      <c r="U293" s="39"/>
      <c r="V293" s="39"/>
      <c r="W293" s="39"/>
      <c r="X293" s="39"/>
      <c r="Y293" s="39"/>
      <c r="Z293" s="39"/>
    </row>
    <row r="294" spans="1:26" ht="13.2">
      <c r="A294" s="57"/>
      <c r="B294" s="39"/>
      <c r="C294" s="39"/>
      <c r="D294" s="62"/>
      <c r="E294" s="39"/>
      <c r="F294" s="41"/>
      <c r="G294" s="39"/>
      <c r="H294" s="39"/>
      <c r="I294" s="39"/>
      <c r="J294" s="39"/>
      <c r="K294" s="39"/>
      <c r="L294" s="39"/>
      <c r="M294" s="39"/>
      <c r="N294" s="39"/>
      <c r="O294" s="39"/>
      <c r="P294" s="39"/>
      <c r="Q294" s="39"/>
      <c r="R294" s="39"/>
      <c r="S294" s="39"/>
      <c r="T294" s="39"/>
      <c r="U294" s="39"/>
      <c r="V294" s="39"/>
      <c r="W294" s="39"/>
      <c r="X294" s="39"/>
      <c r="Y294" s="39"/>
      <c r="Z294" s="39"/>
    </row>
    <row r="295" spans="1:26" ht="13.2">
      <c r="A295" s="57"/>
      <c r="B295" s="39"/>
      <c r="C295" s="39"/>
      <c r="D295" s="62"/>
      <c r="E295" s="39"/>
      <c r="F295" s="41"/>
      <c r="G295" s="39"/>
      <c r="H295" s="39"/>
      <c r="I295" s="39"/>
      <c r="J295" s="39"/>
      <c r="K295" s="39"/>
      <c r="L295" s="39"/>
      <c r="M295" s="39"/>
      <c r="N295" s="39"/>
      <c r="O295" s="39"/>
      <c r="P295" s="39"/>
      <c r="Q295" s="39"/>
      <c r="R295" s="39"/>
      <c r="S295" s="39"/>
      <c r="T295" s="39"/>
      <c r="U295" s="39"/>
      <c r="V295" s="39"/>
      <c r="W295" s="39"/>
      <c r="X295" s="39"/>
      <c r="Y295" s="39"/>
      <c r="Z295" s="39"/>
    </row>
    <row r="296" spans="1:26" ht="13.2">
      <c r="A296" s="57"/>
      <c r="B296" s="39"/>
      <c r="C296" s="39"/>
      <c r="D296" s="62"/>
      <c r="E296" s="39"/>
      <c r="F296" s="41"/>
      <c r="G296" s="39"/>
      <c r="H296" s="39"/>
      <c r="I296" s="39"/>
      <c r="J296" s="39"/>
      <c r="K296" s="39"/>
      <c r="L296" s="39"/>
      <c r="M296" s="39"/>
      <c r="N296" s="39"/>
      <c r="O296" s="39"/>
      <c r="P296" s="39"/>
      <c r="Q296" s="39"/>
      <c r="R296" s="39"/>
      <c r="S296" s="39"/>
      <c r="T296" s="39"/>
      <c r="U296" s="39"/>
      <c r="V296" s="39"/>
      <c r="W296" s="39"/>
      <c r="X296" s="39"/>
      <c r="Y296" s="39"/>
      <c r="Z296" s="39"/>
    </row>
    <row r="297" spans="1:26" ht="13.2">
      <c r="A297" s="57"/>
      <c r="B297" s="39"/>
      <c r="C297" s="39"/>
      <c r="D297" s="62"/>
      <c r="E297" s="39"/>
      <c r="F297" s="41"/>
      <c r="G297" s="39"/>
      <c r="H297" s="39"/>
      <c r="I297" s="39"/>
      <c r="J297" s="39"/>
      <c r="K297" s="39"/>
      <c r="L297" s="39"/>
      <c r="M297" s="39"/>
      <c r="N297" s="39"/>
      <c r="O297" s="39"/>
      <c r="P297" s="39"/>
      <c r="Q297" s="39"/>
      <c r="R297" s="39"/>
      <c r="S297" s="39"/>
      <c r="T297" s="39"/>
      <c r="U297" s="39"/>
      <c r="V297" s="39"/>
      <c r="W297" s="39"/>
      <c r="X297" s="39"/>
      <c r="Y297" s="39"/>
      <c r="Z297" s="39"/>
    </row>
    <row r="298" spans="1:26" ht="13.2">
      <c r="A298" s="57"/>
      <c r="B298" s="39"/>
      <c r="C298" s="39"/>
      <c r="D298" s="62"/>
      <c r="E298" s="39"/>
      <c r="F298" s="41"/>
      <c r="G298" s="39"/>
      <c r="H298" s="39"/>
      <c r="I298" s="39"/>
      <c r="J298" s="39"/>
      <c r="K298" s="39"/>
      <c r="L298" s="39"/>
      <c r="M298" s="39"/>
      <c r="N298" s="39"/>
      <c r="O298" s="39"/>
      <c r="P298" s="39"/>
      <c r="Q298" s="39"/>
      <c r="R298" s="39"/>
      <c r="S298" s="39"/>
      <c r="T298" s="39"/>
      <c r="U298" s="39"/>
      <c r="V298" s="39"/>
      <c r="W298" s="39"/>
      <c r="X298" s="39"/>
      <c r="Y298" s="39"/>
      <c r="Z298" s="39"/>
    </row>
    <row r="299" spans="1:26" ht="13.2">
      <c r="A299" s="57"/>
      <c r="B299" s="39"/>
      <c r="C299" s="39"/>
      <c r="D299" s="62"/>
      <c r="E299" s="39"/>
      <c r="F299" s="41"/>
      <c r="G299" s="39"/>
      <c r="H299" s="39"/>
      <c r="I299" s="39"/>
      <c r="J299" s="39"/>
      <c r="K299" s="39"/>
      <c r="L299" s="39"/>
      <c r="M299" s="39"/>
      <c r="N299" s="39"/>
      <c r="O299" s="39"/>
      <c r="P299" s="39"/>
      <c r="Q299" s="39"/>
      <c r="R299" s="39"/>
      <c r="S299" s="39"/>
      <c r="T299" s="39"/>
      <c r="U299" s="39"/>
      <c r="V299" s="39"/>
      <c r="W299" s="39"/>
      <c r="X299" s="39"/>
      <c r="Y299" s="39"/>
      <c r="Z299" s="39"/>
    </row>
    <row r="300" spans="1:26" ht="13.2">
      <c r="A300" s="57"/>
      <c r="B300" s="39"/>
      <c r="C300" s="39"/>
      <c r="D300" s="62"/>
      <c r="E300" s="39"/>
      <c r="F300" s="41"/>
      <c r="G300" s="39"/>
      <c r="H300" s="39"/>
      <c r="I300" s="39"/>
      <c r="J300" s="39"/>
      <c r="K300" s="39"/>
      <c r="L300" s="39"/>
      <c r="M300" s="39"/>
      <c r="N300" s="39"/>
      <c r="O300" s="39"/>
      <c r="P300" s="39"/>
      <c r="Q300" s="39"/>
      <c r="R300" s="39"/>
      <c r="S300" s="39"/>
      <c r="T300" s="39"/>
      <c r="U300" s="39"/>
      <c r="V300" s="39"/>
      <c r="W300" s="39"/>
      <c r="X300" s="39"/>
      <c r="Y300" s="39"/>
      <c r="Z300" s="39"/>
    </row>
    <row r="301" spans="1:26" ht="13.2">
      <c r="A301" s="57"/>
      <c r="B301" s="39"/>
      <c r="C301" s="39"/>
      <c r="D301" s="62"/>
      <c r="E301" s="39"/>
      <c r="F301" s="41"/>
      <c r="G301" s="39"/>
      <c r="H301" s="39"/>
      <c r="I301" s="39"/>
      <c r="J301" s="39"/>
      <c r="K301" s="39"/>
      <c r="L301" s="39"/>
      <c r="M301" s="39"/>
      <c r="N301" s="39"/>
      <c r="O301" s="39"/>
      <c r="P301" s="39"/>
      <c r="Q301" s="39"/>
      <c r="R301" s="39"/>
      <c r="S301" s="39"/>
      <c r="T301" s="39"/>
      <c r="U301" s="39"/>
      <c r="V301" s="39"/>
      <c r="W301" s="39"/>
      <c r="X301" s="39"/>
      <c r="Y301" s="39"/>
      <c r="Z301" s="39"/>
    </row>
    <row r="302" spans="1:26" ht="13.2">
      <c r="A302" s="57"/>
      <c r="B302" s="39"/>
      <c r="C302" s="39"/>
      <c r="D302" s="62"/>
      <c r="E302" s="39"/>
      <c r="F302" s="41"/>
      <c r="G302" s="39"/>
      <c r="H302" s="39"/>
      <c r="I302" s="39"/>
      <c r="J302" s="39"/>
      <c r="K302" s="39"/>
      <c r="L302" s="39"/>
      <c r="M302" s="39"/>
      <c r="N302" s="39"/>
      <c r="O302" s="39"/>
      <c r="P302" s="39"/>
      <c r="Q302" s="39"/>
      <c r="R302" s="39"/>
      <c r="S302" s="39"/>
      <c r="T302" s="39"/>
      <c r="U302" s="39"/>
      <c r="V302" s="39"/>
      <c r="W302" s="39"/>
      <c r="X302" s="39"/>
      <c r="Y302" s="39"/>
      <c r="Z302" s="39"/>
    </row>
    <row r="303" spans="1:26" ht="13.2">
      <c r="A303" s="57"/>
      <c r="B303" s="39"/>
      <c r="C303" s="39"/>
      <c r="D303" s="62"/>
      <c r="E303" s="39"/>
      <c r="F303" s="41"/>
      <c r="G303" s="39"/>
      <c r="H303" s="39"/>
      <c r="I303" s="39"/>
      <c r="J303" s="39"/>
      <c r="K303" s="39"/>
      <c r="L303" s="39"/>
      <c r="M303" s="39"/>
      <c r="N303" s="39"/>
      <c r="O303" s="39"/>
      <c r="P303" s="39"/>
      <c r="Q303" s="39"/>
      <c r="R303" s="39"/>
      <c r="S303" s="39"/>
      <c r="T303" s="39"/>
      <c r="U303" s="39"/>
      <c r="V303" s="39"/>
      <c r="W303" s="39"/>
      <c r="X303" s="39"/>
      <c r="Y303" s="39"/>
      <c r="Z303" s="39"/>
    </row>
    <row r="304" spans="1:26" ht="13.2">
      <c r="A304" s="57"/>
      <c r="B304" s="39"/>
      <c r="C304" s="39"/>
      <c r="D304" s="62"/>
      <c r="E304" s="39"/>
      <c r="F304" s="41"/>
      <c r="G304" s="39"/>
      <c r="H304" s="39"/>
      <c r="I304" s="39"/>
      <c r="J304" s="39"/>
      <c r="K304" s="39"/>
      <c r="L304" s="39"/>
      <c r="M304" s="39"/>
      <c r="N304" s="39"/>
      <c r="O304" s="39"/>
      <c r="P304" s="39"/>
      <c r="Q304" s="39"/>
      <c r="R304" s="39"/>
      <c r="S304" s="39"/>
      <c r="T304" s="39"/>
      <c r="U304" s="39"/>
      <c r="V304" s="39"/>
      <c r="W304" s="39"/>
      <c r="X304" s="39"/>
      <c r="Y304" s="39"/>
      <c r="Z304" s="39"/>
    </row>
    <row r="305" spans="1:26" ht="13.2">
      <c r="A305" s="57"/>
      <c r="B305" s="39"/>
      <c r="C305" s="39"/>
      <c r="D305" s="62"/>
      <c r="E305" s="39"/>
      <c r="F305" s="41"/>
      <c r="G305" s="39"/>
      <c r="H305" s="39"/>
      <c r="I305" s="39"/>
      <c r="J305" s="39"/>
      <c r="K305" s="39"/>
      <c r="L305" s="39"/>
      <c r="M305" s="39"/>
      <c r="N305" s="39"/>
      <c r="O305" s="39"/>
      <c r="P305" s="39"/>
      <c r="Q305" s="39"/>
      <c r="R305" s="39"/>
      <c r="S305" s="39"/>
      <c r="T305" s="39"/>
      <c r="U305" s="39"/>
      <c r="V305" s="39"/>
      <c r="W305" s="39"/>
      <c r="X305" s="39"/>
      <c r="Y305" s="39"/>
      <c r="Z305" s="39"/>
    </row>
    <row r="306" spans="1:26" ht="13.2">
      <c r="A306" s="57"/>
      <c r="B306" s="39"/>
      <c r="C306" s="39"/>
      <c r="D306" s="62"/>
      <c r="E306" s="39"/>
      <c r="F306" s="41"/>
      <c r="G306" s="39"/>
      <c r="H306" s="39"/>
      <c r="I306" s="39"/>
      <c r="J306" s="39"/>
      <c r="K306" s="39"/>
      <c r="L306" s="39"/>
      <c r="M306" s="39"/>
      <c r="N306" s="39"/>
      <c r="O306" s="39"/>
      <c r="P306" s="39"/>
      <c r="Q306" s="39"/>
      <c r="R306" s="39"/>
      <c r="S306" s="39"/>
      <c r="T306" s="39"/>
      <c r="U306" s="39"/>
      <c r="V306" s="39"/>
      <c r="W306" s="39"/>
      <c r="X306" s="39"/>
      <c r="Y306" s="39"/>
      <c r="Z306" s="39"/>
    </row>
    <row r="307" spans="1:26" ht="13.2">
      <c r="A307" s="57"/>
      <c r="B307" s="39"/>
      <c r="C307" s="39"/>
      <c r="D307" s="62"/>
      <c r="E307" s="39"/>
      <c r="F307" s="41"/>
      <c r="G307" s="39"/>
      <c r="H307" s="39"/>
      <c r="I307" s="39"/>
      <c r="J307" s="39"/>
      <c r="K307" s="39"/>
      <c r="L307" s="39"/>
      <c r="M307" s="39"/>
      <c r="N307" s="39"/>
      <c r="O307" s="39"/>
      <c r="P307" s="39"/>
      <c r="Q307" s="39"/>
      <c r="R307" s="39"/>
      <c r="S307" s="39"/>
      <c r="T307" s="39"/>
      <c r="U307" s="39"/>
      <c r="V307" s="39"/>
      <c r="W307" s="39"/>
      <c r="X307" s="39"/>
      <c r="Y307" s="39"/>
      <c r="Z307" s="39"/>
    </row>
    <row r="308" spans="1:26" ht="13.2">
      <c r="A308" s="57"/>
      <c r="B308" s="39"/>
      <c r="C308" s="39"/>
      <c r="D308" s="62"/>
      <c r="E308" s="39"/>
      <c r="F308" s="41"/>
      <c r="G308" s="39"/>
      <c r="H308" s="39"/>
      <c r="I308" s="39"/>
      <c r="J308" s="39"/>
      <c r="K308" s="39"/>
      <c r="L308" s="39"/>
      <c r="M308" s="39"/>
      <c r="N308" s="39"/>
      <c r="O308" s="39"/>
      <c r="P308" s="39"/>
      <c r="Q308" s="39"/>
      <c r="R308" s="39"/>
      <c r="S308" s="39"/>
      <c r="T308" s="39"/>
      <c r="U308" s="39"/>
      <c r="V308" s="39"/>
      <c r="W308" s="39"/>
      <c r="X308" s="39"/>
      <c r="Y308" s="39"/>
      <c r="Z308" s="39"/>
    </row>
    <row r="309" spans="1:26" ht="13.2">
      <c r="A309" s="57"/>
      <c r="B309" s="39"/>
      <c r="C309" s="39"/>
      <c r="D309" s="62"/>
      <c r="E309" s="39"/>
      <c r="F309" s="41"/>
      <c r="G309" s="39"/>
      <c r="H309" s="39"/>
      <c r="I309" s="39"/>
      <c r="J309" s="39"/>
      <c r="K309" s="39"/>
      <c r="L309" s="39"/>
      <c r="M309" s="39"/>
      <c r="N309" s="39"/>
      <c r="O309" s="39"/>
      <c r="P309" s="39"/>
      <c r="Q309" s="39"/>
      <c r="R309" s="39"/>
      <c r="S309" s="39"/>
      <c r="T309" s="39"/>
      <c r="U309" s="39"/>
      <c r="V309" s="39"/>
      <c r="W309" s="39"/>
      <c r="X309" s="39"/>
      <c r="Y309" s="39"/>
      <c r="Z309" s="39"/>
    </row>
    <row r="310" spans="1:26" ht="13.2">
      <c r="A310" s="57"/>
      <c r="B310" s="39"/>
      <c r="C310" s="39"/>
      <c r="D310" s="62"/>
      <c r="E310" s="39"/>
      <c r="F310" s="41"/>
      <c r="G310" s="39"/>
      <c r="H310" s="39"/>
      <c r="I310" s="39"/>
      <c r="J310" s="39"/>
      <c r="K310" s="39"/>
      <c r="L310" s="39"/>
      <c r="M310" s="39"/>
      <c r="N310" s="39"/>
      <c r="O310" s="39"/>
      <c r="P310" s="39"/>
      <c r="Q310" s="39"/>
      <c r="R310" s="39"/>
      <c r="S310" s="39"/>
      <c r="T310" s="39"/>
      <c r="U310" s="39"/>
      <c r="V310" s="39"/>
      <c r="W310" s="39"/>
      <c r="X310" s="39"/>
      <c r="Y310" s="39"/>
      <c r="Z310" s="39"/>
    </row>
    <row r="311" spans="1:26" ht="13.2">
      <c r="A311" s="57"/>
      <c r="B311" s="39"/>
      <c r="C311" s="39"/>
      <c r="D311" s="62"/>
      <c r="E311" s="39"/>
      <c r="F311" s="41"/>
      <c r="G311" s="39"/>
      <c r="H311" s="39"/>
      <c r="I311" s="39"/>
      <c r="J311" s="39"/>
      <c r="K311" s="39"/>
      <c r="L311" s="39"/>
      <c r="M311" s="39"/>
      <c r="N311" s="39"/>
      <c r="O311" s="39"/>
      <c r="P311" s="39"/>
      <c r="Q311" s="39"/>
      <c r="R311" s="39"/>
      <c r="S311" s="39"/>
      <c r="T311" s="39"/>
      <c r="U311" s="39"/>
      <c r="V311" s="39"/>
      <c r="W311" s="39"/>
      <c r="X311" s="39"/>
      <c r="Y311" s="39"/>
      <c r="Z311" s="39"/>
    </row>
    <row r="312" spans="1:26" ht="13.2">
      <c r="A312" s="57"/>
      <c r="B312" s="39"/>
      <c r="C312" s="39"/>
      <c r="D312" s="62"/>
      <c r="E312" s="39"/>
      <c r="F312" s="41"/>
      <c r="G312" s="39"/>
      <c r="H312" s="39"/>
      <c r="I312" s="39"/>
      <c r="J312" s="39"/>
      <c r="K312" s="39"/>
      <c r="L312" s="39"/>
      <c r="M312" s="39"/>
      <c r="N312" s="39"/>
      <c r="O312" s="39"/>
      <c r="P312" s="39"/>
      <c r="Q312" s="39"/>
      <c r="R312" s="39"/>
      <c r="S312" s="39"/>
      <c r="T312" s="39"/>
      <c r="U312" s="39"/>
      <c r="V312" s="39"/>
      <c r="W312" s="39"/>
      <c r="X312" s="39"/>
      <c r="Y312" s="39"/>
      <c r="Z312" s="39"/>
    </row>
    <row r="313" spans="1:26" ht="13.2">
      <c r="A313" s="57"/>
      <c r="B313" s="39"/>
      <c r="C313" s="39"/>
      <c r="D313" s="62"/>
      <c r="E313" s="39"/>
      <c r="F313" s="41"/>
      <c r="G313" s="39"/>
      <c r="H313" s="39"/>
      <c r="I313" s="39"/>
      <c r="J313" s="39"/>
      <c r="K313" s="39"/>
      <c r="L313" s="39"/>
      <c r="M313" s="39"/>
      <c r="N313" s="39"/>
      <c r="O313" s="39"/>
      <c r="P313" s="39"/>
      <c r="Q313" s="39"/>
      <c r="R313" s="39"/>
      <c r="S313" s="39"/>
      <c r="T313" s="39"/>
      <c r="U313" s="39"/>
      <c r="V313" s="39"/>
      <c r="W313" s="39"/>
      <c r="X313" s="39"/>
      <c r="Y313" s="39"/>
      <c r="Z313" s="39"/>
    </row>
    <row r="314" spans="1:26" ht="13.2">
      <c r="A314" s="57"/>
      <c r="B314" s="39"/>
      <c r="C314" s="39"/>
      <c r="D314" s="62"/>
      <c r="E314" s="39"/>
      <c r="F314" s="41"/>
      <c r="G314" s="39"/>
      <c r="H314" s="39"/>
      <c r="I314" s="39"/>
      <c r="J314" s="39"/>
      <c r="K314" s="39"/>
      <c r="L314" s="39"/>
      <c r="M314" s="39"/>
      <c r="N314" s="39"/>
      <c r="O314" s="39"/>
      <c r="P314" s="39"/>
      <c r="Q314" s="39"/>
      <c r="R314" s="39"/>
      <c r="S314" s="39"/>
      <c r="T314" s="39"/>
      <c r="U314" s="39"/>
      <c r="V314" s="39"/>
      <c r="W314" s="39"/>
      <c r="X314" s="39"/>
      <c r="Y314" s="39"/>
      <c r="Z314" s="39"/>
    </row>
    <row r="315" spans="1:26" ht="13.2">
      <c r="A315" s="57"/>
      <c r="B315" s="39"/>
      <c r="C315" s="39"/>
      <c r="D315" s="62"/>
      <c r="E315" s="39"/>
      <c r="F315" s="41"/>
      <c r="G315" s="39"/>
      <c r="H315" s="39"/>
      <c r="I315" s="39"/>
      <c r="J315" s="39"/>
      <c r="K315" s="39"/>
      <c r="L315" s="39"/>
      <c r="M315" s="39"/>
      <c r="N315" s="39"/>
      <c r="O315" s="39"/>
      <c r="P315" s="39"/>
      <c r="Q315" s="39"/>
      <c r="R315" s="39"/>
      <c r="S315" s="39"/>
      <c r="T315" s="39"/>
      <c r="U315" s="39"/>
      <c r="V315" s="39"/>
      <c r="W315" s="39"/>
      <c r="X315" s="39"/>
      <c r="Y315" s="39"/>
      <c r="Z315" s="39"/>
    </row>
    <row r="316" spans="1:26" ht="13.2">
      <c r="A316" s="57"/>
      <c r="B316" s="39"/>
      <c r="C316" s="39"/>
      <c r="D316" s="62"/>
      <c r="E316" s="39"/>
      <c r="F316" s="41"/>
      <c r="G316" s="39"/>
      <c r="H316" s="39"/>
      <c r="I316" s="39"/>
      <c r="J316" s="39"/>
      <c r="K316" s="39"/>
      <c r="L316" s="39"/>
      <c r="M316" s="39"/>
      <c r="N316" s="39"/>
      <c r="O316" s="39"/>
      <c r="P316" s="39"/>
      <c r="Q316" s="39"/>
      <c r="R316" s="39"/>
      <c r="S316" s="39"/>
      <c r="T316" s="39"/>
      <c r="U316" s="39"/>
      <c r="V316" s="39"/>
      <c r="W316" s="39"/>
      <c r="X316" s="39"/>
      <c r="Y316" s="39"/>
      <c r="Z316" s="39"/>
    </row>
    <row r="317" spans="1:26" ht="13.2">
      <c r="A317" s="57"/>
      <c r="B317" s="39"/>
      <c r="C317" s="39"/>
      <c r="D317" s="62"/>
      <c r="E317" s="39"/>
      <c r="F317" s="41"/>
      <c r="G317" s="39"/>
      <c r="H317" s="39"/>
      <c r="I317" s="39"/>
      <c r="J317" s="39"/>
      <c r="K317" s="39"/>
      <c r="L317" s="39"/>
      <c r="M317" s="39"/>
      <c r="N317" s="39"/>
      <c r="O317" s="39"/>
      <c r="P317" s="39"/>
      <c r="Q317" s="39"/>
      <c r="R317" s="39"/>
      <c r="S317" s="39"/>
      <c r="T317" s="39"/>
      <c r="U317" s="39"/>
      <c r="V317" s="39"/>
      <c r="W317" s="39"/>
      <c r="X317" s="39"/>
      <c r="Y317" s="39"/>
      <c r="Z317" s="39"/>
    </row>
    <row r="318" spans="1:26" ht="13.2">
      <c r="A318" s="57"/>
      <c r="B318" s="39"/>
      <c r="C318" s="39"/>
      <c r="D318" s="62"/>
      <c r="E318" s="39"/>
      <c r="F318" s="41"/>
      <c r="G318" s="39"/>
      <c r="H318" s="39"/>
      <c r="I318" s="39"/>
      <c r="J318" s="39"/>
      <c r="K318" s="39"/>
      <c r="L318" s="39"/>
      <c r="M318" s="39"/>
      <c r="N318" s="39"/>
      <c r="O318" s="39"/>
      <c r="P318" s="39"/>
      <c r="Q318" s="39"/>
      <c r="R318" s="39"/>
      <c r="S318" s="39"/>
      <c r="T318" s="39"/>
      <c r="U318" s="39"/>
      <c r="V318" s="39"/>
      <c r="W318" s="39"/>
      <c r="X318" s="39"/>
      <c r="Y318" s="39"/>
      <c r="Z318" s="39"/>
    </row>
    <row r="319" spans="1:26" ht="13.2">
      <c r="A319" s="57"/>
      <c r="B319" s="39"/>
      <c r="C319" s="39"/>
      <c r="D319" s="62"/>
      <c r="E319" s="39"/>
      <c r="F319" s="41"/>
      <c r="G319" s="39"/>
      <c r="H319" s="39"/>
      <c r="I319" s="39"/>
      <c r="J319" s="39"/>
      <c r="K319" s="39"/>
      <c r="L319" s="39"/>
      <c r="M319" s="39"/>
      <c r="N319" s="39"/>
      <c r="O319" s="39"/>
      <c r="P319" s="39"/>
      <c r="Q319" s="39"/>
      <c r="R319" s="39"/>
      <c r="S319" s="39"/>
      <c r="T319" s="39"/>
      <c r="U319" s="39"/>
      <c r="V319" s="39"/>
      <c r="W319" s="39"/>
      <c r="X319" s="39"/>
      <c r="Y319" s="39"/>
      <c r="Z319" s="39"/>
    </row>
    <row r="320" spans="1:26" ht="13.2">
      <c r="A320" s="57"/>
      <c r="B320" s="39"/>
      <c r="C320" s="39"/>
      <c r="D320" s="62"/>
      <c r="E320" s="39"/>
      <c r="F320" s="41"/>
      <c r="G320" s="39"/>
      <c r="H320" s="39"/>
      <c r="I320" s="39"/>
      <c r="J320" s="39"/>
      <c r="K320" s="39"/>
      <c r="L320" s="39"/>
      <c r="M320" s="39"/>
      <c r="N320" s="39"/>
      <c r="O320" s="39"/>
      <c r="P320" s="39"/>
      <c r="Q320" s="39"/>
      <c r="R320" s="39"/>
      <c r="S320" s="39"/>
      <c r="T320" s="39"/>
      <c r="U320" s="39"/>
      <c r="V320" s="39"/>
      <c r="W320" s="39"/>
      <c r="X320" s="39"/>
      <c r="Y320" s="39"/>
      <c r="Z320" s="39"/>
    </row>
    <row r="321" spans="1:26" ht="13.2">
      <c r="A321" s="57"/>
      <c r="B321" s="39"/>
      <c r="C321" s="39"/>
      <c r="D321" s="62"/>
      <c r="E321" s="39"/>
      <c r="F321" s="41"/>
      <c r="G321" s="39"/>
      <c r="H321" s="39"/>
      <c r="I321" s="39"/>
      <c r="J321" s="39"/>
      <c r="K321" s="39"/>
      <c r="L321" s="39"/>
      <c r="M321" s="39"/>
      <c r="N321" s="39"/>
      <c r="O321" s="39"/>
      <c r="P321" s="39"/>
      <c r="Q321" s="39"/>
      <c r="R321" s="39"/>
      <c r="S321" s="39"/>
      <c r="T321" s="39"/>
      <c r="U321" s="39"/>
      <c r="V321" s="39"/>
      <c r="W321" s="39"/>
      <c r="X321" s="39"/>
      <c r="Y321" s="39"/>
      <c r="Z321" s="39"/>
    </row>
    <row r="322" spans="1:26" ht="13.2">
      <c r="A322" s="57"/>
      <c r="B322" s="39"/>
      <c r="C322" s="39"/>
      <c r="D322" s="62"/>
      <c r="E322" s="39"/>
      <c r="F322" s="41"/>
      <c r="G322" s="39"/>
      <c r="H322" s="39"/>
      <c r="I322" s="39"/>
      <c r="J322" s="39"/>
      <c r="K322" s="39"/>
      <c r="L322" s="39"/>
      <c r="M322" s="39"/>
      <c r="N322" s="39"/>
      <c r="O322" s="39"/>
      <c r="P322" s="39"/>
      <c r="Q322" s="39"/>
      <c r="R322" s="39"/>
      <c r="S322" s="39"/>
      <c r="T322" s="39"/>
      <c r="U322" s="39"/>
      <c r="V322" s="39"/>
      <c r="W322" s="39"/>
      <c r="X322" s="39"/>
      <c r="Y322" s="39"/>
      <c r="Z322" s="39"/>
    </row>
    <row r="323" spans="1:26" ht="13.2">
      <c r="A323" s="57"/>
      <c r="B323" s="39"/>
      <c r="C323" s="39"/>
      <c r="D323" s="62"/>
      <c r="E323" s="39"/>
      <c r="F323" s="41"/>
      <c r="G323" s="39"/>
      <c r="H323" s="39"/>
      <c r="I323" s="39"/>
      <c r="J323" s="39"/>
      <c r="K323" s="39"/>
      <c r="L323" s="39"/>
      <c r="M323" s="39"/>
      <c r="N323" s="39"/>
      <c r="O323" s="39"/>
      <c r="P323" s="39"/>
      <c r="Q323" s="39"/>
      <c r="R323" s="39"/>
      <c r="S323" s="39"/>
      <c r="T323" s="39"/>
      <c r="U323" s="39"/>
      <c r="V323" s="39"/>
      <c r="W323" s="39"/>
      <c r="X323" s="39"/>
      <c r="Y323" s="39"/>
      <c r="Z323" s="39"/>
    </row>
    <row r="324" spans="1:26" ht="13.2">
      <c r="A324" s="57"/>
      <c r="B324" s="39"/>
      <c r="C324" s="39"/>
      <c r="D324" s="62"/>
      <c r="E324" s="39"/>
      <c r="F324" s="41"/>
      <c r="G324" s="39"/>
      <c r="H324" s="39"/>
      <c r="I324" s="39"/>
      <c r="J324" s="39"/>
      <c r="K324" s="39"/>
      <c r="L324" s="39"/>
      <c r="M324" s="39"/>
      <c r="N324" s="39"/>
      <c r="O324" s="39"/>
      <c r="P324" s="39"/>
      <c r="Q324" s="39"/>
      <c r="R324" s="39"/>
      <c r="S324" s="39"/>
      <c r="T324" s="39"/>
      <c r="U324" s="39"/>
      <c r="V324" s="39"/>
      <c r="W324" s="39"/>
      <c r="X324" s="39"/>
      <c r="Y324" s="39"/>
      <c r="Z324" s="39"/>
    </row>
    <row r="325" spans="1:26" ht="13.2">
      <c r="A325" s="57"/>
      <c r="B325" s="39"/>
      <c r="C325" s="39"/>
      <c r="D325" s="62"/>
      <c r="E325" s="39"/>
      <c r="F325" s="41"/>
      <c r="G325" s="39"/>
      <c r="H325" s="39"/>
      <c r="I325" s="39"/>
      <c r="J325" s="39"/>
      <c r="K325" s="39"/>
      <c r="L325" s="39"/>
      <c r="M325" s="39"/>
      <c r="N325" s="39"/>
      <c r="O325" s="39"/>
      <c r="P325" s="39"/>
      <c r="Q325" s="39"/>
      <c r="R325" s="39"/>
      <c r="S325" s="39"/>
      <c r="T325" s="39"/>
      <c r="U325" s="39"/>
      <c r="V325" s="39"/>
      <c r="W325" s="39"/>
      <c r="X325" s="39"/>
      <c r="Y325" s="39"/>
      <c r="Z325" s="39"/>
    </row>
    <row r="326" spans="1:26" ht="13.2">
      <c r="A326" s="57"/>
      <c r="B326" s="39"/>
      <c r="C326" s="39"/>
      <c r="D326" s="62"/>
      <c r="E326" s="39"/>
      <c r="F326" s="41"/>
      <c r="G326" s="39"/>
      <c r="H326" s="39"/>
      <c r="I326" s="39"/>
      <c r="J326" s="39"/>
      <c r="K326" s="39"/>
      <c r="L326" s="39"/>
      <c r="M326" s="39"/>
      <c r="N326" s="39"/>
      <c r="O326" s="39"/>
      <c r="P326" s="39"/>
      <c r="Q326" s="39"/>
      <c r="R326" s="39"/>
      <c r="S326" s="39"/>
      <c r="T326" s="39"/>
      <c r="U326" s="39"/>
      <c r="V326" s="39"/>
      <c r="W326" s="39"/>
      <c r="X326" s="39"/>
      <c r="Y326" s="39"/>
      <c r="Z326" s="39"/>
    </row>
    <row r="327" spans="1:26" ht="13.2">
      <c r="A327" s="57"/>
      <c r="B327" s="39"/>
      <c r="C327" s="39"/>
      <c r="D327" s="62"/>
      <c r="E327" s="39"/>
      <c r="F327" s="41"/>
      <c r="G327" s="39"/>
      <c r="H327" s="39"/>
      <c r="I327" s="39"/>
      <c r="J327" s="39"/>
      <c r="K327" s="39"/>
      <c r="L327" s="39"/>
      <c r="M327" s="39"/>
      <c r="N327" s="39"/>
      <c r="O327" s="39"/>
      <c r="P327" s="39"/>
      <c r="Q327" s="39"/>
      <c r="R327" s="39"/>
      <c r="S327" s="39"/>
      <c r="T327" s="39"/>
      <c r="U327" s="39"/>
      <c r="V327" s="39"/>
      <c r="W327" s="39"/>
      <c r="X327" s="39"/>
      <c r="Y327" s="39"/>
      <c r="Z327" s="39"/>
    </row>
    <row r="328" spans="1:26" ht="13.2">
      <c r="A328" s="57"/>
      <c r="B328" s="39"/>
      <c r="C328" s="39"/>
      <c r="D328" s="62"/>
      <c r="E328" s="39"/>
      <c r="F328" s="41"/>
      <c r="G328" s="39"/>
      <c r="H328" s="39"/>
      <c r="I328" s="39"/>
      <c r="J328" s="39"/>
      <c r="K328" s="39"/>
      <c r="L328" s="39"/>
      <c r="M328" s="39"/>
      <c r="N328" s="39"/>
      <c r="O328" s="39"/>
      <c r="P328" s="39"/>
      <c r="Q328" s="39"/>
      <c r="R328" s="39"/>
      <c r="S328" s="39"/>
      <c r="T328" s="39"/>
      <c r="U328" s="39"/>
      <c r="V328" s="39"/>
      <c r="W328" s="39"/>
      <c r="X328" s="39"/>
      <c r="Y328" s="39"/>
      <c r="Z328" s="39"/>
    </row>
    <row r="329" spans="1:26" ht="13.2">
      <c r="A329" s="57"/>
      <c r="B329" s="39"/>
      <c r="C329" s="39"/>
      <c r="D329" s="62"/>
      <c r="E329" s="39"/>
      <c r="F329" s="41"/>
      <c r="G329" s="39"/>
      <c r="H329" s="39"/>
      <c r="I329" s="39"/>
      <c r="J329" s="39"/>
      <c r="K329" s="39"/>
      <c r="L329" s="39"/>
      <c r="M329" s="39"/>
      <c r="N329" s="39"/>
      <c r="O329" s="39"/>
      <c r="P329" s="39"/>
      <c r="Q329" s="39"/>
      <c r="R329" s="39"/>
      <c r="S329" s="39"/>
      <c r="T329" s="39"/>
      <c r="U329" s="39"/>
      <c r="V329" s="39"/>
      <c r="W329" s="39"/>
      <c r="X329" s="39"/>
      <c r="Y329" s="39"/>
      <c r="Z329" s="39"/>
    </row>
    <row r="330" spans="1:26" ht="13.2">
      <c r="A330" s="57"/>
      <c r="B330" s="39"/>
      <c r="C330" s="39"/>
      <c r="D330" s="62"/>
      <c r="E330" s="39"/>
      <c r="F330" s="41"/>
      <c r="G330" s="39"/>
      <c r="H330" s="39"/>
      <c r="I330" s="39"/>
      <c r="J330" s="39"/>
      <c r="K330" s="39"/>
      <c r="L330" s="39"/>
      <c r="M330" s="39"/>
      <c r="N330" s="39"/>
      <c r="O330" s="39"/>
      <c r="P330" s="39"/>
      <c r="Q330" s="39"/>
      <c r="R330" s="39"/>
      <c r="S330" s="39"/>
      <c r="T330" s="39"/>
      <c r="U330" s="39"/>
      <c r="V330" s="39"/>
      <c r="W330" s="39"/>
      <c r="X330" s="39"/>
      <c r="Y330" s="39"/>
      <c r="Z330" s="39"/>
    </row>
    <row r="331" spans="1:26" ht="13.2">
      <c r="A331" s="57"/>
      <c r="B331" s="39"/>
      <c r="C331" s="39"/>
      <c r="D331" s="62"/>
      <c r="E331" s="39"/>
      <c r="F331" s="41"/>
      <c r="G331" s="39"/>
      <c r="H331" s="39"/>
      <c r="I331" s="39"/>
      <c r="J331" s="39"/>
      <c r="K331" s="39"/>
      <c r="L331" s="39"/>
      <c r="M331" s="39"/>
      <c r="N331" s="39"/>
      <c r="O331" s="39"/>
      <c r="P331" s="39"/>
      <c r="Q331" s="39"/>
      <c r="R331" s="39"/>
      <c r="S331" s="39"/>
      <c r="T331" s="39"/>
      <c r="U331" s="39"/>
      <c r="V331" s="39"/>
      <c r="W331" s="39"/>
      <c r="X331" s="39"/>
      <c r="Y331" s="39"/>
      <c r="Z331" s="39"/>
    </row>
    <row r="332" spans="1:26" ht="13.2">
      <c r="A332" s="57"/>
      <c r="B332" s="39"/>
      <c r="C332" s="39"/>
      <c r="D332" s="62"/>
      <c r="E332" s="39"/>
      <c r="F332" s="41"/>
      <c r="G332" s="39"/>
      <c r="H332" s="39"/>
      <c r="I332" s="39"/>
      <c r="J332" s="39"/>
      <c r="K332" s="39"/>
      <c r="L332" s="39"/>
      <c r="M332" s="39"/>
      <c r="N332" s="39"/>
      <c r="O332" s="39"/>
      <c r="P332" s="39"/>
      <c r="Q332" s="39"/>
      <c r="R332" s="39"/>
      <c r="S332" s="39"/>
      <c r="T332" s="39"/>
      <c r="U332" s="39"/>
      <c r="V332" s="39"/>
      <c r="W332" s="39"/>
      <c r="X332" s="39"/>
      <c r="Y332" s="39"/>
      <c r="Z332" s="39"/>
    </row>
    <row r="333" spans="1:26" ht="13.2">
      <c r="A333" s="57"/>
      <c r="B333" s="39"/>
      <c r="C333" s="39"/>
      <c r="D333" s="62"/>
      <c r="E333" s="39"/>
      <c r="F333" s="41"/>
      <c r="G333" s="39"/>
      <c r="H333" s="39"/>
      <c r="I333" s="39"/>
      <c r="J333" s="39"/>
      <c r="K333" s="39"/>
      <c r="L333" s="39"/>
      <c r="M333" s="39"/>
      <c r="N333" s="39"/>
      <c r="O333" s="39"/>
      <c r="P333" s="39"/>
      <c r="Q333" s="39"/>
      <c r="R333" s="39"/>
      <c r="S333" s="39"/>
      <c r="T333" s="39"/>
      <c r="U333" s="39"/>
      <c r="V333" s="39"/>
      <c r="W333" s="39"/>
      <c r="X333" s="39"/>
      <c r="Y333" s="39"/>
      <c r="Z333" s="39"/>
    </row>
    <row r="334" spans="1:26" ht="13.2">
      <c r="A334" s="57"/>
      <c r="B334" s="39"/>
      <c r="C334" s="39"/>
      <c r="D334" s="62"/>
      <c r="E334" s="39"/>
      <c r="F334" s="41"/>
      <c r="G334" s="39"/>
      <c r="H334" s="39"/>
      <c r="I334" s="39"/>
      <c r="J334" s="39"/>
      <c r="K334" s="39"/>
      <c r="L334" s="39"/>
      <c r="M334" s="39"/>
      <c r="N334" s="39"/>
      <c r="O334" s="39"/>
      <c r="P334" s="39"/>
      <c r="Q334" s="39"/>
      <c r="R334" s="39"/>
      <c r="S334" s="39"/>
      <c r="T334" s="39"/>
      <c r="U334" s="39"/>
      <c r="V334" s="39"/>
      <c r="W334" s="39"/>
      <c r="X334" s="39"/>
      <c r="Y334" s="39"/>
      <c r="Z334" s="39"/>
    </row>
    <row r="335" spans="1:26" ht="13.2">
      <c r="A335" s="57"/>
      <c r="B335" s="39"/>
      <c r="C335" s="39"/>
      <c r="D335" s="62"/>
      <c r="E335" s="39"/>
      <c r="F335" s="41"/>
      <c r="G335" s="39"/>
      <c r="H335" s="39"/>
      <c r="I335" s="39"/>
      <c r="J335" s="39"/>
      <c r="K335" s="39"/>
      <c r="L335" s="39"/>
      <c r="M335" s="39"/>
      <c r="N335" s="39"/>
      <c r="O335" s="39"/>
      <c r="P335" s="39"/>
      <c r="Q335" s="39"/>
      <c r="R335" s="39"/>
      <c r="S335" s="39"/>
      <c r="T335" s="39"/>
      <c r="U335" s="39"/>
      <c r="V335" s="39"/>
      <c r="W335" s="39"/>
      <c r="X335" s="39"/>
      <c r="Y335" s="39"/>
      <c r="Z335" s="39"/>
    </row>
    <row r="336" spans="1:26" ht="13.2">
      <c r="A336" s="57"/>
      <c r="B336" s="39"/>
      <c r="C336" s="39"/>
      <c r="D336" s="62"/>
      <c r="E336" s="39"/>
      <c r="F336" s="41"/>
      <c r="G336" s="39"/>
      <c r="H336" s="39"/>
      <c r="I336" s="39"/>
      <c r="J336" s="39"/>
      <c r="K336" s="39"/>
      <c r="L336" s="39"/>
      <c r="M336" s="39"/>
      <c r="N336" s="39"/>
      <c r="O336" s="39"/>
      <c r="P336" s="39"/>
      <c r="Q336" s="39"/>
      <c r="R336" s="39"/>
      <c r="S336" s="39"/>
      <c r="T336" s="39"/>
      <c r="U336" s="39"/>
      <c r="V336" s="39"/>
      <c r="W336" s="39"/>
      <c r="X336" s="39"/>
      <c r="Y336" s="39"/>
      <c r="Z336" s="39"/>
    </row>
    <row r="337" spans="1:26" ht="13.2">
      <c r="A337" s="57"/>
      <c r="B337" s="39"/>
      <c r="C337" s="39"/>
      <c r="D337" s="62"/>
      <c r="E337" s="39"/>
      <c r="F337" s="41"/>
      <c r="G337" s="39"/>
      <c r="H337" s="39"/>
      <c r="I337" s="39"/>
      <c r="J337" s="39"/>
      <c r="K337" s="39"/>
      <c r="L337" s="39"/>
      <c r="M337" s="39"/>
      <c r="N337" s="39"/>
      <c r="O337" s="39"/>
      <c r="P337" s="39"/>
      <c r="Q337" s="39"/>
      <c r="R337" s="39"/>
      <c r="S337" s="39"/>
      <c r="T337" s="39"/>
      <c r="U337" s="39"/>
      <c r="V337" s="39"/>
      <c r="W337" s="39"/>
      <c r="X337" s="39"/>
      <c r="Y337" s="39"/>
      <c r="Z337" s="39"/>
    </row>
    <row r="338" spans="1:26" ht="13.2">
      <c r="A338" s="57"/>
      <c r="B338" s="39"/>
      <c r="C338" s="39"/>
      <c r="D338" s="62"/>
      <c r="E338" s="39"/>
      <c r="F338" s="41"/>
      <c r="G338" s="39"/>
      <c r="H338" s="39"/>
      <c r="I338" s="39"/>
      <c r="J338" s="39"/>
      <c r="K338" s="39"/>
      <c r="L338" s="39"/>
      <c r="M338" s="39"/>
      <c r="N338" s="39"/>
      <c r="O338" s="39"/>
      <c r="P338" s="39"/>
      <c r="Q338" s="39"/>
      <c r="R338" s="39"/>
      <c r="S338" s="39"/>
      <c r="T338" s="39"/>
      <c r="U338" s="39"/>
      <c r="V338" s="39"/>
      <c r="W338" s="39"/>
      <c r="X338" s="39"/>
      <c r="Y338" s="39"/>
      <c r="Z338" s="39"/>
    </row>
    <row r="339" spans="1:26" ht="13.2">
      <c r="A339" s="57"/>
      <c r="B339" s="39"/>
      <c r="C339" s="39"/>
      <c r="D339" s="62"/>
      <c r="E339" s="39"/>
      <c r="F339" s="41"/>
      <c r="G339" s="39"/>
      <c r="H339" s="39"/>
      <c r="I339" s="39"/>
      <c r="J339" s="39"/>
      <c r="K339" s="39"/>
      <c r="L339" s="39"/>
      <c r="M339" s="39"/>
      <c r="N339" s="39"/>
      <c r="O339" s="39"/>
      <c r="P339" s="39"/>
      <c r="Q339" s="39"/>
      <c r="R339" s="39"/>
      <c r="S339" s="39"/>
      <c r="T339" s="39"/>
      <c r="U339" s="39"/>
      <c r="V339" s="39"/>
      <c r="W339" s="39"/>
      <c r="X339" s="39"/>
      <c r="Y339" s="39"/>
      <c r="Z339" s="39"/>
    </row>
    <row r="340" spans="1:26" ht="13.2">
      <c r="A340" s="57"/>
      <c r="B340" s="39"/>
      <c r="C340" s="39"/>
      <c r="D340" s="62"/>
      <c r="E340" s="39"/>
      <c r="F340" s="41"/>
      <c r="G340" s="39"/>
      <c r="H340" s="39"/>
      <c r="I340" s="39"/>
      <c r="J340" s="39"/>
      <c r="K340" s="39"/>
      <c r="L340" s="39"/>
      <c r="M340" s="39"/>
      <c r="N340" s="39"/>
      <c r="O340" s="39"/>
      <c r="P340" s="39"/>
      <c r="Q340" s="39"/>
      <c r="R340" s="39"/>
      <c r="S340" s="39"/>
      <c r="T340" s="39"/>
      <c r="U340" s="39"/>
      <c r="V340" s="39"/>
      <c r="W340" s="39"/>
      <c r="X340" s="39"/>
      <c r="Y340" s="39"/>
      <c r="Z340" s="39"/>
    </row>
    <row r="341" spans="1:26" ht="13.2">
      <c r="A341" s="57"/>
      <c r="B341" s="39"/>
      <c r="C341" s="39"/>
      <c r="D341" s="62"/>
      <c r="E341" s="39"/>
      <c r="F341" s="41"/>
      <c r="G341" s="39"/>
      <c r="H341" s="39"/>
      <c r="I341" s="39"/>
      <c r="J341" s="39"/>
      <c r="K341" s="39"/>
      <c r="L341" s="39"/>
      <c r="M341" s="39"/>
      <c r="N341" s="39"/>
      <c r="O341" s="39"/>
      <c r="P341" s="39"/>
      <c r="Q341" s="39"/>
      <c r="R341" s="39"/>
      <c r="S341" s="39"/>
      <c r="T341" s="39"/>
      <c r="U341" s="39"/>
      <c r="V341" s="39"/>
      <c r="W341" s="39"/>
      <c r="X341" s="39"/>
      <c r="Y341" s="39"/>
      <c r="Z341" s="39"/>
    </row>
    <row r="342" spans="1:26" ht="13.2">
      <c r="A342" s="57"/>
      <c r="B342" s="39"/>
      <c r="C342" s="39"/>
      <c r="D342" s="62"/>
      <c r="E342" s="39"/>
      <c r="F342" s="41"/>
      <c r="G342" s="39"/>
      <c r="H342" s="39"/>
      <c r="I342" s="39"/>
      <c r="J342" s="39"/>
      <c r="K342" s="39"/>
      <c r="L342" s="39"/>
      <c r="M342" s="39"/>
      <c r="N342" s="39"/>
      <c r="O342" s="39"/>
      <c r="P342" s="39"/>
      <c r="Q342" s="39"/>
      <c r="R342" s="39"/>
      <c r="S342" s="39"/>
      <c r="T342" s="39"/>
      <c r="U342" s="39"/>
      <c r="V342" s="39"/>
      <c r="W342" s="39"/>
      <c r="X342" s="39"/>
      <c r="Y342" s="39"/>
      <c r="Z342" s="39"/>
    </row>
    <row r="343" spans="1:26" ht="13.2">
      <c r="A343" s="57"/>
      <c r="B343" s="39"/>
      <c r="C343" s="39"/>
      <c r="D343" s="62"/>
      <c r="E343" s="39"/>
      <c r="F343" s="41"/>
      <c r="G343" s="39"/>
      <c r="H343" s="39"/>
      <c r="I343" s="39"/>
      <c r="J343" s="39"/>
      <c r="K343" s="39"/>
      <c r="L343" s="39"/>
      <c r="M343" s="39"/>
      <c r="N343" s="39"/>
      <c r="O343" s="39"/>
      <c r="P343" s="39"/>
      <c r="Q343" s="39"/>
      <c r="R343" s="39"/>
      <c r="S343" s="39"/>
      <c r="T343" s="39"/>
      <c r="U343" s="39"/>
      <c r="V343" s="39"/>
      <c r="W343" s="39"/>
      <c r="X343" s="39"/>
      <c r="Y343" s="39"/>
      <c r="Z343" s="39"/>
    </row>
    <row r="344" spans="1:26" ht="13.2">
      <c r="A344" s="57"/>
      <c r="B344" s="39"/>
      <c r="C344" s="39"/>
      <c r="D344" s="62"/>
      <c r="E344" s="39"/>
      <c r="F344" s="41"/>
      <c r="G344" s="39"/>
      <c r="H344" s="39"/>
      <c r="I344" s="39"/>
      <c r="J344" s="39"/>
      <c r="K344" s="39"/>
      <c r="L344" s="39"/>
      <c r="M344" s="39"/>
      <c r="N344" s="39"/>
      <c r="O344" s="39"/>
      <c r="P344" s="39"/>
      <c r="Q344" s="39"/>
      <c r="R344" s="39"/>
      <c r="S344" s="39"/>
      <c r="T344" s="39"/>
      <c r="U344" s="39"/>
      <c r="V344" s="39"/>
      <c r="W344" s="39"/>
      <c r="X344" s="39"/>
      <c r="Y344" s="39"/>
      <c r="Z344" s="39"/>
    </row>
    <row r="345" spans="1:26" ht="13.2">
      <c r="A345" s="57"/>
      <c r="B345" s="39"/>
      <c r="C345" s="39"/>
      <c r="D345" s="62"/>
      <c r="E345" s="39"/>
      <c r="F345" s="41"/>
      <c r="G345" s="39"/>
      <c r="H345" s="39"/>
      <c r="I345" s="39"/>
      <c r="J345" s="39"/>
      <c r="K345" s="39"/>
      <c r="L345" s="39"/>
      <c r="M345" s="39"/>
      <c r="N345" s="39"/>
      <c r="O345" s="39"/>
      <c r="P345" s="39"/>
      <c r="Q345" s="39"/>
      <c r="R345" s="39"/>
      <c r="S345" s="39"/>
      <c r="T345" s="39"/>
      <c r="U345" s="39"/>
      <c r="V345" s="39"/>
      <c r="W345" s="39"/>
      <c r="X345" s="39"/>
      <c r="Y345" s="39"/>
      <c r="Z345" s="39"/>
    </row>
    <row r="346" spans="1:26" ht="13.2">
      <c r="A346" s="57"/>
      <c r="B346" s="39"/>
      <c r="C346" s="39"/>
      <c r="D346" s="62"/>
      <c r="E346" s="39"/>
      <c r="F346" s="41"/>
      <c r="G346" s="39"/>
      <c r="H346" s="39"/>
      <c r="I346" s="39"/>
      <c r="J346" s="39"/>
      <c r="K346" s="39"/>
      <c r="L346" s="39"/>
      <c r="M346" s="39"/>
      <c r="N346" s="39"/>
      <c r="O346" s="39"/>
      <c r="P346" s="39"/>
      <c r="Q346" s="39"/>
      <c r="R346" s="39"/>
      <c r="S346" s="39"/>
      <c r="T346" s="39"/>
      <c r="U346" s="39"/>
      <c r="V346" s="39"/>
      <c r="W346" s="39"/>
      <c r="X346" s="39"/>
      <c r="Y346" s="39"/>
      <c r="Z346" s="39"/>
    </row>
    <row r="347" spans="1:26" ht="13.2">
      <c r="A347" s="57"/>
      <c r="B347" s="39"/>
      <c r="C347" s="39"/>
      <c r="D347" s="62"/>
      <c r="E347" s="39"/>
      <c r="F347" s="41"/>
      <c r="G347" s="39"/>
      <c r="H347" s="39"/>
      <c r="I347" s="39"/>
      <c r="J347" s="39"/>
      <c r="K347" s="39"/>
      <c r="L347" s="39"/>
      <c r="M347" s="39"/>
      <c r="N347" s="39"/>
      <c r="O347" s="39"/>
      <c r="P347" s="39"/>
      <c r="Q347" s="39"/>
      <c r="R347" s="39"/>
      <c r="S347" s="39"/>
      <c r="T347" s="39"/>
      <c r="U347" s="39"/>
      <c r="V347" s="39"/>
      <c r="W347" s="39"/>
      <c r="X347" s="39"/>
      <c r="Y347" s="39"/>
      <c r="Z347" s="39"/>
    </row>
    <row r="348" spans="1:26" ht="13.2">
      <c r="A348" s="57"/>
      <c r="B348" s="39"/>
      <c r="C348" s="39"/>
      <c r="D348" s="62"/>
      <c r="E348" s="39"/>
      <c r="F348" s="41"/>
      <c r="G348" s="39"/>
      <c r="H348" s="39"/>
      <c r="I348" s="39"/>
      <c r="J348" s="39"/>
      <c r="K348" s="39"/>
      <c r="L348" s="39"/>
      <c r="M348" s="39"/>
      <c r="N348" s="39"/>
      <c r="O348" s="39"/>
      <c r="P348" s="39"/>
      <c r="Q348" s="39"/>
      <c r="R348" s="39"/>
      <c r="S348" s="39"/>
      <c r="T348" s="39"/>
      <c r="U348" s="39"/>
      <c r="V348" s="39"/>
      <c r="W348" s="39"/>
      <c r="X348" s="39"/>
      <c r="Y348" s="39"/>
      <c r="Z348" s="39"/>
    </row>
    <row r="349" spans="1:26" ht="13.2">
      <c r="A349" s="57"/>
      <c r="B349" s="39"/>
      <c r="C349" s="39"/>
      <c r="D349" s="62"/>
      <c r="E349" s="39"/>
      <c r="F349" s="41"/>
      <c r="G349" s="39"/>
      <c r="H349" s="39"/>
      <c r="I349" s="39"/>
      <c r="J349" s="39"/>
      <c r="K349" s="39"/>
      <c r="L349" s="39"/>
      <c r="M349" s="39"/>
      <c r="N349" s="39"/>
      <c r="O349" s="39"/>
      <c r="P349" s="39"/>
      <c r="Q349" s="39"/>
      <c r="R349" s="39"/>
      <c r="S349" s="39"/>
      <c r="T349" s="39"/>
      <c r="U349" s="39"/>
      <c r="V349" s="39"/>
      <c r="W349" s="39"/>
      <c r="X349" s="39"/>
      <c r="Y349" s="39"/>
      <c r="Z349" s="39"/>
    </row>
    <row r="350" spans="1:26" ht="13.2">
      <c r="A350" s="57"/>
      <c r="B350" s="39"/>
      <c r="C350" s="39"/>
      <c r="D350" s="62"/>
      <c r="E350" s="39"/>
      <c r="F350" s="41"/>
      <c r="G350" s="39"/>
      <c r="H350" s="39"/>
      <c r="I350" s="39"/>
      <c r="J350" s="39"/>
      <c r="K350" s="39"/>
      <c r="L350" s="39"/>
      <c r="M350" s="39"/>
      <c r="N350" s="39"/>
      <c r="O350" s="39"/>
      <c r="P350" s="39"/>
      <c r="Q350" s="39"/>
      <c r="R350" s="39"/>
      <c r="S350" s="39"/>
      <c r="T350" s="39"/>
      <c r="U350" s="39"/>
      <c r="V350" s="39"/>
      <c r="W350" s="39"/>
      <c r="X350" s="39"/>
      <c r="Y350" s="39"/>
      <c r="Z350" s="39"/>
    </row>
    <row r="351" spans="1:26" ht="13.2">
      <c r="A351" s="57"/>
      <c r="B351" s="39"/>
      <c r="C351" s="39"/>
      <c r="D351" s="62"/>
      <c r="E351" s="39"/>
      <c r="F351" s="41"/>
      <c r="G351" s="39"/>
      <c r="H351" s="39"/>
      <c r="I351" s="39"/>
      <c r="J351" s="39"/>
      <c r="K351" s="39"/>
      <c r="L351" s="39"/>
      <c r="M351" s="39"/>
      <c r="N351" s="39"/>
      <c r="O351" s="39"/>
      <c r="P351" s="39"/>
      <c r="Q351" s="39"/>
      <c r="R351" s="39"/>
      <c r="S351" s="39"/>
      <c r="T351" s="39"/>
      <c r="U351" s="39"/>
      <c r="V351" s="39"/>
      <c r="W351" s="39"/>
      <c r="X351" s="39"/>
      <c r="Y351" s="39"/>
      <c r="Z351" s="39"/>
    </row>
    <row r="352" spans="1:26" ht="13.2">
      <c r="A352" s="57"/>
      <c r="B352" s="39"/>
      <c r="C352" s="39"/>
      <c r="D352" s="62"/>
      <c r="E352" s="39"/>
      <c r="F352" s="41"/>
      <c r="G352" s="39"/>
      <c r="H352" s="39"/>
      <c r="I352" s="39"/>
      <c r="J352" s="39"/>
      <c r="K352" s="39"/>
      <c r="L352" s="39"/>
      <c r="M352" s="39"/>
      <c r="N352" s="39"/>
      <c r="O352" s="39"/>
      <c r="P352" s="39"/>
      <c r="Q352" s="39"/>
      <c r="R352" s="39"/>
      <c r="S352" s="39"/>
      <c r="T352" s="39"/>
      <c r="U352" s="39"/>
      <c r="V352" s="39"/>
      <c r="W352" s="39"/>
      <c r="X352" s="39"/>
      <c r="Y352" s="39"/>
      <c r="Z352" s="39"/>
    </row>
    <row r="353" spans="1:26" ht="13.2">
      <c r="A353" s="57"/>
      <c r="B353" s="39"/>
      <c r="C353" s="39"/>
      <c r="D353" s="62"/>
      <c r="E353" s="39"/>
      <c r="F353" s="41"/>
      <c r="G353" s="39"/>
      <c r="H353" s="39"/>
      <c r="I353" s="39"/>
      <c r="J353" s="39"/>
      <c r="K353" s="39"/>
      <c r="L353" s="39"/>
      <c r="M353" s="39"/>
      <c r="N353" s="39"/>
      <c r="O353" s="39"/>
      <c r="P353" s="39"/>
      <c r="Q353" s="39"/>
      <c r="R353" s="39"/>
      <c r="S353" s="39"/>
      <c r="T353" s="39"/>
      <c r="U353" s="39"/>
      <c r="V353" s="39"/>
      <c r="W353" s="39"/>
      <c r="X353" s="39"/>
      <c r="Y353" s="39"/>
      <c r="Z353" s="39"/>
    </row>
    <row r="354" spans="1:26" ht="13.2">
      <c r="A354" s="57"/>
      <c r="B354" s="39"/>
      <c r="C354" s="39"/>
      <c r="D354" s="62"/>
      <c r="E354" s="39"/>
      <c r="F354" s="41"/>
      <c r="G354" s="39"/>
      <c r="H354" s="39"/>
      <c r="I354" s="39"/>
      <c r="J354" s="39"/>
      <c r="K354" s="39"/>
      <c r="L354" s="39"/>
      <c r="M354" s="39"/>
      <c r="N354" s="39"/>
      <c r="O354" s="39"/>
      <c r="P354" s="39"/>
      <c r="Q354" s="39"/>
      <c r="R354" s="39"/>
      <c r="S354" s="39"/>
      <c r="T354" s="39"/>
      <c r="U354" s="39"/>
      <c r="V354" s="39"/>
      <c r="W354" s="39"/>
      <c r="X354" s="39"/>
      <c r="Y354" s="39"/>
      <c r="Z354" s="39"/>
    </row>
    <row r="355" spans="1:26" ht="13.2">
      <c r="A355" s="57"/>
      <c r="B355" s="39"/>
      <c r="C355" s="39"/>
      <c r="D355" s="62"/>
      <c r="E355" s="39"/>
      <c r="F355" s="41"/>
      <c r="G355" s="39"/>
      <c r="H355" s="39"/>
      <c r="I355" s="39"/>
      <c r="J355" s="39"/>
      <c r="K355" s="39"/>
      <c r="L355" s="39"/>
      <c r="M355" s="39"/>
      <c r="N355" s="39"/>
      <c r="O355" s="39"/>
      <c r="P355" s="39"/>
      <c r="Q355" s="39"/>
      <c r="R355" s="39"/>
      <c r="S355" s="39"/>
      <c r="T355" s="39"/>
      <c r="U355" s="39"/>
      <c r="V355" s="39"/>
      <c r="W355" s="39"/>
      <c r="X355" s="39"/>
      <c r="Y355" s="39"/>
      <c r="Z355" s="39"/>
    </row>
    <row r="356" spans="1:26" ht="13.2">
      <c r="A356" s="57"/>
      <c r="B356" s="39"/>
      <c r="C356" s="39"/>
      <c r="D356" s="62"/>
      <c r="E356" s="39"/>
      <c r="F356" s="41"/>
      <c r="G356" s="39"/>
      <c r="H356" s="39"/>
      <c r="I356" s="39"/>
      <c r="J356" s="39"/>
      <c r="K356" s="39"/>
      <c r="L356" s="39"/>
      <c r="M356" s="39"/>
      <c r="N356" s="39"/>
      <c r="O356" s="39"/>
      <c r="P356" s="39"/>
      <c r="Q356" s="39"/>
      <c r="R356" s="39"/>
      <c r="S356" s="39"/>
      <c r="T356" s="39"/>
      <c r="U356" s="39"/>
      <c r="V356" s="39"/>
      <c r="W356" s="39"/>
      <c r="X356" s="39"/>
      <c r="Y356" s="39"/>
      <c r="Z356" s="39"/>
    </row>
    <row r="357" spans="1:26" ht="13.2">
      <c r="A357" s="57"/>
      <c r="B357" s="39"/>
      <c r="C357" s="39"/>
      <c r="D357" s="62"/>
      <c r="E357" s="39"/>
      <c r="F357" s="41"/>
      <c r="G357" s="39"/>
      <c r="H357" s="39"/>
      <c r="I357" s="39"/>
      <c r="J357" s="39"/>
      <c r="K357" s="39"/>
      <c r="L357" s="39"/>
      <c r="M357" s="39"/>
      <c r="N357" s="39"/>
      <c r="O357" s="39"/>
      <c r="P357" s="39"/>
      <c r="Q357" s="39"/>
      <c r="R357" s="39"/>
      <c r="S357" s="39"/>
      <c r="T357" s="39"/>
      <c r="U357" s="39"/>
      <c r="V357" s="39"/>
      <c r="W357" s="39"/>
      <c r="X357" s="39"/>
      <c r="Y357" s="39"/>
      <c r="Z357" s="39"/>
    </row>
    <row r="358" spans="1:26" ht="13.2">
      <c r="A358" s="57"/>
      <c r="B358" s="39"/>
      <c r="C358" s="39"/>
      <c r="D358" s="62"/>
      <c r="E358" s="39"/>
      <c r="F358" s="41"/>
      <c r="G358" s="39"/>
      <c r="H358" s="39"/>
      <c r="I358" s="39"/>
      <c r="J358" s="39"/>
      <c r="K358" s="39"/>
      <c r="L358" s="39"/>
      <c r="M358" s="39"/>
      <c r="N358" s="39"/>
      <c r="O358" s="39"/>
      <c r="P358" s="39"/>
      <c r="Q358" s="39"/>
      <c r="R358" s="39"/>
      <c r="S358" s="39"/>
      <c r="T358" s="39"/>
      <c r="U358" s="39"/>
      <c r="V358" s="39"/>
      <c r="W358" s="39"/>
      <c r="X358" s="39"/>
      <c r="Y358" s="39"/>
      <c r="Z358" s="39"/>
    </row>
    <row r="359" spans="1:26" ht="13.2">
      <c r="A359" s="57"/>
      <c r="B359" s="39"/>
      <c r="C359" s="39"/>
      <c r="D359" s="62"/>
      <c r="E359" s="39"/>
      <c r="F359" s="41"/>
      <c r="G359" s="39"/>
      <c r="H359" s="39"/>
      <c r="I359" s="39"/>
      <c r="J359" s="39"/>
      <c r="K359" s="39"/>
      <c r="L359" s="39"/>
      <c r="M359" s="39"/>
      <c r="N359" s="39"/>
      <c r="O359" s="39"/>
      <c r="P359" s="39"/>
      <c r="Q359" s="39"/>
      <c r="R359" s="39"/>
      <c r="S359" s="39"/>
      <c r="T359" s="39"/>
      <c r="U359" s="39"/>
      <c r="V359" s="39"/>
      <c r="W359" s="39"/>
      <c r="X359" s="39"/>
      <c r="Y359" s="39"/>
      <c r="Z359" s="39"/>
    </row>
    <row r="360" spans="1:26" ht="13.2">
      <c r="A360" s="57"/>
      <c r="B360" s="39"/>
      <c r="C360" s="39"/>
      <c r="D360" s="62"/>
      <c r="E360" s="39"/>
      <c r="F360" s="41"/>
      <c r="G360" s="39"/>
      <c r="H360" s="39"/>
      <c r="I360" s="39"/>
      <c r="J360" s="39"/>
      <c r="K360" s="39"/>
      <c r="L360" s="39"/>
      <c r="M360" s="39"/>
      <c r="N360" s="39"/>
      <c r="O360" s="39"/>
      <c r="P360" s="39"/>
      <c r="Q360" s="39"/>
      <c r="R360" s="39"/>
      <c r="S360" s="39"/>
      <c r="T360" s="39"/>
      <c r="U360" s="39"/>
      <c r="V360" s="39"/>
      <c r="W360" s="39"/>
      <c r="X360" s="39"/>
      <c r="Y360" s="39"/>
      <c r="Z360" s="39"/>
    </row>
    <row r="361" spans="1:26" ht="13.2">
      <c r="A361" s="57"/>
      <c r="B361" s="39"/>
      <c r="C361" s="39"/>
      <c r="D361" s="62"/>
      <c r="E361" s="39"/>
      <c r="F361" s="41"/>
      <c r="G361" s="39"/>
      <c r="H361" s="39"/>
      <c r="I361" s="39"/>
      <c r="J361" s="39"/>
      <c r="K361" s="39"/>
      <c r="L361" s="39"/>
      <c r="M361" s="39"/>
      <c r="N361" s="39"/>
      <c r="O361" s="39"/>
      <c r="P361" s="39"/>
      <c r="Q361" s="39"/>
      <c r="R361" s="39"/>
      <c r="S361" s="39"/>
      <c r="T361" s="39"/>
      <c r="U361" s="39"/>
      <c r="V361" s="39"/>
      <c r="W361" s="39"/>
      <c r="X361" s="39"/>
      <c r="Y361" s="39"/>
      <c r="Z361" s="39"/>
    </row>
    <row r="362" spans="1:26" ht="13.2">
      <c r="A362" s="57"/>
      <c r="B362" s="39"/>
      <c r="C362" s="39"/>
      <c r="D362" s="62"/>
      <c r="E362" s="39"/>
      <c r="F362" s="41"/>
      <c r="G362" s="39"/>
      <c r="H362" s="39"/>
      <c r="I362" s="39"/>
      <c r="J362" s="39"/>
      <c r="K362" s="39"/>
      <c r="L362" s="39"/>
      <c r="M362" s="39"/>
      <c r="N362" s="39"/>
      <c r="O362" s="39"/>
      <c r="P362" s="39"/>
      <c r="Q362" s="39"/>
      <c r="R362" s="39"/>
      <c r="S362" s="39"/>
      <c r="T362" s="39"/>
      <c r="U362" s="39"/>
      <c r="V362" s="39"/>
      <c r="W362" s="39"/>
      <c r="X362" s="39"/>
      <c r="Y362" s="39"/>
      <c r="Z362" s="39"/>
    </row>
    <row r="363" spans="1:26" ht="13.2">
      <c r="A363" s="57"/>
      <c r="B363" s="39"/>
      <c r="C363" s="39"/>
      <c r="D363" s="62"/>
      <c r="E363" s="39"/>
      <c r="F363" s="41"/>
      <c r="G363" s="39"/>
      <c r="H363" s="39"/>
      <c r="I363" s="39"/>
      <c r="J363" s="39"/>
      <c r="K363" s="39"/>
      <c r="L363" s="39"/>
      <c r="M363" s="39"/>
      <c r="N363" s="39"/>
      <c r="O363" s="39"/>
      <c r="P363" s="39"/>
      <c r="Q363" s="39"/>
      <c r="R363" s="39"/>
      <c r="S363" s="39"/>
      <c r="T363" s="39"/>
      <c r="U363" s="39"/>
      <c r="V363" s="39"/>
      <c r="W363" s="39"/>
      <c r="X363" s="39"/>
      <c r="Y363" s="39"/>
      <c r="Z363" s="39"/>
    </row>
    <row r="364" spans="1:26" ht="13.2">
      <c r="A364" s="57"/>
      <c r="B364" s="39"/>
      <c r="C364" s="39"/>
      <c r="D364" s="62"/>
      <c r="E364" s="39"/>
      <c r="F364" s="41"/>
      <c r="G364" s="39"/>
      <c r="H364" s="39"/>
      <c r="I364" s="39"/>
      <c r="J364" s="39"/>
      <c r="K364" s="39"/>
      <c r="L364" s="39"/>
      <c r="M364" s="39"/>
      <c r="N364" s="39"/>
      <c r="O364" s="39"/>
      <c r="P364" s="39"/>
      <c r="Q364" s="39"/>
      <c r="R364" s="39"/>
      <c r="S364" s="39"/>
      <c r="T364" s="39"/>
      <c r="U364" s="39"/>
      <c r="V364" s="39"/>
      <c r="W364" s="39"/>
      <c r="X364" s="39"/>
      <c r="Y364" s="39"/>
      <c r="Z364" s="39"/>
    </row>
    <row r="365" spans="1:26" ht="13.2">
      <c r="A365" s="57"/>
      <c r="B365" s="39"/>
      <c r="C365" s="39"/>
      <c r="D365" s="62"/>
      <c r="E365" s="39"/>
      <c r="F365" s="41"/>
      <c r="G365" s="39"/>
      <c r="H365" s="39"/>
      <c r="I365" s="39"/>
      <c r="J365" s="39"/>
      <c r="K365" s="39"/>
      <c r="L365" s="39"/>
      <c r="M365" s="39"/>
      <c r="N365" s="39"/>
      <c r="O365" s="39"/>
      <c r="P365" s="39"/>
      <c r="Q365" s="39"/>
      <c r="R365" s="39"/>
      <c r="S365" s="39"/>
      <c r="T365" s="39"/>
      <c r="U365" s="39"/>
      <c r="V365" s="39"/>
      <c r="W365" s="39"/>
      <c r="X365" s="39"/>
      <c r="Y365" s="39"/>
      <c r="Z365" s="39"/>
    </row>
    <row r="366" spans="1:26" ht="13.2">
      <c r="A366" s="57"/>
      <c r="B366" s="39"/>
      <c r="C366" s="39"/>
      <c r="D366" s="62"/>
      <c r="E366" s="39"/>
      <c r="F366" s="41"/>
      <c r="G366" s="39"/>
      <c r="H366" s="39"/>
      <c r="I366" s="39"/>
      <c r="J366" s="39"/>
      <c r="K366" s="39"/>
      <c r="L366" s="39"/>
      <c r="M366" s="39"/>
      <c r="N366" s="39"/>
      <c r="O366" s="39"/>
      <c r="P366" s="39"/>
      <c r="Q366" s="39"/>
      <c r="R366" s="39"/>
      <c r="S366" s="39"/>
      <c r="T366" s="39"/>
      <c r="U366" s="39"/>
      <c r="V366" s="39"/>
      <c r="W366" s="39"/>
      <c r="X366" s="39"/>
      <c r="Y366" s="39"/>
      <c r="Z366" s="39"/>
    </row>
    <row r="367" spans="1:26" ht="13.2">
      <c r="A367" s="57"/>
      <c r="B367" s="39"/>
      <c r="C367" s="39"/>
      <c r="D367" s="62"/>
      <c r="E367" s="39"/>
      <c r="F367" s="41"/>
      <c r="G367" s="39"/>
      <c r="H367" s="39"/>
      <c r="I367" s="39"/>
      <c r="J367" s="39"/>
      <c r="K367" s="39"/>
      <c r="L367" s="39"/>
      <c r="M367" s="39"/>
      <c r="N367" s="39"/>
      <c r="O367" s="39"/>
      <c r="P367" s="39"/>
      <c r="Q367" s="39"/>
      <c r="R367" s="39"/>
      <c r="S367" s="39"/>
      <c r="T367" s="39"/>
      <c r="U367" s="39"/>
      <c r="V367" s="39"/>
      <c r="W367" s="39"/>
      <c r="X367" s="39"/>
      <c r="Y367" s="39"/>
      <c r="Z367" s="39"/>
    </row>
    <row r="368" spans="1:26" ht="13.2">
      <c r="A368" s="57"/>
      <c r="B368" s="39"/>
      <c r="C368" s="39"/>
      <c r="D368" s="62"/>
      <c r="E368" s="39"/>
      <c r="F368" s="41"/>
      <c r="G368" s="39"/>
      <c r="H368" s="39"/>
      <c r="I368" s="39"/>
      <c r="J368" s="39"/>
      <c r="K368" s="39"/>
      <c r="L368" s="39"/>
      <c r="M368" s="39"/>
      <c r="N368" s="39"/>
      <c r="O368" s="39"/>
      <c r="P368" s="39"/>
      <c r="Q368" s="39"/>
      <c r="R368" s="39"/>
      <c r="S368" s="39"/>
      <c r="T368" s="39"/>
      <c r="U368" s="39"/>
      <c r="V368" s="39"/>
      <c r="W368" s="39"/>
      <c r="X368" s="39"/>
      <c r="Y368" s="39"/>
      <c r="Z368" s="39"/>
    </row>
    <row r="369" spans="1:26" ht="13.2">
      <c r="A369" s="57"/>
      <c r="B369" s="39"/>
      <c r="C369" s="39"/>
      <c r="D369" s="62"/>
      <c r="E369" s="39"/>
      <c r="F369" s="41"/>
      <c r="G369" s="39"/>
      <c r="H369" s="39"/>
      <c r="I369" s="39"/>
      <c r="J369" s="39"/>
      <c r="K369" s="39"/>
      <c r="L369" s="39"/>
      <c r="M369" s="39"/>
      <c r="N369" s="39"/>
      <c r="O369" s="39"/>
      <c r="P369" s="39"/>
      <c r="Q369" s="39"/>
      <c r="R369" s="39"/>
      <c r="S369" s="39"/>
      <c r="T369" s="39"/>
      <c r="U369" s="39"/>
      <c r="V369" s="39"/>
      <c r="W369" s="39"/>
      <c r="X369" s="39"/>
      <c r="Y369" s="39"/>
      <c r="Z369" s="39"/>
    </row>
    <row r="370" spans="1:26" ht="13.2">
      <c r="A370" s="57"/>
      <c r="B370" s="39"/>
      <c r="C370" s="39"/>
      <c r="D370" s="62"/>
      <c r="E370" s="39"/>
      <c r="F370" s="41"/>
      <c r="G370" s="39"/>
      <c r="H370" s="39"/>
      <c r="I370" s="39"/>
      <c r="J370" s="39"/>
      <c r="K370" s="39"/>
      <c r="L370" s="39"/>
      <c r="M370" s="39"/>
      <c r="N370" s="39"/>
      <c r="O370" s="39"/>
      <c r="P370" s="39"/>
      <c r="Q370" s="39"/>
      <c r="R370" s="39"/>
      <c r="S370" s="39"/>
      <c r="T370" s="39"/>
      <c r="U370" s="39"/>
      <c r="V370" s="39"/>
      <c r="W370" s="39"/>
      <c r="X370" s="39"/>
      <c r="Y370" s="39"/>
      <c r="Z370" s="39"/>
    </row>
    <row r="371" spans="1:26" ht="13.2">
      <c r="A371" s="57"/>
      <c r="B371" s="39"/>
      <c r="C371" s="39"/>
      <c r="D371" s="62"/>
      <c r="E371" s="39"/>
      <c r="F371" s="41"/>
      <c r="G371" s="39"/>
      <c r="H371" s="39"/>
      <c r="I371" s="39"/>
      <c r="J371" s="39"/>
      <c r="K371" s="39"/>
      <c r="L371" s="39"/>
      <c r="M371" s="39"/>
      <c r="N371" s="39"/>
      <c r="O371" s="39"/>
      <c r="P371" s="39"/>
      <c r="Q371" s="39"/>
      <c r="R371" s="39"/>
      <c r="S371" s="39"/>
      <c r="T371" s="39"/>
      <c r="U371" s="39"/>
      <c r="V371" s="39"/>
      <c r="W371" s="39"/>
      <c r="X371" s="39"/>
      <c r="Y371" s="39"/>
      <c r="Z371" s="39"/>
    </row>
    <row r="372" spans="1:26" ht="13.2">
      <c r="A372" s="57"/>
      <c r="B372" s="39"/>
      <c r="C372" s="39"/>
      <c r="D372" s="62"/>
      <c r="E372" s="39"/>
      <c r="F372" s="41"/>
      <c r="G372" s="39"/>
      <c r="H372" s="39"/>
      <c r="I372" s="39"/>
      <c r="J372" s="39"/>
      <c r="K372" s="39"/>
      <c r="L372" s="39"/>
      <c r="M372" s="39"/>
      <c r="N372" s="39"/>
      <c r="O372" s="39"/>
      <c r="P372" s="39"/>
      <c r="Q372" s="39"/>
      <c r="R372" s="39"/>
      <c r="S372" s="39"/>
      <c r="T372" s="39"/>
      <c r="U372" s="39"/>
      <c r="V372" s="39"/>
      <c r="W372" s="39"/>
      <c r="X372" s="39"/>
      <c r="Y372" s="39"/>
      <c r="Z372" s="39"/>
    </row>
    <row r="373" spans="1:26" ht="13.2">
      <c r="A373" s="57"/>
      <c r="B373" s="39"/>
      <c r="C373" s="39"/>
      <c r="D373" s="62"/>
      <c r="E373" s="39"/>
      <c r="F373" s="41"/>
      <c r="G373" s="39"/>
      <c r="H373" s="39"/>
      <c r="I373" s="39"/>
      <c r="J373" s="39"/>
      <c r="K373" s="39"/>
      <c r="L373" s="39"/>
      <c r="M373" s="39"/>
      <c r="N373" s="39"/>
      <c r="O373" s="39"/>
      <c r="P373" s="39"/>
      <c r="Q373" s="39"/>
      <c r="R373" s="39"/>
      <c r="S373" s="39"/>
      <c r="T373" s="39"/>
      <c r="U373" s="39"/>
      <c r="V373" s="39"/>
      <c r="W373" s="39"/>
      <c r="X373" s="39"/>
      <c r="Y373" s="39"/>
      <c r="Z373" s="39"/>
    </row>
    <row r="374" spans="1:26" ht="13.2">
      <c r="A374" s="57"/>
      <c r="B374" s="39"/>
      <c r="C374" s="39"/>
      <c r="D374" s="62"/>
      <c r="E374" s="39"/>
      <c r="F374" s="41"/>
      <c r="G374" s="39"/>
      <c r="H374" s="39"/>
      <c r="I374" s="39"/>
      <c r="J374" s="39"/>
      <c r="K374" s="39"/>
      <c r="L374" s="39"/>
      <c r="M374" s="39"/>
      <c r="N374" s="39"/>
      <c r="O374" s="39"/>
      <c r="P374" s="39"/>
      <c r="Q374" s="39"/>
      <c r="R374" s="39"/>
      <c r="S374" s="39"/>
      <c r="T374" s="39"/>
      <c r="U374" s="39"/>
      <c r="V374" s="39"/>
      <c r="W374" s="39"/>
      <c r="X374" s="39"/>
      <c r="Y374" s="39"/>
      <c r="Z374" s="39"/>
    </row>
    <row r="375" spans="1:26" ht="13.2">
      <c r="A375" s="57"/>
      <c r="B375" s="39"/>
      <c r="C375" s="39"/>
      <c r="D375" s="62"/>
      <c r="E375" s="39"/>
      <c r="F375" s="41"/>
      <c r="G375" s="39"/>
      <c r="H375" s="39"/>
      <c r="I375" s="39"/>
      <c r="J375" s="39"/>
      <c r="K375" s="39"/>
      <c r="L375" s="39"/>
      <c r="M375" s="39"/>
      <c r="N375" s="39"/>
      <c r="O375" s="39"/>
      <c r="P375" s="39"/>
      <c r="Q375" s="39"/>
      <c r="R375" s="39"/>
      <c r="S375" s="39"/>
      <c r="T375" s="39"/>
      <c r="U375" s="39"/>
      <c r="V375" s="39"/>
      <c r="W375" s="39"/>
      <c r="X375" s="39"/>
      <c r="Y375" s="39"/>
      <c r="Z375" s="39"/>
    </row>
    <row r="376" spans="1:26" ht="13.2">
      <c r="A376" s="57"/>
      <c r="B376" s="39"/>
      <c r="C376" s="39"/>
      <c r="D376" s="62"/>
      <c r="E376" s="39"/>
      <c r="F376" s="41"/>
      <c r="G376" s="39"/>
      <c r="H376" s="39"/>
      <c r="I376" s="39"/>
      <c r="J376" s="39"/>
      <c r="K376" s="39"/>
      <c r="L376" s="39"/>
      <c r="M376" s="39"/>
      <c r="N376" s="39"/>
      <c r="O376" s="39"/>
      <c r="P376" s="39"/>
      <c r="Q376" s="39"/>
      <c r="R376" s="39"/>
      <c r="S376" s="39"/>
      <c r="T376" s="39"/>
      <c r="U376" s="39"/>
      <c r="V376" s="39"/>
      <c r="W376" s="39"/>
      <c r="X376" s="39"/>
      <c r="Y376" s="39"/>
      <c r="Z376" s="39"/>
    </row>
    <row r="377" spans="1:26" ht="13.2">
      <c r="A377" s="57"/>
      <c r="B377" s="39"/>
      <c r="C377" s="39"/>
      <c r="D377" s="62"/>
      <c r="E377" s="39"/>
      <c r="F377" s="41"/>
      <c r="G377" s="39"/>
      <c r="H377" s="39"/>
      <c r="I377" s="39"/>
      <c r="J377" s="39"/>
      <c r="K377" s="39"/>
      <c r="L377" s="39"/>
      <c r="M377" s="39"/>
      <c r="N377" s="39"/>
      <c r="O377" s="39"/>
      <c r="P377" s="39"/>
      <c r="Q377" s="39"/>
      <c r="R377" s="39"/>
      <c r="S377" s="39"/>
      <c r="T377" s="39"/>
      <c r="U377" s="39"/>
      <c r="V377" s="39"/>
      <c r="W377" s="39"/>
      <c r="X377" s="39"/>
      <c r="Y377" s="39"/>
      <c r="Z377" s="39"/>
    </row>
    <row r="378" spans="1:26" ht="13.2">
      <c r="A378" s="57"/>
      <c r="B378" s="39"/>
      <c r="C378" s="39"/>
      <c r="D378" s="62"/>
      <c r="E378" s="39"/>
      <c r="F378" s="41"/>
      <c r="G378" s="39"/>
      <c r="H378" s="39"/>
      <c r="I378" s="39"/>
      <c r="J378" s="39"/>
      <c r="K378" s="39"/>
      <c r="L378" s="39"/>
      <c r="M378" s="39"/>
      <c r="N378" s="39"/>
      <c r="O378" s="39"/>
      <c r="P378" s="39"/>
      <c r="Q378" s="39"/>
      <c r="R378" s="39"/>
      <c r="S378" s="39"/>
      <c r="T378" s="39"/>
      <c r="U378" s="39"/>
      <c r="V378" s="39"/>
      <c r="W378" s="39"/>
      <c r="X378" s="39"/>
      <c r="Y378" s="39"/>
      <c r="Z378" s="39"/>
    </row>
    <row r="379" spans="1:26" ht="13.2">
      <c r="A379" s="57"/>
      <c r="B379" s="39"/>
      <c r="C379" s="39"/>
      <c r="D379" s="62"/>
      <c r="E379" s="39"/>
      <c r="F379" s="41"/>
      <c r="G379" s="39"/>
      <c r="H379" s="39"/>
      <c r="I379" s="39"/>
      <c r="J379" s="39"/>
      <c r="K379" s="39"/>
      <c r="L379" s="39"/>
      <c r="M379" s="39"/>
      <c r="N379" s="39"/>
      <c r="O379" s="39"/>
      <c r="P379" s="39"/>
      <c r="Q379" s="39"/>
      <c r="R379" s="39"/>
      <c r="S379" s="39"/>
      <c r="T379" s="39"/>
      <c r="U379" s="39"/>
      <c r="V379" s="39"/>
      <c r="W379" s="39"/>
      <c r="X379" s="39"/>
      <c r="Y379" s="39"/>
      <c r="Z379" s="39"/>
    </row>
    <row r="380" spans="1:26" ht="13.2">
      <c r="A380" s="57"/>
      <c r="B380" s="39"/>
      <c r="C380" s="39"/>
      <c r="D380" s="62"/>
      <c r="E380" s="39"/>
      <c r="F380" s="41"/>
      <c r="G380" s="39"/>
      <c r="H380" s="39"/>
      <c r="I380" s="39"/>
      <c r="J380" s="39"/>
      <c r="K380" s="39"/>
      <c r="L380" s="39"/>
      <c r="M380" s="39"/>
      <c r="N380" s="39"/>
      <c r="O380" s="39"/>
      <c r="P380" s="39"/>
      <c r="Q380" s="39"/>
      <c r="R380" s="39"/>
      <c r="S380" s="39"/>
      <c r="T380" s="39"/>
      <c r="U380" s="39"/>
      <c r="V380" s="39"/>
      <c r="W380" s="39"/>
      <c r="X380" s="39"/>
      <c r="Y380" s="39"/>
      <c r="Z380" s="39"/>
    </row>
    <row r="381" spans="1:26" ht="13.2">
      <c r="A381" s="57"/>
      <c r="B381" s="39"/>
      <c r="C381" s="39"/>
      <c r="D381" s="62"/>
      <c r="E381" s="39"/>
      <c r="F381" s="41"/>
      <c r="G381" s="39"/>
      <c r="H381" s="39"/>
      <c r="I381" s="39"/>
      <c r="J381" s="39"/>
      <c r="K381" s="39"/>
      <c r="L381" s="39"/>
      <c r="M381" s="39"/>
      <c r="N381" s="39"/>
      <c r="O381" s="39"/>
      <c r="P381" s="39"/>
      <c r="Q381" s="39"/>
      <c r="R381" s="39"/>
      <c r="S381" s="39"/>
      <c r="T381" s="39"/>
      <c r="U381" s="39"/>
      <c r="V381" s="39"/>
      <c r="W381" s="39"/>
      <c r="X381" s="39"/>
      <c r="Y381" s="39"/>
      <c r="Z381" s="39"/>
    </row>
    <row r="382" spans="1:26" ht="13.2">
      <c r="A382" s="57"/>
      <c r="B382" s="39"/>
      <c r="C382" s="39"/>
      <c r="D382" s="62"/>
      <c r="E382" s="39"/>
      <c r="F382" s="41"/>
      <c r="G382" s="39"/>
      <c r="H382" s="39"/>
      <c r="I382" s="39"/>
      <c r="J382" s="39"/>
      <c r="K382" s="39"/>
      <c r="L382" s="39"/>
      <c r="M382" s="39"/>
      <c r="N382" s="39"/>
      <c r="O382" s="39"/>
      <c r="P382" s="39"/>
      <c r="Q382" s="39"/>
      <c r="R382" s="39"/>
      <c r="S382" s="39"/>
      <c r="T382" s="39"/>
      <c r="U382" s="39"/>
      <c r="V382" s="39"/>
      <c r="W382" s="39"/>
      <c r="X382" s="39"/>
      <c r="Y382" s="39"/>
      <c r="Z382" s="39"/>
    </row>
    <row r="383" spans="1:26" ht="13.2">
      <c r="A383" s="57"/>
      <c r="B383" s="39"/>
      <c r="C383" s="39"/>
      <c r="D383" s="62"/>
      <c r="E383" s="39"/>
      <c r="F383" s="41"/>
      <c r="G383" s="39"/>
      <c r="H383" s="39"/>
      <c r="I383" s="39"/>
      <c r="J383" s="39"/>
      <c r="K383" s="39"/>
      <c r="L383" s="39"/>
      <c r="M383" s="39"/>
      <c r="N383" s="39"/>
      <c r="O383" s="39"/>
      <c r="P383" s="39"/>
      <c r="Q383" s="39"/>
      <c r="R383" s="39"/>
      <c r="S383" s="39"/>
      <c r="T383" s="39"/>
      <c r="U383" s="39"/>
      <c r="V383" s="39"/>
      <c r="W383" s="39"/>
      <c r="X383" s="39"/>
      <c r="Y383" s="39"/>
      <c r="Z383" s="39"/>
    </row>
    <row r="384" spans="1:26" ht="13.2">
      <c r="A384" s="57"/>
      <c r="B384" s="39"/>
      <c r="C384" s="39"/>
      <c r="D384" s="62"/>
      <c r="E384" s="39"/>
      <c r="F384" s="41"/>
      <c r="G384" s="39"/>
      <c r="H384" s="39"/>
      <c r="I384" s="39"/>
      <c r="J384" s="39"/>
      <c r="K384" s="39"/>
      <c r="L384" s="39"/>
      <c r="M384" s="39"/>
      <c r="N384" s="39"/>
      <c r="O384" s="39"/>
      <c r="P384" s="39"/>
      <c r="Q384" s="39"/>
      <c r="R384" s="39"/>
      <c r="S384" s="39"/>
      <c r="T384" s="39"/>
      <c r="U384" s="39"/>
      <c r="V384" s="39"/>
      <c r="W384" s="39"/>
      <c r="X384" s="39"/>
      <c r="Y384" s="39"/>
      <c r="Z384" s="39"/>
    </row>
    <row r="385" spans="1:26" ht="13.2">
      <c r="A385" s="57"/>
      <c r="B385" s="39"/>
      <c r="C385" s="39"/>
      <c r="D385" s="62"/>
      <c r="E385" s="39"/>
      <c r="F385" s="41"/>
      <c r="G385" s="39"/>
      <c r="H385" s="39"/>
      <c r="I385" s="39"/>
      <c r="J385" s="39"/>
      <c r="K385" s="39"/>
      <c r="L385" s="39"/>
      <c r="M385" s="39"/>
      <c r="N385" s="39"/>
      <c r="O385" s="39"/>
      <c r="P385" s="39"/>
      <c r="Q385" s="39"/>
      <c r="R385" s="39"/>
      <c r="S385" s="39"/>
      <c r="T385" s="39"/>
      <c r="U385" s="39"/>
      <c r="V385" s="39"/>
      <c r="W385" s="39"/>
      <c r="X385" s="39"/>
      <c r="Y385" s="39"/>
      <c r="Z385" s="39"/>
    </row>
    <row r="386" spans="1:26" ht="13.2">
      <c r="A386" s="57"/>
      <c r="B386" s="39"/>
      <c r="C386" s="39"/>
      <c r="D386" s="62"/>
      <c r="E386" s="39"/>
      <c r="F386" s="41"/>
      <c r="G386" s="39"/>
      <c r="H386" s="39"/>
      <c r="I386" s="39"/>
      <c r="J386" s="39"/>
      <c r="K386" s="39"/>
      <c r="L386" s="39"/>
      <c r="M386" s="39"/>
      <c r="N386" s="39"/>
      <c r="O386" s="39"/>
      <c r="P386" s="39"/>
      <c r="Q386" s="39"/>
      <c r="R386" s="39"/>
      <c r="S386" s="39"/>
      <c r="T386" s="39"/>
      <c r="U386" s="39"/>
      <c r="V386" s="39"/>
      <c r="W386" s="39"/>
      <c r="X386" s="39"/>
      <c r="Y386" s="39"/>
      <c r="Z386" s="39"/>
    </row>
    <row r="387" spans="1:26" ht="13.2">
      <c r="A387" s="57"/>
      <c r="B387" s="39"/>
      <c r="C387" s="39"/>
      <c r="D387" s="62"/>
      <c r="E387" s="39"/>
      <c r="F387" s="41"/>
      <c r="G387" s="39"/>
      <c r="H387" s="39"/>
      <c r="I387" s="39"/>
      <c r="J387" s="39"/>
      <c r="K387" s="39"/>
      <c r="L387" s="39"/>
      <c r="M387" s="39"/>
      <c r="N387" s="39"/>
      <c r="O387" s="39"/>
      <c r="P387" s="39"/>
      <c r="Q387" s="39"/>
      <c r="R387" s="39"/>
      <c r="S387" s="39"/>
      <c r="T387" s="39"/>
      <c r="U387" s="39"/>
      <c r="V387" s="39"/>
      <c r="W387" s="39"/>
      <c r="X387" s="39"/>
      <c r="Y387" s="39"/>
      <c r="Z387" s="39"/>
    </row>
    <row r="388" spans="1:26" ht="13.2">
      <c r="A388" s="57"/>
      <c r="B388" s="39"/>
      <c r="C388" s="39"/>
      <c r="D388" s="62"/>
      <c r="E388" s="39"/>
      <c r="F388" s="41"/>
      <c r="G388" s="39"/>
      <c r="H388" s="39"/>
      <c r="I388" s="39"/>
      <c r="J388" s="39"/>
      <c r="K388" s="39"/>
      <c r="L388" s="39"/>
      <c r="M388" s="39"/>
      <c r="N388" s="39"/>
      <c r="O388" s="39"/>
      <c r="P388" s="39"/>
      <c r="Q388" s="39"/>
      <c r="R388" s="39"/>
      <c r="S388" s="39"/>
      <c r="T388" s="39"/>
      <c r="U388" s="39"/>
      <c r="V388" s="39"/>
      <c r="W388" s="39"/>
      <c r="X388" s="39"/>
      <c r="Y388" s="39"/>
      <c r="Z388" s="39"/>
    </row>
    <row r="389" spans="1:26" ht="13.2">
      <c r="A389" s="57"/>
      <c r="B389" s="39"/>
      <c r="C389" s="39"/>
      <c r="D389" s="62"/>
      <c r="E389" s="39"/>
      <c r="F389" s="41"/>
      <c r="G389" s="39"/>
      <c r="H389" s="39"/>
      <c r="I389" s="39"/>
      <c r="J389" s="39"/>
      <c r="K389" s="39"/>
      <c r="L389" s="39"/>
      <c r="M389" s="39"/>
      <c r="N389" s="39"/>
      <c r="O389" s="39"/>
      <c r="P389" s="39"/>
      <c r="Q389" s="39"/>
      <c r="R389" s="39"/>
      <c r="S389" s="39"/>
      <c r="T389" s="39"/>
      <c r="U389" s="39"/>
      <c r="V389" s="39"/>
      <c r="W389" s="39"/>
      <c r="X389" s="39"/>
      <c r="Y389" s="39"/>
      <c r="Z389" s="39"/>
    </row>
    <row r="390" spans="1:26" ht="13.2">
      <c r="A390" s="57"/>
      <c r="B390" s="39"/>
      <c r="C390" s="39"/>
      <c r="D390" s="62"/>
      <c r="E390" s="39"/>
      <c r="F390" s="41"/>
      <c r="G390" s="39"/>
      <c r="H390" s="39"/>
      <c r="I390" s="39"/>
      <c r="J390" s="39"/>
      <c r="K390" s="39"/>
      <c r="L390" s="39"/>
      <c r="M390" s="39"/>
      <c r="N390" s="39"/>
      <c r="O390" s="39"/>
      <c r="P390" s="39"/>
      <c r="Q390" s="39"/>
      <c r="R390" s="39"/>
      <c r="S390" s="39"/>
      <c r="T390" s="39"/>
      <c r="U390" s="39"/>
      <c r="V390" s="39"/>
      <c r="W390" s="39"/>
      <c r="X390" s="39"/>
      <c r="Y390" s="39"/>
      <c r="Z390" s="39"/>
    </row>
    <row r="391" spans="1:26" ht="13.2">
      <c r="A391" s="57"/>
      <c r="B391" s="39"/>
      <c r="C391" s="39"/>
      <c r="D391" s="62"/>
      <c r="E391" s="39"/>
      <c r="F391" s="41"/>
      <c r="G391" s="39"/>
      <c r="H391" s="39"/>
      <c r="I391" s="39"/>
      <c r="J391" s="39"/>
      <c r="K391" s="39"/>
      <c r="L391" s="39"/>
      <c r="M391" s="39"/>
      <c r="N391" s="39"/>
      <c r="O391" s="39"/>
      <c r="P391" s="39"/>
      <c r="Q391" s="39"/>
      <c r="R391" s="39"/>
      <c r="S391" s="39"/>
      <c r="T391" s="39"/>
      <c r="U391" s="39"/>
      <c r="V391" s="39"/>
      <c r="W391" s="39"/>
      <c r="X391" s="39"/>
      <c r="Y391" s="39"/>
      <c r="Z391" s="39"/>
    </row>
    <row r="392" spans="1:26" ht="13.2">
      <c r="A392" s="57"/>
      <c r="B392" s="39"/>
      <c r="C392" s="39"/>
      <c r="D392" s="62"/>
      <c r="E392" s="39"/>
      <c r="F392" s="41"/>
      <c r="G392" s="39"/>
      <c r="H392" s="39"/>
      <c r="I392" s="39"/>
      <c r="J392" s="39"/>
      <c r="K392" s="39"/>
      <c r="L392" s="39"/>
      <c r="M392" s="39"/>
      <c r="N392" s="39"/>
      <c r="O392" s="39"/>
      <c r="P392" s="39"/>
      <c r="Q392" s="39"/>
      <c r="R392" s="39"/>
      <c r="S392" s="39"/>
      <c r="T392" s="39"/>
      <c r="U392" s="39"/>
      <c r="V392" s="39"/>
      <c r="W392" s="39"/>
      <c r="X392" s="39"/>
      <c r="Y392" s="39"/>
      <c r="Z392" s="39"/>
    </row>
    <row r="393" spans="1:26" ht="13.2">
      <c r="A393" s="57"/>
      <c r="B393" s="39"/>
      <c r="C393" s="39"/>
      <c r="D393" s="62"/>
      <c r="E393" s="39"/>
      <c r="F393" s="41"/>
      <c r="G393" s="39"/>
      <c r="H393" s="39"/>
      <c r="I393" s="39"/>
      <c r="J393" s="39"/>
      <c r="K393" s="39"/>
      <c r="L393" s="39"/>
      <c r="M393" s="39"/>
      <c r="N393" s="39"/>
      <c r="O393" s="39"/>
      <c r="P393" s="39"/>
      <c r="Q393" s="39"/>
      <c r="R393" s="39"/>
      <c r="S393" s="39"/>
      <c r="T393" s="39"/>
      <c r="U393" s="39"/>
      <c r="V393" s="39"/>
      <c r="W393" s="39"/>
      <c r="X393" s="39"/>
      <c r="Y393" s="39"/>
      <c r="Z393" s="39"/>
    </row>
    <row r="394" spans="1:26" ht="13.2">
      <c r="A394" s="57"/>
      <c r="B394" s="39"/>
      <c r="C394" s="39"/>
      <c r="D394" s="62"/>
      <c r="E394" s="39"/>
      <c r="F394" s="41"/>
      <c r="G394" s="39"/>
      <c r="H394" s="39"/>
      <c r="I394" s="39"/>
      <c r="J394" s="39"/>
      <c r="K394" s="39"/>
      <c r="L394" s="39"/>
      <c r="M394" s="39"/>
      <c r="N394" s="39"/>
      <c r="O394" s="39"/>
      <c r="P394" s="39"/>
      <c r="Q394" s="39"/>
      <c r="R394" s="39"/>
      <c r="S394" s="39"/>
      <c r="T394" s="39"/>
      <c r="U394" s="39"/>
      <c r="V394" s="39"/>
      <c r="W394" s="39"/>
      <c r="X394" s="39"/>
      <c r="Y394" s="39"/>
      <c r="Z394" s="39"/>
    </row>
    <row r="395" spans="1:26" ht="13.2">
      <c r="A395" s="57"/>
      <c r="B395" s="39"/>
      <c r="C395" s="39"/>
      <c r="D395" s="62"/>
      <c r="E395" s="39"/>
      <c r="F395" s="41"/>
      <c r="G395" s="39"/>
      <c r="H395" s="39"/>
      <c r="I395" s="39"/>
      <c r="J395" s="39"/>
      <c r="K395" s="39"/>
      <c r="L395" s="39"/>
      <c r="M395" s="39"/>
      <c r="N395" s="39"/>
      <c r="O395" s="39"/>
      <c r="P395" s="39"/>
      <c r="Q395" s="39"/>
      <c r="R395" s="39"/>
      <c r="S395" s="39"/>
      <c r="T395" s="39"/>
      <c r="U395" s="39"/>
      <c r="V395" s="39"/>
      <c r="W395" s="39"/>
      <c r="X395" s="39"/>
      <c r="Y395" s="39"/>
      <c r="Z395" s="39"/>
    </row>
    <row r="396" spans="1:26" ht="13.2">
      <c r="A396" s="57"/>
      <c r="B396" s="39"/>
      <c r="C396" s="39"/>
      <c r="D396" s="62"/>
      <c r="E396" s="39"/>
      <c r="F396" s="41"/>
      <c r="G396" s="39"/>
      <c r="H396" s="39"/>
      <c r="I396" s="39"/>
      <c r="J396" s="39"/>
      <c r="K396" s="39"/>
      <c r="L396" s="39"/>
      <c r="M396" s="39"/>
      <c r="N396" s="39"/>
      <c r="O396" s="39"/>
      <c r="P396" s="39"/>
      <c r="Q396" s="39"/>
      <c r="R396" s="39"/>
      <c r="S396" s="39"/>
      <c r="T396" s="39"/>
      <c r="U396" s="39"/>
      <c r="V396" s="39"/>
      <c r="W396" s="39"/>
      <c r="X396" s="39"/>
      <c r="Y396" s="39"/>
      <c r="Z396" s="39"/>
    </row>
    <row r="397" spans="1:26" ht="13.2">
      <c r="A397" s="57"/>
      <c r="B397" s="39"/>
      <c r="C397" s="39"/>
      <c r="D397" s="62"/>
      <c r="E397" s="39"/>
      <c r="F397" s="41"/>
      <c r="G397" s="39"/>
      <c r="H397" s="39"/>
      <c r="I397" s="39"/>
      <c r="J397" s="39"/>
      <c r="K397" s="39"/>
      <c r="L397" s="39"/>
      <c r="M397" s="39"/>
      <c r="N397" s="39"/>
      <c r="O397" s="39"/>
      <c r="P397" s="39"/>
      <c r="Q397" s="39"/>
      <c r="R397" s="39"/>
      <c r="S397" s="39"/>
      <c r="T397" s="39"/>
      <c r="U397" s="39"/>
      <c r="V397" s="39"/>
      <c r="W397" s="39"/>
      <c r="X397" s="39"/>
      <c r="Y397" s="39"/>
      <c r="Z397" s="39"/>
    </row>
    <row r="398" spans="1:26" ht="13.2">
      <c r="A398" s="57"/>
      <c r="B398" s="39"/>
      <c r="C398" s="39"/>
      <c r="D398" s="62"/>
      <c r="E398" s="39"/>
      <c r="F398" s="41"/>
      <c r="G398" s="39"/>
      <c r="H398" s="39"/>
      <c r="I398" s="39"/>
      <c r="J398" s="39"/>
      <c r="K398" s="39"/>
      <c r="L398" s="39"/>
      <c r="M398" s="39"/>
      <c r="N398" s="39"/>
      <c r="O398" s="39"/>
      <c r="P398" s="39"/>
      <c r="Q398" s="39"/>
      <c r="R398" s="39"/>
      <c r="S398" s="39"/>
      <c r="T398" s="39"/>
      <c r="U398" s="39"/>
      <c r="V398" s="39"/>
      <c r="W398" s="39"/>
      <c r="X398" s="39"/>
      <c r="Y398" s="39"/>
      <c r="Z398" s="39"/>
    </row>
    <row r="399" spans="1:26" ht="13.2">
      <c r="A399" s="57"/>
      <c r="B399" s="39"/>
      <c r="C399" s="39"/>
      <c r="D399" s="62"/>
      <c r="E399" s="39"/>
      <c r="F399" s="41"/>
      <c r="G399" s="39"/>
      <c r="H399" s="39"/>
      <c r="I399" s="39"/>
      <c r="J399" s="39"/>
      <c r="K399" s="39"/>
      <c r="L399" s="39"/>
      <c r="M399" s="39"/>
      <c r="N399" s="39"/>
      <c r="O399" s="39"/>
      <c r="P399" s="39"/>
      <c r="Q399" s="39"/>
      <c r="R399" s="39"/>
      <c r="S399" s="39"/>
      <c r="T399" s="39"/>
      <c r="U399" s="39"/>
      <c r="V399" s="39"/>
      <c r="W399" s="39"/>
      <c r="X399" s="39"/>
      <c r="Y399" s="39"/>
      <c r="Z399" s="39"/>
    </row>
    <row r="400" spans="1:26" ht="13.2">
      <c r="A400" s="57"/>
      <c r="B400" s="39"/>
      <c r="C400" s="39"/>
      <c r="D400" s="62"/>
      <c r="E400" s="39"/>
      <c r="F400" s="41"/>
      <c r="G400" s="39"/>
      <c r="H400" s="39"/>
      <c r="I400" s="39"/>
      <c r="J400" s="39"/>
      <c r="K400" s="39"/>
      <c r="L400" s="39"/>
      <c r="M400" s="39"/>
      <c r="N400" s="39"/>
      <c r="O400" s="39"/>
      <c r="P400" s="39"/>
      <c r="Q400" s="39"/>
      <c r="R400" s="39"/>
      <c r="S400" s="39"/>
      <c r="T400" s="39"/>
      <c r="U400" s="39"/>
      <c r="V400" s="39"/>
      <c r="W400" s="39"/>
      <c r="X400" s="39"/>
      <c r="Y400" s="39"/>
      <c r="Z400" s="39"/>
    </row>
    <row r="401" spans="1:26" ht="13.2">
      <c r="A401" s="57"/>
      <c r="B401" s="39"/>
      <c r="C401" s="39"/>
      <c r="D401" s="62"/>
      <c r="E401" s="39"/>
      <c r="F401" s="41"/>
      <c r="G401" s="39"/>
      <c r="H401" s="39"/>
      <c r="I401" s="39"/>
      <c r="J401" s="39"/>
      <c r="K401" s="39"/>
      <c r="L401" s="39"/>
      <c r="M401" s="39"/>
      <c r="N401" s="39"/>
      <c r="O401" s="39"/>
      <c r="P401" s="39"/>
      <c r="Q401" s="39"/>
      <c r="R401" s="39"/>
      <c r="S401" s="39"/>
      <c r="T401" s="39"/>
      <c r="U401" s="39"/>
      <c r="V401" s="39"/>
      <c r="W401" s="39"/>
      <c r="X401" s="39"/>
      <c r="Y401" s="39"/>
      <c r="Z401" s="39"/>
    </row>
    <row r="402" spans="1:26" ht="13.2">
      <c r="A402" s="57"/>
      <c r="B402" s="39"/>
      <c r="C402" s="39"/>
      <c r="D402" s="62"/>
      <c r="E402" s="39"/>
      <c r="F402" s="41"/>
      <c r="G402" s="39"/>
      <c r="H402" s="39"/>
      <c r="I402" s="39"/>
      <c r="J402" s="39"/>
      <c r="K402" s="39"/>
      <c r="L402" s="39"/>
      <c r="M402" s="39"/>
      <c r="N402" s="39"/>
      <c r="O402" s="39"/>
      <c r="P402" s="39"/>
      <c r="Q402" s="39"/>
      <c r="R402" s="39"/>
      <c r="S402" s="39"/>
      <c r="T402" s="39"/>
      <c r="U402" s="39"/>
      <c r="V402" s="39"/>
      <c r="W402" s="39"/>
      <c r="X402" s="39"/>
      <c r="Y402" s="39"/>
      <c r="Z402" s="39"/>
    </row>
    <row r="403" spans="1:26" ht="13.2">
      <c r="A403" s="57"/>
      <c r="B403" s="39"/>
      <c r="C403" s="39"/>
      <c r="D403" s="62"/>
      <c r="E403" s="39"/>
      <c r="F403" s="41"/>
      <c r="G403" s="39"/>
      <c r="H403" s="39"/>
      <c r="I403" s="39"/>
      <c r="J403" s="39"/>
      <c r="K403" s="39"/>
      <c r="L403" s="39"/>
      <c r="M403" s="39"/>
      <c r="N403" s="39"/>
      <c r="O403" s="39"/>
      <c r="P403" s="39"/>
      <c r="Q403" s="39"/>
      <c r="R403" s="39"/>
      <c r="S403" s="39"/>
      <c r="T403" s="39"/>
      <c r="U403" s="39"/>
      <c r="V403" s="39"/>
      <c r="W403" s="39"/>
      <c r="X403" s="39"/>
      <c r="Y403" s="39"/>
      <c r="Z403" s="39"/>
    </row>
    <row r="404" spans="1:26" ht="13.2">
      <c r="A404" s="57"/>
      <c r="B404" s="39"/>
      <c r="C404" s="39"/>
      <c r="D404" s="62"/>
      <c r="E404" s="39"/>
      <c r="F404" s="41"/>
      <c r="G404" s="39"/>
      <c r="H404" s="39"/>
      <c r="I404" s="39"/>
      <c r="J404" s="39"/>
      <c r="K404" s="39"/>
      <c r="L404" s="39"/>
      <c r="M404" s="39"/>
      <c r="N404" s="39"/>
      <c r="O404" s="39"/>
      <c r="P404" s="39"/>
      <c r="Q404" s="39"/>
      <c r="R404" s="39"/>
      <c r="S404" s="39"/>
      <c r="T404" s="39"/>
      <c r="U404" s="39"/>
      <c r="V404" s="39"/>
      <c r="W404" s="39"/>
      <c r="X404" s="39"/>
      <c r="Y404" s="39"/>
      <c r="Z404" s="39"/>
    </row>
    <row r="405" spans="1:26" ht="13.2">
      <c r="A405" s="57"/>
      <c r="B405" s="39"/>
      <c r="C405" s="39"/>
      <c r="D405" s="62"/>
      <c r="E405" s="39"/>
      <c r="F405" s="41"/>
      <c r="G405" s="39"/>
      <c r="H405" s="39"/>
      <c r="I405" s="39"/>
      <c r="J405" s="39"/>
      <c r="K405" s="39"/>
      <c r="L405" s="39"/>
      <c r="M405" s="39"/>
      <c r="N405" s="39"/>
      <c r="O405" s="39"/>
      <c r="P405" s="39"/>
      <c r="Q405" s="39"/>
      <c r="R405" s="39"/>
      <c r="S405" s="39"/>
      <c r="T405" s="39"/>
      <c r="U405" s="39"/>
      <c r="V405" s="39"/>
      <c r="W405" s="39"/>
      <c r="X405" s="39"/>
      <c r="Y405" s="39"/>
      <c r="Z405" s="39"/>
    </row>
    <row r="406" spans="1:26" ht="13.2">
      <c r="A406" s="57"/>
      <c r="B406" s="39"/>
      <c r="C406" s="39"/>
      <c r="D406" s="62"/>
      <c r="E406" s="39"/>
      <c r="F406" s="41"/>
      <c r="G406" s="39"/>
      <c r="H406" s="39"/>
      <c r="I406" s="39"/>
      <c r="J406" s="39"/>
      <c r="K406" s="39"/>
      <c r="L406" s="39"/>
      <c r="M406" s="39"/>
      <c r="N406" s="39"/>
      <c r="O406" s="39"/>
      <c r="P406" s="39"/>
      <c r="Q406" s="39"/>
      <c r="R406" s="39"/>
      <c r="S406" s="39"/>
      <c r="T406" s="39"/>
      <c r="U406" s="39"/>
      <c r="V406" s="39"/>
      <c r="W406" s="39"/>
      <c r="X406" s="39"/>
      <c r="Y406" s="39"/>
      <c r="Z406" s="39"/>
    </row>
    <row r="407" spans="1:26" ht="13.2">
      <c r="A407" s="57"/>
      <c r="B407" s="39"/>
      <c r="C407" s="39"/>
      <c r="D407" s="62"/>
      <c r="E407" s="39"/>
      <c r="F407" s="41"/>
      <c r="G407" s="39"/>
      <c r="H407" s="39"/>
      <c r="I407" s="39"/>
      <c r="J407" s="39"/>
      <c r="K407" s="39"/>
      <c r="L407" s="39"/>
      <c r="M407" s="39"/>
      <c r="N407" s="39"/>
      <c r="O407" s="39"/>
      <c r="P407" s="39"/>
      <c r="Q407" s="39"/>
      <c r="R407" s="39"/>
      <c r="S407" s="39"/>
      <c r="T407" s="39"/>
      <c r="U407" s="39"/>
      <c r="V407" s="39"/>
      <c r="W407" s="39"/>
      <c r="X407" s="39"/>
      <c r="Y407" s="39"/>
      <c r="Z407" s="39"/>
    </row>
    <row r="408" spans="1:26" ht="13.2">
      <c r="A408" s="57"/>
      <c r="B408" s="39"/>
      <c r="C408" s="39"/>
      <c r="D408" s="62"/>
      <c r="E408" s="39"/>
      <c r="F408" s="41"/>
      <c r="G408" s="39"/>
      <c r="H408" s="39"/>
      <c r="I408" s="39"/>
      <c r="J408" s="39"/>
      <c r="K408" s="39"/>
      <c r="L408" s="39"/>
      <c r="M408" s="39"/>
      <c r="N408" s="39"/>
      <c r="O408" s="39"/>
      <c r="P408" s="39"/>
      <c r="Q408" s="39"/>
      <c r="R408" s="39"/>
      <c r="S408" s="39"/>
      <c r="T408" s="39"/>
      <c r="U408" s="39"/>
      <c r="V408" s="39"/>
      <c r="W408" s="39"/>
      <c r="X408" s="39"/>
      <c r="Y408" s="39"/>
      <c r="Z408" s="39"/>
    </row>
    <row r="409" spans="1:26" ht="13.2">
      <c r="A409" s="57"/>
      <c r="B409" s="39"/>
      <c r="C409" s="39"/>
      <c r="D409" s="62"/>
      <c r="E409" s="39"/>
      <c r="F409" s="41"/>
      <c r="G409" s="39"/>
      <c r="H409" s="39"/>
      <c r="I409" s="39"/>
      <c r="J409" s="39"/>
      <c r="K409" s="39"/>
      <c r="L409" s="39"/>
      <c r="M409" s="39"/>
      <c r="N409" s="39"/>
      <c r="O409" s="39"/>
      <c r="P409" s="39"/>
      <c r="Q409" s="39"/>
      <c r="R409" s="39"/>
      <c r="S409" s="39"/>
      <c r="T409" s="39"/>
      <c r="U409" s="39"/>
      <c r="V409" s="39"/>
      <c r="W409" s="39"/>
      <c r="X409" s="39"/>
      <c r="Y409" s="39"/>
      <c r="Z409" s="39"/>
    </row>
    <row r="410" spans="1:26" ht="13.2">
      <c r="A410" s="57"/>
      <c r="B410" s="39"/>
      <c r="C410" s="39"/>
      <c r="D410" s="62"/>
      <c r="E410" s="39"/>
      <c r="F410" s="41"/>
      <c r="G410" s="39"/>
      <c r="H410" s="39"/>
      <c r="I410" s="39"/>
      <c r="J410" s="39"/>
      <c r="K410" s="39"/>
      <c r="L410" s="39"/>
      <c r="M410" s="39"/>
      <c r="N410" s="39"/>
      <c r="O410" s="39"/>
      <c r="P410" s="39"/>
      <c r="Q410" s="39"/>
      <c r="R410" s="39"/>
      <c r="S410" s="39"/>
      <c r="T410" s="39"/>
      <c r="U410" s="39"/>
      <c r="V410" s="39"/>
      <c r="W410" s="39"/>
      <c r="X410" s="39"/>
      <c r="Y410" s="39"/>
      <c r="Z410" s="39"/>
    </row>
    <row r="411" spans="1:26" ht="13.2">
      <c r="A411" s="57"/>
      <c r="B411" s="39"/>
      <c r="C411" s="39"/>
      <c r="D411" s="62"/>
      <c r="E411" s="39"/>
      <c r="F411" s="41"/>
      <c r="G411" s="39"/>
      <c r="H411" s="39"/>
      <c r="I411" s="39"/>
      <c r="J411" s="39"/>
      <c r="K411" s="39"/>
      <c r="L411" s="39"/>
      <c r="M411" s="39"/>
      <c r="N411" s="39"/>
      <c r="O411" s="39"/>
      <c r="P411" s="39"/>
      <c r="Q411" s="39"/>
      <c r="R411" s="39"/>
      <c r="S411" s="39"/>
      <c r="T411" s="39"/>
      <c r="U411" s="39"/>
      <c r="V411" s="39"/>
      <c r="W411" s="39"/>
      <c r="X411" s="39"/>
      <c r="Y411" s="39"/>
      <c r="Z411" s="39"/>
    </row>
    <row r="412" spans="1:26" ht="13.2">
      <c r="A412" s="57"/>
      <c r="B412" s="39"/>
      <c r="C412" s="39"/>
      <c r="D412" s="62"/>
      <c r="E412" s="39"/>
      <c r="F412" s="41"/>
      <c r="G412" s="39"/>
      <c r="H412" s="39"/>
      <c r="I412" s="39"/>
      <c r="J412" s="39"/>
      <c r="K412" s="39"/>
      <c r="L412" s="39"/>
      <c r="M412" s="39"/>
      <c r="N412" s="39"/>
      <c r="O412" s="39"/>
      <c r="P412" s="39"/>
      <c r="Q412" s="39"/>
      <c r="R412" s="39"/>
      <c r="S412" s="39"/>
      <c r="T412" s="39"/>
      <c r="U412" s="39"/>
      <c r="V412" s="39"/>
      <c r="W412" s="39"/>
      <c r="X412" s="39"/>
      <c r="Y412" s="39"/>
      <c r="Z412" s="39"/>
    </row>
    <row r="413" spans="1:26" ht="13.2">
      <c r="A413" s="57"/>
      <c r="B413" s="39"/>
      <c r="C413" s="39"/>
      <c r="D413" s="62"/>
      <c r="E413" s="39"/>
      <c r="F413" s="41"/>
      <c r="G413" s="39"/>
      <c r="H413" s="39"/>
      <c r="I413" s="39"/>
      <c r="J413" s="39"/>
      <c r="K413" s="39"/>
      <c r="L413" s="39"/>
      <c r="M413" s="39"/>
      <c r="N413" s="39"/>
      <c r="O413" s="39"/>
      <c r="P413" s="39"/>
      <c r="Q413" s="39"/>
      <c r="R413" s="39"/>
      <c r="S413" s="39"/>
      <c r="T413" s="39"/>
      <c r="U413" s="39"/>
      <c r="V413" s="39"/>
      <c r="W413" s="39"/>
      <c r="X413" s="39"/>
      <c r="Y413" s="39"/>
      <c r="Z413" s="39"/>
    </row>
    <row r="414" spans="1:26" ht="13.2">
      <c r="A414" s="57"/>
      <c r="B414" s="39"/>
      <c r="C414" s="39"/>
      <c r="D414" s="62"/>
      <c r="E414" s="39"/>
      <c r="F414" s="41"/>
      <c r="G414" s="39"/>
      <c r="H414" s="39"/>
      <c r="I414" s="39"/>
      <c r="J414" s="39"/>
      <c r="K414" s="39"/>
      <c r="L414" s="39"/>
      <c r="M414" s="39"/>
      <c r="N414" s="39"/>
      <c r="O414" s="39"/>
      <c r="P414" s="39"/>
      <c r="Q414" s="39"/>
      <c r="R414" s="39"/>
      <c r="S414" s="39"/>
      <c r="T414" s="39"/>
      <c r="U414" s="39"/>
      <c r="V414" s="39"/>
      <c r="W414" s="39"/>
      <c r="X414" s="39"/>
      <c r="Y414" s="39"/>
      <c r="Z414" s="39"/>
    </row>
    <row r="415" spans="1:26" ht="13.2">
      <c r="A415" s="57"/>
      <c r="B415" s="39"/>
      <c r="C415" s="39"/>
      <c r="D415" s="62"/>
      <c r="E415" s="39"/>
      <c r="F415" s="41"/>
      <c r="G415" s="39"/>
      <c r="H415" s="39"/>
      <c r="I415" s="39"/>
      <c r="J415" s="39"/>
      <c r="K415" s="39"/>
      <c r="L415" s="39"/>
      <c r="M415" s="39"/>
      <c r="N415" s="39"/>
      <c r="O415" s="39"/>
      <c r="P415" s="39"/>
      <c r="Q415" s="39"/>
      <c r="R415" s="39"/>
      <c r="S415" s="39"/>
      <c r="T415" s="39"/>
      <c r="U415" s="39"/>
      <c r="V415" s="39"/>
      <c r="W415" s="39"/>
      <c r="X415" s="39"/>
      <c r="Y415" s="39"/>
      <c r="Z415" s="39"/>
    </row>
    <row r="416" spans="1:26" ht="13.2">
      <c r="A416" s="57"/>
      <c r="B416" s="39"/>
      <c r="C416" s="39"/>
      <c r="D416" s="62"/>
      <c r="E416" s="39"/>
      <c r="F416" s="41"/>
      <c r="G416" s="39"/>
      <c r="H416" s="39"/>
      <c r="I416" s="39"/>
      <c r="J416" s="39"/>
      <c r="K416" s="39"/>
      <c r="L416" s="39"/>
      <c r="M416" s="39"/>
      <c r="N416" s="39"/>
      <c r="O416" s="39"/>
      <c r="P416" s="39"/>
      <c r="Q416" s="39"/>
      <c r="R416" s="39"/>
      <c r="S416" s="39"/>
      <c r="T416" s="39"/>
      <c r="U416" s="39"/>
      <c r="V416" s="39"/>
      <c r="W416" s="39"/>
      <c r="X416" s="39"/>
      <c r="Y416" s="39"/>
      <c r="Z416" s="39"/>
    </row>
    <row r="417" spans="1:26" ht="13.2">
      <c r="A417" s="57"/>
      <c r="B417" s="39"/>
      <c r="C417" s="39"/>
      <c r="D417" s="62"/>
      <c r="E417" s="39"/>
      <c r="F417" s="41"/>
      <c r="G417" s="39"/>
      <c r="H417" s="39"/>
      <c r="I417" s="39"/>
      <c r="J417" s="39"/>
      <c r="K417" s="39"/>
      <c r="L417" s="39"/>
      <c r="M417" s="39"/>
      <c r="N417" s="39"/>
      <c r="O417" s="39"/>
      <c r="P417" s="39"/>
      <c r="Q417" s="39"/>
      <c r="R417" s="39"/>
      <c r="S417" s="39"/>
      <c r="T417" s="39"/>
      <c r="U417" s="39"/>
      <c r="V417" s="39"/>
      <c r="W417" s="39"/>
      <c r="X417" s="39"/>
      <c r="Y417" s="39"/>
      <c r="Z417" s="39"/>
    </row>
    <row r="418" spans="1:26" ht="13.2">
      <c r="A418" s="57"/>
      <c r="B418" s="39"/>
      <c r="C418" s="39"/>
      <c r="D418" s="62"/>
      <c r="E418" s="39"/>
      <c r="F418" s="41"/>
      <c r="G418" s="39"/>
      <c r="H418" s="39"/>
      <c r="I418" s="39"/>
      <c r="J418" s="39"/>
      <c r="K418" s="39"/>
      <c r="L418" s="39"/>
      <c r="M418" s="39"/>
      <c r="N418" s="39"/>
      <c r="O418" s="39"/>
      <c r="P418" s="39"/>
      <c r="Q418" s="39"/>
      <c r="R418" s="39"/>
      <c r="S418" s="39"/>
      <c r="T418" s="39"/>
      <c r="U418" s="39"/>
      <c r="V418" s="39"/>
      <c r="W418" s="39"/>
      <c r="X418" s="39"/>
      <c r="Y418" s="39"/>
      <c r="Z418" s="39"/>
    </row>
    <row r="419" spans="1:26" ht="13.2">
      <c r="A419" s="57"/>
      <c r="B419" s="39"/>
      <c r="C419" s="39"/>
      <c r="D419" s="62"/>
      <c r="E419" s="39"/>
      <c r="F419" s="41"/>
      <c r="G419" s="39"/>
      <c r="H419" s="39"/>
      <c r="I419" s="39"/>
      <c r="J419" s="39"/>
      <c r="K419" s="39"/>
      <c r="L419" s="39"/>
      <c r="M419" s="39"/>
      <c r="N419" s="39"/>
      <c r="O419" s="39"/>
      <c r="P419" s="39"/>
      <c r="Q419" s="39"/>
      <c r="R419" s="39"/>
      <c r="S419" s="39"/>
      <c r="T419" s="39"/>
      <c r="U419" s="39"/>
      <c r="V419" s="39"/>
      <c r="W419" s="39"/>
      <c r="X419" s="39"/>
      <c r="Y419" s="39"/>
      <c r="Z419" s="39"/>
    </row>
    <row r="420" spans="1:26" ht="13.2">
      <c r="A420" s="57"/>
      <c r="B420" s="39"/>
      <c r="C420" s="39"/>
      <c r="D420" s="62"/>
      <c r="E420" s="39"/>
      <c r="F420" s="41"/>
      <c r="G420" s="39"/>
      <c r="H420" s="39"/>
      <c r="I420" s="39"/>
      <c r="J420" s="39"/>
      <c r="K420" s="39"/>
      <c r="L420" s="39"/>
      <c r="M420" s="39"/>
      <c r="N420" s="39"/>
      <c r="O420" s="39"/>
      <c r="P420" s="39"/>
      <c r="Q420" s="39"/>
      <c r="R420" s="39"/>
      <c r="S420" s="39"/>
      <c r="T420" s="39"/>
      <c r="U420" s="39"/>
      <c r="V420" s="39"/>
      <c r="W420" s="39"/>
      <c r="X420" s="39"/>
      <c r="Y420" s="39"/>
      <c r="Z420" s="39"/>
    </row>
    <row r="421" spans="1:26" ht="13.2">
      <c r="A421" s="57"/>
      <c r="B421" s="39"/>
      <c r="C421" s="39"/>
      <c r="D421" s="62"/>
      <c r="E421" s="39"/>
      <c r="F421" s="41"/>
      <c r="G421" s="39"/>
      <c r="H421" s="39"/>
      <c r="I421" s="39"/>
      <c r="J421" s="39"/>
      <c r="K421" s="39"/>
      <c r="L421" s="39"/>
      <c r="M421" s="39"/>
      <c r="N421" s="39"/>
      <c r="O421" s="39"/>
      <c r="P421" s="39"/>
      <c r="Q421" s="39"/>
      <c r="R421" s="39"/>
      <c r="S421" s="39"/>
      <c r="T421" s="39"/>
      <c r="U421" s="39"/>
      <c r="V421" s="39"/>
      <c r="W421" s="39"/>
      <c r="X421" s="39"/>
      <c r="Y421" s="39"/>
      <c r="Z421" s="39"/>
    </row>
    <row r="422" spans="1:26" ht="13.2">
      <c r="A422" s="57"/>
      <c r="B422" s="39"/>
      <c r="C422" s="39"/>
      <c r="D422" s="62"/>
      <c r="E422" s="39"/>
      <c r="F422" s="41"/>
      <c r="G422" s="39"/>
      <c r="H422" s="39"/>
      <c r="I422" s="39"/>
      <c r="J422" s="39"/>
      <c r="K422" s="39"/>
      <c r="L422" s="39"/>
      <c r="M422" s="39"/>
      <c r="N422" s="39"/>
      <c r="O422" s="39"/>
      <c r="P422" s="39"/>
      <c r="Q422" s="39"/>
      <c r="R422" s="39"/>
      <c r="S422" s="39"/>
      <c r="T422" s="39"/>
      <c r="U422" s="39"/>
      <c r="V422" s="39"/>
      <c r="W422" s="39"/>
      <c r="X422" s="39"/>
      <c r="Y422" s="39"/>
      <c r="Z422" s="39"/>
    </row>
    <row r="423" spans="1:26" ht="13.2">
      <c r="A423" s="57"/>
      <c r="B423" s="39"/>
      <c r="C423" s="39"/>
      <c r="D423" s="62"/>
      <c r="E423" s="39"/>
      <c r="F423" s="41"/>
      <c r="G423" s="39"/>
      <c r="H423" s="39"/>
      <c r="I423" s="39"/>
      <c r="J423" s="39"/>
      <c r="K423" s="39"/>
      <c r="L423" s="39"/>
      <c r="M423" s="39"/>
      <c r="N423" s="39"/>
      <c r="O423" s="39"/>
      <c r="P423" s="39"/>
      <c r="Q423" s="39"/>
      <c r="R423" s="39"/>
      <c r="S423" s="39"/>
      <c r="T423" s="39"/>
      <c r="U423" s="39"/>
      <c r="V423" s="39"/>
      <c r="W423" s="39"/>
      <c r="X423" s="39"/>
      <c r="Y423" s="39"/>
      <c r="Z423" s="39"/>
    </row>
    <row r="424" spans="1:26" ht="13.2">
      <c r="A424" s="57"/>
      <c r="B424" s="39"/>
      <c r="C424" s="39"/>
      <c r="D424" s="62"/>
      <c r="E424" s="39"/>
      <c r="F424" s="41"/>
      <c r="G424" s="39"/>
      <c r="H424" s="39"/>
      <c r="I424" s="39"/>
      <c r="J424" s="39"/>
      <c r="K424" s="39"/>
      <c r="L424" s="39"/>
      <c r="M424" s="39"/>
      <c r="N424" s="39"/>
      <c r="O424" s="39"/>
      <c r="P424" s="39"/>
      <c r="Q424" s="39"/>
      <c r="R424" s="39"/>
      <c r="S424" s="39"/>
      <c r="T424" s="39"/>
      <c r="U424" s="39"/>
      <c r="V424" s="39"/>
      <c r="W424" s="39"/>
      <c r="X424" s="39"/>
      <c r="Y424" s="39"/>
      <c r="Z424" s="39"/>
    </row>
    <row r="425" spans="1:26" ht="13.2">
      <c r="A425" s="57"/>
      <c r="B425" s="39"/>
      <c r="C425" s="39"/>
      <c r="D425" s="62"/>
      <c r="E425" s="39"/>
      <c r="F425" s="41"/>
      <c r="G425" s="39"/>
      <c r="H425" s="39"/>
      <c r="I425" s="39"/>
      <c r="J425" s="39"/>
      <c r="K425" s="39"/>
      <c r="L425" s="39"/>
      <c r="M425" s="39"/>
      <c r="N425" s="39"/>
      <c r="O425" s="39"/>
      <c r="P425" s="39"/>
      <c r="Q425" s="39"/>
      <c r="R425" s="39"/>
      <c r="S425" s="39"/>
      <c r="T425" s="39"/>
      <c r="U425" s="39"/>
      <c r="V425" s="39"/>
      <c r="W425" s="39"/>
      <c r="X425" s="39"/>
      <c r="Y425" s="39"/>
      <c r="Z425" s="39"/>
    </row>
    <row r="426" spans="1:26" ht="13.2">
      <c r="A426" s="57"/>
      <c r="B426" s="39"/>
      <c r="C426" s="39"/>
      <c r="D426" s="62"/>
      <c r="E426" s="39"/>
      <c r="F426" s="41"/>
      <c r="G426" s="39"/>
      <c r="H426" s="39"/>
      <c r="I426" s="39"/>
      <c r="J426" s="39"/>
      <c r="K426" s="39"/>
      <c r="L426" s="39"/>
      <c r="M426" s="39"/>
      <c r="N426" s="39"/>
      <c r="O426" s="39"/>
      <c r="P426" s="39"/>
      <c r="Q426" s="39"/>
      <c r="R426" s="39"/>
      <c r="S426" s="39"/>
      <c r="T426" s="39"/>
      <c r="U426" s="39"/>
      <c r="V426" s="39"/>
      <c r="W426" s="39"/>
      <c r="X426" s="39"/>
      <c r="Y426" s="39"/>
      <c r="Z426" s="39"/>
    </row>
    <row r="427" spans="1:26" ht="13.2">
      <c r="A427" s="57"/>
      <c r="B427" s="39"/>
      <c r="C427" s="39"/>
      <c r="D427" s="62"/>
      <c r="E427" s="39"/>
      <c r="F427" s="41"/>
      <c r="G427" s="39"/>
      <c r="H427" s="39"/>
      <c r="I427" s="39"/>
      <c r="J427" s="39"/>
      <c r="K427" s="39"/>
      <c r="L427" s="39"/>
      <c r="M427" s="39"/>
      <c r="N427" s="39"/>
      <c r="O427" s="39"/>
      <c r="P427" s="39"/>
      <c r="Q427" s="39"/>
      <c r="R427" s="39"/>
      <c r="S427" s="39"/>
      <c r="T427" s="39"/>
      <c r="U427" s="39"/>
      <c r="V427" s="39"/>
      <c r="W427" s="39"/>
      <c r="X427" s="39"/>
      <c r="Y427" s="39"/>
      <c r="Z427" s="39"/>
    </row>
    <row r="428" spans="1:26" ht="13.2">
      <c r="A428" s="57"/>
      <c r="B428" s="39"/>
      <c r="C428" s="39"/>
      <c r="D428" s="62"/>
      <c r="E428" s="39"/>
      <c r="F428" s="41"/>
      <c r="G428" s="39"/>
      <c r="H428" s="39"/>
      <c r="I428" s="39"/>
      <c r="J428" s="39"/>
      <c r="K428" s="39"/>
      <c r="L428" s="39"/>
      <c r="M428" s="39"/>
      <c r="N428" s="39"/>
      <c r="O428" s="39"/>
      <c r="P428" s="39"/>
      <c r="Q428" s="39"/>
      <c r="R428" s="39"/>
      <c r="S428" s="39"/>
      <c r="T428" s="39"/>
      <c r="U428" s="39"/>
      <c r="V428" s="39"/>
      <c r="W428" s="39"/>
      <c r="X428" s="39"/>
      <c r="Y428" s="39"/>
      <c r="Z428" s="39"/>
    </row>
    <row r="429" spans="1:26" ht="13.2">
      <c r="A429" s="57"/>
      <c r="B429" s="39"/>
      <c r="C429" s="39"/>
      <c r="D429" s="62"/>
      <c r="E429" s="39"/>
      <c r="F429" s="41"/>
      <c r="G429" s="39"/>
      <c r="H429" s="39"/>
      <c r="I429" s="39"/>
      <c r="J429" s="39"/>
      <c r="K429" s="39"/>
      <c r="L429" s="39"/>
      <c r="M429" s="39"/>
      <c r="N429" s="39"/>
      <c r="O429" s="39"/>
      <c r="P429" s="39"/>
      <c r="Q429" s="39"/>
      <c r="R429" s="39"/>
      <c r="S429" s="39"/>
      <c r="T429" s="39"/>
      <c r="U429" s="39"/>
      <c r="V429" s="39"/>
      <c r="W429" s="39"/>
      <c r="X429" s="39"/>
      <c r="Y429" s="39"/>
      <c r="Z429" s="39"/>
    </row>
    <row r="430" spans="1:26" ht="13.2">
      <c r="A430" s="57"/>
      <c r="B430" s="39"/>
      <c r="C430" s="39"/>
      <c r="D430" s="62"/>
      <c r="E430" s="39"/>
      <c r="F430" s="41"/>
      <c r="G430" s="39"/>
      <c r="H430" s="39"/>
      <c r="I430" s="39"/>
      <c r="J430" s="39"/>
      <c r="K430" s="39"/>
      <c r="L430" s="39"/>
      <c r="M430" s="39"/>
      <c r="N430" s="39"/>
      <c r="O430" s="39"/>
      <c r="P430" s="39"/>
      <c r="Q430" s="39"/>
      <c r="R430" s="39"/>
      <c r="S430" s="39"/>
      <c r="T430" s="39"/>
      <c r="U430" s="39"/>
      <c r="V430" s="39"/>
      <c r="W430" s="39"/>
      <c r="X430" s="39"/>
      <c r="Y430" s="39"/>
      <c r="Z430" s="39"/>
    </row>
    <row r="431" spans="1:26" ht="13.2">
      <c r="A431" s="57"/>
      <c r="B431" s="39"/>
      <c r="C431" s="39"/>
      <c r="D431" s="62"/>
      <c r="E431" s="39"/>
      <c r="F431" s="41"/>
      <c r="G431" s="39"/>
      <c r="H431" s="39"/>
      <c r="I431" s="39"/>
      <c r="J431" s="39"/>
      <c r="K431" s="39"/>
      <c r="L431" s="39"/>
      <c r="M431" s="39"/>
      <c r="N431" s="39"/>
      <c r="O431" s="39"/>
      <c r="P431" s="39"/>
      <c r="Q431" s="39"/>
      <c r="R431" s="39"/>
      <c r="S431" s="39"/>
      <c r="T431" s="39"/>
      <c r="U431" s="39"/>
      <c r="V431" s="39"/>
      <c r="W431" s="39"/>
      <c r="X431" s="39"/>
      <c r="Y431" s="39"/>
      <c r="Z431" s="39"/>
    </row>
    <row r="432" spans="1:26" ht="13.2">
      <c r="A432" s="57"/>
      <c r="B432" s="39"/>
      <c r="C432" s="39"/>
      <c r="D432" s="62"/>
      <c r="E432" s="39"/>
      <c r="F432" s="41"/>
      <c r="G432" s="39"/>
      <c r="H432" s="39"/>
      <c r="I432" s="39"/>
      <c r="J432" s="39"/>
      <c r="K432" s="39"/>
      <c r="L432" s="39"/>
      <c r="M432" s="39"/>
      <c r="N432" s="39"/>
      <c r="O432" s="39"/>
      <c r="P432" s="39"/>
      <c r="Q432" s="39"/>
      <c r="R432" s="39"/>
      <c r="S432" s="39"/>
      <c r="T432" s="39"/>
      <c r="U432" s="39"/>
      <c r="V432" s="39"/>
      <c r="W432" s="39"/>
      <c r="X432" s="39"/>
      <c r="Y432" s="39"/>
      <c r="Z432" s="39"/>
    </row>
    <row r="433" spans="1:26" ht="13.2">
      <c r="A433" s="57"/>
      <c r="B433" s="39"/>
      <c r="C433" s="39"/>
      <c r="D433" s="62"/>
      <c r="E433" s="39"/>
      <c r="F433" s="41"/>
      <c r="G433" s="39"/>
      <c r="H433" s="39"/>
      <c r="I433" s="39"/>
      <c r="J433" s="39"/>
      <c r="K433" s="39"/>
      <c r="L433" s="39"/>
      <c r="M433" s="39"/>
      <c r="N433" s="39"/>
      <c r="O433" s="39"/>
      <c r="P433" s="39"/>
      <c r="Q433" s="39"/>
      <c r="R433" s="39"/>
      <c r="S433" s="39"/>
      <c r="T433" s="39"/>
      <c r="U433" s="39"/>
      <c r="V433" s="39"/>
      <c r="W433" s="39"/>
      <c r="X433" s="39"/>
      <c r="Y433" s="39"/>
      <c r="Z433" s="39"/>
    </row>
    <row r="434" spans="1:26" ht="13.2">
      <c r="A434" s="57"/>
      <c r="B434" s="39"/>
      <c r="C434" s="39"/>
      <c r="D434" s="62"/>
      <c r="E434" s="39"/>
      <c r="F434" s="41"/>
      <c r="G434" s="39"/>
      <c r="H434" s="39"/>
      <c r="I434" s="39"/>
      <c r="J434" s="39"/>
      <c r="K434" s="39"/>
      <c r="L434" s="39"/>
      <c r="M434" s="39"/>
      <c r="N434" s="39"/>
      <c r="O434" s="39"/>
      <c r="P434" s="39"/>
      <c r="Q434" s="39"/>
      <c r="R434" s="39"/>
      <c r="S434" s="39"/>
      <c r="T434" s="39"/>
      <c r="U434" s="39"/>
      <c r="V434" s="39"/>
      <c r="W434" s="39"/>
      <c r="X434" s="39"/>
      <c r="Y434" s="39"/>
      <c r="Z434" s="39"/>
    </row>
    <row r="435" spans="1:26" ht="13.2">
      <c r="A435" s="57"/>
      <c r="B435" s="39"/>
      <c r="C435" s="39"/>
      <c r="D435" s="62"/>
      <c r="E435" s="39"/>
      <c r="F435" s="41"/>
      <c r="G435" s="39"/>
      <c r="H435" s="39"/>
      <c r="I435" s="39"/>
      <c r="J435" s="39"/>
      <c r="K435" s="39"/>
      <c r="L435" s="39"/>
      <c r="M435" s="39"/>
      <c r="N435" s="39"/>
      <c r="O435" s="39"/>
      <c r="P435" s="39"/>
      <c r="Q435" s="39"/>
      <c r="R435" s="39"/>
      <c r="S435" s="39"/>
      <c r="T435" s="39"/>
      <c r="U435" s="39"/>
      <c r="V435" s="39"/>
      <c r="W435" s="39"/>
      <c r="X435" s="39"/>
      <c r="Y435" s="39"/>
      <c r="Z435" s="39"/>
    </row>
    <row r="436" spans="1:26" ht="13.2">
      <c r="A436" s="57"/>
      <c r="B436" s="39"/>
      <c r="C436" s="39"/>
      <c r="D436" s="62"/>
      <c r="E436" s="39"/>
      <c r="F436" s="41"/>
      <c r="G436" s="39"/>
      <c r="H436" s="39"/>
      <c r="I436" s="39"/>
      <c r="J436" s="39"/>
      <c r="K436" s="39"/>
      <c r="L436" s="39"/>
      <c r="M436" s="39"/>
      <c r="N436" s="39"/>
      <c r="O436" s="39"/>
      <c r="P436" s="39"/>
      <c r="Q436" s="39"/>
      <c r="R436" s="39"/>
      <c r="S436" s="39"/>
      <c r="T436" s="39"/>
      <c r="U436" s="39"/>
      <c r="V436" s="39"/>
      <c r="W436" s="39"/>
      <c r="X436" s="39"/>
      <c r="Y436" s="39"/>
      <c r="Z436" s="39"/>
    </row>
    <row r="437" spans="1:26" ht="13.2">
      <c r="A437" s="57"/>
      <c r="B437" s="39"/>
      <c r="C437" s="39"/>
      <c r="D437" s="62"/>
      <c r="E437" s="39"/>
      <c r="F437" s="41"/>
      <c r="G437" s="39"/>
      <c r="H437" s="39"/>
      <c r="I437" s="39"/>
      <c r="J437" s="39"/>
      <c r="K437" s="39"/>
      <c r="L437" s="39"/>
      <c r="M437" s="39"/>
      <c r="N437" s="39"/>
      <c r="O437" s="39"/>
      <c r="P437" s="39"/>
      <c r="Q437" s="39"/>
      <c r="R437" s="39"/>
      <c r="S437" s="39"/>
      <c r="T437" s="39"/>
      <c r="U437" s="39"/>
      <c r="V437" s="39"/>
      <c r="W437" s="39"/>
      <c r="X437" s="39"/>
      <c r="Y437" s="39"/>
      <c r="Z437" s="39"/>
    </row>
    <row r="438" spans="1:26" ht="13.2">
      <c r="A438" s="57"/>
      <c r="B438" s="39"/>
      <c r="C438" s="39"/>
      <c r="D438" s="62"/>
      <c r="E438" s="39"/>
      <c r="F438" s="41"/>
      <c r="G438" s="39"/>
      <c r="H438" s="39"/>
      <c r="I438" s="39"/>
      <c r="J438" s="39"/>
      <c r="K438" s="39"/>
      <c r="L438" s="39"/>
      <c r="M438" s="39"/>
      <c r="N438" s="39"/>
      <c r="O438" s="39"/>
      <c r="P438" s="39"/>
      <c r="Q438" s="39"/>
      <c r="R438" s="39"/>
      <c r="S438" s="39"/>
      <c r="T438" s="39"/>
      <c r="U438" s="39"/>
      <c r="V438" s="39"/>
      <c r="W438" s="39"/>
      <c r="X438" s="39"/>
      <c r="Y438" s="39"/>
      <c r="Z438" s="39"/>
    </row>
    <row r="439" spans="1:26" ht="13.2">
      <c r="A439" s="57"/>
      <c r="B439" s="39"/>
      <c r="C439" s="39"/>
      <c r="D439" s="62"/>
      <c r="E439" s="39"/>
      <c r="F439" s="41"/>
      <c r="G439" s="39"/>
      <c r="H439" s="39"/>
      <c r="I439" s="39"/>
      <c r="J439" s="39"/>
      <c r="K439" s="39"/>
      <c r="L439" s="39"/>
      <c r="M439" s="39"/>
      <c r="N439" s="39"/>
      <c r="O439" s="39"/>
      <c r="P439" s="39"/>
      <c r="Q439" s="39"/>
      <c r="R439" s="39"/>
      <c r="S439" s="39"/>
      <c r="T439" s="39"/>
      <c r="U439" s="39"/>
      <c r="V439" s="39"/>
      <c r="W439" s="39"/>
      <c r="X439" s="39"/>
      <c r="Y439" s="39"/>
      <c r="Z439" s="39"/>
    </row>
    <row r="440" spans="1:26" ht="13.2">
      <c r="A440" s="57"/>
      <c r="B440" s="39"/>
      <c r="C440" s="39"/>
      <c r="D440" s="62"/>
      <c r="E440" s="39"/>
      <c r="F440" s="41"/>
      <c r="G440" s="39"/>
      <c r="H440" s="39"/>
      <c r="I440" s="39"/>
      <c r="J440" s="39"/>
      <c r="K440" s="39"/>
      <c r="L440" s="39"/>
      <c r="M440" s="39"/>
      <c r="N440" s="39"/>
      <c r="O440" s="39"/>
      <c r="P440" s="39"/>
      <c r="Q440" s="39"/>
      <c r="R440" s="39"/>
      <c r="S440" s="39"/>
      <c r="T440" s="39"/>
      <c r="U440" s="39"/>
      <c r="V440" s="39"/>
      <c r="W440" s="39"/>
      <c r="X440" s="39"/>
      <c r="Y440" s="39"/>
      <c r="Z440" s="39"/>
    </row>
    <row r="441" spans="1:26" ht="13.2">
      <c r="A441" s="57"/>
      <c r="B441" s="39"/>
      <c r="C441" s="39"/>
      <c r="D441" s="62"/>
      <c r="E441" s="39"/>
      <c r="F441" s="41"/>
      <c r="G441" s="39"/>
      <c r="H441" s="39"/>
      <c r="I441" s="39"/>
      <c r="J441" s="39"/>
      <c r="K441" s="39"/>
      <c r="L441" s="39"/>
      <c r="M441" s="39"/>
      <c r="N441" s="39"/>
      <c r="O441" s="39"/>
      <c r="P441" s="39"/>
      <c r="Q441" s="39"/>
      <c r="R441" s="39"/>
      <c r="S441" s="39"/>
      <c r="T441" s="39"/>
      <c r="U441" s="39"/>
      <c r="V441" s="39"/>
      <c r="W441" s="39"/>
      <c r="X441" s="39"/>
      <c r="Y441" s="39"/>
      <c r="Z441" s="39"/>
    </row>
    <row r="442" spans="1:26" ht="13.2">
      <c r="A442" s="57"/>
      <c r="B442" s="39"/>
      <c r="C442" s="39"/>
      <c r="D442" s="62"/>
      <c r="E442" s="39"/>
      <c r="F442" s="41"/>
      <c r="G442" s="39"/>
      <c r="H442" s="39"/>
      <c r="I442" s="39"/>
      <c r="J442" s="39"/>
      <c r="K442" s="39"/>
      <c r="L442" s="39"/>
      <c r="M442" s="39"/>
      <c r="N442" s="39"/>
      <c r="O442" s="39"/>
      <c r="P442" s="39"/>
      <c r="Q442" s="39"/>
      <c r="R442" s="39"/>
      <c r="S442" s="39"/>
      <c r="T442" s="39"/>
      <c r="U442" s="39"/>
      <c r="V442" s="39"/>
      <c r="W442" s="39"/>
      <c r="X442" s="39"/>
      <c r="Y442" s="39"/>
      <c r="Z442" s="39"/>
    </row>
    <row r="443" spans="1:26" ht="13.2">
      <c r="A443" s="57"/>
      <c r="B443" s="39"/>
      <c r="C443" s="39"/>
      <c r="D443" s="62"/>
      <c r="E443" s="39"/>
      <c r="F443" s="41"/>
      <c r="G443" s="39"/>
      <c r="H443" s="39"/>
      <c r="I443" s="39"/>
      <c r="J443" s="39"/>
      <c r="K443" s="39"/>
      <c r="L443" s="39"/>
      <c r="M443" s="39"/>
      <c r="N443" s="39"/>
      <c r="O443" s="39"/>
      <c r="P443" s="39"/>
      <c r="Q443" s="39"/>
      <c r="R443" s="39"/>
      <c r="S443" s="39"/>
      <c r="T443" s="39"/>
      <c r="U443" s="39"/>
      <c r="V443" s="39"/>
      <c r="W443" s="39"/>
      <c r="X443" s="39"/>
      <c r="Y443" s="39"/>
      <c r="Z443" s="39"/>
    </row>
    <row r="444" spans="1:26" ht="13.2">
      <c r="A444" s="57"/>
      <c r="B444" s="39"/>
      <c r="C444" s="39"/>
      <c r="D444" s="62"/>
      <c r="E444" s="39"/>
      <c r="F444" s="41"/>
      <c r="G444" s="39"/>
      <c r="H444" s="39"/>
      <c r="I444" s="39"/>
      <c r="J444" s="39"/>
      <c r="K444" s="39"/>
      <c r="L444" s="39"/>
      <c r="M444" s="39"/>
      <c r="N444" s="39"/>
      <c r="O444" s="39"/>
      <c r="P444" s="39"/>
      <c r="Q444" s="39"/>
      <c r="R444" s="39"/>
      <c r="S444" s="39"/>
      <c r="T444" s="39"/>
      <c r="U444" s="39"/>
      <c r="V444" s="39"/>
      <c r="W444" s="39"/>
      <c r="X444" s="39"/>
      <c r="Y444" s="39"/>
      <c r="Z444" s="39"/>
    </row>
    <row r="445" spans="1:26" ht="13.2">
      <c r="A445" s="57"/>
      <c r="B445" s="39"/>
      <c r="C445" s="39"/>
      <c r="D445" s="62"/>
      <c r="E445" s="39"/>
      <c r="F445" s="41"/>
      <c r="G445" s="39"/>
      <c r="H445" s="39"/>
      <c r="I445" s="39"/>
      <c r="J445" s="39"/>
      <c r="K445" s="39"/>
      <c r="L445" s="39"/>
      <c r="M445" s="39"/>
      <c r="N445" s="39"/>
      <c r="O445" s="39"/>
      <c r="P445" s="39"/>
      <c r="Q445" s="39"/>
      <c r="R445" s="39"/>
      <c r="S445" s="39"/>
      <c r="T445" s="39"/>
      <c r="U445" s="39"/>
      <c r="V445" s="39"/>
      <c r="W445" s="39"/>
      <c r="X445" s="39"/>
      <c r="Y445" s="39"/>
      <c r="Z445" s="39"/>
    </row>
    <row r="446" spans="1:26" ht="13.2">
      <c r="A446" s="57"/>
      <c r="B446" s="39"/>
      <c r="C446" s="39"/>
      <c r="D446" s="62"/>
      <c r="E446" s="39"/>
      <c r="F446" s="41"/>
      <c r="G446" s="39"/>
      <c r="H446" s="39"/>
      <c r="I446" s="39"/>
      <c r="J446" s="39"/>
      <c r="K446" s="39"/>
      <c r="L446" s="39"/>
      <c r="M446" s="39"/>
      <c r="N446" s="39"/>
      <c r="O446" s="39"/>
      <c r="P446" s="39"/>
      <c r="Q446" s="39"/>
      <c r="R446" s="39"/>
      <c r="S446" s="39"/>
      <c r="T446" s="39"/>
      <c r="U446" s="39"/>
      <c r="V446" s="39"/>
      <c r="W446" s="39"/>
      <c r="X446" s="39"/>
      <c r="Y446" s="39"/>
      <c r="Z446" s="39"/>
    </row>
    <row r="447" spans="1:26" ht="13.2">
      <c r="A447" s="57"/>
      <c r="B447" s="39"/>
      <c r="C447" s="39"/>
      <c r="D447" s="62"/>
      <c r="E447" s="39"/>
      <c r="F447" s="41"/>
      <c r="G447" s="39"/>
      <c r="H447" s="39"/>
      <c r="I447" s="39"/>
      <c r="J447" s="39"/>
      <c r="K447" s="39"/>
      <c r="L447" s="39"/>
      <c r="M447" s="39"/>
      <c r="N447" s="39"/>
      <c r="O447" s="39"/>
      <c r="P447" s="39"/>
      <c r="Q447" s="39"/>
      <c r="R447" s="39"/>
      <c r="S447" s="39"/>
      <c r="T447" s="39"/>
      <c r="U447" s="39"/>
      <c r="V447" s="39"/>
      <c r="W447" s="39"/>
      <c r="X447" s="39"/>
      <c r="Y447" s="39"/>
      <c r="Z447" s="39"/>
    </row>
    <row r="448" spans="1:26" ht="13.2">
      <c r="A448" s="57"/>
      <c r="B448" s="39"/>
      <c r="C448" s="39"/>
      <c r="D448" s="62"/>
      <c r="E448" s="39"/>
      <c r="F448" s="41"/>
      <c r="G448" s="39"/>
      <c r="H448" s="39"/>
      <c r="I448" s="39"/>
      <c r="J448" s="39"/>
      <c r="K448" s="39"/>
      <c r="L448" s="39"/>
      <c r="M448" s="39"/>
      <c r="N448" s="39"/>
      <c r="O448" s="39"/>
      <c r="P448" s="39"/>
      <c r="Q448" s="39"/>
      <c r="R448" s="39"/>
      <c r="S448" s="39"/>
      <c r="T448" s="39"/>
      <c r="U448" s="39"/>
      <c r="V448" s="39"/>
      <c r="W448" s="39"/>
      <c r="X448" s="39"/>
      <c r="Y448" s="39"/>
      <c r="Z448" s="39"/>
    </row>
    <row r="449" spans="1:26" ht="13.2">
      <c r="A449" s="57"/>
      <c r="B449" s="39"/>
      <c r="C449" s="39"/>
      <c r="D449" s="62"/>
      <c r="E449" s="39"/>
      <c r="F449" s="41"/>
      <c r="G449" s="39"/>
      <c r="H449" s="39"/>
      <c r="I449" s="39"/>
      <c r="J449" s="39"/>
      <c r="K449" s="39"/>
      <c r="L449" s="39"/>
      <c r="M449" s="39"/>
      <c r="N449" s="39"/>
      <c r="O449" s="39"/>
      <c r="P449" s="39"/>
      <c r="Q449" s="39"/>
      <c r="R449" s="39"/>
      <c r="S449" s="39"/>
      <c r="T449" s="39"/>
      <c r="U449" s="39"/>
      <c r="V449" s="39"/>
      <c r="W449" s="39"/>
      <c r="X449" s="39"/>
      <c r="Y449" s="39"/>
      <c r="Z449" s="39"/>
    </row>
    <row r="450" spans="1:26" ht="13.2">
      <c r="A450" s="57"/>
      <c r="B450" s="39"/>
      <c r="C450" s="39"/>
      <c r="D450" s="62"/>
      <c r="E450" s="39"/>
      <c r="F450" s="41"/>
      <c r="G450" s="39"/>
      <c r="H450" s="39"/>
      <c r="I450" s="39"/>
      <c r="J450" s="39"/>
      <c r="K450" s="39"/>
      <c r="L450" s="39"/>
      <c r="M450" s="39"/>
      <c r="N450" s="39"/>
      <c r="O450" s="39"/>
      <c r="P450" s="39"/>
      <c r="Q450" s="39"/>
      <c r="R450" s="39"/>
      <c r="S450" s="39"/>
      <c r="T450" s="39"/>
      <c r="U450" s="39"/>
      <c r="V450" s="39"/>
      <c r="W450" s="39"/>
      <c r="X450" s="39"/>
      <c r="Y450" s="39"/>
      <c r="Z450" s="39"/>
    </row>
    <row r="451" spans="1:26" ht="13.2">
      <c r="A451" s="57"/>
      <c r="B451" s="39"/>
      <c r="C451" s="39"/>
      <c r="D451" s="62"/>
      <c r="E451" s="39"/>
      <c r="F451" s="41"/>
      <c r="G451" s="39"/>
      <c r="H451" s="39"/>
      <c r="I451" s="39"/>
      <c r="J451" s="39"/>
      <c r="K451" s="39"/>
      <c r="L451" s="39"/>
      <c r="M451" s="39"/>
      <c r="N451" s="39"/>
      <c r="O451" s="39"/>
      <c r="P451" s="39"/>
      <c r="Q451" s="39"/>
      <c r="R451" s="39"/>
      <c r="S451" s="39"/>
      <c r="T451" s="39"/>
      <c r="U451" s="39"/>
      <c r="V451" s="39"/>
      <c r="W451" s="39"/>
      <c r="X451" s="39"/>
      <c r="Y451" s="39"/>
      <c r="Z451" s="39"/>
    </row>
    <row r="452" spans="1:26" ht="13.2">
      <c r="A452" s="57"/>
      <c r="B452" s="39"/>
      <c r="C452" s="39"/>
      <c r="D452" s="62"/>
      <c r="E452" s="39"/>
      <c r="F452" s="41"/>
      <c r="G452" s="39"/>
      <c r="H452" s="39"/>
      <c r="I452" s="39"/>
      <c r="J452" s="39"/>
      <c r="K452" s="39"/>
      <c r="L452" s="39"/>
      <c r="M452" s="39"/>
      <c r="N452" s="39"/>
      <c r="O452" s="39"/>
      <c r="P452" s="39"/>
      <c r="Q452" s="39"/>
      <c r="R452" s="39"/>
      <c r="S452" s="39"/>
      <c r="T452" s="39"/>
      <c r="U452" s="39"/>
      <c r="V452" s="39"/>
      <c r="W452" s="39"/>
      <c r="X452" s="39"/>
      <c r="Y452" s="39"/>
      <c r="Z452" s="39"/>
    </row>
    <row r="453" spans="1:26" ht="13.2">
      <c r="A453" s="57"/>
      <c r="B453" s="39"/>
      <c r="C453" s="39"/>
      <c r="D453" s="62"/>
      <c r="E453" s="39"/>
      <c r="F453" s="41"/>
      <c r="G453" s="39"/>
      <c r="H453" s="39"/>
      <c r="I453" s="39"/>
      <c r="J453" s="39"/>
      <c r="K453" s="39"/>
      <c r="L453" s="39"/>
      <c r="M453" s="39"/>
      <c r="N453" s="39"/>
      <c r="O453" s="39"/>
      <c r="P453" s="39"/>
      <c r="Q453" s="39"/>
      <c r="R453" s="39"/>
      <c r="S453" s="39"/>
      <c r="T453" s="39"/>
      <c r="U453" s="39"/>
      <c r="V453" s="39"/>
      <c r="W453" s="39"/>
      <c r="X453" s="39"/>
      <c r="Y453" s="39"/>
      <c r="Z453" s="39"/>
    </row>
    <row r="454" spans="1:26" ht="13.2">
      <c r="A454" s="57"/>
      <c r="B454" s="39"/>
      <c r="C454" s="39"/>
      <c r="D454" s="62"/>
      <c r="E454" s="39"/>
      <c r="F454" s="41"/>
      <c r="G454" s="39"/>
      <c r="H454" s="39"/>
      <c r="I454" s="39"/>
      <c r="J454" s="39"/>
      <c r="K454" s="39"/>
      <c r="L454" s="39"/>
      <c r="M454" s="39"/>
      <c r="N454" s="39"/>
      <c r="O454" s="39"/>
      <c r="P454" s="39"/>
      <c r="Q454" s="39"/>
      <c r="R454" s="39"/>
      <c r="S454" s="39"/>
      <c r="T454" s="39"/>
      <c r="U454" s="39"/>
      <c r="V454" s="39"/>
      <c r="W454" s="39"/>
      <c r="X454" s="39"/>
      <c r="Y454" s="39"/>
      <c r="Z454" s="39"/>
    </row>
    <row r="455" spans="1:26" ht="13.2">
      <c r="A455" s="57"/>
      <c r="B455" s="39"/>
      <c r="C455" s="39"/>
      <c r="D455" s="62"/>
      <c r="E455" s="39"/>
      <c r="F455" s="41"/>
      <c r="G455" s="39"/>
      <c r="H455" s="39"/>
      <c r="I455" s="39"/>
      <c r="J455" s="39"/>
      <c r="K455" s="39"/>
      <c r="L455" s="39"/>
      <c r="M455" s="39"/>
      <c r="N455" s="39"/>
      <c r="O455" s="39"/>
      <c r="P455" s="39"/>
      <c r="Q455" s="39"/>
      <c r="R455" s="39"/>
      <c r="S455" s="39"/>
      <c r="T455" s="39"/>
      <c r="U455" s="39"/>
      <c r="V455" s="39"/>
      <c r="W455" s="39"/>
      <c r="X455" s="39"/>
      <c r="Y455" s="39"/>
      <c r="Z455" s="39"/>
    </row>
    <row r="456" spans="1:26" ht="13.2">
      <c r="A456" s="57"/>
      <c r="B456" s="39"/>
      <c r="C456" s="39"/>
      <c r="D456" s="62"/>
      <c r="E456" s="39"/>
      <c r="F456" s="41"/>
      <c r="G456" s="39"/>
      <c r="H456" s="39"/>
      <c r="I456" s="39"/>
      <c r="J456" s="39"/>
      <c r="K456" s="39"/>
      <c r="L456" s="39"/>
      <c r="M456" s="39"/>
      <c r="N456" s="39"/>
      <c r="O456" s="39"/>
      <c r="P456" s="39"/>
      <c r="Q456" s="39"/>
      <c r="R456" s="39"/>
      <c r="S456" s="39"/>
      <c r="T456" s="39"/>
      <c r="U456" s="39"/>
      <c r="V456" s="39"/>
      <c r="W456" s="39"/>
      <c r="X456" s="39"/>
      <c r="Y456" s="39"/>
      <c r="Z456" s="39"/>
    </row>
    <row r="457" spans="1:26" ht="13.2">
      <c r="A457" s="57"/>
      <c r="B457" s="39"/>
      <c r="C457" s="39"/>
      <c r="D457" s="62"/>
      <c r="E457" s="39"/>
      <c r="F457" s="41"/>
      <c r="G457" s="39"/>
      <c r="H457" s="39"/>
      <c r="I457" s="39"/>
      <c r="J457" s="39"/>
      <c r="K457" s="39"/>
      <c r="L457" s="39"/>
      <c r="M457" s="39"/>
      <c r="N457" s="39"/>
      <c r="O457" s="39"/>
      <c r="P457" s="39"/>
      <c r="Q457" s="39"/>
      <c r="R457" s="39"/>
      <c r="S457" s="39"/>
      <c r="T457" s="39"/>
      <c r="U457" s="39"/>
      <c r="V457" s="39"/>
      <c r="W457" s="39"/>
      <c r="X457" s="39"/>
      <c r="Y457" s="39"/>
      <c r="Z457" s="39"/>
    </row>
    <row r="458" spans="1:26" ht="13.2">
      <c r="A458" s="57"/>
      <c r="B458" s="39"/>
      <c r="C458" s="39"/>
      <c r="D458" s="62"/>
      <c r="E458" s="39"/>
      <c r="F458" s="41"/>
      <c r="G458" s="39"/>
      <c r="H458" s="39"/>
      <c r="I458" s="39"/>
      <c r="J458" s="39"/>
      <c r="K458" s="39"/>
      <c r="L458" s="39"/>
      <c r="M458" s="39"/>
      <c r="N458" s="39"/>
      <c r="O458" s="39"/>
      <c r="P458" s="39"/>
      <c r="Q458" s="39"/>
      <c r="R458" s="39"/>
      <c r="S458" s="39"/>
      <c r="T458" s="39"/>
      <c r="U458" s="39"/>
      <c r="V458" s="39"/>
      <c r="W458" s="39"/>
      <c r="X458" s="39"/>
      <c r="Y458" s="39"/>
      <c r="Z458" s="39"/>
    </row>
    <row r="459" spans="1:26" ht="13.2">
      <c r="A459" s="57"/>
      <c r="B459" s="39"/>
      <c r="C459" s="39"/>
      <c r="D459" s="62"/>
      <c r="E459" s="39"/>
      <c r="F459" s="41"/>
      <c r="G459" s="39"/>
      <c r="H459" s="39"/>
      <c r="I459" s="39"/>
      <c r="J459" s="39"/>
      <c r="K459" s="39"/>
      <c r="L459" s="39"/>
      <c r="M459" s="39"/>
      <c r="N459" s="39"/>
      <c r="O459" s="39"/>
      <c r="P459" s="39"/>
      <c r="Q459" s="39"/>
      <c r="R459" s="39"/>
      <c r="S459" s="39"/>
      <c r="T459" s="39"/>
      <c r="U459" s="39"/>
      <c r="V459" s="39"/>
      <c r="W459" s="39"/>
      <c r="X459" s="39"/>
      <c r="Y459" s="39"/>
      <c r="Z459" s="39"/>
    </row>
    <row r="460" spans="1:26" ht="13.2">
      <c r="A460" s="57"/>
      <c r="B460" s="39"/>
      <c r="C460" s="39"/>
      <c r="D460" s="62"/>
      <c r="E460" s="39"/>
      <c r="F460" s="41"/>
      <c r="G460" s="39"/>
      <c r="H460" s="39"/>
      <c r="I460" s="39"/>
      <c r="J460" s="39"/>
      <c r="K460" s="39"/>
      <c r="L460" s="39"/>
      <c r="M460" s="39"/>
      <c r="N460" s="39"/>
      <c r="O460" s="39"/>
      <c r="P460" s="39"/>
      <c r="Q460" s="39"/>
      <c r="R460" s="39"/>
      <c r="S460" s="39"/>
      <c r="T460" s="39"/>
      <c r="U460" s="39"/>
      <c r="V460" s="39"/>
      <c r="W460" s="39"/>
      <c r="X460" s="39"/>
      <c r="Y460" s="39"/>
      <c r="Z460" s="39"/>
    </row>
    <row r="461" spans="1:26" ht="13.2">
      <c r="A461" s="57"/>
      <c r="B461" s="39"/>
      <c r="C461" s="39"/>
      <c r="D461" s="62"/>
      <c r="E461" s="39"/>
      <c r="F461" s="41"/>
      <c r="G461" s="39"/>
      <c r="H461" s="39"/>
      <c r="I461" s="39"/>
      <c r="J461" s="39"/>
      <c r="K461" s="39"/>
      <c r="L461" s="39"/>
      <c r="M461" s="39"/>
      <c r="N461" s="39"/>
      <c r="O461" s="39"/>
      <c r="P461" s="39"/>
      <c r="Q461" s="39"/>
      <c r="R461" s="39"/>
      <c r="S461" s="39"/>
      <c r="T461" s="39"/>
      <c r="U461" s="39"/>
      <c r="V461" s="39"/>
      <c r="W461" s="39"/>
      <c r="X461" s="39"/>
      <c r="Y461" s="39"/>
      <c r="Z461" s="39"/>
    </row>
    <row r="462" spans="1:26" ht="13.2">
      <c r="A462" s="57"/>
      <c r="B462" s="39"/>
      <c r="C462" s="39"/>
      <c r="D462" s="62"/>
      <c r="E462" s="39"/>
      <c r="F462" s="41"/>
      <c r="G462" s="39"/>
      <c r="H462" s="39"/>
      <c r="I462" s="39"/>
      <c r="J462" s="39"/>
      <c r="K462" s="39"/>
      <c r="L462" s="39"/>
      <c r="M462" s="39"/>
      <c r="N462" s="39"/>
      <c r="O462" s="39"/>
      <c r="P462" s="39"/>
      <c r="Q462" s="39"/>
      <c r="R462" s="39"/>
      <c r="S462" s="39"/>
      <c r="T462" s="39"/>
      <c r="U462" s="39"/>
      <c r="V462" s="39"/>
      <c r="W462" s="39"/>
      <c r="X462" s="39"/>
      <c r="Y462" s="39"/>
      <c r="Z462" s="39"/>
    </row>
    <row r="463" spans="1:26" ht="13.2">
      <c r="A463" s="57"/>
      <c r="B463" s="39"/>
      <c r="C463" s="39"/>
      <c r="D463" s="62"/>
      <c r="E463" s="39"/>
      <c r="F463" s="41"/>
      <c r="G463" s="39"/>
      <c r="H463" s="39"/>
      <c r="I463" s="39"/>
      <c r="J463" s="39"/>
      <c r="K463" s="39"/>
      <c r="L463" s="39"/>
      <c r="M463" s="39"/>
      <c r="N463" s="39"/>
      <c r="O463" s="39"/>
      <c r="P463" s="39"/>
      <c r="Q463" s="39"/>
      <c r="R463" s="39"/>
      <c r="S463" s="39"/>
      <c r="T463" s="39"/>
      <c r="U463" s="39"/>
      <c r="V463" s="39"/>
      <c r="W463" s="39"/>
      <c r="X463" s="39"/>
      <c r="Y463" s="39"/>
      <c r="Z463" s="39"/>
    </row>
    <row r="464" spans="1:26" ht="13.2">
      <c r="A464" s="57"/>
      <c r="B464" s="39"/>
      <c r="C464" s="39"/>
      <c r="D464" s="62"/>
      <c r="E464" s="39"/>
      <c r="F464" s="41"/>
      <c r="G464" s="39"/>
      <c r="H464" s="39"/>
      <c r="I464" s="39"/>
      <c r="J464" s="39"/>
      <c r="K464" s="39"/>
      <c r="L464" s="39"/>
      <c r="M464" s="39"/>
      <c r="N464" s="39"/>
      <c r="O464" s="39"/>
      <c r="P464" s="39"/>
      <c r="Q464" s="39"/>
      <c r="R464" s="39"/>
      <c r="S464" s="39"/>
      <c r="T464" s="39"/>
      <c r="U464" s="39"/>
      <c r="V464" s="39"/>
      <c r="W464" s="39"/>
      <c r="X464" s="39"/>
      <c r="Y464" s="39"/>
      <c r="Z464" s="39"/>
    </row>
    <row r="465" spans="1:26" ht="13.2">
      <c r="A465" s="57"/>
      <c r="B465" s="39"/>
      <c r="C465" s="39"/>
      <c r="D465" s="62"/>
      <c r="E465" s="39"/>
      <c r="F465" s="41"/>
      <c r="G465" s="39"/>
      <c r="H465" s="39"/>
      <c r="I465" s="39"/>
      <c r="J465" s="39"/>
      <c r="K465" s="39"/>
      <c r="L465" s="39"/>
      <c r="M465" s="39"/>
      <c r="N465" s="39"/>
      <c r="O465" s="39"/>
      <c r="P465" s="39"/>
      <c r="Q465" s="39"/>
      <c r="R465" s="39"/>
      <c r="S465" s="39"/>
      <c r="T465" s="39"/>
      <c r="U465" s="39"/>
      <c r="V465" s="39"/>
      <c r="W465" s="39"/>
      <c r="X465" s="39"/>
      <c r="Y465" s="39"/>
      <c r="Z465" s="39"/>
    </row>
    <row r="466" spans="1:26" ht="13.2">
      <c r="A466" s="57"/>
      <c r="B466" s="39"/>
      <c r="C466" s="39"/>
      <c r="D466" s="62"/>
      <c r="E466" s="39"/>
      <c r="F466" s="41"/>
      <c r="G466" s="39"/>
      <c r="H466" s="39"/>
      <c r="I466" s="39"/>
      <c r="J466" s="39"/>
      <c r="K466" s="39"/>
      <c r="L466" s="39"/>
      <c r="M466" s="39"/>
      <c r="N466" s="39"/>
      <c r="O466" s="39"/>
      <c r="P466" s="39"/>
      <c r="Q466" s="39"/>
      <c r="R466" s="39"/>
      <c r="S466" s="39"/>
      <c r="T466" s="39"/>
      <c r="U466" s="39"/>
      <c r="V466" s="39"/>
      <c r="W466" s="39"/>
      <c r="X466" s="39"/>
      <c r="Y466" s="39"/>
      <c r="Z466" s="39"/>
    </row>
    <row r="467" spans="1:26" ht="13.2">
      <c r="A467" s="57"/>
      <c r="B467" s="39"/>
      <c r="C467" s="39"/>
      <c r="D467" s="62"/>
      <c r="E467" s="39"/>
      <c r="F467" s="41"/>
      <c r="G467" s="39"/>
      <c r="H467" s="39"/>
      <c r="I467" s="39"/>
      <c r="J467" s="39"/>
      <c r="K467" s="39"/>
      <c r="L467" s="39"/>
      <c r="M467" s="39"/>
      <c r="N467" s="39"/>
      <c r="O467" s="39"/>
      <c r="P467" s="39"/>
      <c r="Q467" s="39"/>
      <c r="R467" s="39"/>
      <c r="S467" s="39"/>
      <c r="T467" s="39"/>
      <c r="U467" s="39"/>
      <c r="V467" s="39"/>
      <c r="W467" s="39"/>
      <c r="X467" s="39"/>
      <c r="Y467" s="39"/>
      <c r="Z467" s="39"/>
    </row>
    <row r="468" spans="1:26" ht="13.2">
      <c r="A468" s="57"/>
      <c r="B468" s="39"/>
      <c r="C468" s="39"/>
      <c r="D468" s="62"/>
      <c r="E468" s="39"/>
      <c r="F468" s="41"/>
      <c r="G468" s="39"/>
      <c r="H468" s="39"/>
      <c r="I468" s="39"/>
      <c r="J468" s="39"/>
      <c r="K468" s="39"/>
      <c r="L468" s="39"/>
      <c r="M468" s="39"/>
      <c r="N468" s="39"/>
      <c r="O468" s="39"/>
      <c r="P468" s="39"/>
      <c r="Q468" s="39"/>
      <c r="R468" s="39"/>
      <c r="S468" s="39"/>
      <c r="T468" s="39"/>
      <c r="U468" s="39"/>
      <c r="V468" s="39"/>
      <c r="W468" s="39"/>
      <c r="X468" s="39"/>
      <c r="Y468" s="39"/>
      <c r="Z468" s="39"/>
    </row>
    <row r="469" spans="1:26" ht="13.2">
      <c r="A469" s="57"/>
      <c r="B469" s="39"/>
      <c r="C469" s="39"/>
      <c r="D469" s="62"/>
      <c r="E469" s="39"/>
      <c r="F469" s="41"/>
      <c r="G469" s="39"/>
      <c r="H469" s="39"/>
      <c r="I469" s="39"/>
      <c r="J469" s="39"/>
      <c r="K469" s="39"/>
      <c r="L469" s="39"/>
      <c r="M469" s="39"/>
      <c r="N469" s="39"/>
      <c r="O469" s="39"/>
      <c r="P469" s="39"/>
      <c r="Q469" s="39"/>
      <c r="R469" s="39"/>
      <c r="S469" s="39"/>
      <c r="T469" s="39"/>
      <c r="U469" s="39"/>
      <c r="V469" s="39"/>
      <c r="W469" s="39"/>
      <c r="X469" s="39"/>
      <c r="Y469" s="39"/>
      <c r="Z469" s="39"/>
    </row>
    <row r="470" spans="1:26" ht="13.2">
      <c r="A470" s="57"/>
      <c r="B470" s="39"/>
      <c r="C470" s="39"/>
      <c r="D470" s="62"/>
      <c r="E470" s="39"/>
      <c r="F470" s="41"/>
      <c r="G470" s="39"/>
      <c r="H470" s="39"/>
      <c r="I470" s="39"/>
      <c r="J470" s="39"/>
      <c r="K470" s="39"/>
      <c r="L470" s="39"/>
      <c r="M470" s="39"/>
      <c r="N470" s="39"/>
      <c r="O470" s="39"/>
      <c r="P470" s="39"/>
      <c r="Q470" s="39"/>
      <c r="R470" s="39"/>
      <c r="S470" s="39"/>
      <c r="T470" s="39"/>
      <c r="U470" s="39"/>
      <c r="V470" s="39"/>
      <c r="W470" s="39"/>
      <c r="X470" s="39"/>
      <c r="Y470" s="39"/>
      <c r="Z470" s="39"/>
    </row>
    <row r="471" spans="1:26" ht="13.2">
      <c r="A471" s="57"/>
      <c r="B471" s="39"/>
      <c r="C471" s="39"/>
      <c r="D471" s="62"/>
      <c r="E471" s="39"/>
      <c r="F471" s="41"/>
      <c r="G471" s="39"/>
      <c r="H471" s="39"/>
      <c r="I471" s="39"/>
      <c r="J471" s="39"/>
      <c r="K471" s="39"/>
      <c r="L471" s="39"/>
      <c r="M471" s="39"/>
      <c r="N471" s="39"/>
      <c r="O471" s="39"/>
      <c r="P471" s="39"/>
      <c r="Q471" s="39"/>
      <c r="R471" s="39"/>
      <c r="S471" s="39"/>
      <c r="T471" s="39"/>
      <c r="U471" s="39"/>
      <c r="V471" s="39"/>
      <c r="W471" s="39"/>
      <c r="X471" s="39"/>
      <c r="Y471" s="39"/>
      <c r="Z471" s="39"/>
    </row>
    <row r="472" spans="1:26" ht="13.2">
      <c r="A472" s="57"/>
      <c r="B472" s="39"/>
      <c r="C472" s="39"/>
      <c r="D472" s="62"/>
      <c r="E472" s="39"/>
      <c r="F472" s="41"/>
      <c r="G472" s="39"/>
      <c r="H472" s="39"/>
      <c r="I472" s="39"/>
      <c r="J472" s="39"/>
      <c r="K472" s="39"/>
      <c r="L472" s="39"/>
      <c r="M472" s="39"/>
      <c r="N472" s="39"/>
      <c r="O472" s="39"/>
      <c r="P472" s="39"/>
      <c r="Q472" s="39"/>
      <c r="R472" s="39"/>
      <c r="S472" s="39"/>
      <c r="T472" s="39"/>
      <c r="U472" s="39"/>
      <c r="V472" s="39"/>
      <c r="W472" s="39"/>
      <c r="X472" s="39"/>
      <c r="Y472" s="39"/>
      <c r="Z472" s="39"/>
    </row>
    <row r="473" spans="1:26" ht="13.2">
      <c r="A473" s="57"/>
      <c r="B473" s="39"/>
      <c r="C473" s="39"/>
      <c r="D473" s="62"/>
      <c r="E473" s="39"/>
      <c r="F473" s="41"/>
      <c r="G473" s="39"/>
      <c r="H473" s="39"/>
      <c r="I473" s="39"/>
      <c r="J473" s="39"/>
      <c r="K473" s="39"/>
      <c r="L473" s="39"/>
      <c r="M473" s="39"/>
      <c r="N473" s="39"/>
      <c r="O473" s="39"/>
      <c r="P473" s="39"/>
      <c r="Q473" s="39"/>
      <c r="R473" s="39"/>
      <c r="S473" s="39"/>
      <c r="T473" s="39"/>
      <c r="U473" s="39"/>
      <c r="V473" s="39"/>
      <c r="W473" s="39"/>
      <c r="X473" s="39"/>
      <c r="Y473" s="39"/>
      <c r="Z473" s="39"/>
    </row>
    <row r="474" spans="1:26" ht="13.2">
      <c r="A474" s="57"/>
      <c r="B474" s="39"/>
      <c r="C474" s="39"/>
      <c r="D474" s="62"/>
      <c r="E474" s="39"/>
      <c r="F474" s="41"/>
      <c r="G474" s="39"/>
      <c r="H474" s="39"/>
      <c r="I474" s="39"/>
      <c r="J474" s="39"/>
      <c r="K474" s="39"/>
      <c r="L474" s="39"/>
      <c r="M474" s="39"/>
      <c r="N474" s="39"/>
      <c r="O474" s="39"/>
      <c r="P474" s="39"/>
      <c r="Q474" s="39"/>
      <c r="R474" s="39"/>
      <c r="S474" s="39"/>
      <c r="T474" s="39"/>
      <c r="U474" s="39"/>
      <c r="V474" s="39"/>
      <c r="W474" s="39"/>
      <c r="X474" s="39"/>
      <c r="Y474" s="39"/>
      <c r="Z474" s="39"/>
    </row>
    <row r="475" spans="1:26" ht="13.2">
      <c r="A475" s="57"/>
      <c r="B475" s="39"/>
      <c r="C475" s="39"/>
      <c r="D475" s="62"/>
      <c r="E475" s="39"/>
      <c r="F475" s="41"/>
      <c r="G475" s="39"/>
      <c r="H475" s="39"/>
      <c r="I475" s="39"/>
      <c r="J475" s="39"/>
      <c r="K475" s="39"/>
      <c r="L475" s="39"/>
      <c r="M475" s="39"/>
      <c r="N475" s="39"/>
      <c r="O475" s="39"/>
      <c r="P475" s="39"/>
      <c r="Q475" s="39"/>
      <c r="R475" s="39"/>
      <c r="S475" s="39"/>
      <c r="T475" s="39"/>
      <c r="U475" s="39"/>
      <c r="V475" s="39"/>
      <c r="W475" s="39"/>
      <c r="X475" s="39"/>
      <c r="Y475" s="39"/>
      <c r="Z475" s="39"/>
    </row>
    <row r="476" spans="1:26" ht="13.2">
      <c r="A476" s="57"/>
      <c r="B476" s="39"/>
      <c r="C476" s="39"/>
      <c r="D476" s="62"/>
      <c r="E476" s="39"/>
      <c r="F476" s="41"/>
      <c r="G476" s="39"/>
      <c r="H476" s="39"/>
      <c r="I476" s="39"/>
      <c r="J476" s="39"/>
      <c r="K476" s="39"/>
      <c r="L476" s="39"/>
      <c r="M476" s="39"/>
      <c r="N476" s="39"/>
      <c r="O476" s="39"/>
      <c r="P476" s="39"/>
      <c r="Q476" s="39"/>
      <c r="R476" s="39"/>
      <c r="S476" s="39"/>
      <c r="T476" s="39"/>
      <c r="U476" s="39"/>
      <c r="V476" s="39"/>
      <c r="W476" s="39"/>
      <c r="X476" s="39"/>
      <c r="Y476" s="39"/>
      <c r="Z476" s="39"/>
    </row>
    <row r="477" spans="1:26" ht="13.2">
      <c r="A477" s="57"/>
      <c r="B477" s="39"/>
      <c r="C477" s="39"/>
      <c r="D477" s="62"/>
      <c r="E477" s="39"/>
      <c r="F477" s="41"/>
      <c r="G477" s="39"/>
      <c r="H477" s="39"/>
      <c r="I477" s="39"/>
      <c r="J477" s="39"/>
      <c r="K477" s="39"/>
      <c r="L477" s="39"/>
      <c r="M477" s="39"/>
      <c r="N477" s="39"/>
      <c r="O477" s="39"/>
      <c r="P477" s="39"/>
      <c r="Q477" s="39"/>
      <c r="R477" s="39"/>
      <c r="S477" s="39"/>
      <c r="T477" s="39"/>
      <c r="U477" s="39"/>
      <c r="V477" s="39"/>
      <c r="W477" s="39"/>
      <c r="X477" s="39"/>
      <c r="Y477" s="39"/>
      <c r="Z477" s="39"/>
    </row>
    <row r="478" spans="1:26" ht="13.2">
      <c r="A478" s="57"/>
      <c r="B478" s="39"/>
      <c r="C478" s="39"/>
      <c r="D478" s="62"/>
      <c r="E478" s="39"/>
      <c r="F478" s="41"/>
      <c r="G478" s="39"/>
      <c r="H478" s="39"/>
      <c r="I478" s="39"/>
      <c r="J478" s="39"/>
      <c r="K478" s="39"/>
      <c r="L478" s="39"/>
      <c r="M478" s="39"/>
      <c r="N478" s="39"/>
      <c r="O478" s="39"/>
      <c r="P478" s="39"/>
      <c r="Q478" s="39"/>
      <c r="R478" s="39"/>
      <c r="S478" s="39"/>
      <c r="T478" s="39"/>
      <c r="U478" s="39"/>
      <c r="V478" s="39"/>
      <c r="W478" s="39"/>
      <c r="X478" s="39"/>
      <c r="Y478" s="39"/>
      <c r="Z478" s="39"/>
    </row>
    <row r="479" spans="1:26" ht="13.2">
      <c r="A479" s="57"/>
      <c r="B479" s="39"/>
      <c r="C479" s="39"/>
      <c r="D479" s="62"/>
      <c r="E479" s="39"/>
      <c r="F479" s="41"/>
      <c r="G479" s="39"/>
      <c r="H479" s="39"/>
      <c r="I479" s="39"/>
      <c r="J479" s="39"/>
      <c r="K479" s="39"/>
      <c r="L479" s="39"/>
      <c r="M479" s="39"/>
      <c r="N479" s="39"/>
      <c r="O479" s="39"/>
      <c r="P479" s="39"/>
      <c r="Q479" s="39"/>
      <c r="R479" s="39"/>
      <c r="S479" s="39"/>
      <c r="T479" s="39"/>
      <c r="U479" s="39"/>
      <c r="V479" s="39"/>
      <c r="W479" s="39"/>
      <c r="X479" s="39"/>
      <c r="Y479" s="39"/>
      <c r="Z479" s="39"/>
    </row>
    <row r="480" spans="1:26" ht="13.2">
      <c r="A480" s="57"/>
      <c r="B480" s="39"/>
      <c r="C480" s="39"/>
      <c r="D480" s="62"/>
      <c r="E480" s="39"/>
      <c r="F480" s="41"/>
      <c r="G480" s="39"/>
      <c r="H480" s="39"/>
      <c r="I480" s="39"/>
      <c r="J480" s="39"/>
      <c r="K480" s="39"/>
      <c r="L480" s="39"/>
      <c r="M480" s="39"/>
      <c r="N480" s="39"/>
      <c r="O480" s="39"/>
      <c r="P480" s="39"/>
      <c r="Q480" s="39"/>
      <c r="R480" s="39"/>
      <c r="S480" s="39"/>
      <c r="T480" s="39"/>
      <c r="U480" s="39"/>
      <c r="V480" s="39"/>
      <c r="W480" s="39"/>
      <c r="X480" s="39"/>
      <c r="Y480" s="39"/>
      <c r="Z480" s="39"/>
    </row>
    <row r="481" spans="1:26" ht="13.2">
      <c r="A481" s="57"/>
      <c r="B481" s="39"/>
      <c r="C481" s="39"/>
      <c r="D481" s="62"/>
      <c r="E481" s="39"/>
      <c r="F481" s="41"/>
      <c r="G481" s="39"/>
      <c r="H481" s="39"/>
      <c r="I481" s="39"/>
      <c r="J481" s="39"/>
      <c r="K481" s="39"/>
      <c r="L481" s="39"/>
      <c r="M481" s="39"/>
      <c r="N481" s="39"/>
      <c r="O481" s="39"/>
      <c r="P481" s="39"/>
      <c r="Q481" s="39"/>
      <c r="R481" s="39"/>
      <c r="S481" s="39"/>
      <c r="T481" s="39"/>
      <c r="U481" s="39"/>
      <c r="V481" s="39"/>
      <c r="W481" s="39"/>
      <c r="X481" s="39"/>
      <c r="Y481" s="39"/>
      <c r="Z481" s="39"/>
    </row>
    <row r="482" spans="1:26" ht="13.2">
      <c r="A482" s="57"/>
      <c r="B482" s="39"/>
      <c r="C482" s="39"/>
      <c r="D482" s="62"/>
      <c r="E482" s="39"/>
      <c r="F482" s="41"/>
      <c r="G482" s="39"/>
      <c r="H482" s="39"/>
      <c r="I482" s="39"/>
      <c r="J482" s="39"/>
      <c r="K482" s="39"/>
      <c r="L482" s="39"/>
      <c r="M482" s="39"/>
      <c r="N482" s="39"/>
      <c r="O482" s="39"/>
      <c r="P482" s="39"/>
      <c r="Q482" s="39"/>
      <c r="R482" s="39"/>
      <c r="S482" s="39"/>
      <c r="T482" s="39"/>
      <c r="U482" s="39"/>
      <c r="V482" s="39"/>
      <c r="W482" s="39"/>
      <c r="X482" s="39"/>
      <c r="Y482" s="39"/>
      <c r="Z482" s="39"/>
    </row>
    <row r="483" spans="1:26" ht="13.2">
      <c r="A483" s="57"/>
      <c r="B483" s="39"/>
      <c r="C483" s="39"/>
      <c r="D483" s="62"/>
      <c r="E483" s="39"/>
      <c r="F483" s="41"/>
      <c r="G483" s="39"/>
      <c r="H483" s="39"/>
      <c r="I483" s="39"/>
      <c r="J483" s="39"/>
      <c r="K483" s="39"/>
      <c r="L483" s="39"/>
      <c r="M483" s="39"/>
      <c r="N483" s="39"/>
      <c r="O483" s="39"/>
      <c r="P483" s="39"/>
      <c r="Q483" s="39"/>
      <c r="R483" s="39"/>
      <c r="S483" s="39"/>
      <c r="T483" s="39"/>
      <c r="U483" s="39"/>
      <c r="V483" s="39"/>
      <c r="W483" s="39"/>
      <c r="X483" s="39"/>
      <c r="Y483" s="39"/>
      <c r="Z483" s="39"/>
    </row>
    <row r="484" spans="1:26" ht="13.2">
      <c r="A484" s="57"/>
      <c r="B484" s="39"/>
      <c r="C484" s="39"/>
      <c r="D484" s="62"/>
      <c r="E484" s="39"/>
      <c r="F484" s="41"/>
      <c r="G484" s="39"/>
      <c r="H484" s="39"/>
      <c r="I484" s="39"/>
      <c r="J484" s="39"/>
      <c r="K484" s="39"/>
      <c r="L484" s="39"/>
      <c r="M484" s="39"/>
      <c r="N484" s="39"/>
      <c r="O484" s="39"/>
      <c r="P484" s="39"/>
      <c r="Q484" s="39"/>
      <c r="R484" s="39"/>
      <c r="S484" s="39"/>
      <c r="T484" s="39"/>
      <c r="U484" s="39"/>
      <c r="V484" s="39"/>
      <c r="W484" s="39"/>
      <c r="X484" s="39"/>
      <c r="Y484" s="39"/>
      <c r="Z484" s="39"/>
    </row>
    <row r="485" spans="1:26" ht="13.2">
      <c r="A485" s="57"/>
      <c r="B485" s="39"/>
      <c r="C485" s="39"/>
      <c r="D485" s="62"/>
      <c r="E485" s="39"/>
      <c r="F485" s="41"/>
      <c r="G485" s="39"/>
      <c r="H485" s="39"/>
      <c r="I485" s="39"/>
      <c r="J485" s="39"/>
      <c r="K485" s="39"/>
      <c r="L485" s="39"/>
      <c r="M485" s="39"/>
      <c r="N485" s="39"/>
      <c r="O485" s="39"/>
      <c r="P485" s="39"/>
      <c r="Q485" s="39"/>
      <c r="R485" s="39"/>
      <c r="S485" s="39"/>
      <c r="T485" s="39"/>
      <c r="U485" s="39"/>
      <c r="V485" s="39"/>
      <c r="W485" s="39"/>
      <c r="X485" s="39"/>
      <c r="Y485" s="39"/>
      <c r="Z485" s="39"/>
    </row>
    <row r="486" spans="1:26" ht="13.2">
      <c r="A486" s="57"/>
      <c r="B486" s="39"/>
      <c r="C486" s="39"/>
      <c r="D486" s="62"/>
      <c r="E486" s="39"/>
      <c r="F486" s="41"/>
      <c r="G486" s="39"/>
      <c r="H486" s="39"/>
      <c r="I486" s="39"/>
      <c r="J486" s="39"/>
      <c r="K486" s="39"/>
      <c r="L486" s="39"/>
      <c r="M486" s="39"/>
      <c r="N486" s="39"/>
      <c r="O486" s="39"/>
      <c r="P486" s="39"/>
      <c r="Q486" s="39"/>
      <c r="R486" s="39"/>
      <c r="S486" s="39"/>
      <c r="T486" s="39"/>
      <c r="U486" s="39"/>
      <c r="V486" s="39"/>
      <c r="W486" s="39"/>
      <c r="X486" s="39"/>
      <c r="Y486" s="39"/>
      <c r="Z486" s="39"/>
    </row>
    <row r="487" spans="1:26" ht="13.2">
      <c r="A487" s="57"/>
      <c r="B487" s="39"/>
      <c r="C487" s="39"/>
      <c r="D487" s="62"/>
      <c r="E487" s="39"/>
      <c r="F487" s="41"/>
      <c r="G487" s="39"/>
      <c r="H487" s="39"/>
      <c r="I487" s="39"/>
      <c r="J487" s="39"/>
      <c r="K487" s="39"/>
      <c r="L487" s="39"/>
      <c r="M487" s="39"/>
      <c r="N487" s="39"/>
      <c r="O487" s="39"/>
      <c r="P487" s="39"/>
      <c r="Q487" s="39"/>
      <c r="R487" s="39"/>
      <c r="S487" s="39"/>
      <c r="T487" s="39"/>
      <c r="U487" s="39"/>
      <c r="V487" s="39"/>
      <c r="W487" s="39"/>
      <c r="X487" s="39"/>
      <c r="Y487" s="39"/>
      <c r="Z487" s="39"/>
    </row>
    <row r="488" spans="1:26" ht="13.2">
      <c r="A488" s="57"/>
      <c r="B488" s="39"/>
      <c r="C488" s="39"/>
      <c r="D488" s="62"/>
      <c r="E488" s="39"/>
      <c r="F488" s="41"/>
      <c r="G488" s="39"/>
      <c r="H488" s="39"/>
      <c r="I488" s="39"/>
      <c r="J488" s="39"/>
      <c r="K488" s="39"/>
      <c r="L488" s="39"/>
      <c r="M488" s="39"/>
      <c r="N488" s="39"/>
      <c r="O488" s="39"/>
      <c r="P488" s="39"/>
      <c r="Q488" s="39"/>
      <c r="R488" s="39"/>
      <c r="S488" s="39"/>
      <c r="T488" s="39"/>
      <c r="U488" s="39"/>
      <c r="V488" s="39"/>
      <c r="W488" s="39"/>
      <c r="X488" s="39"/>
      <c r="Y488" s="39"/>
      <c r="Z488" s="39"/>
    </row>
    <row r="489" spans="1:26" ht="13.2">
      <c r="A489" s="57"/>
      <c r="B489" s="39"/>
      <c r="C489" s="39"/>
      <c r="D489" s="62"/>
      <c r="E489" s="39"/>
      <c r="F489" s="41"/>
      <c r="G489" s="39"/>
      <c r="H489" s="39"/>
      <c r="I489" s="39"/>
      <c r="J489" s="39"/>
      <c r="K489" s="39"/>
      <c r="L489" s="39"/>
      <c r="M489" s="39"/>
      <c r="N489" s="39"/>
      <c r="O489" s="39"/>
      <c r="P489" s="39"/>
      <c r="Q489" s="39"/>
      <c r="R489" s="39"/>
      <c r="S489" s="39"/>
      <c r="T489" s="39"/>
      <c r="U489" s="39"/>
      <c r="V489" s="39"/>
      <c r="W489" s="39"/>
      <c r="X489" s="39"/>
      <c r="Y489" s="39"/>
      <c r="Z489" s="39"/>
    </row>
    <row r="490" spans="1:26" ht="13.2">
      <c r="A490" s="57"/>
      <c r="B490" s="39"/>
      <c r="C490" s="39"/>
      <c r="D490" s="62"/>
      <c r="E490" s="39"/>
      <c r="F490" s="41"/>
      <c r="G490" s="39"/>
      <c r="H490" s="39"/>
      <c r="I490" s="39"/>
      <c r="J490" s="39"/>
      <c r="K490" s="39"/>
      <c r="L490" s="39"/>
      <c r="M490" s="39"/>
      <c r="N490" s="39"/>
      <c r="O490" s="39"/>
      <c r="P490" s="39"/>
      <c r="Q490" s="39"/>
      <c r="R490" s="39"/>
      <c r="S490" s="39"/>
      <c r="T490" s="39"/>
      <c r="U490" s="39"/>
      <c r="V490" s="39"/>
      <c r="W490" s="39"/>
      <c r="X490" s="39"/>
      <c r="Y490" s="39"/>
      <c r="Z490" s="39"/>
    </row>
    <row r="491" spans="1:26" ht="13.2">
      <c r="A491" s="57"/>
      <c r="B491" s="39"/>
      <c r="C491" s="39"/>
      <c r="D491" s="62"/>
      <c r="E491" s="39"/>
      <c r="F491" s="41"/>
      <c r="G491" s="39"/>
      <c r="H491" s="39"/>
      <c r="I491" s="39"/>
      <c r="J491" s="39"/>
      <c r="K491" s="39"/>
      <c r="L491" s="39"/>
      <c r="M491" s="39"/>
      <c r="N491" s="39"/>
      <c r="O491" s="39"/>
      <c r="P491" s="39"/>
      <c r="Q491" s="39"/>
      <c r="R491" s="39"/>
      <c r="S491" s="39"/>
      <c r="T491" s="39"/>
      <c r="U491" s="39"/>
      <c r="V491" s="39"/>
      <c r="W491" s="39"/>
      <c r="X491" s="39"/>
      <c r="Y491" s="39"/>
      <c r="Z491" s="39"/>
    </row>
    <row r="492" spans="1:26" ht="13.2">
      <c r="A492" s="57"/>
      <c r="B492" s="39"/>
      <c r="C492" s="39"/>
      <c r="D492" s="62"/>
      <c r="E492" s="39"/>
      <c r="F492" s="41"/>
      <c r="G492" s="39"/>
      <c r="H492" s="39"/>
      <c r="I492" s="39"/>
      <c r="J492" s="39"/>
      <c r="K492" s="39"/>
      <c r="L492" s="39"/>
      <c r="M492" s="39"/>
      <c r="N492" s="39"/>
      <c r="O492" s="39"/>
      <c r="P492" s="39"/>
      <c r="Q492" s="39"/>
      <c r="R492" s="39"/>
      <c r="S492" s="39"/>
      <c r="T492" s="39"/>
      <c r="U492" s="39"/>
      <c r="V492" s="39"/>
      <c r="W492" s="39"/>
      <c r="X492" s="39"/>
      <c r="Y492" s="39"/>
      <c r="Z492" s="39"/>
    </row>
    <row r="493" spans="1:26" ht="13.2">
      <c r="A493" s="57"/>
      <c r="B493" s="39"/>
      <c r="C493" s="39"/>
      <c r="D493" s="62"/>
      <c r="E493" s="39"/>
      <c r="F493" s="41"/>
      <c r="G493" s="39"/>
      <c r="H493" s="39"/>
      <c r="I493" s="39"/>
      <c r="J493" s="39"/>
      <c r="K493" s="39"/>
      <c r="L493" s="39"/>
      <c r="M493" s="39"/>
      <c r="N493" s="39"/>
      <c r="O493" s="39"/>
      <c r="P493" s="39"/>
      <c r="Q493" s="39"/>
      <c r="R493" s="39"/>
      <c r="S493" s="39"/>
      <c r="T493" s="39"/>
      <c r="U493" s="39"/>
      <c r="V493" s="39"/>
      <c r="W493" s="39"/>
      <c r="X493" s="39"/>
      <c r="Y493" s="39"/>
      <c r="Z493" s="39"/>
    </row>
    <row r="494" spans="1:26" ht="13.2">
      <c r="A494" s="57"/>
      <c r="B494" s="39"/>
      <c r="C494" s="39"/>
      <c r="D494" s="62"/>
      <c r="E494" s="39"/>
      <c r="F494" s="41"/>
      <c r="G494" s="39"/>
      <c r="H494" s="39"/>
      <c r="I494" s="39"/>
      <c r="J494" s="39"/>
      <c r="K494" s="39"/>
      <c r="L494" s="39"/>
      <c r="M494" s="39"/>
      <c r="N494" s="39"/>
      <c r="O494" s="39"/>
      <c r="P494" s="39"/>
      <c r="Q494" s="39"/>
      <c r="R494" s="39"/>
      <c r="S494" s="39"/>
      <c r="T494" s="39"/>
      <c r="U494" s="39"/>
      <c r="V494" s="39"/>
      <c r="W494" s="39"/>
      <c r="X494" s="39"/>
      <c r="Y494" s="39"/>
      <c r="Z494" s="39"/>
    </row>
    <row r="495" spans="1:26" ht="13.2">
      <c r="A495" s="57"/>
      <c r="B495" s="39"/>
      <c r="C495" s="39"/>
      <c r="D495" s="62"/>
      <c r="E495" s="39"/>
      <c r="F495" s="41"/>
      <c r="G495" s="39"/>
      <c r="H495" s="39"/>
      <c r="I495" s="39"/>
      <c r="J495" s="39"/>
      <c r="K495" s="39"/>
      <c r="L495" s="39"/>
      <c r="M495" s="39"/>
      <c r="N495" s="39"/>
      <c r="O495" s="39"/>
      <c r="P495" s="39"/>
      <c r="Q495" s="39"/>
      <c r="R495" s="39"/>
      <c r="S495" s="39"/>
      <c r="T495" s="39"/>
      <c r="U495" s="39"/>
      <c r="V495" s="39"/>
      <c r="W495" s="39"/>
      <c r="X495" s="39"/>
      <c r="Y495" s="39"/>
      <c r="Z495" s="39"/>
    </row>
    <row r="496" spans="1:26" ht="13.2">
      <c r="A496" s="57"/>
      <c r="B496" s="39"/>
      <c r="C496" s="39"/>
      <c r="D496" s="62"/>
      <c r="E496" s="39"/>
      <c r="F496" s="41"/>
      <c r="G496" s="39"/>
      <c r="H496" s="39"/>
      <c r="I496" s="39"/>
      <c r="J496" s="39"/>
      <c r="K496" s="39"/>
      <c r="L496" s="39"/>
      <c r="M496" s="39"/>
      <c r="N496" s="39"/>
      <c r="O496" s="39"/>
      <c r="P496" s="39"/>
      <c r="Q496" s="39"/>
      <c r="R496" s="39"/>
      <c r="S496" s="39"/>
      <c r="T496" s="39"/>
      <c r="U496" s="39"/>
      <c r="V496" s="39"/>
      <c r="W496" s="39"/>
      <c r="X496" s="39"/>
      <c r="Y496" s="39"/>
      <c r="Z496" s="39"/>
    </row>
    <row r="497" spans="1:26" ht="13.2">
      <c r="A497" s="57"/>
      <c r="B497" s="39"/>
      <c r="C497" s="39"/>
      <c r="D497" s="62"/>
      <c r="E497" s="39"/>
      <c r="F497" s="41"/>
      <c r="G497" s="39"/>
      <c r="H497" s="39"/>
      <c r="I497" s="39"/>
      <c r="J497" s="39"/>
      <c r="K497" s="39"/>
      <c r="L497" s="39"/>
      <c r="M497" s="39"/>
      <c r="N497" s="39"/>
      <c r="O497" s="39"/>
      <c r="P497" s="39"/>
      <c r="Q497" s="39"/>
      <c r="R497" s="39"/>
      <c r="S497" s="39"/>
      <c r="T497" s="39"/>
      <c r="U497" s="39"/>
      <c r="V497" s="39"/>
      <c r="W497" s="39"/>
      <c r="X497" s="39"/>
      <c r="Y497" s="39"/>
      <c r="Z497" s="39"/>
    </row>
    <row r="498" spans="1:26" ht="13.2">
      <c r="A498" s="57"/>
      <c r="B498" s="39"/>
      <c r="C498" s="39"/>
      <c r="D498" s="62"/>
      <c r="E498" s="39"/>
      <c r="F498" s="41"/>
      <c r="G498" s="39"/>
      <c r="H498" s="39"/>
      <c r="I498" s="39"/>
      <c r="J498" s="39"/>
      <c r="K498" s="39"/>
      <c r="L498" s="39"/>
      <c r="M498" s="39"/>
      <c r="N498" s="39"/>
      <c r="O498" s="39"/>
      <c r="P498" s="39"/>
      <c r="Q498" s="39"/>
      <c r="R498" s="39"/>
      <c r="S498" s="39"/>
      <c r="T498" s="39"/>
      <c r="U498" s="39"/>
      <c r="V498" s="39"/>
      <c r="W498" s="39"/>
      <c r="X498" s="39"/>
      <c r="Y498" s="39"/>
      <c r="Z498" s="39"/>
    </row>
    <row r="499" spans="1:26" ht="13.2">
      <c r="A499" s="57"/>
      <c r="B499" s="39"/>
      <c r="C499" s="39"/>
      <c r="D499" s="62"/>
      <c r="E499" s="39"/>
      <c r="F499" s="41"/>
      <c r="G499" s="39"/>
      <c r="H499" s="39"/>
      <c r="I499" s="39"/>
      <c r="J499" s="39"/>
      <c r="K499" s="39"/>
      <c r="L499" s="39"/>
      <c r="M499" s="39"/>
      <c r="N499" s="39"/>
      <c r="O499" s="39"/>
      <c r="P499" s="39"/>
      <c r="Q499" s="39"/>
      <c r="R499" s="39"/>
      <c r="S499" s="39"/>
      <c r="T499" s="39"/>
      <c r="U499" s="39"/>
      <c r="V499" s="39"/>
      <c r="W499" s="39"/>
      <c r="X499" s="39"/>
      <c r="Y499" s="39"/>
      <c r="Z499" s="39"/>
    </row>
    <row r="500" spans="1:26" ht="13.2">
      <c r="A500" s="57"/>
      <c r="B500" s="39"/>
      <c r="C500" s="39"/>
      <c r="D500" s="62"/>
      <c r="E500" s="39"/>
      <c r="F500" s="41"/>
      <c r="G500" s="39"/>
      <c r="H500" s="39"/>
      <c r="I500" s="39"/>
      <c r="J500" s="39"/>
      <c r="K500" s="39"/>
      <c r="L500" s="39"/>
      <c r="M500" s="39"/>
      <c r="N500" s="39"/>
      <c r="O500" s="39"/>
      <c r="P500" s="39"/>
      <c r="Q500" s="39"/>
      <c r="R500" s="39"/>
      <c r="S500" s="39"/>
      <c r="T500" s="39"/>
      <c r="U500" s="39"/>
      <c r="V500" s="39"/>
      <c r="W500" s="39"/>
      <c r="X500" s="39"/>
      <c r="Y500" s="39"/>
      <c r="Z500" s="39"/>
    </row>
    <row r="501" spans="1:26" ht="13.2">
      <c r="A501" s="57"/>
      <c r="B501" s="39"/>
      <c r="C501" s="39"/>
      <c r="D501" s="62"/>
      <c r="E501" s="39"/>
      <c r="F501" s="41"/>
      <c r="G501" s="39"/>
      <c r="H501" s="39"/>
      <c r="I501" s="39"/>
      <c r="J501" s="39"/>
      <c r="K501" s="39"/>
      <c r="L501" s="39"/>
      <c r="M501" s="39"/>
      <c r="N501" s="39"/>
      <c r="O501" s="39"/>
      <c r="P501" s="39"/>
      <c r="Q501" s="39"/>
      <c r="R501" s="39"/>
      <c r="S501" s="39"/>
      <c r="T501" s="39"/>
      <c r="U501" s="39"/>
      <c r="V501" s="39"/>
      <c r="W501" s="39"/>
      <c r="X501" s="39"/>
      <c r="Y501" s="39"/>
      <c r="Z501" s="39"/>
    </row>
    <row r="502" spans="1:26" ht="13.2">
      <c r="A502" s="57"/>
      <c r="B502" s="39"/>
      <c r="C502" s="39"/>
      <c r="D502" s="62"/>
      <c r="E502" s="39"/>
      <c r="F502" s="41"/>
      <c r="G502" s="39"/>
      <c r="H502" s="39"/>
      <c r="I502" s="39"/>
      <c r="J502" s="39"/>
      <c r="K502" s="39"/>
      <c r="L502" s="39"/>
      <c r="M502" s="39"/>
      <c r="N502" s="39"/>
      <c r="O502" s="39"/>
      <c r="P502" s="39"/>
      <c r="Q502" s="39"/>
      <c r="R502" s="39"/>
      <c r="S502" s="39"/>
      <c r="T502" s="39"/>
      <c r="U502" s="39"/>
      <c r="V502" s="39"/>
      <c r="W502" s="39"/>
      <c r="X502" s="39"/>
      <c r="Y502" s="39"/>
      <c r="Z502" s="39"/>
    </row>
    <row r="503" spans="1:26" ht="13.2">
      <c r="A503" s="57"/>
      <c r="B503" s="39"/>
      <c r="C503" s="39"/>
      <c r="D503" s="62"/>
      <c r="E503" s="39"/>
      <c r="F503" s="41"/>
      <c r="G503" s="39"/>
      <c r="H503" s="39"/>
      <c r="I503" s="39"/>
      <c r="J503" s="39"/>
      <c r="K503" s="39"/>
      <c r="L503" s="39"/>
      <c r="M503" s="39"/>
      <c r="N503" s="39"/>
      <c r="O503" s="39"/>
      <c r="P503" s="39"/>
      <c r="Q503" s="39"/>
      <c r="R503" s="39"/>
      <c r="S503" s="39"/>
      <c r="T503" s="39"/>
      <c r="U503" s="39"/>
      <c r="V503" s="39"/>
      <c r="W503" s="39"/>
      <c r="X503" s="39"/>
      <c r="Y503" s="39"/>
      <c r="Z503" s="39"/>
    </row>
    <row r="504" spans="1:26" ht="13.2">
      <c r="A504" s="57"/>
      <c r="B504" s="39"/>
      <c r="C504" s="39"/>
      <c r="D504" s="62"/>
      <c r="E504" s="39"/>
      <c r="F504" s="41"/>
      <c r="G504" s="39"/>
      <c r="H504" s="39"/>
      <c r="I504" s="39"/>
      <c r="J504" s="39"/>
      <c r="K504" s="39"/>
      <c r="L504" s="39"/>
      <c r="M504" s="39"/>
      <c r="N504" s="39"/>
      <c r="O504" s="39"/>
      <c r="P504" s="39"/>
      <c r="Q504" s="39"/>
      <c r="R504" s="39"/>
      <c r="S504" s="39"/>
      <c r="T504" s="39"/>
      <c r="U504" s="39"/>
      <c r="V504" s="39"/>
      <c r="W504" s="39"/>
      <c r="X504" s="39"/>
      <c r="Y504" s="39"/>
      <c r="Z504" s="39"/>
    </row>
    <row r="505" spans="1:26" ht="13.2">
      <c r="A505" s="57"/>
      <c r="B505" s="39"/>
      <c r="C505" s="39"/>
      <c r="D505" s="62"/>
      <c r="E505" s="39"/>
      <c r="F505" s="41"/>
      <c r="G505" s="39"/>
      <c r="H505" s="39"/>
      <c r="I505" s="39"/>
      <c r="J505" s="39"/>
      <c r="K505" s="39"/>
      <c r="L505" s="39"/>
      <c r="M505" s="39"/>
      <c r="N505" s="39"/>
      <c r="O505" s="39"/>
      <c r="P505" s="39"/>
      <c r="Q505" s="39"/>
      <c r="R505" s="39"/>
      <c r="S505" s="39"/>
      <c r="T505" s="39"/>
      <c r="U505" s="39"/>
      <c r="V505" s="39"/>
      <c r="W505" s="39"/>
      <c r="X505" s="39"/>
      <c r="Y505" s="39"/>
      <c r="Z505" s="39"/>
    </row>
    <row r="506" spans="1:26" ht="13.2">
      <c r="A506" s="57"/>
      <c r="B506" s="39"/>
      <c r="C506" s="39"/>
      <c r="D506" s="62"/>
      <c r="E506" s="39"/>
      <c r="F506" s="41"/>
      <c r="G506" s="39"/>
      <c r="H506" s="39"/>
      <c r="I506" s="39"/>
      <c r="J506" s="39"/>
      <c r="K506" s="39"/>
      <c r="L506" s="39"/>
      <c r="M506" s="39"/>
      <c r="N506" s="39"/>
      <c r="O506" s="39"/>
      <c r="P506" s="39"/>
      <c r="Q506" s="39"/>
      <c r="R506" s="39"/>
      <c r="S506" s="39"/>
      <c r="T506" s="39"/>
      <c r="U506" s="39"/>
      <c r="V506" s="39"/>
      <c r="W506" s="39"/>
      <c r="X506" s="39"/>
      <c r="Y506" s="39"/>
      <c r="Z506" s="39"/>
    </row>
    <row r="507" spans="1:26" ht="13.2">
      <c r="A507" s="57"/>
      <c r="B507" s="39"/>
      <c r="C507" s="39"/>
      <c r="D507" s="62"/>
      <c r="E507" s="39"/>
      <c r="F507" s="41"/>
      <c r="G507" s="39"/>
      <c r="H507" s="39"/>
      <c r="I507" s="39"/>
      <c r="J507" s="39"/>
      <c r="K507" s="39"/>
      <c r="L507" s="39"/>
      <c r="M507" s="39"/>
      <c r="N507" s="39"/>
      <c r="O507" s="39"/>
      <c r="P507" s="39"/>
      <c r="Q507" s="39"/>
      <c r="R507" s="39"/>
      <c r="S507" s="39"/>
      <c r="T507" s="39"/>
      <c r="U507" s="39"/>
      <c r="V507" s="39"/>
      <c r="W507" s="39"/>
      <c r="X507" s="39"/>
      <c r="Y507" s="39"/>
      <c r="Z507" s="39"/>
    </row>
    <row r="508" spans="1:26" ht="13.2">
      <c r="A508" s="57"/>
      <c r="B508" s="39"/>
      <c r="C508" s="39"/>
      <c r="D508" s="62"/>
      <c r="E508" s="39"/>
      <c r="F508" s="41"/>
      <c r="G508" s="39"/>
      <c r="H508" s="39"/>
      <c r="I508" s="39"/>
      <c r="J508" s="39"/>
      <c r="K508" s="39"/>
      <c r="L508" s="39"/>
      <c r="M508" s="39"/>
      <c r="N508" s="39"/>
      <c r="O508" s="39"/>
      <c r="P508" s="39"/>
      <c r="Q508" s="39"/>
      <c r="R508" s="39"/>
      <c r="S508" s="39"/>
      <c r="T508" s="39"/>
      <c r="U508" s="39"/>
      <c r="V508" s="39"/>
      <c r="W508" s="39"/>
      <c r="X508" s="39"/>
      <c r="Y508" s="39"/>
      <c r="Z508" s="39"/>
    </row>
    <row r="509" spans="1:26" ht="13.2">
      <c r="A509" s="57"/>
      <c r="B509" s="39"/>
      <c r="C509" s="39"/>
      <c r="D509" s="62"/>
      <c r="E509" s="39"/>
      <c r="F509" s="41"/>
      <c r="G509" s="39"/>
      <c r="H509" s="39"/>
      <c r="I509" s="39"/>
      <c r="J509" s="39"/>
      <c r="K509" s="39"/>
      <c r="L509" s="39"/>
      <c r="M509" s="39"/>
      <c r="N509" s="39"/>
      <c r="O509" s="39"/>
      <c r="P509" s="39"/>
      <c r="Q509" s="39"/>
      <c r="R509" s="39"/>
      <c r="S509" s="39"/>
      <c r="T509" s="39"/>
      <c r="U509" s="39"/>
      <c r="V509" s="39"/>
      <c r="W509" s="39"/>
      <c r="X509" s="39"/>
      <c r="Y509" s="39"/>
      <c r="Z509" s="39"/>
    </row>
    <row r="510" spans="1:26" ht="13.2">
      <c r="A510" s="57"/>
      <c r="B510" s="39"/>
      <c r="C510" s="39"/>
      <c r="D510" s="62"/>
      <c r="E510" s="39"/>
      <c r="F510" s="41"/>
      <c r="G510" s="39"/>
      <c r="H510" s="39"/>
      <c r="I510" s="39"/>
      <c r="J510" s="39"/>
      <c r="K510" s="39"/>
      <c r="L510" s="39"/>
      <c r="M510" s="39"/>
      <c r="N510" s="39"/>
      <c r="O510" s="39"/>
      <c r="P510" s="39"/>
      <c r="Q510" s="39"/>
      <c r="R510" s="39"/>
      <c r="S510" s="39"/>
      <c r="T510" s="39"/>
      <c r="U510" s="39"/>
      <c r="V510" s="39"/>
      <c r="W510" s="39"/>
      <c r="X510" s="39"/>
      <c r="Y510" s="39"/>
      <c r="Z510" s="39"/>
    </row>
    <row r="511" spans="1:26" ht="13.2">
      <c r="A511" s="57"/>
      <c r="B511" s="39"/>
      <c r="C511" s="39"/>
      <c r="D511" s="62"/>
      <c r="E511" s="39"/>
      <c r="F511" s="41"/>
      <c r="G511" s="39"/>
      <c r="H511" s="39"/>
      <c r="I511" s="39"/>
      <c r="J511" s="39"/>
      <c r="K511" s="39"/>
      <c r="L511" s="39"/>
      <c r="M511" s="39"/>
      <c r="N511" s="39"/>
      <c r="O511" s="39"/>
      <c r="P511" s="39"/>
      <c r="Q511" s="39"/>
      <c r="R511" s="39"/>
      <c r="S511" s="39"/>
      <c r="T511" s="39"/>
      <c r="U511" s="39"/>
      <c r="V511" s="39"/>
      <c r="W511" s="39"/>
      <c r="X511" s="39"/>
      <c r="Y511" s="39"/>
      <c r="Z511" s="39"/>
    </row>
    <row r="512" spans="1:26" ht="13.2">
      <c r="A512" s="57"/>
      <c r="B512" s="39"/>
      <c r="C512" s="39"/>
      <c r="D512" s="62"/>
      <c r="E512" s="39"/>
      <c r="F512" s="41"/>
      <c r="G512" s="39"/>
      <c r="H512" s="39"/>
      <c r="I512" s="39"/>
      <c r="J512" s="39"/>
      <c r="K512" s="39"/>
      <c r="L512" s="39"/>
      <c r="M512" s="39"/>
      <c r="N512" s="39"/>
      <c r="O512" s="39"/>
      <c r="P512" s="39"/>
      <c r="Q512" s="39"/>
      <c r="R512" s="39"/>
      <c r="S512" s="39"/>
      <c r="T512" s="39"/>
      <c r="U512" s="39"/>
      <c r="V512" s="39"/>
      <c r="W512" s="39"/>
      <c r="X512" s="39"/>
      <c r="Y512" s="39"/>
      <c r="Z512" s="39"/>
    </row>
    <row r="513" spans="1:26" ht="13.2">
      <c r="A513" s="57"/>
      <c r="B513" s="39"/>
      <c r="C513" s="39"/>
      <c r="D513" s="62"/>
      <c r="E513" s="39"/>
      <c r="F513" s="41"/>
      <c r="G513" s="39"/>
      <c r="H513" s="39"/>
      <c r="I513" s="39"/>
      <c r="J513" s="39"/>
      <c r="K513" s="39"/>
      <c r="L513" s="39"/>
      <c r="M513" s="39"/>
      <c r="N513" s="39"/>
      <c r="O513" s="39"/>
      <c r="P513" s="39"/>
      <c r="Q513" s="39"/>
      <c r="R513" s="39"/>
      <c r="S513" s="39"/>
      <c r="T513" s="39"/>
      <c r="U513" s="39"/>
      <c r="V513" s="39"/>
      <c r="W513" s="39"/>
      <c r="X513" s="39"/>
      <c r="Y513" s="39"/>
      <c r="Z513" s="39"/>
    </row>
    <row r="514" spans="1:26" ht="13.2">
      <c r="A514" s="57"/>
      <c r="B514" s="39"/>
      <c r="C514" s="39"/>
      <c r="D514" s="62"/>
      <c r="E514" s="39"/>
      <c r="F514" s="41"/>
      <c r="G514" s="39"/>
      <c r="H514" s="39"/>
      <c r="I514" s="39"/>
      <c r="J514" s="39"/>
      <c r="K514" s="39"/>
      <c r="L514" s="39"/>
      <c r="M514" s="39"/>
      <c r="N514" s="39"/>
      <c r="O514" s="39"/>
      <c r="P514" s="39"/>
      <c r="Q514" s="39"/>
      <c r="R514" s="39"/>
      <c r="S514" s="39"/>
      <c r="T514" s="39"/>
      <c r="U514" s="39"/>
      <c r="V514" s="39"/>
      <c r="W514" s="39"/>
      <c r="X514" s="39"/>
      <c r="Y514" s="39"/>
      <c r="Z514" s="39"/>
    </row>
    <row r="515" spans="1:26" ht="13.2">
      <c r="A515" s="57"/>
      <c r="B515" s="39"/>
      <c r="C515" s="39"/>
      <c r="D515" s="62"/>
      <c r="E515" s="39"/>
      <c r="F515" s="41"/>
      <c r="G515" s="39"/>
      <c r="H515" s="39"/>
      <c r="I515" s="39"/>
      <c r="J515" s="39"/>
      <c r="K515" s="39"/>
      <c r="L515" s="39"/>
      <c r="M515" s="39"/>
      <c r="N515" s="39"/>
      <c r="O515" s="39"/>
      <c r="P515" s="39"/>
      <c r="Q515" s="39"/>
      <c r="R515" s="39"/>
      <c r="S515" s="39"/>
      <c r="T515" s="39"/>
      <c r="U515" s="39"/>
      <c r="V515" s="39"/>
      <c r="W515" s="39"/>
      <c r="X515" s="39"/>
      <c r="Y515" s="39"/>
      <c r="Z515" s="39"/>
    </row>
    <row r="516" spans="1:26" ht="13.2">
      <c r="A516" s="57"/>
      <c r="B516" s="39"/>
      <c r="C516" s="39"/>
      <c r="D516" s="62"/>
      <c r="E516" s="39"/>
      <c r="F516" s="41"/>
      <c r="G516" s="39"/>
      <c r="H516" s="39"/>
      <c r="I516" s="39"/>
      <c r="J516" s="39"/>
      <c r="K516" s="39"/>
      <c r="L516" s="39"/>
      <c r="M516" s="39"/>
      <c r="N516" s="39"/>
      <c r="O516" s="39"/>
      <c r="P516" s="39"/>
      <c r="Q516" s="39"/>
      <c r="R516" s="39"/>
      <c r="S516" s="39"/>
      <c r="T516" s="39"/>
      <c r="U516" s="39"/>
      <c r="V516" s="39"/>
      <c r="W516" s="39"/>
      <c r="X516" s="39"/>
      <c r="Y516" s="39"/>
      <c r="Z516" s="39"/>
    </row>
    <row r="517" spans="1:26" ht="13.2">
      <c r="A517" s="57"/>
      <c r="B517" s="39"/>
      <c r="C517" s="39"/>
      <c r="D517" s="62"/>
      <c r="E517" s="39"/>
      <c r="F517" s="41"/>
      <c r="G517" s="39"/>
      <c r="H517" s="39"/>
      <c r="I517" s="39"/>
      <c r="J517" s="39"/>
      <c r="K517" s="39"/>
      <c r="L517" s="39"/>
      <c r="M517" s="39"/>
      <c r="N517" s="39"/>
      <c r="O517" s="39"/>
      <c r="P517" s="39"/>
      <c r="Q517" s="39"/>
      <c r="R517" s="39"/>
      <c r="S517" s="39"/>
      <c r="T517" s="39"/>
      <c r="U517" s="39"/>
      <c r="V517" s="39"/>
      <c r="W517" s="39"/>
      <c r="X517" s="39"/>
      <c r="Y517" s="39"/>
      <c r="Z517" s="39"/>
    </row>
    <row r="518" spans="1:26" ht="13.2">
      <c r="A518" s="57"/>
      <c r="B518" s="39"/>
      <c r="C518" s="39"/>
      <c r="D518" s="62"/>
      <c r="E518" s="39"/>
      <c r="F518" s="41"/>
      <c r="G518" s="39"/>
      <c r="H518" s="39"/>
      <c r="I518" s="39"/>
      <c r="J518" s="39"/>
      <c r="K518" s="39"/>
      <c r="L518" s="39"/>
      <c r="M518" s="39"/>
      <c r="N518" s="39"/>
      <c r="O518" s="39"/>
      <c r="P518" s="39"/>
      <c r="Q518" s="39"/>
      <c r="R518" s="39"/>
      <c r="S518" s="39"/>
      <c r="T518" s="39"/>
      <c r="U518" s="39"/>
      <c r="V518" s="39"/>
      <c r="W518" s="39"/>
      <c r="X518" s="39"/>
      <c r="Y518" s="39"/>
      <c r="Z518" s="39"/>
    </row>
    <row r="519" spans="1:26" ht="13.2">
      <c r="A519" s="57"/>
      <c r="B519" s="39"/>
      <c r="C519" s="39"/>
      <c r="D519" s="62"/>
      <c r="E519" s="39"/>
      <c r="F519" s="41"/>
      <c r="G519" s="39"/>
      <c r="H519" s="39"/>
      <c r="I519" s="39"/>
      <c r="J519" s="39"/>
      <c r="K519" s="39"/>
      <c r="L519" s="39"/>
      <c r="M519" s="39"/>
      <c r="N519" s="39"/>
      <c r="O519" s="39"/>
      <c r="P519" s="39"/>
      <c r="Q519" s="39"/>
      <c r="R519" s="39"/>
      <c r="S519" s="39"/>
      <c r="T519" s="39"/>
      <c r="U519" s="39"/>
      <c r="V519" s="39"/>
      <c r="W519" s="39"/>
      <c r="X519" s="39"/>
      <c r="Y519" s="39"/>
      <c r="Z519" s="39"/>
    </row>
    <row r="520" spans="1:26" ht="13.2">
      <c r="A520" s="57"/>
      <c r="B520" s="39"/>
      <c r="C520" s="39"/>
      <c r="D520" s="62"/>
      <c r="E520" s="39"/>
      <c r="F520" s="41"/>
      <c r="G520" s="39"/>
      <c r="H520" s="39"/>
      <c r="I520" s="39"/>
      <c r="J520" s="39"/>
      <c r="K520" s="39"/>
      <c r="L520" s="39"/>
      <c r="M520" s="39"/>
      <c r="N520" s="39"/>
      <c r="O520" s="39"/>
      <c r="P520" s="39"/>
      <c r="Q520" s="39"/>
      <c r="R520" s="39"/>
      <c r="S520" s="39"/>
      <c r="T520" s="39"/>
      <c r="U520" s="39"/>
      <c r="V520" s="39"/>
      <c r="W520" s="39"/>
      <c r="X520" s="39"/>
      <c r="Y520" s="39"/>
      <c r="Z520" s="39"/>
    </row>
    <row r="521" spans="1:26" ht="13.2">
      <c r="A521" s="57"/>
      <c r="B521" s="39"/>
      <c r="C521" s="39"/>
      <c r="D521" s="62"/>
      <c r="E521" s="39"/>
      <c r="F521" s="41"/>
      <c r="G521" s="39"/>
      <c r="H521" s="39"/>
      <c r="I521" s="39"/>
      <c r="J521" s="39"/>
      <c r="K521" s="39"/>
      <c r="L521" s="39"/>
      <c r="M521" s="39"/>
      <c r="N521" s="39"/>
      <c r="O521" s="39"/>
      <c r="P521" s="39"/>
      <c r="Q521" s="39"/>
      <c r="R521" s="39"/>
      <c r="S521" s="39"/>
      <c r="T521" s="39"/>
      <c r="U521" s="39"/>
      <c r="V521" s="39"/>
      <c r="W521" s="39"/>
      <c r="X521" s="39"/>
      <c r="Y521" s="39"/>
      <c r="Z521" s="39"/>
    </row>
    <row r="522" spans="1:26" ht="13.2">
      <c r="A522" s="57"/>
      <c r="B522" s="39"/>
      <c r="C522" s="39"/>
      <c r="D522" s="62"/>
      <c r="E522" s="39"/>
      <c r="F522" s="41"/>
      <c r="G522" s="39"/>
      <c r="H522" s="39"/>
      <c r="I522" s="39"/>
      <c r="J522" s="39"/>
      <c r="K522" s="39"/>
      <c r="L522" s="39"/>
      <c r="M522" s="39"/>
      <c r="N522" s="39"/>
      <c r="O522" s="39"/>
      <c r="P522" s="39"/>
      <c r="Q522" s="39"/>
      <c r="R522" s="39"/>
      <c r="S522" s="39"/>
      <c r="T522" s="39"/>
      <c r="U522" s="39"/>
      <c r="V522" s="39"/>
      <c r="W522" s="39"/>
      <c r="X522" s="39"/>
      <c r="Y522" s="39"/>
      <c r="Z522" s="39"/>
    </row>
    <row r="523" spans="1:26" ht="13.2">
      <c r="A523" s="57"/>
      <c r="B523" s="39"/>
      <c r="C523" s="39"/>
      <c r="D523" s="62"/>
      <c r="E523" s="39"/>
      <c r="F523" s="41"/>
      <c r="G523" s="39"/>
      <c r="H523" s="39"/>
      <c r="I523" s="39"/>
      <c r="J523" s="39"/>
      <c r="K523" s="39"/>
      <c r="L523" s="39"/>
      <c r="M523" s="39"/>
      <c r="N523" s="39"/>
      <c r="O523" s="39"/>
      <c r="P523" s="39"/>
      <c r="Q523" s="39"/>
      <c r="R523" s="39"/>
      <c r="S523" s="39"/>
      <c r="T523" s="39"/>
      <c r="U523" s="39"/>
      <c r="V523" s="39"/>
      <c r="W523" s="39"/>
      <c r="X523" s="39"/>
      <c r="Y523" s="39"/>
      <c r="Z523" s="39"/>
    </row>
    <row r="524" spans="1:26" ht="13.2">
      <c r="A524" s="57"/>
      <c r="B524" s="39"/>
      <c r="C524" s="39"/>
      <c r="D524" s="62"/>
      <c r="E524" s="39"/>
      <c r="F524" s="41"/>
      <c r="G524" s="39"/>
      <c r="H524" s="39"/>
      <c r="I524" s="39"/>
      <c r="J524" s="39"/>
      <c r="K524" s="39"/>
      <c r="L524" s="39"/>
      <c r="M524" s="39"/>
      <c r="N524" s="39"/>
      <c r="O524" s="39"/>
      <c r="P524" s="39"/>
      <c r="Q524" s="39"/>
      <c r="R524" s="39"/>
      <c r="S524" s="39"/>
      <c r="T524" s="39"/>
      <c r="U524" s="39"/>
      <c r="V524" s="39"/>
      <c r="W524" s="39"/>
      <c r="X524" s="39"/>
      <c r="Y524" s="39"/>
      <c r="Z524" s="39"/>
    </row>
    <row r="525" spans="1:26" ht="13.2">
      <c r="A525" s="57"/>
      <c r="B525" s="39"/>
      <c r="C525" s="39"/>
      <c r="D525" s="62"/>
      <c r="E525" s="39"/>
      <c r="F525" s="41"/>
      <c r="G525" s="39"/>
      <c r="H525" s="39"/>
      <c r="I525" s="39"/>
      <c r="J525" s="39"/>
      <c r="K525" s="39"/>
      <c r="L525" s="39"/>
      <c r="M525" s="39"/>
      <c r="N525" s="39"/>
      <c r="O525" s="39"/>
      <c r="P525" s="39"/>
      <c r="Q525" s="39"/>
      <c r="R525" s="39"/>
      <c r="S525" s="39"/>
      <c r="T525" s="39"/>
      <c r="U525" s="39"/>
      <c r="V525" s="39"/>
      <c r="W525" s="39"/>
      <c r="X525" s="39"/>
      <c r="Y525" s="39"/>
      <c r="Z525" s="39"/>
    </row>
    <row r="526" spans="1:26" ht="13.2">
      <c r="A526" s="57"/>
      <c r="B526" s="39"/>
      <c r="C526" s="39"/>
      <c r="D526" s="62"/>
      <c r="E526" s="39"/>
      <c r="F526" s="41"/>
      <c r="G526" s="39"/>
      <c r="H526" s="39"/>
      <c r="I526" s="39"/>
      <c r="J526" s="39"/>
      <c r="K526" s="39"/>
      <c r="L526" s="39"/>
      <c r="M526" s="39"/>
      <c r="N526" s="39"/>
      <c r="O526" s="39"/>
      <c r="P526" s="39"/>
      <c r="Q526" s="39"/>
      <c r="R526" s="39"/>
      <c r="S526" s="39"/>
      <c r="T526" s="39"/>
      <c r="U526" s="39"/>
      <c r="V526" s="39"/>
      <c r="W526" s="39"/>
      <c r="X526" s="39"/>
      <c r="Y526" s="39"/>
      <c r="Z526" s="39"/>
    </row>
    <row r="527" spans="1:26" ht="13.2">
      <c r="A527" s="57"/>
      <c r="B527" s="39"/>
      <c r="C527" s="39"/>
      <c r="D527" s="62"/>
      <c r="E527" s="39"/>
      <c r="F527" s="41"/>
      <c r="G527" s="39"/>
      <c r="H527" s="39"/>
      <c r="I527" s="39"/>
      <c r="J527" s="39"/>
      <c r="K527" s="39"/>
      <c r="L527" s="39"/>
      <c r="M527" s="39"/>
      <c r="N527" s="39"/>
      <c r="O527" s="39"/>
      <c r="P527" s="39"/>
      <c r="Q527" s="39"/>
      <c r="R527" s="39"/>
      <c r="S527" s="39"/>
      <c r="T527" s="39"/>
      <c r="U527" s="39"/>
      <c r="V527" s="39"/>
      <c r="W527" s="39"/>
      <c r="X527" s="39"/>
      <c r="Y527" s="39"/>
      <c r="Z527" s="39"/>
    </row>
    <row r="528" spans="1:26" ht="13.2">
      <c r="A528" s="57"/>
      <c r="B528" s="39"/>
      <c r="C528" s="39"/>
      <c r="D528" s="62"/>
      <c r="E528" s="39"/>
      <c r="F528" s="41"/>
      <c r="G528" s="39"/>
      <c r="H528" s="39"/>
      <c r="I528" s="39"/>
      <c r="J528" s="39"/>
      <c r="K528" s="39"/>
      <c r="L528" s="39"/>
      <c r="M528" s="39"/>
      <c r="N528" s="39"/>
      <c r="O528" s="39"/>
      <c r="P528" s="39"/>
      <c r="Q528" s="39"/>
      <c r="R528" s="39"/>
      <c r="S528" s="39"/>
      <c r="T528" s="39"/>
      <c r="U528" s="39"/>
      <c r="V528" s="39"/>
      <c r="W528" s="39"/>
      <c r="X528" s="39"/>
      <c r="Y528" s="39"/>
      <c r="Z528" s="39"/>
    </row>
    <row r="529" spans="1:26" ht="13.2">
      <c r="A529" s="57"/>
      <c r="B529" s="39"/>
      <c r="C529" s="39"/>
      <c r="D529" s="62"/>
      <c r="E529" s="39"/>
      <c r="F529" s="41"/>
      <c r="G529" s="39"/>
      <c r="H529" s="39"/>
      <c r="I529" s="39"/>
      <c r="J529" s="39"/>
      <c r="K529" s="39"/>
      <c r="L529" s="39"/>
      <c r="M529" s="39"/>
      <c r="N529" s="39"/>
      <c r="O529" s="39"/>
      <c r="P529" s="39"/>
      <c r="Q529" s="39"/>
      <c r="R529" s="39"/>
      <c r="S529" s="39"/>
      <c r="T529" s="39"/>
      <c r="U529" s="39"/>
      <c r="V529" s="39"/>
      <c r="W529" s="39"/>
      <c r="X529" s="39"/>
      <c r="Y529" s="39"/>
      <c r="Z529" s="39"/>
    </row>
    <row r="530" spans="1:26" ht="13.2">
      <c r="A530" s="57"/>
      <c r="B530" s="39"/>
      <c r="C530" s="39"/>
      <c r="D530" s="62"/>
      <c r="E530" s="39"/>
      <c r="F530" s="41"/>
      <c r="G530" s="39"/>
      <c r="H530" s="39"/>
      <c r="I530" s="39"/>
      <c r="J530" s="39"/>
      <c r="K530" s="39"/>
      <c r="L530" s="39"/>
      <c r="M530" s="39"/>
      <c r="N530" s="39"/>
      <c r="O530" s="39"/>
      <c r="P530" s="39"/>
      <c r="Q530" s="39"/>
      <c r="R530" s="39"/>
      <c r="S530" s="39"/>
      <c r="T530" s="39"/>
      <c r="U530" s="39"/>
      <c r="V530" s="39"/>
      <c r="W530" s="39"/>
      <c r="X530" s="39"/>
      <c r="Y530" s="39"/>
      <c r="Z530" s="39"/>
    </row>
    <row r="531" spans="1:26" ht="13.2">
      <c r="A531" s="57"/>
      <c r="B531" s="39"/>
      <c r="C531" s="39"/>
      <c r="D531" s="62"/>
      <c r="E531" s="39"/>
      <c r="F531" s="41"/>
      <c r="G531" s="39"/>
      <c r="H531" s="39"/>
      <c r="I531" s="39"/>
      <c r="J531" s="39"/>
      <c r="K531" s="39"/>
      <c r="L531" s="39"/>
      <c r="M531" s="39"/>
      <c r="N531" s="39"/>
      <c r="O531" s="39"/>
      <c r="P531" s="39"/>
      <c r="Q531" s="39"/>
      <c r="R531" s="39"/>
      <c r="S531" s="39"/>
      <c r="T531" s="39"/>
      <c r="U531" s="39"/>
      <c r="V531" s="39"/>
      <c r="W531" s="39"/>
      <c r="X531" s="39"/>
      <c r="Y531" s="39"/>
      <c r="Z531" s="39"/>
    </row>
    <row r="532" spans="1:26" ht="13.2">
      <c r="A532" s="57"/>
      <c r="B532" s="39"/>
      <c r="C532" s="39"/>
      <c r="D532" s="62"/>
      <c r="E532" s="39"/>
      <c r="F532" s="41"/>
      <c r="G532" s="39"/>
      <c r="H532" s="39"/>
      <c r="I532" s="39"/>
      <c r="J532" s="39"/>
      <c r="K532" s="39"/>
      <c r="L532" s="39"/>
      <c r="M532" s="39"/>
      <c r="N532" s="39"/>
      <c r="O532" s="39"/>
      <c r="P532" s="39"/>
      <c r="Q532" s="39"/>
      <c r="R532" s="39"/>
      <c r="S532" s="39"/>
      <c r="T532" s="39"/>
      <c r="U532" s="39"/>
      <c r="V532" s="39"/>
      <c r="W532" s="39"/>
      <c r="X532" s="39"/>
      <c r="Y532" s="39"/>
      <c r="Z532" s="39"/>
    </row>
    <row r="533" spans="1:26" ht="13.2">
      <c r="A533" s="57"/>
      <c r="B533" s="39"/>
      <c r="C533" s="39"/>
      <c r="D533" s="62"/>
      <c r="E533" s="39"/>
      <c r="F533" s="41"/>
      <c r="G533" s="39"/>
      <c r="H533" s="39"/>
      <c r="I533" s="39"/>
      <c r="J533" s="39"/>
      <c r="K533" s="39"/>
      <c r="L533" s="39"/>
      <c r="M533" s="39"/>
      <c r="N533" s="39"/>
      <c r="O533" s="39"/>
      <c r="P533" s="39"/>
      <c r="Q533" s="39"/>
      <c r="R533" s="39"/>
      <c r="S533" s="39"/>
      <c r="T533" s="39"/>
      <c r="U533" s="39"/>
      <c r="V533" s="39"/>
      <c r="W533" s="39"/>
      <c r="X533" s="39"/>
      <c r="Y533" s="39"/>
      <c r="Z533" s="39"/>
    </row>
    <row r="534" spans="1:26" ht="13.2">
      <c r="A534" s="57"/>
      <c r="B534" s="39"/>
      <c r="C534" s="39"/>
      <c r="D534" s="62"/>
      <c r="E534" s="39"/>
      <c r="F534" s="41"/>
      <c r="G534" s="39"/>
      <c r="H534" s="39"/>
      <c r="I534" s="39"/>
      <c r="J534" s="39"/>
      <c r="K534" s="39"/>
      <c r="L534" s="39"/>
      <c r="M534" s="39"/>
      <c r="N534" s="39"/>
      <c r="O534" s="39"/>
      <c r="P534" s="39"/>
      <c r="Q534" s="39"/>
      <c r="R534" s="39"/>
      <c r="S534" s="39"/>
      <c r="T534" s="39"/>
      <c r="U534" s="39"/>
      <c r="V534" s="39"/>
      <c r="W534" s="39"/>
      <c r="X534" s="39"/>
      <c r="Y534" s="39"/>
      <c r="Z534" s="39"/>
    </row>
    <row r="535" spans="1:26" ht="13.2">
      <c r="A535" s="57"/>
      <c r="B535" s="39"/>
      <c r="C535" s="39"/>
      <c r="D535" s="62"/>
      <c r="E535" s="39"/>
      <c r="F535" s="41"/>
      <c r="G535" s="39"/>
      <c r="H535" s="39"/>
      <c r="I535" s="39"/>
      <c r="J535" s="39"/>
      <c r="K535" s="39"/>
      <c r="L535" s="39"/>
      <c r="M535" s="39"/>
      <c r="N535" s="39"/>
      <c r="O535" s="39"/>
      <c r="P535" s="39"/>
      <c r="Q535" s="39"/>
      <c r="R535" s="39"/>
      <c r="S535" s="39"/>
      <c r="T535" s="39"/>
      <c r="U535" s="39"/>
      <c r="V535" s="39"/>
      <c r="W535" s="39"/>
      <c r="X535" s="39"/>
      <c r="Y535" s="39"/>
      <c r="Z535" s="39"/>
    </row>
    <row r="536" spans="1:26" ht="13.2">
      <c r="A536" s="57"/>
      <c r="B536" s="39"/>
      <c r="C536" s="39"/>
      <c r="D536" s="62"/>
      <c r="E536" s="39"/>
      <c r="F536" s="41"/>
      <c r="G536" s="39"/>
      <c r="H536" s="39"/>
      <c r="I536" s="39"/>
      <c r="J536" s="39"/>
      <c r="K536" s="39"/>
      <c r="L536" s="39"/>
      <c r="M536" s="39"/>
      <c r="N536" s="39"/>
      <c r="O536" s="39"/>
      <c r="P536" s="39"/>
      <c r="Q536" s="39"/>
      <c r="R536" s="39"/>
      <c r="S536" s="39"/>
      <c r="T536" s="39"/>
      <c r="U536" s="39"/>
      <c r="V536" s="39"/>
      <c r="W536" s="39"/>
      <c r="X536" s="39"/>
      <c r="Y536" s="39"/>
      <c r="Z536" s="39"/>
    </row>
    <row r="537" spans="1:26" ht="13.2">
      <c r="A537" s="57"/>
      <c r="B537" s="39"/>
      <c r="C537" s="39"/>
      <c r="D537" s="62"/>
      <c r="E537" s="39"/>
      <c r="F537" s="41"/>
      <c r="G537" s="39"/>
      <c r="H537" s="39"/>
      <c r="I537" s="39"/>
      <c r="J537" s="39"/>
      <c r="K537" s="39"/>
      <c r="L537" s="39"/>
      <c r="M537" s="39"/>
      <c r="N537" s="39"/>
      <c r="O537" s="39"/>
      <c r="P537" s="39"/>
      <c r="Q537" s="39"/>
      <c r="R537" s="39"/>
      <c r="S537" s="39"/>
      <c r="T537" s="39"/>
      <c r="U537" s="39"/>
      <c r="V537" s="39"/>
      <c r="W537" s="39"/>
      <c r="X537" s="39"/>
      <c r="Y537" s="39"/>
      <c r="Z537" s="39"/>
    </row>
    <row r="538" spans="1:26" ht="13.2">
      <c r="A538" s="57"/>
      <c r="B538" s="39"/>
      <c r="C538" s="39"/>
      <c r="D538" s="62"/>
      <c r="E538" s="39"/>
      <c r="F538" s="41"/>
      <c r="G538" s="39"/>
      <c r="H538" s="39"/>
      <c r="I538" s="39"/>
      <c r="J538" s="39"/>
      <c r="K538" s="39"/>
      <c r="L538" s="39"/>
      <c r="M538" s="39"/>
      <c r="N538" s="39"/>
      <c r="O538" s="39"/>
      <c r="P538" s="39"/>
      <c r="Q538" s="39"/>
      <c r="R538" s="39"/>
      <c r="S538" s="39"/>
      <c r="T538" s="39"/>
      <c r="U538" s="39"/>
      <c r="V538" s="39"/>
      <c r="W538" s="39"/>
      <c r="X538" s="39"/>
      <c r="Y538" s="39"/>
      <c r="Z538" s="39"/>
    </row>
    <row r="539" spans="1:26" ht="13.2">
      <c r="A539" s="57"/>
      <c r="B539" s="39"/>
      <c r="C539" s="39"/>
      <c r="D539" s="62"/>
      <c r="E539" s="39"/>
      <c r="F539" s="41"/>
      <c r="G539" s="39"/>
      <c r="H539" s="39"/>
      <c r="I539" s="39"/>
      <c r="J539" s="39"/>
      <c r="K539" s="39"/>
      <c r="L539" s="39"/>
      <c r="M539" s="39"/>
      <c r="N539" s="39"/>
      <c r="O539" s="39"/>
      <c r="P539" s="39"/>
      <c r="Q539" s="39"/>
      <c r="R539" s="39"/>
      <c r="S539" s="39"/>
      <c r="T539" s="39"/>
      <c r="U539" s="39"/>
      <c r="V539" s="39"/>
      <c r="W539" s="39"/>
      <c r="X539" s="39"/>
      <c r="Y539" s="39"/>
      <c r="Z539" s="39"/>
    </row>
    <row r="540" spans="1:26" ht="13.2">
      <c r="A540" s="57"/>
      <c r="B540" s="39"/>
      <c r="C540" s="39"/>
      <c r="D540" s="62"/>
      <c r="E540" s="39"/>
      <c r="F540" s="41"/>
      <c r="G540" s="39"/>
      <c r="H540" s="39"/>
      <c r="I540" s="39"/>
      <c r="J540" s="39"/>
      <c r="K540" s="39"/>
      <c r="L540" s="39"/>
      <c r="M540" s="39"/>
      <c r="N540" s="39"/>
      <c r="O540" s="39"/>
      <c r="P540" s="39"/>
      <c r="Q540" s="39"/>
      <c r="R540" s="39"/>
      <c r="S540" s="39"/>
      <c r="T540" s="39"/>
      <c r="U540" s="39"/>
      <c r="V540" s="39"/>
      <c r="W540" s="39"/>
      <c r="X540" s="39"/>
      <c r="Y540" s="39"/>
      <c r="Z540" s="39"/>
    </row>
    <row r="541" spans="1:26" ht="13.2">
      <c r="A541" s="57"/>
      <c r="B541" s="39"/>
      <c r="C541" s="39"/>
      <c r="D541" s="62"/>
      <c r="E541" s="39"/>
      <c r="F541" s="41"/>
      <c r="G541" s="39"/>
      <c r="H541" s="39"/>
      <c r="I541" s="39"/>
      <c r="J541" s="39"/>
      <c r="K541" s="39"/>
      <c r="L541" s="39"/>
      <c r="M541" s="39"/>
      <c r="N541" s="39"/>
      <c r="O541" s="39"/>
      <c r="P541" s="39"/>
      <c r="Q541" s="39"/>
      <c r="R541" s="39"/>
      <c r="S541" s="39"/>
      <c r="T541" s="39"/>
      <c r="U541" s="39"/>
      <c r="V541" s="39"/>
      <c r="W541" s="39"/>
      <c r="X541" s="39"/>
      <c r="Y541" s="39"/>
      <c r="Z541" s="39"/>
    </row>
    <row r="542" spans="1:26" ht="13.2">
      <c r="A542" s="57"/>
      <c r="B542" s="39"/>
      <c r="C542" s="39"/>
      <c r="D542" s="62"/>
      <c r="E542" s="39"/>
      <c r="F542" s="41"/>
      <c r="G542" s="39"/>
      <c r="H542" s="39"/>
      <c r="I542" s="39"/>
      <c r="J542" s="39"/>
      <c r="K542" s="39"/>
      <c r="L542" s="39"/>
      <c r="M542" s="39"/>
      <c r="N542" s="39"/>
      <c r="O542" s="39"/>
      <c r="P542" s="39"/>
      <c r="Q542" s="39"/>
      <c r="R542" s="39"/>
      <c r="S542" s="39"/>
      <c r="T542" s="39"/>
      <c r="U542" s="39"/>
      <c r="V542" s="39"/>
      <c r="W542" s="39"/>
      <c r="X542" s="39"/>
      <c r="Y542" s="39"/>
      <c r="Z542" s="39"/>
    </row>
    <row r="543" spans="1:26" ht="13.2">
      <c r="A543" s="57"/>
      <c r="B543" s="39"/>
      <c r="C543" s="39"/>
      <c r="D543" s="62"/>
      <c r="E543" s="39"/>
      <c r="F543" s="41"/>
      <c r="G543" s="39"/>
      <c r="H543" s="39"/>
      <c r="I543" s="39"/>
      <c r="J543" s="39"/>
      <c r="K543" s="39"/>
      <c r="L543" s="39"/>
      <c r="M543" s="39"/>
      <c r="N543" s="39"/>
      <c r="O543" s="39"/>
      <c r="P543" s="39"/>
      <c r="Q543" s="39"/>
      <c r="R543" s="39"/>
      <c r="S543" s="39"/>
      <c r="T543" s="39"/>
      <c r="U543" s="39"/>
      <c r="V543" s="39"/>
      <c r="W543" s="39"/>
      <c r="X543" s="39"/>
      <c r="Y543" s="39"/>
      <c r="Z543" s="39"/>
    </row>
    <row r="544" spans="1:26" ht="13.2">
      <c r="A544" s="57"/>
      <c r="B544" s="39"/>
      <c r="C544" s="39"/>
      <c r="D544" s="62"/>
      <c r="E544" s="39"/>
      <c r="F544" s="41"/>
      <c r="G544" s="39"/>
      <c r="H544" s="39"/>
      <c r="I544" s="39"/>
      <c r="J544" s="39"/>
      <c r="K544" s="39"/>
      <c r="L544" s="39"/>
      <c r="M544" s="39"/>
      <c r="N544" s="39"/>
      <c r="O544" s="39"/>
      <c r="P544" s="39"/>
      <c r="Q544" s="39"/>
      <c r="R544" s="39"/>
      <c r="S544" s="39"/>
      <c r="T544" s="39"/>
      <c r="U544" s="39"/>
      <c r="V544" s="39"/>
      <c r="W544" s="39"/>
      <c r="X544" s="39"/>
      <c r="Y544" s="39"/>
      <c r="Z544" s="39"/>
    </row>
    <row r="545" spans="1:26" ht="13.2">
      <c r="A545" s="57"/>
      <c r="B545" s="39"/>
      <c r="C545" s="39"/>
      <c r="D545" s="62"/>
      <c r="E545" s="39"/>
      <c r="F545" s="41"/>
      <c r="G545" s="39"/>
      <c r="H545" s="39"/>
      <c r="I545" s="39"/>
      <c r="J545" s="39"/>
      <c r="K545" s="39"/>
      <c r="L545" s="39"/>
      <c r="M545" s="39"/>
      <c r="N545" s="39"/>
      <c r="O545" s="39"/>
      <c r="P545" s="39"/>
      <c r="Q545" s="39"/>
      <c r="R545" s="39"/>
      <c r="S545" s="39"/>
      <c r="T545" s="39"/>
      <c r="U545" s="39"/>
      <c r="V545" s="39"/>
      <c r="W545" s="39"/>
      <c r="X545" s="39"/>
      <c r="Y545" s="39"/>
      <c r="Z545" s="39"/>
    </row>
    <row r="546" spans="1:26" ht="13.2">
      <c r="A546" s="57"/>
      <c r="B546" s="39"/>
      <c r="C546" s="39"/>
      <c r="D546" s="62"/>
      <c r="E546" s="39"/>
      <c r="F546" s="41"/>
      <c r="G546" s="39"/>
      <c r="H546" s="39"/>
      <c r="I546" s="39"/>
      <c r="J546" s="39"/>
      <c r="K546" s="39"/>
      <c r="L546" s="39"/>
      <c r="M546" s="39"/>
      <c r="N546" s="39"/>
      <c r="O546" s="39"/>
      <c r="P546" s="39"/>
      <c r="Q546" s="39"/>
      <c r="R546" s="39"/>
      <c r="S546" s="39"/>
      <c r="T546" s="39"/>
      <c r="U546" s="39"/>
      <c r="V546" s="39"/>
      <c r="W546" s="39"/>
      <c r="X546" s="39"/>
      <c r="Y546" s="39"/>
      <c r="Z546" s="39"/>
    </row>
    <row r="547" spans="1:26" ht="13.2">
      <c r="A547" s="57"/>
      <c r="B547" s="39"/>
      <c r="C547" s="39"/>
      <c r="D547" s="62"/>
      <c r="E547" s="39"/>
      <c r="F547" s="41"/>
      <c r="G547" s="39"/>
      <c r="H547" s="39"/>
      <c r="I547" s="39"/>
      <c r="J547" s="39"/>
      <c r="K547" s="39"/>
      <c r="L547" s="39"/>
      <c r="M547" s="39"/>
      <c r="N547" s="39"/>
      <c r="O547" s="39"/>
      <c r="P547" s="39"/>
      <c r="Q547" s="39"/>
      <c r="R547" s="39"/>
      <c r="S547" s="39"/>
      <c r="T547" s="39"/>
      <c r="U547" s="39"/>
      <c r="V547" s="39"/>
      <c r="W547" s="39"/>
      <c r="X547" s="39"/>
      <c r="Y547" s="39"/>
      <c r="Z547" s="39"/>
    </row>
    <row r="548" spans="1:26" ht="13.2">
      <c r="A548" s="57"/>
      <c r="B548" s="39"/>
      <c r="C548" s="39"/>
      <c r="D548" s="62"/>
      <c r="E548" s="39"/>
      <c r="F548" s="41"/>
      <c r="G548" s="39"/>
      <c r="H548" s="39"/>
      <c r="I548" s="39"/>
      <c r="J548" s="39"/>
      <c r="K548" s="39"/>
      <c r="L548" s="39"/>
      <c r="M548" s="39"/>
      <c r="N548" s="39"/>
      <c r="O548" s="39"/>
      <c r="P548" s="39"/>
      <c r="Q548" s="39"/>
      <c r="R548" s="39"/>
      <c r="S548" s="39"/>
      <c r="T548" s="39"/>
      <c r="U548" s="39"/>
      <c r="V548" s="39"/>
      <c r="W548" s="39"/>
      <c r="X548" s="39"/>
      <c r="Y548" s="39"/>
      <c r="Z548" s="39"/>
    </row>
    <row r="549" spans="1:26" ht="13.2">
      <c r="A549" s="57"/>
      <c r="B549" s="39"/>
      <c r="C549" s="39"/>
      <c r="D549" s="62"/>
      <c r="E549" s="39"/>
      <c r="F549" s="41"/>
      <c r="G549" s="39"/>
      <c r="H549" s="39"/>
      <c r="I549" s="39"/>
      <c r="J549" s="39"/>
      <c r="K549" s="39"/>
      <c r="L549" s="39"/>
      <c r="M549" s="39"/>
      <c r="N549" s="39"/>
      <c r="O549" s="39"/>
      <c r="P549" s="39"/>
      <c r="Q549" s="39"/>
      <c r="R549" s="39"/>
      <c r="S549" s="39"/>
      <c r="T549" s="39"/>
      <c r="U549" s="39"/>
      <c r="V549" s="39"/>
      <c r="W549" s="39"/>
      <c r="X549" s="39"/>
      <c r="Y549" s="39"/>
      <c r="Z549" s="39"/>
    </row>
    <row r="550" spans="1:26" ht="13.2">
      <c r="A550" s="57"/>
      <c r="B550" s="39"/>
      <c r="C550" s="39"/>
      <c r="D550" s="62"/>
      <c r="E550" s="39"/>
      <c r="F550" s="41"/>
      <c r="G550" s="39"/>
      <c r="H550" s="39"/>
      <c r="I550" s="39"/>
      <c r="J550" s="39"/>
      <c r="K550" s="39"/>
      <c r="L550" s="39"/>
      <c r="M550" s="39"/>
      <c r="N550" s="39"/>
      <c r="O550" s="39"/>
      <c r="P550" s="39"/>
      <c r="Q550" s="39"/>
      <c r="R550" s="39"/>
      <c r="S550" s="39"/>
      <c r="T550" s="39"/>
      <c r="U550" s="39"/>
      <c r="V550" s="39"/>
      <c r="W550" s="39"/>
      <c r="X550" s="39"/>
      <c r="Y550" s="39"/>
      <c r="Z550" s="39"/>
    </row>
    <row r="551" spans="1:26" ht="13.2">
      <c r="A551" s="57"/>
      <c r="B551" s="39"/>
      <c r="C551" s="39"/>
      <c r="D551" s="62"/>
      <c r="E551" s="39"/>
      <c r="F551" s="41"/>
      <c r="G551" s="39"/>
      <c r="H551" s="39"/>
      <c r="I551" s="39"/>
      <c r="J551" s="39"/>
      <c r="K551" s="39"/>
      <c r="L551" s="39"/>
      <c r="M551" s="39"/>
      <c r="N551" s="39"/>
      <c r="O551" s="39"/>
      <c r="P551" s="39"/>
      <c r="Q551" s="39"/>
      <c r="R551" s="39"/>
      <c r="S551" s="39"/>
      <c r="T551" s="39"/>
      <c r="U551" s="39"/>
      <c r="V551" s="39"/>
      <c r="W551" s="39"/>
      <c r="X551" s="39"/>
      <c r="Y551" s="39"/>
      <c r="Z551" s="39"/>
    </row>
    <row r="552" spans="1:26" ht="13.2">
      <c r="A552" s="57"/>
      <c r="B552" s="39"/>
      <c r="C552" s="39"/>
      <c r="D552" s="62"/>
      <c r="E552" s="39"/>
      <c r="F552" s="41"/>
      <c r="G552" s="39"/>
      <c r="H552" s="39"/>
      <c r="I552" s="39"/>
      <c r="J552" s="39"/>
      <c r="K552" s="39"/>
      <c r="L552" s="39"/>
      <c r="M552" s="39"/>
      <c r="N552" s="39"/>
      <c r="O552" s="39"/>
      <c r="P552" s="39"/>
      <c r="Q552" s="39"/>
      <c r="R552" s="39"/>
      <c r="S552" s="39"/>
      <c r="T552" s="39"/>
      <c r="U552" s="39"/>
      <c r="V552" s="39"/>
      <c r="W552" s="39"/>
      <c r="X552" s="39"/>
      <c r="Y552" s="39"/>
      <c r="Z552" s="39"/>
    </row>
    <row r="553" spans="1:26" ht="13.2">
      <c r="A553" s="57"/>
      <c r="B553" s="39"/>
      <c r="C553" s="39"/>
      <c r="D553" s="62"/>
      <c r="E553" s="39"/>
      <c r="F553" s="41"/>
      <c r="G553" s="39"/>
      <c r="H553" s="39"/>
      <c r="I553" s="39"/>
      <c r="J553" s="39"/>
      <c r="K553" s="39"/>
      <c r="L553" s="39"/>
      <c r="M553" s="39"/>
      <c r="N553" s="39"/>
      <c r="O553" s="39"/>
      <c r="P553" s="39"/>
      <c r="Q553" s="39"/>
      <c r="R553" s="39"/>
      <c r="S553" s="39"/>
      <c r="T553" s="39"/>
      <c r="U553" s="39"/>
      <c r="V553" s="39"/>
      <c r="W553" s="39"/>
      <c r="X553" s="39"/>
      <c r="Y553" s="39"/>
      <c r="Z553" s="39"/>
    </row>
    <row r="554" spans="1:26" ht="13.2">
      <c r="A554" s="57"/>
      <c r="B554" s="39"/>
      <c r="C554" s="39"/>
      <c r="D554" s="62"/>
      <c r="E554" s="39"/>
      <c r="F554" s="41"/>
      <c r="G554" s="39"/>
      <c r="H554" s="39"/>
      <c r="I554" s="39"/>
      <c r="J554" s="39"/>
      <c r="K554" s="39"/>
      <c r="L554" s="39"/>
      <c r="M554" s="39"/>
      <c r="N554" s="39"/>
      <c r="O554" s="39"/>
      <c r="P554" s="39"/>
      <c r="Q554" s="39"/>
      <c r="R554" s="39"/>
      <c r="S554" s="39"/>
      <c r="T554" s="39"/>
      <c r="U554" s="39"/>
      <c r="V554" s="39"/>
      <c r="W554" s="39"/>
      <c r="X554" s="39"/>
      <c r="Y554" s="39"/>
      <c r="Z554" s="39"/>
    </row>
    <row r="555" spans="1:26" ht="13.2">
      <c r="A555" s="57"/>
      <c r="B555" s="39"/>
      <c r="C555" s="39"/>
      <c r="D555" s="62"/>
      <c r="E555" s="39"/>
      <c r="F555" s="41"/>
      <c r="G555" s="39"/>
      <c r="H555" s="39"/>
      <c r="I555" s="39"/>
      <c r="J555" s="39"/>
      <c r="K555" s="39"/>
      <c r="L555" s="39"/>
      <c r="M555" s="39"/>
      <c r="N555" s="39"/>
      <c r="O555" s="39"/>
      <c r="P555" s="39"/>
      <c r="Q555" s="39"/>
      <c r="R555" s="39"/>
      <c r="S555" s="39"/>
      <c r="T555" s="39"/>
      <c r="U555" s="39"/>
      <c r="V555" s="39"/>
      <c r="W555" s="39"/>
      <c r="X555" s="39"/>
      <c r="Y555" s="39"/>
      <c r="Z555" s="39"/>
    </row>
    <row r="556" spans="1:26" ht="13.2">
      <c r="A556" s="57"/>
      <c r="B556" s="39"/>
      <c r="C556" s="39"/>
      <c r="D556" s="62"/>
      <c r="E556" s="39"/>
      <c r="F556" s="41"/>
      <c r="G556" s="39"/>
      <c r="H556" s="39"/>
      <c r="I556" s="39"/>
      <c r="J556" s="39"/>
      <c r="K556" s="39"/>
      <c r="L556" s="39"/>
      <c r="M556" s="39"/>
      <c r="N556" s="39"/>
      <c r="O556" s="39"/>
      <c r="P556" s="39"/>
      <c r="Q556" s="39"/>
      <c r="R556" s="39"/>
      <c r="S556" s="39"/>
      <c r="T556" s="39"/>
      <c r="U556" s="39"/>
      <c r="V556" s="39"/>
      <c r="W556" s="39"/>
      <c r="X556" s="39"/>
      <c r="Y556" s="39"/>
      <c r="Z556" s="39"/>
    </row>
    <row r="557" spans="1:26" ht="13.2">
      <c r="A557" s="57"/>
      <c r="B557" s="39"/>
      <c r="C557" s="39"/>
      <c r="D557" s="62"/>
      <c r="E557" s="39"/>
      <c r="F557" s="41"/>
      <c r="G557" s="39"/>
      <c r="H557" s="39"/>
      <c r="I557" s="39"/>
      <c r="J557" s="39"/>
      <c r="K557" s="39"/>
      <c r="L557" s="39"/>
      <c r="M557" s="39"/>
      <c r="N557" s="39"/>
      <c r="O557" s="39"/>
      <c r="P557" s="39"/>
      <c r="Q557" s="39"/>
      <c r="R557" s="39"/>
      <c r="S557" s="39"/>
      <c r="T557" s="39"/>
      <c r="U557" s="39"/>
      <c r="V557" s="39"/>
      <c r="W557" s="39"/>
      <c r="X557" s="39"/>
      <c r="Y557" s="39"/>
      <c r="Z557" s="39"/>
    </row>
    <row r="558" spans="1:26" ht="13.2">
      <c r="A558" s="57"/>
      <c r="B558" s="39"/>
      <c r="C558" s="39"/>
      <c r="D558" s="62"/>
      <c r="E558" s="39"/>
      <c r="F558" s="41"/>
      <c r="G558" s="39"/>
      <c r="H558" s="39"/>
      <c r="I558" s="39"/>
      <c r="J558" s="39"/>
      <c r="K558" s="39"/>
      <c r="L558" s="39"/>
      <c r="M558" s="39"/>
      <c r="N558" s="39"/>
      <c r="O558" s="39"/>
      <c r="P558" s="39"/>
      <c r="Q558" s="39"/>
      <c r="R558" s="39"/>
      <c r="S558" s="39"/>
      <c r="T558" s="39"/>
      <c r="U558" s="39"/>
      <c r="V558" s="39"/>
      <c r="W558" s="39"/>
      <c r="X558" s="39"/>
      <c r="Y558" s="39"/>
      <c r="Z558" s="39"/>
    </row>
    <row r="559" spans="1:26" ht="13.2">
      <c r="A559" s="57"/>
      <c r="B559" s="39"/>
      <c r="C559" s="39"/>
      <c r="D559" s="62"/>
      <c r="E559" s="39"/>
      <c r="F559" s="41"/>
      <c r="G559" s="39"/>
      <c r="H559" s="39"/>
      <c r="I559" s="39"/>
      <c r="J559" s="39"/>
      <c r="K559" s="39"/>
      <c r="L559" s="39"/>
      <c r="M559" s="39"/>
      <c r="N559" s="39"/>
      <c r="O559" s="39"/>
      <c r="P559" s="39"/>
      <c r="Q559" s="39"/>
      <c r="R559" s="39"/>
      <c r="S559" s="39"/>
      <c r="T559" s="39"/>
      <c r="U559" s="39"/>
      <c r="V559" s="39"/>
      <c r="W559" s="39"/>
      <c r="X559" s="39"/>
      <c r="Y559" s="39"/>
      <c r="Z559" s="39"/>
    </row>
    <row r="560" spans="1:26" ht="13.2">
      <c r="A560" s="57"/>
      <c r="B560" s="39"/>
      <c r="C560" s="39"/>
      <c r="D560" s="62"/>
      <c r="E560" s="39"/>
      <c r="F560" s="41"/>
      <c r="G560" s="39"/>
      <c r="H560" s="39"/>
      <c r="I560" s="39"/>
      <c r="J560" s="39"/>
      <c r="K560" s="39"/>
      <c r="L560" s="39"/>
      <c r="M560" s="39"/>
      <c r="N560" s="39"/>
      <c r="O560" s="39"/>
      <c r="P560" s="39"/>
      <c r="Q560" s="39"/>
      <c r="R560" s="39"/>
      <c r="S560" s="39"/>
      <c r="T560" s="39"/>
      <c r="U560" s="39"/>
      <c r="V560" s="39"/>
      <c r="W560" s="39"/>
      <c r="X560" s="39"/>
      <c r="Y560" s="39"/>
      <c r="Z560" s="39"/>
    </row>
    <row r="561" spans="1:26" ht="13.2">
      <c r="A561" s="57"/>
      <c r="B561" s="39"/>
      <c r="C561" s="39"/>
      <c r="D561" s="62"/>
      <c r="E561" s="39"/>
      <c r="F561" s="41"/>
      <c r="G561" s="39"/>
      <c r="H561" s="39"/>
      <c r="I561" s="39"/>
      <c r="J561" s="39"/>
      <c r="K561" s="39"/>
      <c r="L561" s="39"/>
      <c r="M561" s="39"/>
      <c r="N561" s="39"/>
      <c r="O561" s="39"/>
      <c r="P561" s="39"/>
      <c r="Q561" s="39"/>
      <c r="R561" s="39"/>
      <c r="S561" s="39"/>
      <c r="T561" s="39"/>
      <c r="U561" s="39"/>
      <c r="V561" s="39"/>
      <c r="W561" s="39"/>
      <c r="X561" s="39"/>
      <c r="Y561" s="39"/>
      <c r="Z561" s="39"/>
    </row>
    <row r="562" spans="1:26" ht="13.2">
      <c r="A562" s="57"/>
      <c r="B562" s="39"/>
      <c r="C562" s="39"/>
      <c r="D562" s="62"/>
      <c r="E562" s="39"/>
      <c r="F562" s="41"/>
      <c r="G562" s="39"/>
      <c r="H562" s="39"/>
      <c r="I562" s="39"/>
      <c r="J562" s="39"/>
      <c r="K562" s="39"/>
      <c r="L562" s="39"/>
      <c r="M562" s="39"/>
      <c r="N562" s="39"/>
      <c r="O562" s="39"/>
      <c r="P562" s="39"/>
      <c r="Q562" s="39"/>
      <c r="R562" s="39"/>
      <c r="S562" s="39"/>
      <c r="T562" s="39"/>
      <c r="U562" s="39"/>
      <c r="V562" s="39"/>
      <c r="W562" s="39"/>
      <c r="X562" s="39"/>
      <c r="Y562" s="39"/>
      <c r="Z562" s="39"/>
    </row>
    <row r="563" spans="1:26" ht="13.2">
      <c r="A563" s="57"/>
      <c r="B563" s="39"/>
      <c r="C563" s="39"/>
      <c r="D563" s="62"/>
      <c r="E563" s="39"/>
      <c r="F563" s="41"/>
      <c r="G563" s="39"/>
      <c r="H563" s="39"/>
      <c r="I563" s="39"/>
      <c r="J563" s="39"/>
      <c r="K563" s="39"/>
      <c r="L563" s="39"/>
      <c r="M563" s="39"/>
      <c r="N563" s="39"/>
      <c r="O563" s="39"/>
      <c r="P563" s="39"/>
      <c r="Q563" s="39"/>
      <c r="R563" s="39"/>
      <c r="S563" s="39"/>
      <c r="T563" s="39"/>
      <c r="U563" s="39"/>
      <c r="V563" s="39"/>
      <c r="W563" s="39"/>
      <c r="X563" s="39"/>
      <c r="Y563" s="39"/>
      <c r="Z563" s="39"/>
    </row>
    <row r="564" spans="1:26" ht="13.2">
      <c r="A564" s="57"/>
      <c r="B564" s="39"/>
      <c r="C564" s="39"/>
      <c r="D564" s="62"/>
      <c r="E564" s="39"/>
      <c r="F564" s="41"/>
      <c r="G564" s="39"/>
      <c r="H564" s="39"/>
      <c r="I564" s="39"/>
      <c r="J564" s="39"/>
      <c r="K564" s="39"/>
      <c r="L564" s="39"/>
      <c r="M564" s="39"/>
      <c r="N564" s="39"/>
      <c r="O564" s="39"/>
      <c r="P564" s="39"/>
      <c r="Q564" s="39"/>
      <c r="R564" s="39"/>
      <c r="S564" s="39"/>
      <c r="T564" s="39"/>
      <c r="U564" s="39"/>
      <c r="V564" s="39"/>
      <c r="W564" s="39"/>
      <c r="X564" s="39"/>
      <c r="Y564" s="39"/>
      <c r="Z564" s="39"/>
    </row>
    <row r="565" spans="1:26" ht="13.2">
      <c r="A565" s="57"/>
      <c r="B565" s="39"/>
      <c r="C565" s="39"/>
      <c r="D565" s="62"/>
      <c r="E565" s="39"/>
      <c r="F565" s="41"/>
      <c r="G565" s="39"/>
      <c r="H565" s="39"/>
      <c r="I565" s="39"/>
      <c r="J565" s="39"/>
      <c r="K565" s="39"/>
      <c r="L565" s="39"/>
      <c r="M565" s="39"/>
      <c r="N565" s="39"/>
      <c r="O565" s="39"/>
      <c r="P565" s="39"/>
      <c r="Q565" s="39"/>
      <c r="R565" s="39"/>
      <c r="S565" s="39"/>
      <c r="T565" s="39"/>
      <c r="U565" s="39"/>
      <c r="V565" s="39"/>
      <c r="W565" s="39"/>
      <c r="X565" s="39"/>
      <c r="Y565" s="39"/>
      <c r="Z565" s="39"/>
    </row>
    <row r="566" spans="1:26" ht="13.2">
      <c r="A566" s="57"/>
      <c r="B566" s="39"/>
      <c r="C566" s="39"/>
      <c r="D566" s="62"/>
      <c r="E566" s="39"/>
      <c r="F566" s="41"/>
      <c r="G566" s="39"/>
      <c r="H566" s="39"/>
      <c r="I566" s="39"/>
      <c r="J566" s="39"/>
      <c r="K566" s="39"/>
      <c r="L566" s="39"/>
      <c r="M566" s="39"/>
      <c r="N566" s="39"/>
      <c r="O566" s="39"/>
      <c r="P566" s="39"/>
      <c r="Q566" s="39"/>
      <c r="R566" s="39"/>
      <c r="S566" s="39"/>
      <c r="T566" s="39"/>
      <c r="U566" s="39"/>
      <c r="V566" s="39"/>
      <c r="W566" s="39"/>
      <c r="X566" s="39"/>
      <c r="Y566" s="39"/>
      <c r="Z566" s="39"/>
    </row>
    <row r="567" spans="1:26" ht="13.2">
      <c r="A567" s="57"/>
      <c r="B567" s="39"/>
      <c r="C567" s="39"/>
      <c r="D567" s="62"/>
      <c r="E567" s="39"/>
      <c r="F567" s="41"/>
      <c r="G567" s="39"/>
      <c r="H567" s="39"/>
      <c r="I567" s="39"/>
      <c r="J567" s="39"/>
      <c r="K567" s="39"/>
      <c r="L567" s="39"/>
      <c r="M567" s="39"/>
      <c r="N567" s="39"/>
      <c r="O567" s="39"/>
      <c r="P567" s="39"/>
      <c r="Q567" s="39"/>
      <c r="R567" s="39"/>
      <c r="S567" s="39"/>
      <c r="T567" s="39"/>
      <c r="U567" s="39"/>
      <c r="V567" s="39"/>
      <c r="W567" s="39"/>
      <c r="X567" s="39"/>
      <c r="Y567" s="39"/>
      <c r="Z567" s="39"/>
    </row>
    <row r="568" spans="1:26" ht="13.2">
      <c r="A568" s="57"/>
      <c r="B568" s="39"/>
      <c r="C568" s="39"/>
      <c r="D568" s="62"/>
      <c r="E568" s="39"/>
      <c r="F568" s="41"/>
      <c r="G568" s="39"/>
      <c r="H568" s="39"/>
      <c r="I568" s="39"/>
      <c r="J568" s="39"/>
      <c r="K568" s="39"/>
      <c r="L568" s="39"/>
      <c r="M568" s="39"/>
      <c r="N568" s="39"/>
      <c r="O568" s="39"/>
      <c r="P568" s="39"/>
      <c r="Q568" s="39"/>
      <c r="R568" s="39"/>
      <c r="S568" s="39"/>
      <c r="T568" s="39"/>
      <c r="U568" s="39"/>
      <c r="V568" s="39"/>
      <c r="W568" s="39"/>
      <c r="X568" s="39"/>
      <c r="Y568" s="39"/>
      <c r="Z568" s="39"/>
    </row>
    <row r="569" spans="1:26" ht="13.2">
      <c r="A569" s="57"/>
      <c r="B569" s="39"/>
      <c r="C569" s="39"/>
      <c r="D569" s="62"/>
      <c r="E569" s="39"/>
      <c r="F569" s="41"/>
      <c r="G569" s="39"/>
      <c r="H569" s="39"/>
      <c r="I569" s="39"/>
      <c r="J569" s="39"/>
      <c r="K569" s="39"/>
      <c r="L569" s="39"/>
      <c r="M569" s="39"/>
      <c r="N569" s="39"/>
      <c r="O569" s="39"/>
      <c r="P569" s="39"/>
      <c r="Q569" s="39"/>
      <c r="R569" s="39"/>
      <c r="S569" s="39"/>
      <c r="T569" s="39"/>
      <c r="U569" s="39"/>
      <c r="V569" s="39"/>
      <c r="W569" s="39"/>
      <c r="X569" s="39"/>
      <c r="Y569" s="39"/>
      <c r="Z569" s="39"/>
    </row>
    <row r="570" spans="1:26" ht="13.2">
      <c r="A570" s="57"/>
      <c r="B570" s="39"/>
      <c r="C570" s="39"/>
      <c r="D570" s="62"/>
      <c r="E570" s="39"/>
      <c r="F570" s="41"/>
      <c r="G570" s="39"/>
      <c r="H570" s="39"/>
      <c r="I570" s="39"/>
      <c r="J570" s="39"/>
      <c r="K570" s="39"/>
      <c r="L570" s="39"/>
      <c r="M570" s="39"/>
      <c r="N570" s="39"/>
      <c r="O570" s="39"/>
      <c r="P570" s="39"/>
      <c r="Q570" s="39"/>
      <c r="R570" s="39"/>
      <c r="S570" s="39"/>
      <c r="T570" s="39"/>
      <c r="U570" s="39"/>
      <c r="V570" s="39"/>
      <c r="W570" s="39"/>
      <c r="X570" s="39"/>
      <c r="Y570" s="39"/>
      <c r="Z570" s="39"/>
    </row>
    <row r="571" spans="1:26" ht="13.2">
      <c r="A571" s="57"/>
      <c r="B571" s="39"/>
      <c r="C571" s="39"/>
      <c r="D571" s="62"/>
      <c r="E571" s="39"/>
      <c r="F571" s="41"/>
      <c r="G571" s="39"/>
      <c r="H571" s="39"/>
      <c r="I571" s="39"/>
      <c r="J571" s="39"/>
      <c r="K571" s="39"/>
      <c r="L571" s="39"/>
      <c r="M571" s="39"/>
      <c r="N571" s="39"/>
      <c r="O571" s="39"/>
      <c r="P571" s="39"/>
      <c r="Q571" s="39"/>
      <c r="R571" s="39"/>
      <c r="S571" s="39"/>
      <c r="T571" s="39"/>
      <c r="U571" s="39"/>
      <c r="V571" s="39"/>
      <c r="W571" s="39"/>
      <c r="X571" s="39"/>
      <c r="Y571" s="39"/>
      <c r="Z571" s="39"/>
    </row>
    <row r="572" spans="1:26" ht="13.2">
      <c r="A572" s="57"/>
      <c r="B572" s="39"/>
      <c r="C572" s="39"/>
      <c r="D572" s="62"/>
      <c r="E572" s="39"/>
      <c r="F572" s="41"/>
      <c r="G572" s="39"/>
      <c r="H572" s="39"/>
      <c r="I572" s="39"/>
      <c r="J572" s="39"/>
      <c r="K572" s="39"/>
      <c r="L572" s="39"/>
      <c r="M572" s="39"/>
      <c r="N572" s="39"/>
      <c r="O572" s="39"/>
      <c r="P572" s="39"/>
      <c r="Q572" s="39"/>
      <c r="R572" s="39"/>
      <c r="S572" s="39"/>
      <c r="T572" s="39"/>
      <c r="U572" s="39"/>
      <c r="V572" s="39"/>
      <c r="W572" s="39"/>
      <c r="X572" s="39"/>
      <c r="Y572" s="39"/>
      <c r="Z572" s="39"/>
    </row>
    <row r="573" spans="1:26" ht="13.2">
      <c r="A573" s="57"/>
      <c r="B573" s="39"/>
      <c r="C573" s="39"/>
      <c r="D573" s="62"/>
      <c r="E573" s="39"/>
      <c r="F573" s="41"/>
      <c r="G573" s="39"/>
      <c r="H573" s="39"/>
      <c r="I573" s="39"/>
      <c r="J573" s="39"/>
      <c r="K573" s="39"/>
      <c r="L573" s="39"/>
      <c r="M573" s="39"/>
      <c r="N573" s="39"/>
      <c r="O573" s="39"/>
      <c r="P573" s="39"/>
      <c r="Q573" s="39"/>
      <c r="R573" s="39"/>
      <c r="S573" s="39"/>
      <c r="T573" s="39"/>
      <c r="U573" s="39"/>
      <c r="V573" s="39"/>
      <c r="W573" s="39"/>
      <c r="X573" s="39"/>
      <c r="Y573" s="39"/>
      <c r="Z573" s="39"/>
    </row>
    <row r="574" spans="1:26" ht="13.2">
      <c r="A574" s="57"/>
      <c r="B574" s="39"/>
      <c r="C574" s="39"/>
      <c r="D574" s="62"/>
      <c r="E574" s="39"/>
      <c r="F574" s="41"/>
      <c r="G574" s="39"/>
      <c r="H574" s="39"/>
      <c r="I574" s="39"/>
      <c r="J574" s="39"/>
      <c r="K574" s="39"/>
      <c r="L574" s="39"/>
      <c r="M574" s="39"/>
      <c r="N574" s="39"/>
      <c r="O574" s="39"/>
      <c r="P574" s="39"/>
      <c r="Q574" s="39"/>
      <c r="R574" s="39"/>
      <c r="S574" s="39"/>
      <c r="T574" s="39"/>
      <c r="U574" s="39"/>
      <c r="V574" s="39"/>
      <c r="W574" s="39"/>
      <c r="X574" s="39"/>
      <c r="Y574" s="39"/>
      <c r="Z574" s="39"/>
    </row>
    <row r="575" spans="1:26" ht="13.2">
      <c r="A575" s="57"/>
      <c r="B575" s="39"/>
      <c r="C575" s="39"/>
      <c r="D575" s="62"/>
      <c r="E575" s="39"/>
      <c r="F575" s="41"/>
      <c r="G575" s="39"/>
      <c r="H575" s="39"/>
      <c r="I575" s="39"/>
      <c r="J575" s="39"/>
      <c r="K575" s="39"/>
      <c r="L575" s="39"/>
      <c r="M575" s="39"/>
      <c r="N575" s="39"/>
      <c r="O575" s="39"/>
      <c r="P575" s="39"/>
      <c r="Q575" s="39"/>
      <c r="R575" s="39"/>
      <c r="S575" s="39"/>
      <c r="T575" s="39"/>
      <c r="U575" s="39"/>
      <c r="V575" s="39"/>
      <c r="W575" s="39"/>
      <c r="X575" s="39"/>
      <c r="Y575" s="39"/>
      <c r="Z575" s="39"/>
    </row>
    <row r="576" spans="1:26" ht="13.2">
      <c r="A576" s="57"/>
      <c r="B576" s="39"/>
      <c r="C576" s="39"/>
      <c r="D576" s="62"/>
      <c r="E576" s="39"/>
      <c r="F576" s="41"/>
      <c r="G576" s="39"/>
      <c r="H576" s="39"/>
      <c r="I576" s="39"/>
      <c r="J576" s="39"/>
      <c r="K576" s="39"/>
      <c r="L576" s="39"/>
      <c r="M576" s="39"/>
      <c r="N576" s="39"/>
      <c r="O576" s="39"/>
      <c r="P576" s="39"/>
      <c r="Q576" s="39"/>
      <c r="R576" s="39"/>
      <c r="S576" s="39"/>
      <c r="T576" s="39"/>
      <c r="U576" s="39"/>
      <c r="V576" s="39"/>
      <c r="W576" s="39"/>
      <c r="X576" s="39"/>
      <c r="Y576" s="39"/>
      <c r="Z576" s="39"/>
    </row>
    <row r="577" spans="1:26" ht="13.2">
      <c r="A577" s="57"/>
      <c r="B577" s="39"/>
      <c r="C577" s="39"/>
      <c r="D577" s="62"/>
      <c r="E577" s="39"/>
      <c r="F577" s="41"/>
      <c r="G577" s="39"/>
      <c r="H577" s="39"/>
      <c r="I577" s="39"/>
      <c r="J577" s="39"/>
      <c r="K577" s="39"/>
      <c r="L577" s="39"/>
      <c r="M577" s="39"/>
      <c r="N577" s="39"/>
      <c r="O577" s="39"/>
      <c r="P577" s="39"/>
      <c r="Q577" s="39"/>
      <c r="R577" s="39"/>
      <c r="S577" s="39"/>
      <c r="T577" s="39"/>
      <c r="U577" s="39"/>
      <c r="V577" s="39"/>
      <c r="W577" s="39"/>
      <c r="X577" s="39"/>
      <c r="Y577" s="39"/>
      <c r="Z577" s="39"/>
    </row>
    <row r="578" spans="1:26" ht="13.2">
      <c r="A578" s="57"/>
      <c r="B578" s="39"/>
      <c r="C578" s="39"/>
      <c r="D578" s="62"/>
      <c r="E578" s="39"/>
      <c r="F578" s="41"/>
      <c r="G578" s="39"/>
      <c r="H578" s="39"/>
      <c r="I578" s="39"/>
      <c r="J578" s="39"/>
      <c r="K578" s="39"/>
      <c r="L578" s="39"/>
      <c r="M578" s="39"/>
      <c r="N578" s="39"/>
      <c r="O578" s="39"/>
      <c r="P578" s="39"/>
      <c r="Q578" s="39"/>
      <c r="R578" s="39"/>
      <c r="S578" s="39"/>
      <c r="T578" s="39"/>
      <c r="U578" s="39"/>
      <c r="V578" s="39"/>
      <c r="W578" s="39"/>
      <c r="X578" s="39"/>
      <c r="Y578" s="39"/>
      <c r="Z578" s="39"/>
    </row>
    <row r="579" spans="1:26" ht="13.2">
      <c r="A579" s="57"/>
      <c r="B579" s="39"/>
      <c r="C579" s="39"/>
      <c r="D579" s="62"/>
      <c r="E579" s="39"/>
      <c r="F579" s="41"/>
      <c r="G579" s="39"/>
      <c r="H579" s="39"/>
      <c r="I579" s="39"/>
      <c r="J579" s="39"/>
      <c r="K579" s="39"/>
      <c r="L579" s="39"/>
      <c r="M579" s="39"/>
      <c r="N579" s="39"/>
      <c r="O579" s="39"/>
      <c r="P579" s="39"/>
      <c r="Q579" s="39"/>
      <c r="R579" s="39"/>
      <c r="S579" s="39"/>
      <c r="T579" s="39"/>
      <c r="U579" s="39"/>
      <c r="V579" s="39"/>
      <c r="W579" s="39"/>
      <c r="X579" s="39"/>
      <c r="Y579" s="39"/>
      <c r="Z579" s="39"/>
    </row>
    <row r="580" spans="1:26" ht="13.2">
      <c r="A580" s="57"/>
      <c r="B580" s="39"/>
      <c r="C580" s="39"/>
      <c r="D580" s="62"/>
      <c r="E580" s="39"/>
      <c r="F580" s="41"/>
      <c r="G580" s="39"/>
      <c r="H580" s="39"/>
      <c r="I580" s="39"/>
      <c r="J580" s="39"/>
      <c r="K580" s="39"/>
      <c r="L580" s="39"/>
      <c r="M580" s="39"/>
      <c r="N580" s="39"/>
      <c r="O580" s="39"/>
      <c r="P580" s="39"/>
      <c r="Q580" s="39"/>
      <c r="R580" s="39"/>
      <c r="S580" s="39"/>
      <c r="T580" s="39"/>
      <c r="U580" s="39"/>
      <c r="V580" s="39"/>
      <c r="W580" s="39"/>
      <c r="X580" s="39"/>
      <c r="Y580" s="39"/>
      <c r="Z580" s="39"/>
    </row>
    <row r="581" spans="1:26" ht="13.2">
      <c r="A581" s="57"/>
      <c r="B581" s="39"/>
      <c r="C581" s="39"/>
      <c r="D581" s="62"/>
      <c r="E581" s="39"/>
      <c r="F581" s="41"/>
      <c r="G581" s="39"/>
      <c r="H581" s="39"/>
      <c r="I581" s="39"/>
      <c r="J581" s="39"/>
      <c r="K581" s="39"/>
      <c r="L581" s="39"/>
      <c r="M581" s="39"/>
      <c r="N581" s="39"/>
      <c r="O581" s="39"/>
      <c r="P581" s="39"/>
      <c r="Q581" s="39"/>
      <c r="R581" s="39"/>
      <c r="S581" s="39"/>
      <c r="T581" s="39"/>
      <c r="U581" s="39"/>
      <c r="V581" s="39"/>
      <c r="W581" s="39"/>
      <c r="X581" s="39"/>
      <c r="Y581" s="39"/>
      <c r="Z581" s="39"/>
    </row>
    <row r="582" spans="1:26" ht="13.2">
      <c r="A582" s="57"/>
      <c r="B582" s="39"/>
      <c r="C582" s="39"/>
      <c r="D582" s="62"/>
      <c r="E582" s="39"/>
      <c r="F582" s="41"/>
      <c r="G582" s="39"/>
      <c r="H582" s="39"/>
      <c r="I582" s="39"/>
      <c r="J582" s="39"/>
      <c r="K582" s="39"/>
      <c r="L582" s="39"/>
      <c r="M582" s="39"/>
      <c r="N582" s="39"/>
      <c r="O582" s="39"/>
      <c r="P582" s="39"/>
      <c r="Q582" s="39"/>
      <c r="R582" s="39"/>
      <c r="S582" s="39"/>
      <c r="T582" s="39"/>
      <c r="U582" s="39"/>
      <c r="V582" s="39"/>
      <c r="W582" s="39"/>
      <c r="X582" s="39"/>
      <c r="Y582" s="39"/>
      <c r="Z582" s="39"/>
    </row>
    <row r="583" spans="1:26" ht="13.2">
      <c r="A583" s="57"/>
      <c r="B583" s="39"/>
      <c r="C583" s="39"/>
      <c r="D583" s="62"/>
      <c r="E583" s="39"/>
      <c r="F583" s="41"/>
      <c r="G583" s="39"/>
      <c r="H583" s="39"/>
      <c r="I583" s="39"/>
      <c r="J583" s="39"/>
      <c r="K583" s="39"/>
      <c r="L583" s="39"/>
      <c r="M583" s="39"/>
      <c r="N583" s="39"/>
      <c r="O583" s="39"/>
      <c r="P583" s="39"/>
      <c r="Q583" s="39"/>
      <c r="R583" s="39"/>
      <c r="S583" s="39"/>
      <c r="T583" s="39"/>
      <c r="U583" s="39"/>
      <c r="V583" s="39"/>
      <c r="W583" s="39"/>
      <c r="X583" s="39"/>
      <c r="Y583" s="39"/>
      <c r="Z583" s="39"/>
    </row>
    <row r="584" spans="1:26" ht="13.2">
      <c r="A584" s="57"/>
      <c r="B584" s="39"/>
      <c r="C584" s="39"/>
      <c r="D584" s="62"/>
      <c r="E584" s="39"/>
      <c r="F584" s="41"/>
      <c r="G584" s="39"/>
      <c r="H584" s="39"/>
      <c r="I584" s="39"/>
      <c r="J584" s="39"/>
      <c r="K584" s="39"/>
      <c r="L584" s="39"/>
      <c r="M584" s="39"/>
      <c r="N584" s="39"/>
      <c r="O584" s="39"/>
      <c r="P584" s="39"/>
      <c r="Q584" s="39"/>
      <c r="R584" s="39"/>
      <c r="S584" s="39"/>
      <c r="T584" s="39"/>
      <c r="U584" s="39"/>
      <c r="V584" s="39"/>
      <c r="W584" s="39"/>
      <c r="X584" s="39"/>
      <c r="Y584" s="39"/>
      <c r="Z584" s="39"/>
    </row>
    <row r="585" spans="1:26" ht="13.2">
      <c r="A585" s="57"/>
      <c r="B585" s="39"/>
      <c r="C585" s="39"/>
      <c r="D585" s="62"/>
      <c r="E585" s="39"/>
      <c r="F585" s="41"/>
      <c r="G585" s="39"/>
      <c r="H585" s="39"/>
      <c r="I585" s="39"/>
      <c r="J585" s="39"/>
      <c r="K585" s="39"/>
      <c r="L585" s="39"/>
      <c r="M585" s="39"/>
      <c r="N585" s="39"/>
      <c r="O585" s="39"/>
      <c r="P585" s="39"/>
      <c r="Q585" s="39"/>
      <c r="R585" s="39"/>
      <c r="S585" s="39"/>
      <c r="T585" s="39"/>
      <c r="U585" s="39"/>
      <c r="V585" s="39"/>
      <c r="W585" s="39"/>
      <c r="X585" s="39"/>
      <c r="Y585" s="39"/>
      <c r="Z585" s="39"/>
    </row>
    <row r="586" spans="1:26" ht="13.2">
      <c r="A586" s="57"/>
      <c r="B586" s="39"/>
      <c r="C586" s="39"/>
      <c r="D586" s="62"/>
      <c r="E586" s="39"/>
      <c r="F586" s="41"/>
      <c r="G586" s="39"/>
      <c r="H586" s="39"/>
      <c r="I586" s="39"/>
      <c r="J586" s="39"/>
      <c r="K586" s="39"/>
      <c r="L586" s="39"/>
      <c r="M586" s="39"/>
      <c r="N586" s="39"/>
      <c r="O586" s="39"/>
      <c r="P586" s="39"/>
      <c r="Q586" s="39"/>
      <c r="R586" s="39"/>
      <c r="S586" s="39"/>
      <c r="T586" s="39"/>
      <c r="U586" s="39"/>
      <c r="V586" s="39"/>
      <c r="W586" s="39"/>
      <c r="X586" s="39"/>
      <c r="Y586" s="39"/>
      <c r="Z586" s="39"/>
    </row>
    <row r="587" spans="1:26" ht="13.2">
      <c r="A587" s="57"/>
      <c r="B587" s="39"/>
      <c r="C587" s="39"/>
      <c r="D587" s="62"/>
      <c r="E587" s="39"/>
      <c r="F587" s="41"/>
      <c r="G587" s="39"/>
      <c r="H587" s="39"/>
      <c r="I587" s="39"/>
      <c r="J587" s="39"/>
      <c r="K587" s="39"/>
      <c r="L587" s="39"/>
      <c r="M587" s="39"/>
      <c r="N587" s="39"/>
      <c r="O587" s="39"/>
      <c r="P587" s="39"/>
      <c r="Q587" s="39"/>
      <c r="R587" s="39"/>
      <c r="S587" s="39"/>
      <c r="T587" s="39"/>
      <c r="U587" s="39"/>
      <c r="V587" s="39"/>
      <c r="W587" s="39"/>
      <c r="X587" s="39"/>
      <c r="Y587" s="39"/>
      <c r="Z587" s="39"/>
    </row>
    <row r="588" spans="1:26" ht="13.2">
      <c r="A588" s="57"/>
      <c r="B588" s="39"/>
      <c r="C588" s="39"/>
      <c r="D588" s="62"/>
      <c r="E588" s="39"/>
      <c r="F588" s="41"/>
      <c r="G588" s="39"/>
      <c r="H588" s="39"/>
      <c r="I588" s="39"/>
      <c r="J588" s="39"/>
      <c r="K588" s="39"/>
      <c r="L588" s="39"/>
      <c r="M588" s="39"/>
      <c r="N588" s="39"/>
      <c r="O588" s="39"/>
      <c r="P588" s="39"/>
      <c r="Q588" s="39"/>
      <c r="R588" s="39"/>
      <c r="S588" s="39"/>
      <c r="T588" s="39"/>
      <c r="U588" s="39"/>
      <c r="V588" s="39"/>
      <c r="W588" s="39"/>
      <c r="X588" s="39"/>
      <c r="Y588" s="39"/>
      <c r="Z588" s="39"/>
    </row>
    <row r="589" spans="1:26" ht="13.2">
      <c r="A589" s="57"/>
      <c r="B589" s="39"/>
      <c r="C589" s="39"/>
      <c r="D589" s="62"/>
      <c r="E589" s="39"/>
      <c r="F589" s="41"/>
      <c r="G589" s="39"/>
      <c r="H589" s="39"/>
      <c r="I589" s="39"/>
      <c r="J589" s="39"/>
      <c r="K589" s="39"/>
      <c r="L589" s="39"/>
      <c r="M589" s="39"/>
      <c r="N589" s="39"/>
      <c r="O589" s="39"/>
      <c r="P589" s="39"/>
      <c r="Q589" s="39"/>
      <c r="R589" s="39"/>
      <c r="S589" s="39"/>
      <c r="T589" s="39"/>
      <c r="U589" s="39"/>
      <c r="V589" s="39"/>
      <c r="W589" s="39"/>
      <c r="X589" s="39"/>
      <c r="Y589" s="39"/>
      <c r="Z589" s="39"/>
    </row>
    <row r="590" spans="1:26" ht="13.2">
      <c r="A590" s="57"/>
      <c r="B590" s="39"/>
      <c r="C590" s="39"/>
      <c r="D590" s="62"/>
      <c r="E590" s="39"/>
      <c r="F590" s="41"/>
      <c r="G590" s="39"/>
      <c r="H590" s="39"/>
      <c r="I590" s="39"/>
      <c r="J590" s="39"/>
      <c r="K590" s="39"/>
      <c r="L590" s="39"/>
      <c r="M590" s="39"/>
      <c r="N590" s="39"/>
      <c r="O590" s="39"/>
      <c r="P590" s="39"/>
      <c r="Q590" s="39"/>
      <c r="R590" s="39"/>
      <c r="S590" s="39"/>
      <c r="T590" s="39"/>
      <c r="U590" s="39"/>
      <c r="V590" s="39"/>
      <c r="W590" s="39"/>
      <c r="X590" s="39"/>
      <c r="Y590" s="39"/>
      <c r="Z590" s="39"/>
    </row>
    <row r="591" spans="1:26" ht="13.2">
      <c r="A591" s="57"/>
      <c r="B591" s="39"/>
      <c r="C591" s="39"/>
      <c r="D591" s="62"/>
      <c r="E591" s="39"/>
      <c r="F591" s="41"/>
      <c r="G591" s="39"/>
      <c r="H591" s="39"/>
      <c r="I591" s="39"/>
      <c r="J591" s="39"/>
      <c r="K591" s="39"/>
      <c r="L591" s="39"/>
      <c r="M591" s="39"/>
      <c r="N591" s="39"/>
      <c r="O591" s="39"/>
      <c r="P591" s="39"/>
      <c r="Q591" s="39"/>
      <c r="R591" s="39"/>
      <c r="S591" s="39"/>
      <c r="T591" s="39"/>
      <c r="U591" s="39"/>
      <c r="V591" s="39"/>
      <c r="W591" s="39"/>
      <c r="X591" s="39"/>
      <c r="Y591" s="39"/>
      <c r="Z591" s="39"/>
    </row>
    <row r="592" spans="1:26" ht="13.2">
      <c r="A592" s="57"/>
      <c r="B592" s="39"/>
      <c r="C592" s="39"/>
      <c r="D592" s="62"/>
      <c r="E592" s="39"/>
      <c r="F592" s="41"/>
      <c r="G592" s="39"/>
      <c r="H592" s="39"/>
      <c r="I592" s="39"/>
      <c r="J592" s="39"/>
      <c r="K592" s="39"/>
      <c r="L592" s="39"/>
      <c r="M592" s="39"/>
      <c r="N592" s="39"/>
      <c r="O592" s="39"/>
      <c r="P592" s="39"/>
      <c r="Q592" s="39"/>
      <c r="R592" s="39"/>
      <c r="S592" s="39"/>
      <c r="T592" s="39"/>
      <c r="U592" s="39"/>
      <c r="V592" s="39"/>
      <c r="W592" s="39"/>
      <c r="X592" s="39"/>
      <c r="Y592" s="39"/>
      <c r="Z592" s="39"/>
    </row>
    <row r="593" spans="1:26" ht="13.2">
      <c r="A593" s="57"/>
      <c r="B593" s="39"/>
      <c r="C593" s="39"/>
      <c r="D593" s="62"/>
      <c r="E593" s="39"/>
      <c r="F593" s="41"/>
      <c r="G593" s="39"/>
      <c r="H593" s="39"/>
      <c r="I593" s="39"/>
      <c r="J593" s="39"/>
      <c r="K593" s="39"/>
      <c r="L593" s="39"/>
      <c r="M593" s="39"/>
      <c r="N593" s="39"/>
      <c r="O593" s="39"/>
      <c r="P593" s="39"/>
      <c r="Q593" s="39"/>
      <c r="R593" s="39"/>
      <c r="S593" s="39"/>
      <c r="T593" s="39"/>
      <c r="U593" s="39"/>
      <c r="V593" s="39"/>
      <c r="W593" s="39"/>
      <c r="X593" s="39"/>
      <c r="Y593" s="39"/>
      <c r="Z593" s="39"/>
    </row>
    <row r="594" spans="1:26" ht="13.2">
      <c r="A594" s="57"/>
      <c r="B594" s="39"/>
      <c r="C594" s="39"/>
      <c r="D594" s="62"/>
      <c r="E594" s="39"/>
      <c r="F594" s="41"/>
      <c r="G594" s="39"/>
      <c r="H594" s="39"/>
      <c r="I594" s="39"/>
      <c r="J594" s="39"/>
      <c r="K594" s="39"/>
      <c r="L594" s="39"/>
      <c r="M594" s="39"/>
      <c r="N594" s="39"/>
      <c r="O594" s="39"/>
      <c r="P594" s="39"/>
      <c r="Q594" s="39"/>
      <c r="R594" s="39"/>
      <c r="S594" s="39"/>
      <c r="T594" s="39"/>
      <c r="U594" s="39"/>
      <c r="V594" s="39"/>
      <c r="W594" s="39"/>
      <c r="X594" s="39"/>
      <c r="Y594" s="39"/>
      <c r="Z594" s="39"/>
    </row>
    <row r="595" spans="1:26" ht="13.2">
      <c r="A595" s="57"/>
      <c r="B595" s="39"/>
      <c r="C595" s="39"/>
      <c r="D595" s="62"/>
      <c r="E595" s="39"/>
      <c r="F595" s="41"/>
      <c r="G595" s="39"/>
      <c r="H595" s="39"/>
      <c r="I595" s="39"/>
      <c r="J595" s="39"/>
      <c r="K595" s="39"/>
      <c r="L595" s="39"/>
      <c r="M595" s="39"/>
      <c r="N595" s="39"/>
      <c r="O595" s="39"/>
      <c r="P595" s="39"/>
      <c r="Q595" s="39"/>
      <c r="R595" s="39"/>
      <c r="S595" s="39"/>
      <c r="T595" s="39"/>
      <c r="U595" s="39"/>
      <c r="V595" s="39"/>
      <c r="W595" s="39"/>
      <c r="X595" s="39"/>
      <c r="Y595" s="39"/>
      <c r="Z595" s="39"/>
    </row>
    <row r="596" spans="1:26" ht="13.2">
      <c r="A596" s="57"/>
      <c r="B596" s="39"/>
      <c r="C596" s="39"/>
      <c r="D596" s="62"/>
      <c r="E596" s="39"/>
      <c r="F596" s="41"/>
      <c r="G596" s="39"/>
      <c r="H596" s="39"/>
      <c r="I596" s="39"/>
      <c r="J596" s="39"/>
      <c r="K596" s="39"/>
      <c r="L596" s="39"/>
      <c r="M596" s="39"/>
      <c r="N596" s="39"/>
      <c r="O596" s="39"/>
      <c r="P596" s="39"/>
      <c r="Q596" s="39"/>
      <c r="R596" s="39"/>
      <c r="S596" s="39"/>
      <c r="T596" s="39"/>
      <c r="U596" s="39"/>
      <c r="V596" s="39"/>
      <c r="W596" s="39"/>
      <c r="X596" s="39"/>
      <c r="Y596" s="39"/>
      <c r="Z596" s="39"/>
    </row>
    <row r="597" spans="1:26" ht="13.2">
      <c r="A597" s="57"/>
      <c r="B597" s="39"/>
      <c r="C597" s="39"/>
      <c r="D597" s="62"/>
      <c r="E597" s="39"/>
      <c r="F597" s="41"/>
      <c r="G597" s="39"/>
      <c r="H597" s="39"/>
      <c r="I597" s="39"/>
      <c r="J597" s="39"/>
      <c r="K597" s="39"/>
      <c r="L597" s="39"/>
      <c r="M597" s="39"/>
      <c r="N597" s="39"/>
      <c r="O597" s="39"/>
      <c r="P597" s="39"/>
      <c r="Q597" s="39"/>
      <c r="R597" s="39"/>
      <c r="S597" s="39"/>
      <c r="T597" s="39"/>
      <c r="U597" s="39"/>
      <c r="V597" s="39"/>
      <c r="W597" s="39"/>
      <c r="X597" s="39"/>
      <c r="Y597" s="39"/>
      <c r="Z597" s="39"/>
    </row>
    <row r="598" spans="1:26" ht="13.2">
      <c r="A598" s="57"/>
      <c r="B598" s="39"/>
      <c r="C598" s="39"/>
      <c r="D598" s="62"/>
      <c r="E598" s="39"/>
      <c r="F598" s="41"/>
      <c r="G598" s="39"/>
      <c r="H598" s="39"/>
      <c r="I598" s="39"/>
      <c r="J598" s="39"/>
      <c r="K598" s="39"/>
      <c r="L598" s="39"/>
      <c r="M598" s="39"/>
      <c r="N598" s="39"/>
      <c r="O598" s="39"/>
      <c r="P598" s="39"/>
      <c r="Q598" s="39"/>
      <c r="R598" s="39"/>
      <c r="S598" s="39"/>
      <c r="T598" s="39"/>
      <c r="U598" s="39"/>
      <c r="V598" s="39"/>
      <c r="W598" s="39"/>
      <c r="X598" s="39"/>
      <c r="Y598" s="39"/>
      <c r="Z598" s="39"/>
    </row>
    <row r="599" spans="1:26" ht="13.2">
      <c r="A599" s="57"/>
      <c r="B599" s="39"/>
      <c r="C599" s="39"/>
      <c r="D599" s="62"/>
      <c r="E599" s="39"/>
      <c r="F599" s="41"/>
      <c r="G599" s="39"/>
      <c r="H599" s="39"/>
      <c r="I599" s="39"/>
      <c r="J599" s="39"/>
      <c r="K599" s="39"/>
      <c r="L599" s="39"/>
      <c r="M599" s="39"/>
      <c r="N599" s="39"/>
      <c r="O599" s="39"/>
      <c r="P599" s="39"/>
      <c r="Q599" s="39"/>
      <c r="R599" s="39"/>
      <c r="S599" s="39"/>
      <c r="T599" s="39"/>
      <c r="U599" s="39"/>
      <c r="V599" s="39"/>
      <c r="W599" s="39"/>
      <c r="X599" s="39"/>
      <c r="Y599" s="39"/>
      <c r="Z599" s="39"/>
    </row>
    <row r="600" spans="1:26" ht="13.2">
      <c r="A600" s="57"/>
      <c r="B600" s="39"/>
      <c r="C600" s="39"/>
      <c r="D600" s="62"/>
      <c r="E600" s="39"/>
      <c r="F600" s="41"/>
      <c r="G600" s="39"/>
      <c r="H600" s="39"/>
      <c r="I600" s="39"/>
      <c r="J600" s="39"/>
      <c r="K600" s="39"/>
      <c r="L600" s="39"/>
      <c r="M600" s="39"/>
      <c r="N600" s="39"/>
      <c r="O600" s="39"/>
      <c r="P600" s="39"/>
      <c r="Q600" s="39"/>
      <c r="R600" s="39"/>
      <c r="S600" s="39"/>
      <c r="T600" s="39"/>
      <c r="U600" s="39"/>
      <c r="V600" s="39"/>
      <c r="W600" s="39"/>
      <c r="X600" s="39"/>
      <c r="Y600" s="39"/>
      <c r="Z600" s="39"/>
    </row>
    <row r="601" spans="1:26" ht="13.2">
      <c r="A601" s="57"/>
      <c r="B601" s="39"/>
      <c r="C601" s="39"/>
      <c r="D601" s="62"/>
      <c r="E601" s="39"/>
      <c r="F601" s="41"/>
      <c r="G601" s="39"/>
      <c r="H601" s="39"/>
      <c r="I601" s="39"/>
      <c r="J601" s="39"/>
      <c r="K601" s="39"/>
      <c r="L601" s="39"/>
      <c r="M601" s="39"/>
      <c r="N601" s="39"/>
      <c r="O601" s="39"/>
      <c r="P601" s="39"/>
      <c r="Q601" s="39"/>
      <c r="R601" s="39"/>
      <c r="S601" s="39"/>
      <c r="T601" s="39"/>
      <c r="U601" s="39"/>
      <c r="V601" s="39"/>
      <c r="W601" s="39"/>
      <c r="X601" s="39"/>
      <c r="Y601" s="39"/>
      <c r="Z601" s="39"/>
    </row>
    <row r="602" spans="1:26" ht="13.2">
      <c r="A602" s="57"/>
      <c r="B602" s="39"/>
      <c r="C602" s="39"/>
      <c r="D602" s="62"/>
      <c r="E602" s="39"/>
      <c r="F602" s="41"/>
      <c r="G602" s="39"/>
      <c r="H602" s="39"/>
      <c r="I602" s="39"/>
      <c r="J602" s="39"/>
      <c r="K602" s="39"/>
      <c r="L602" s="39"/>
      <c r="M602" s="39"/>
      <c r="N602" s="39"/>
      <c r="O602" s="39"/>
      <c r="P602" s="39"/>
      <c r="Q602" s="39"/>
      <c r="R602" s="39"/>
      <c r="S602" s="39"/>
      <c r="T602" s="39"/>
      <c r="U602" s="39"/>
      <c r="V602" s="39"/>
      <c r="W602" s="39"/>
      <c r="X602" s="39"/>
      <c r="Y602" s="39"/>
      <c r="Z602" s="39"/>
    </row>
    <row r="603" spans="1:26" ht="13.2">
      <c r="A603" s="57"/>
      <c r="B603" s="39"/>
      <c r="C603" s="39"/>
      <c r="D603" s="62"/>
      <c r="E603" s="39"/>
      <c r="F603" s="41"/>
      <c r="G603" s="39"/>
      <c r="H603" s="39"/>
      <c r="I603" s="39"/>
      <c r="J603" s="39"/>
      <c r="K603" s="39"/>
      <c r="L603" s="39"/>
      <c r="M603" s="39"/>
      <c r="N603" s="39"/>
      <c r="O603" s="39"/>
      <c r="P603" s="39"/>
      <c r="Q603" s="39"/>
      <c r="R603" s="39"/>
      <c r="S603" s="39"/>
      <c r="T603" s="39"/>
      <c r="U603" s="39"/>
      <c r="V603" s="39"/>
      <c r="W603" s="39"/>
      <c r="X603" s="39"/>
      <c r="Y603" s="39"/>
      <c r="Z603" s="39"/>
    </row>
    <row r="604" spans="1:26" ht="13.2">
      <c r="A604" s="57"/>
      <c r="B604" s="39"/>
      <c r="C604" s="39"/>
      <c r="D604" s="62"/>
      <c r="E604" s="39"/>
      <c r="F604" s="41"/>
      <c r="G604" s="39"/>
      <c r="H604" s="39"/>
      <c r="I604" s="39"/>
      <c r="J604" s="39"/>
      <c r="K604" s="39"/>
      <c r="L604" s="39"/>
      <c r="M604" s="39"/>
      <c r="N604" s="39"/>
      <c r="O604" s="39"/>
      <c r="P604" s="39"/>
      <c r="Q604" s="39"/>
      <c r="R604" s="39"/>
      <c r="S604" s="39"/>
      <c r="T604" s="39"/>
      <c r="U604" s="39"/>
      <c r="V604" s="39"/>
      <c r="W604" s="39"/>
      <c r="X604" s="39"/>
      <c r="Y604" s="39"/>
      <c r="Z604" s="39"/>
    </row>
    <row r="605" spans="1:26" ht="13.2">
      <c r="A605" s="57"/>
      <c r="B605" s="39"/>
      <c r="C605" s="39"/>
      <c r="D605" s="62"/>
      <c r="E605" s="39"/>
      <c r="F605" s="41"/>
      <c r="G605" s="39"/>
      <c r="H605" s="39"/>
      <c r="I605" s="39"/>
      <c r="J605" s="39"/>
      <c r="K605" s="39"/>
      <c r="L605" s="39"/>
      <c r="M605" s="39"/>
      <c r="N605" s="39"/>
      <c r="O605" s="39"/>
      <c r="P605" s="39"/>
      <c r="Q605" s="39"/>
      <c r="R605" s="39"/>
      <c r="S605" s="39"/>
      <c r="T605" s="39"/>
      <c r="U605" s="39"/>
      <c r="V605" s="39"/>
      <c r="W605" s="39"/>
      <c r="X605" s="39"/>
      <c r="Y605" s="39"/>
      <c r="Z605" s="39"/>
    </row>
    <row r="606" spans="1:26" ht="13.2">
      <c r="A606" s="57"/>
      <c r="B606" s="39"/>
      <c r="C606" s="39"/>
      <c r="D606" s="62"/>
      <c r="E606" s="39"/>
      <c r="F606" s="41"/>
      <c r="G606" s="39"/>
      <c r="H606" s="39"/>
      <c r="I606" s="39"/>
      <c r="J606" s="39"/>
      <c r="K606" s="39"/>
      <c r="L606" s="39"/>
      <c r="M606" s="39"/>
      <c r="N606" s="39"/>
      <c r="O606" s="39"/>
      <c r="P606" s="39"/>
      <c r="Q606" s="39"/>
      <c r="R606" s="39"/>
      <c r="S606" s="39"/>
      <c r="T606" s="39"/>
      <c r="U606" s="39"/>
      <c r="V606" s="39"/>
      <c r="W606" s="39"/>
      <c r="X606" s="39"/>
      <c r="Y606" s="39"/>
      <c r="Z606" s="39"/>
    </row>
    <row r="607" spans="1:26" ht="13.2">
      <c r="A607" s="57"/>
      <c r="B607" s="39"/>
      <c r="C607" s="39"/>
      <c r="D607" s="62"/>
      <c r="E607" s="39"/>
      <c r="F607" s="41"/>
      <c r="G607" s="39"/>
      <c r="H607" s="39"/>
      <c r="I607" s="39"/>
      <c r="J607" s="39"/>
      <c r="K607" s="39"/>
      <c r="L607" s="39"/>
      <c r="M607" s="39"/>
      <c r="N607" s="39"/>
      <c r="O607" s="39"/>
      <c r="P607" s="39"/>
      <c r="Q607" s="39"/>
      <c r="R607" s="39"/>
      <c r="S607" s="39"/>
      <c r="T607" s="39"/>
      <c r="U607" s="39"/>
      <c r="V607" s="39"/>
      <c r="W607" s="39"/>
      <c r="X607" s="39"/>
      <c r="Y607" s="39"/>
      <c r="Z607" s="39"/>
    </row>
    <row r="608" spans="1:26" ht="13.2">
      <c r="A608" s="57"/>
      <c r="B608" s="39"/>
      <c r="C608" s="39"/>
      <c r="D608" s="62"/>
      <c r="E608" s="39"/>
      <c r="F608" s="41"/>
      <c r="G608" s="39"/>
      <c r="H608" s="39"/>
      <c r="I608" s="39"/>
      <c r="J608" s="39"/>
      <c r="K608" s="39"/>
      <c r="L608" s="39"/>
      <c r="M608" s="39"/>
      <c r="N608" s="39"/>
      <c r="O608" s="39"/>
      <c r="P608" s="39"/>
      <c r="Q608" s="39"/>
      <c r="R608" s="39"/>
      <c r="S608" s="39"/>
      <c r="T608" s="39"/>
      <c r="U608" s="39"/>
      <c r="V608" s="39"/>
      <c r="W608" s="39"/>
      <c r="X608" s="39"/>
      <c r="Y608" s="39"/>
      <c r="Z608" s="39"/>
    </row>
    <row r="609" spans="1:26" ht="13.2">
      <c r="A609" s="57"/>
      <c r="B609" s="39"/>
      <c r="C609" s="39"/>
      <c r="D609" s="62"/>
      <c r="E609" s="39"/>
      <c r="F609" s="41"/>
      <c r="G609" s="39"/>
      <c r="H609" s="39"/>
      <c r="I609" s="39"/>
      <c r="J609" s="39"/>
      <c r="K609" s="39"/>
      <c r="L609" s="39"/>
      <c r="M609" s="39"/>
      <c r="N609" s="39"/>
      <c r="O609" s="39"/>
      <c r="P609" s="39"/>
      <c r="Q609" s="39"/>
      <c r="R609" s="39"/>
      <c r="S609" s="39"/>
      <c r="T609" s="39"/>
      <c r="U609" s="39"/>
      <c r="V609" s="39"/>
      <c r="W609" s="39"/>
      <c r="X609" s="39"/>
      <c r="Y609" s="39"/>
      <c r="Z609" s="39"/>
    </row>
    <row r="610" spans="1:26" ht="13.2">
      <c r="A610" s="57"/>
      <c r="B610" s="39"/>
      <c r="C610" s="39"/>
      <c r="D610" s="62"/>
      <c r="E610" s="39"/>
      <c r="F610" s="41"/>
      <c r="G610" s="39"/>
      <c r="H610" s="39"/>
      <c r="I610" s="39"/>
      <c r="J610" s="39"/>
      <c r="K610" s="39"/>
      <c r="L610" s="39"/>
      <c r="M610" s="39"/>
      <c r="N610" s="39"/>
      <c r="O610" s="39"/>
      <c r="P610" s="39"/>
      <c r="Q610" s="39"/>
      <c r="R610" s="39"/>
      <c r="S610" s="39"/>
      <c r="T610" s="39"/>
      <c r="U610" s="39"/>
      <c r="V610" s="39"/>
      <c r="W610" s="39"/>
      <c r="X610" s="39"/>
      <c r="Y610" s="39"/>
      <c r="Z610" s="39"/>
    </row>
    <row r="611" spans="1:26" ht="13.2">
      <c r="A611" s="57"/>
      <c r="B611" s="39"/>
      <c r="C611" s="39"/>
      <c r="D611" s="62"/>
      <c r="E611" s="39"/>
      <c r="F611" s="41"/>
      <c r="G611" s="39"/>
      <c r="H611" s="39"/>
      <c r="I611" s="39"/>
      <c r="J611" s="39"/>
      <c r="K611" s="39"/>
      <c r="L611" s="39"/>
      <c r="M611" s="39"/>
      <c r="N611" s="39"/>
      <c r="O611" s="39"/>
      <c r="P611" s="39"/>
      <c r="Q611" s="39"/>
      <c r="R611" s="39"/>
      <c r="S611" s="39"/>
      <c r="T611" s="39"/>
      <c r="U611" s="39"/>
      <c r="V611" s="39"/>
      <c r="W611" s="39"/>
      <c r="X611" s="39"/>
      <c r="Y611" s="39"/>
      <c r="Z611" s="39"/>
    </row>
    <row r="612" spans="1:26" ht="13.2">
      <c r="A612" s="57"/>
      <c r="B612" s="39"/>
      <c r="C612" s="39"/>
      <c r="D612" s="62"/>
      <c r="E612" s="39"/>
      <c r="F612" s="41"/>
      <c r="G612" s="39"/>
      <c r="H612" s="39"/>
      <c r="I612" s="39"/>
      <c r="J612" s="39"/>
      <c r="K612" s="39"/>
      <c r="L612" s="39"/>
      <c r="M612" s="39"/>
      <c r="N612" s="39"/>
      <c r="O612" s="39"/>
      <c r="P612" s="39"/>
      <c r="Q612" s="39"/>
      <c r="R612" s="39"/>
      <c r="S612" s="39"/>
      <c r="T612" s="39"/>
      <c r="U612" s="39"/>
      <c r="V612" s="39"/>
      <c r="W612" s="39"/>
      <c r="X612" s="39"/>
      <c r="Y612" s="39"/>
      <c r="Z612" s="39"/>
    </row>
    <row r="613" spans="1:26" ht="13.2">
      <c r="A613" s="57"/>
      <c r="B613" s="39"/>
      <c r="C613" s="39"/>
      <c r="D613" s="62"/>
      <c r="E613" s="39"/>
      <c r="F613" s="41"/>
      <c r="G613" s="39"/>
      <c r="H613" s="39"/>
      <c r="I613" s="39"/>
      <c r="J613" s="39"/>
      <c r="K613" s="39"/>
      <c r="L613" s="39"/>
      <c r="M613" s="39"/>
      <c r="N613" s="39"/>
      <c r="O613" s="39"/>
      <c r="P613" s="39"/>
      <c r="Q613" s="39"/>
      <c r="R613" s="39"/>
      <c r="S613" s="39"/>
      <c r="T613" s="39"/>
      <c r="U613" s="39"/>
      <c r="V613" s="39"/>
      <c r="W613" s="39"/>
      <c r="X613" s="39"/>
      <c r="Y613" s="39"/>
      <c r="Z613" s="39"/>
    </row>
    <row r="614" spans="1:26" ht="13.2">
      <c r="A614" s="57"/>
      <c r="B614" s="39"/>
      <c r="C614" s="39"/>
      <c r="D614" s="62"/>
      <c r="E614" s="39"/>
      <c r="F614" s="41"/>
      <c r="G614" s="39"/>
      <c r="H614" s="39"/>
      <c r="I614" s="39"/>
      <c r="J614" s="39"/>
      <c r="K614" s="39"/>
      <c r="L614" s="39"/>
      <c r="M614" s="39"/>
      <c r="N614" s="39"/>
      <c r="O614" s="39"/>
      <c r="P614" s="39"/>
      <c r="Q614" s="39"/>
      <c r="R614" s="39"/>
      <c r="S614" s="39"/>
      <c r="T614" s="39"/>
      <c r="U614" s="39"/>
      <c r="V614" s="39"/>
      <c r="W614" s="39"/>
      <c r="X614" s="39"/>
      <c r="Y614" s="39"/>
      <c r="Z614" s="39"/>
    </row>
    <row r="615" spans="1:26" ht="13.2">
      <c r="A615" s="57"/>
      <c r="B615" s="39"/>
      <c r="C615" s="39"/>
      <c r="D615" s="62"/>
      <c r="E615" s="39"/>
      <c r="F615" s="41"/>
      <c r="G615" s="39"/>
      <c r="H615" s="39"/>
      <c r="I615" s="39"/>
      <c r="J615" s="39"/>
      <c r="K615" s="39"/>
      <c r="L615" s="39"/>
      <c r="M615" s="39"/>
      <c r="N615" s="39"/>
      <c r="O615" s="39"/>
      <c r="P615" s="39"/>
      <c r="Q615" s="39"/>
      <c r="R615" s="39"/>
      <c r="S615" s="39"/>
      <c r="T615" s="39"/>
      <c r="U615" s="39"/>
      <c r="V615" s="39"/>
      <c r="W615" s="39"/>
      <c r="X615" s="39"/>
      <c r="Y615" s="39"/>
      <c r="Z615" s="39"/>
    </row>
    <row r="616" spans="1:26" ht="13.2">
      <c r="A616" s="57"/>
      <c r="B616" s="39"/>
      <c r="C616" s="39"/>
      <c r="D616" s="62"/>
      <c r="E616" s="39"/>
      <c r="F616" s="41"/>
      <c r="G616" s="39"/>
      <c r="H616" s="39"/>
      <c r="I616" s="39"/>
      <c r="J616" s="39"/>
      <c r="K616" s="39"/>
      <c r="L616" s="39"/>
      <c r="M616" s="39"/>
      <c r="N616" s="39"/>
      <c r="O616" s="39"/>
      <c r="P616" s="39"/>
      <c r="Q616" s="39"/>
      <c r="R616" s="39"/>
      <c r="S616" s="39"/>
      <c r="T616" s="39"/>
      <c r="U616" s="39"/>
      <c r="V616" s="39"/>
      <c r="W616" s="39"/>
      <c r="X616" s="39"/>
      <c r="Y616" s="39"/>
      <c r="Z616" s="39"/>
    </row>
    <row r="617" spans="1:26" ht="13.2">
      <c r="A617" s="57"/>
      <c r="B617" s="39"/>
      <c r="C617" s="39"/>
      <c r="D617" s="62"/>
      <c r="E617" s="39"/>
      <c r="F617" s="41"/>
      <c r="G617" s="39"/>
      <c r="H617" s="39"/>
      <c r="I617" s="39"/>
      <c r="J617" s="39"/>
      <c r="K617" s="39"/>
      <c r="L617" s="39"/>
      <c r="M617" s="39"/>
      <c r="N617" s="39"/>
      <c r="O617" s="39"/>
      <c r="P617" s="39"/>
      <c r="Q617" s="39"/>
      <c r="R617" s="39"/>
      <c r="S617" s="39"/>
      <c r="T617" s="39"/>
      <c r="U617" s="39"/>
      <c r="V617" s="39"/>
      <c r="W617" s="39"/>
      <c r="X617" s="39"/>
      <c r="Y617" s="39"/>
      <c r="Z617" s="39"/>
    </row>
    <row r="618" spans="1:26" ht="13.2">
      <c r="A618" s="57"/>
      <c r="B618" s="39"/>
      <c r="C618" s="39"/>
      <c r="D618" s="62"/>
      <c r="E618" s="39"/>
      <c r="F618" s="41"/>
      <c r="G618" s="39"/>
      <c r="H618" s="39"/>
      <c r="I618" s="39"/>
      <c r="J618" s="39"/>
      <c r="K618" s="39"/>
      <c r="L618" s="39"/>
      <c r="M618" s="39"/>
      <c r="N618" s="39"/>
      <c r="O618" s="39"/>
      <c r="P618" s="39"/>
      <c r="Q618" s="39"/>
      <c r="R618" s="39"/>
      <c r="S618" s="39"/>
      <c r="T618" s="39"/>
      <c r="U618" s="39"/>
      <c r="V618" s="39"/>
      <c r="W618" s="39"/>
      <c r="X618" s="39"/>
      <c r="Y618" s="39"/>
      <c r="Z618" s="39"/>
    </row>
    <row r="619" spans="1:26" ht="13.2">
      <c r="A619" s="57"/>
      <c r="B619" s="39"/>
      <c r="C619" s="39"/>
      <c r="D619" s="62"/>
      <c r="E619" s="39"/>
      <c r="F619" s="41"/>
      <c r="G619" s="39"/>
      <c r="H619" s="39"/>
      <c r="I619" s="39"/>
      <c r="J619" s="39"/>
      <c r="K619" s="39"/>
      <c r="L619" s="39"/>
      <c r="M619" s="39"/>
      <c r="N619" s="39"/>
      <c r="O619" s="39"/>
      <c r="P619" s="39"/>
      <c r="Q619" s="39"/>
      <c r="R619" s="39"/>
      <c r="S619" s="39"/>
      <c r="T619" s="39"/>
      <c r="U619" s="39"/>
      <c r="V619" s="39"/>
      <c r="W619" s="39"/>
      <c r="X619" s="39"/>
      <c r="Y619" s="39"/>
      <c r="Z619" s="39"/>
    </row>
    <row r="620" spans="1:26" ht="13.2">
      <c r="A620" s="57"/>
      <c r="B620" s="39"/>
      <c r="C620" s="39"/>
      <c r="D620" s="62"/>
      <c r="E620" s="39"/>
      <c r="F620" s="41"/>
      <c r="G620" s="39"/>
      <c r="H620" s="39"/>
      <c r="I620" s="39"/>
      <c r="J620" s="39"/>
      <c r="K620" s="39"/>
      <c r="L620" s="39"/>
      <c r="M620" s="39"/>
      <c r="N620" s="39"/>
      <c r="O620" s="39"/>
      <c r="P620" s="39"/>
      <c r="Q620" s="39"/>
      <c r="R620" s="39"/>
      <c r="S620" s="39"/>
      <c r="T620" s="39"/>
      <c r="U620" s="39"/>
      <c r="V620" s="39"/>
      <c r="W620" s="39"/>
      <c r="X620" s="39"/>
      <c r="Y620" s="39"/>
      <c r="Z620" s="39"/>
    </row>
    <row r="621" spans="1:26" ht="13.2">
      <c r="A621" s="57"/>
      <c r="B621" s="39"/>
      <c r="C621" s="39"/>
      <c r="D621" s="62"/>
      <c r="E621" s="39"/>
      <c r="F621" s="41"/>
      <c r="G621" s="39"/>
      <c r="H621" s="39"/>
      <c r="I621" s="39"/>
      <c r="J621" s="39"/>
      <c r="K621" s="39"/>
      <c r="L621" s="39"/>
      <c r="M621" s="39"/>
      <c r="N621" s="39"/>
      <c r="O621" s="39"/>
      <c r="P621" s="39"/>
      <c r="Q621" s="39"/>
      <c r="R621" s="39"/>
      <c r="S621" s="39"/>
      <c r="T621" s="39"/>
      <c r="U621" s="39"/>
      <c r="V621" s="39"/>
      <c r="W621" s="39"/>
      <c r="X621" s="39"/>
      <c r="Y621" s="39"/>
      <c r="Z621" s="39"/>
    </row>
    <row r="622" spans="1:26" ht="13.2">
      <c r="A622" s="57"/>
      <c r="B622" s="39"/>
      <c r="C622" s="39"/>
      <c r="D622" s="62"/>
      <c r="E622" s="39"/>
      <c r="F622" s="41"/>
      <c r="G622" s="39"/>
      <c r="H622" s="39"/>
      <c r="I622" s="39"/>
      <c r="J622" s="39"/>
      <c r="K622" s="39"/>
      <c r="L622" s="39"/>
      <c r="M622" s="39"/>
      <c r="N622" s="39"/>
      <c r="O622" s="39"/>
      <c r="P622" s="39"/>
      <c r="Q622" s="39"/>
      <c r="R622" s="39"/>
      <c r="S622" s="39"/>
      <c r="T622" s="39"/>
      <c r="U622" s="39"/>
      <c r="V622" s="39"/>
      <c r="W622" s="39"/>
      <c r="X622" s="39"/>
      <c r="Y622" s="39"/>
      <c r="Z622" s="39"/>
    </row>
    <row r="623" spans="1:26" ht="13.2">
      <c r="A623" s="57"/>
      <c r="B623" s="39"/>
      <c r="C623" s="39"/>
      <c r="D623" s="62"/>
      <c r="E623" s="39"/>
      <c r="F623" s="41"/>
      <c r="G623" s="39"/>
      <c r="H623" s="39"/>
      <c r="I623" s="39"/>
      <c r="J623" s="39"/>
      <c r="K623" s="39"/>
      <c r="L623" s="39"/>
      <c r="M623" s="39"/>
      <c r="N623" s="39"/>
      <c r="O623" s="39"/>
      <c r="P623" s="39"/>
      <c r="Q623" s="39"/>
      <c r="R623" s="39"/>
      <c r="S623" s="39"/>
      <c r="T623" s="39"/>
      <c r="U623" s="39"/>
      <c r="V623" s="39"/>
      <c r="W623" s="39"/>
      <c r="X623" s="39"/>
      <c r="Y623" s="39"/>
      <c r="Z623" s="39"/>
    </row>
    <row r="624" spans="1:26" ht="13.2">
      <c r="A624" s="57"/>
      <c r="B624" s="39"/>
      <c r="C624" s="39"/>
      <c r="D624" s="62"/>
      <c r="E624" s="39"/>
      <c r="F624" s="41"/>
      <c r="G624" s="39"/>
      <c r="H624" s="39"/>
      <c r="I624" s="39"/>
      <c r="J624" s="39"/>
      <c r="K624" s="39"/>
      <c r="L624" s="39"/>
      <c r="M624" s="39"/>
      <c r="N624" s="39"/>
      <c r="O624" s="39"/>
      <c r="P624" s="39"/>
      <c r="Q624" s="39"/>
      <c r="R624" s="39"/>
      <c r="S624" s="39"/>
      <c r="T624" s="39"/>
      <c r="U624" s="39"/>
      <c r="V624" s="39"/>
      <c r="W624" s="39"/>
      <c r="X624" s="39"/>
      <c r="Y624" s="39"/>
      <c r="Z624" s="39"/>
    </row>
    <row r="625" spans="1:26" ht="13.2">
      <c r="A625" s="57"/>
      <c r="B625" s="39"/>
      <c r="C625" s="39"/>
      <c r="D625" s="62"/>
      <c r="E625" s="39"/>
      <c r="F625" s="41"/>
      <c r="G625" s="39"/>
      <c r="H625" s="39"/>
      <c r="I625" s="39"/>
      <c r="J625" s="39"/>
      <c r="K625" s="39"/>
      <c r="L625" s="39"/>
      <c r="M625" s="39"/>
      <c r="N625" s="39"/>
      <c r="O625" s="39"/>
      <c r="P625" s="39"/>
      <c r="Q625" s="39"/>
      <c r="R625" s="39"/>
      <c r="S625" s="39"/>
      <c r="T625" s="39"/>
      <c r="U625" s="39"/>
      <c r="V625" s="39"/>
      <c r="W625" s="39"/>
      <c r="X625" s="39"/>
      <c r="Y625" s="39"/>
      <c r="Z625" s="39"/>
    </row>
    <row r="626" spans="1:26" ht="13.2">
      <c r="A626" s="57"/>
      <c r="B626" s="39"/>
      <c r="C626" s="39"/>
      <c r="D626" s="62"/>
      <c r="E626" s="39"/>
      <c r="F626" s="41"/>
      <c r="G626" s="39"/>
      <c r="H626" s="39"/>
      <c r="I626" s="39"/>
      <c r="J626" s="39"/>
      <c r="K626" s="39"/>
      <c r="L626" s="39"/>
      <c r="M626" s="39"/>
      <c r="N626" s="39"/>
      <c r="O626" s="39"/>
      <c r="P626" s="39"/>
      <c r="Q626" s="39"/>
      <c r="R626" s="39"/>
      <c r="S626" s="39"/>
      <c r="T626" s="39"/>
      <c r="U626" s="39"/>
      <c r="V626" s="39"/>
      <c r="W626" s="39"/>
      <c r="X626" s="39"/>
      <c r="Y626" s="39"/>
      <c r="Z626" s="39"/>
    </row>
    <row r="627" spans="1:26" ht="13.2">
      <c r="A627" s="57"/>
      <c r="B627" s="39"/>
      <c r="C627" s="39"/>
      <c r="D627" s="62"/>
      <c r="E627" s="39"/>
      <c r="F627" s="41"/>
      <c r="G627" s="39"/>
      <c r="H627" s="39"/>
      <c r="I627" s="39"/>
      <c r="J627" s="39"/>
      <c r="K627" s="39"/>
      <c r="L627" s="39"/>
      <c r="M627" s="39"/>
      <c r="N627" s="39"/>
      <c r="O627" s="39"/>
      <c r="P627" s="39"/>
      <c r="Q627" s="39"/>
      <c r="R627" s="39"/>
      <c r="S627" s="39"/>
      <c r="T627" s="39"/>
      <c r="U627" s="39"/>
      <c r="V627" s="39"/>
      <c r="W627" s="39"/>
      <c r="X627" s="39"/>
      <c r="Y627" s="39"/>
      <c r="Z627" s="39"/>
    </row>
    <row r="628" spans="1:26" ht="13.2">
      <c r="A628" s="57"/>
      <c r="B628" s="39"/>
      <c r="C628" s="39"/>
      <c r="D628" s="62"/>
      <c r="E628" s="39"/>
      <c r="F628" s="41"/>
      <c r="G628" s="39"/>
      <c r="H628" s="39"/>
      <c r="I628" s="39"/>
      <c r="J628" s="39"/>
      <c r="K628" s="39"/>
      <c r="L628" s="39"/>
      <c r="M628" s="39"/>
      <c r="N628" s="39"/>
      <c r="O628" s="39"/>
      <c r="P628" s="39"/>
      <c r="Q628" s="39"/>
      <c r="R628" s="39"/>
      <c r="S628" s="39"/>
      <c r="T628" s="39"/>
      <c r="U628" s="39"/>
      <c r="V628" s="39"/>
      <c r="W628" s="39"/>
      <c r="X628" s="39"/>
      <c r="Y628" s="39"/>
      <c r="Z628" s="39"/>
    </row>
    <row r="629" spans="1:26" ht="13.2">
      <c r="A629" s="57"/>
      <c r="B629" s="39"/>
      <c r="C629" s="39"/>
      <c r="D629" s="62"/>
      <c r="E629" s="39"/>
      <c r="F629" s="41"/>
      <c r="G629" s="39"/>
      <c r="H629" s="39"/>
      <c r="I629" s="39"/>
      <c r="J629" s="39"/>
      <c r="K629" s="39"/>
      <c r="L629" s="39"/>
      <c r="M629" s="39"/>
      <c r="N629" s="39"/>
      <c r="O629" s="39"/>
      <c r="P629" s="39"/>
      <c r="Q629" s="39"/>
      <c r="R629" s="39"/>
      <c r="S629" s="39"/>
      <c r="T629" s="39"/>
      <c r="U629" s="39"/>
      <c r="V629" s="39"/>
      <c r="W629" s="39"/>
      <c r="X629" s="39"/>
      <c r="Y629" s="39"/>
      <c r="Z629" s="39"/>
    </row>
    <row r="630" spans="1:26" ht="13.2">
      <c r="A630" s="57"/>
      <c r="B630" s="39"/>
      <c r="C630" s="39"/>
      <c r="D630" s="62"/>
      <c r="E630" s="39"/>
      <c r="F630" s="41"/>
      <c r="G630" s="39"/>
      <c r="H630" s="39"/>
      <c r="I630" s="39"/>
      <c r="J630" s="39"/>
      <c r="K630" s="39"/>
      <c r="L630" s="39"/>
      <c r="M630" s="39"/>
      <c r="N630" s="39"/>
      <c r="O630" s="39"/>
      <c r="P630" s="39"/>
      <c r="Q630" s="39"/>
      <c r="R630" s="39"/>
      <c r="S630" s="39"/>
      <c r="T630" s="39"/>
      <c r="U630" s="39"/>
      <c r="V630" s="39"/>
      <c r="W630" s="39"/>
      <c r="X630" s="39"/>
      <c r="Y630" s="39"/>
      <c r="Z630" s="39"/>
    </row>
    <row r="631" spans="1:26" ht="13.2">
      <c r="A631" s="57"/>
      <c r="B631" s="39"/>
      <c r="C631" s="39"/>
      <c r="D631" s="62"/>
      <c r="E631" s="39"/>
      <c r="F631" s="41"/>
      <c r="G631" s="39"/>
      <c r="H631" s="39"/>
      <c r="I631" s="39"/>
      <c r="J631" s="39"/>
      <c r="K631" s="39"/>
      <c r="L631" s="39"/>
      <c r="M631" s="39"/>
      <c r="N631" s="39"/>
      <c r="O631" s="39"/>
      <c r="P631" s="39"/>
      <c r="Q631" s="39"/>
      <c r="R631" s="39"/>
      <c r="S631" s="39"/>
      <c r="T631" s="39"/>
      <c r="U631" s="39"/>
      <c r="V631" s="39"/>
      <c r="W631" s="39"/>
      <c r="X631" s="39"/>
      <c r="Y631" s="39"/>
      <c r="Z631" s="39"/>
    </row>
    <row r="632" spans="1:26" ht="13.2">
      <c r="A632" s="57"/>
      <c r="B632" s="39"/>
      <c r="C632" s="39"/>
      <c r="D632" s="62"/>
      <c r="E632" s="39"/>
      <c r="F632" s="41"/>
      <c r="G632" s="39"/>
      <c r="H632" s="39"/>
      <c r="I632" s="39"/>
      <c r="J632" s="39"/>
      <c r="K632" s="39"/>
      <c r="L632" s="39"/>
      <c r="M632" s="39"/>
      <c r="N632" s="39"/>
      <c r="O632" s="39"/>
      <c r="P632" s="39"/>
      <c r="Q632" s="39"/>
      <c r="R632" s="39"/>
      <c r="S632" s="39"/>
      <c r="T632" s="39"/>
      <c r="U632" s="39"/>
      <c r="V632" s="39"/>
      <c r="W632" s="39"/>
      <c r="X632" s="39"/>
      <c r="Y632" s="39"/>
      <c r="Z632" s="39"/>
    </row>
    <row r="633" spans="1:26" ht="13.2">
      <c r="A633" s="57"/>
      <c r="B633" s="39"/>
      <c r="C633" s="39"/>
      <c r="D633" s="62"/>
      <c r="E633" s="39"/>
      <c r="F633" s="41"/>
      <c r="G633" s="39"/>
      <c r="H633" s="39"/>
      <c r="I633" s="39"/>
      <c r="J633" s="39"/>
      <c r="K633" s="39"/>
      <c r="L633" s="39"/>
      <c r="M633" s="39"/>
      <c r="N633" s="39"/>
      <c r="O633" s="39"/>
      <c r="P633" s="39"/>
      <c r="Q633" s="39"/>
      <c r="R633" s="39"/>
      <c r="S633" s="39"/>
      <c r="T633" s="39"/>
      <c r="U633" s="39"/>
      <c r="V633" s="39"/>
      <c r="W633" s="39"/>
      <c r="X633" s="39"/>
      <c r="Y633" s="39"/>
      <c r="Z633" s="39"/>
    </row>
    <row r="634" spans="1:26" ht="13.2">
      <c r="A634" s="57"/>
      <c r="B634" s="39"/>
      <c r="C634" s="39"/>
      <c r="D634" s="62"/>
      <c r="E634" s="39"/>
      <c r="F634" s="41"/>
      <c r="G634" s="39"/>
      <c r="H634" s="39"/>
      <c r="I634" s="39"/>
      <c r="J634" s="39"/>
      <c r="K634" s="39"/>
      <c r="L634" s="39"/>
      <c r="M634" s="39"/>
      <c r="N634" s="39"/>
      <c r="O634" s="39"/>
      <c r="P634" s="39"/>
      <c r="Q634" s="39"/>
      <c r="R634" s="39"/>
      <c r="S634" s="39"/>
      <c r="T634" s="39"/>
      <c r="U634" s="39"/>
      <c r="V634" s="39"/>
      <c r="W634" s="39"/>
      <c r="X634" s="39"/>
      <c r="Y634" s="39"/>
      <c r="Z634" s="39"/>
    </row>
    <row r="635" spans="1:26" ht="13.2">
      <c r="A635" s="57"/>
      <c r="B635" s="39"/>
      <c r="C635" s="39"/>
      <c r="D635" s="62"/>
      <c r="E635" s="39"/>
      <c r="F635" s="41"/>
      <c r="G635" s="39"/>
      <c r="H635" s="39"/>
      <c r="I635" s="39"/>
      <c r="J635" s="39"/>
      <c r="K635" s="39"/>
      <c r="L635" s="39"/>
      <c r="M635" s="39"/>
      <c r="N635" s="39"/>
      <c r="O635" s="39"/>
      <c r="P635" s="39"/>
      <c r="Q635" s="39"/>
      <c r="R635" s="39"/>
      <c r="S635" s="39"/>
      <c r="T635" s="39"/>
      <c r="U635" s="39"/>
      <c r="V635" s="39"/>
      <c r="W635" s="39"/>
      <c r="X635" s="39"/>
      <c r="Y635" s="39"/>
      <c r="Z635" s="39"/>
    </row>
    <row r="636" spans="1:26" ht="13.2">
      <c r="A636" s="57"/>
      <c r="B636" s="39"/>
      <c r="C636" s="39"/>
      <c r="D636" s="62"/>
      <c r="E636" s="39"/>
      <c r="F636" s="41"/>
      <c r="G636" s="39"/>
      <c r="H636" s="39"/>
      <c r="I636" s="39"/>
      <c r="J636" s="39"/>
      <c r="K636" s="39"/>
      <c r="L636" s="39"/>
      <c r="M636" s="39"/>
      <c r="N636" s="39"/>
      <c r="O636" s="39"/>
      <c r="P636" s="39"/>
      <c r="Q636" s="39"/>
      <c r="R636" s="39"/>
      <c r="S636" s="39"/>
      <c r="T636" s="39"/>
      <c r="U636" s="39"/>
      <c r="V636" s="39"/>
      <c r="W636" s="39"/>
      <c r="X636" s="39"/>
      <c r="Y636" s="39"/>
      <c r="Z636" s="39"/>
    </row>
    <row r="637" spans="1:26" ht="13.2">
      <c r="A637" s="57"/>
      <c r="B637" s="39"/>
      <c r="C637" s="39"/>
      <c r="D637" s="62"/>
      <c r="E637" s="39"/>
      <c r="F637" s="41"/>
      <c r="G637" s="39"/>
      <c r="H637" s="39"/>
      <c r="I637" s="39"/>
      <c r="J637" s="39"/>
      <c r="K637" s="39"/>
      <c r="L637" s="39"/>
      <c r="M637" s="39"/>
      <c r="N637" s="39"/>
      <c r="O637" s="39"/>
      <c r="P637" s="39"/>
      <c r="Q637" s="39"/>
      <c r="R637" s="39"/>
      <c r="S637" s="39"/>
      <c r="T637" s="39"/>
      <c r="U637" s="39"/>
      <c r="V637" s="39"/>
      <c r="W637" s="39"/>
      <c r="X637" s="39"/>
      <c r="Y637" s="39"/>
      <c r="Z637" s="39"/>
    </row>
    <row r="638" spans="1:26" ht="13.2">
      <c r="A638" s="57"/>
      <c r="B638" s="39"/>
      <c r="C638" s="39"/>
      <c r="D638" s="62"/>
      <c r="E638" s="39"/>
      <c r="F638" s="41"/>
      <c r="G638" s="39"/>
      <c r="H638" s="39"/>
      <c r="I638" s="39"/>
      <c r="J638" s="39"/>
      <c r="K638" s="39"/>
      <c r="L638" s="39"/>
      <c r="M638" s="39"/>
      <c r="N638" s="39"/>
      <c r="O638" s="39"/>
      <c r="P638" s="39"/>
      <c r="Q638" s="39"/>
      <c r="R638" s="39"/>
      <c r="S638" s="39"/>
      <c r="T638" s="39"/>
      <c r="U638" s="39"/>
      <c r="V638" s="39"/>
      <c r="W638" s="39"/>
      <c r="X638" s="39"/>
      <c r="Y638" s="39"/>
      <c r="Z638" s="39"/>
    </row>
    <row r="639" spans="1:26" ht="13.2">
      <c r="A639" s="57"/>
      <c r="B639" s="39"/>
      <c r="C639" s="39"/>
      <c r="D639" s="62"/>
      <c r="E639" s="39"/>
      <c r="F639" s="41"/>
      <c r="G639" s="39"/>
      <c r="H639" s="39"/>
      <c r="I639" s="39"/>
      <c r="J639" s="39"/>
      <c r="K639" s="39"/>
      <c r="L639" s="39"/>
      <c r="M639" s="39"/>
      <c r="N639" s="39"/>
      <c r="O639" s="39"/>
      <c r="P639" s="39"/>
      <c r="Q639" s="39"/>
      <c r="R639" s="39"/>
      <c r="S639" s="39"/>
      <c r="T639" s="39"/>
      <c r="U639" s="39"/>
      <c r="V639" s="39"/>
      <c r="W639" s="39"/>
      <c r="X639" s="39"/>
      <c r="Y639" s="39"/>
      <c r="Z639" s="39"/>
    </row>
    <row r="640" spans="1:26" ht="13.2">
      <c r="A640" s="57"/>
      <c r="B640" s="39"/>
      <c r="C640" s="39"/>
      <c r="D640" s="62"/>
      <c r="E640" s="39"/>
      <c r="F640" s="41"/>
      <c r="G640" s="39"/>
      <c r="H640" s="39"/>
      <c r="I640" s="39"/>
      <c r="J640" s="39"/>
      <c r="K640" s="39"/>
      <c r="L640" s="39"/>
      <c r="M640" s="39"/>
      <c r="N640" s="39"/>
      <c r="O640" s="39"/>
      <c r="P640" s="39"/>
      <c r="Q640" s="39"/>
      <c r="R640" s="39"/>
      <c r="S640" s="39"/>
      <c r="T640" s="39"/>
      <c r="U640" s="39"/>
      <c r="V640" s="39"/>
      <c r="W640" s="39"/>
      <c r="X640" s="39"/>
      <c r="Y640" s="39"/>
      <c r="Z640" s="39"/>
    </row>
    <row r="641" spans="1:26" ht="13.2">
      <c r="A641" s="57"/>
      <c r="B641" s="39"/>
      <c r="C641" s="39"/>
      <c r="D641" s="62"/>
      <c r="E641" s="39"/>
      <c r="F641" s="41"/>
      <c r="G641" s="39"/>
      <c r="H641" s="39"/>
      <c r="I641" s="39"/>
      <c r="J641" s="39"/>
      <c r="K641" s="39"/>
      <c r="L641" s="39"/>
      <c r="M641" s="39"/>
      <c r="N641" s="39"/>
      <c r="O641" s="39"/>
      <c r="P641" s="39"/>
      <c r="Q641" s="39"/>
      <c r="R641" s="39"/>
      <c r="S641" s="39"/>
      <c r="T641" s="39"/>
      <c r="U641" s="39"/>
      <c r="V641" s="39"/>
      <c r="W641" s="39"/>
      <c r="X641" s="39"/>
      <c r="Y641" s="39"/>
      <c r="Z641" s="39"/>
    </row>
    <row r="642" spans="1:26" ht="13.2">
      <c r="A642" s="57"/>
      <c r="B642" s="39"/>
      <c r="C642" s="39"/>
      <c r="D642" s="62"/>
      <c r="E642" s="39"/>
      <c r="F642" s="41"/>
      <c r="G642" s="39"/>
      <c r="H642" s="39"/>
      <c r="I642" s="39"/>
      <c r="J642" s="39"/>
      <c r="K642" s="39"/>
      <c r="L642" s="39"/>
      <c r="M642" s="39"/>
      <c r="N642" s="39"/>
      <c r="O642" s="39"/>
      <c r="P642" s="39"/>
      <c r="Q642" s="39"/>
      <c r="R642" s="39"/>
      <c r="S642" s="39"/>
      <c r="T642" s="39"/>
      <c r="U642" s="39"/>
      <c r="V642" s="39"/>
      <c r="W642" s="39"/>
      <c r="X642" s="39"/>
      <c r="Y642" s="39"/>
      <c r="Z642" s="39"/>
    </row>
    <row r="643" spans="1:26" ht="13.2">
      <c r="A643" s="57"/>
      <c r="B643" s="39"/>
      <c r="C643" s="39"/>
      <c r="D643" s="62"/>
      <c r="E643" s="39"/>
      <c r="F643" s="41"/>
      <c r="G643" s="39"/>
      <c r="H643" s="39"/>
      <c r="I643" s="39"/>
      <c r="J643" s="39"/>
      <c r="K643" s="39"/>
      <c r="L643" s="39"/>
      <c r="M643" s="39"/>
      <c r="N643" s="39"/>
      <c r="O643" s="39"/>
      <c r="P643" s="39"/>
      <c r="Q643" s="39"/>
      <c r="R643" s="39"/>
      <c r="S643" s="39"/>
      <c r="T643" s="39"/>
      <c r="U643" s="39"/>
      <c r="V643" s="39"/>
      <c r="W643" s="39"/>
      <c r="X643" s="39"/>
      <c r="Y643" s="39"/>
      <c r="Z643" s="39"/>
    </row>
    <row r="644" spans="1:26" ht="13.2">
      <c r="A644" s="57"/>
      <c r="B644" s="39"/>
      <c r="C644" s="39"/>
      <c r="D644" s="62"/>
      <c r="E644" s="39"/>
      <c r="F644" s="41"/>
      <c r="G644" s="39"/>
      <c r="H644" s="39"/>
      <c r="I644" s="39"/>
      <c r="J644" s="39"/>
      <c r="K644" s="39"/>
      <c r="L644" s="39"/>
      <c r="M644" s="39"/>
      <c r="N644" s="39"/>
      <c r="O644" s="39"/>
      <c r="P644" s="39"/>
      <c r="Q644" s="39"/>
      <c r="R644" s="39"/>
      <c r="S644" s="39"/>
      <c r="T644" s="39"/>
      <c r="U644" s="39"/>
      <c r="V644" s="39"/>
      <c r="W644" s="39"/>
      <c r="X644" s="39"/>
      <c r="Y644" s="39"/>
      <c r="Z644" s="39"/>
    </row>
    <row r="645" spans="1:26" ht="13.2">
      <c r="A645" s="57"/>
      <c r="B645" s="39"/>
      <c r="C645" s="39"/>
      <c r="D645" s="62"/>
      <c r="E645" s="39"/>
      <c r="F645" s="41"/>
      <c r="G645" s="39"/>
      <c r="H645" s="39"/>
      <c r="I645" s="39"/>
      <c r="J645" s="39"/>
      <c r="K645" s="39"/>
      <c r="L645" s="39"/>
      <c r="M645" s="39"/>
      <c r="N645" s="39"/>
      <c r="O645" s="39"/>
      <c r="P645" s="39"/>
      <c r="Q645" s="39"/>
      <c r="R645" s="39"/>
      <c r="S645" s="39"/>
      <c r="T645" s="39"/>
      <c r="U645" s="39"/>
      <c r="V645" s="39"/>
      <c r="W645" s="39"/>
      <c r="X645" s="39"/>
      <c r="Y645" s="39"/>
      <c r="Z645" s="39"/>
    </row>
    <row r="646" spans="1:26" ht="13.2">
      <c r="A646" s="57"/>
      <c r="B646" s="39"/>
      <c r="C646" s="39"/>
      <c r="D646" s="62"/>
      <c r="E646" s="39"/>
      <c r="F646" s="41"/>
      <c r="G646" s="39"/>
      <c r="H646" s="39"/>
      <c r="I646" s="39"/>
      <c r="J646" s="39"/>
      <c r="K646" s="39"/>
      <c r="L646" s="39"/>
      <c r="M646" s="39"/>
      <c r="N646" s="39"/>
      <c r="O646" s="39"/>
      <c r="P646" s="39"/>
      <c r="Q646" s="39"/>
      <c r="R646" s="39"/>
      <c r="S646" s="39"/>
      <c r="T646" s="39"/>
      <c r="U646" s="39"/>
      <c r="V646" s="39"/>
      <c r="W646" s="39"/>
      <c r="X646" s="39"/>
      <c r="Y646" s="39"/>
      <c r="Z646" s="39"/>
    </row>
    <row r="647" spans="1:26" ht="13.2">
      <c r="A647" s="57"/>
      <c r="B647" s="39"/>
      <c r="C647" s="39"/>
      <c r="D647" s="62"/>
      <c r="E647" s="39"/>
      <c r="F647" s="41"/>
      <c r="G647" s="39"/>
      <c r="H647" s="39"/>
      <c r="I647" s="39"/>
      <c r="J647" s="39"/>
      <c r="K647" s="39"/>
      <c r="L647" s="39"/>
      <c r="M647" s="39"/>
      <c r="N647" s="39"/>
      <c r="O647" s="39"/>
      <c r="P647" s="39"/>
      <c r="Q647" s="39"/>
      <c r="R647" s="39"/>
      <c r="S647" s="39"/>
      <c r="T647" s="39"/>
      <c r="U647" s="39"/>
      <c r="V647" s="39"/>
      <c r="W647" s="39"/>
      <c r="X647" s="39"/>
      <c r="Y647" s="39"/>
      <c r="Z647" s="39"/>
    </row>
    <row r="648" spans="1:26" ht="13.2">
      <c r="A648" s="57"/>
      <c r="B648" s="39"/>
      <c r="C648" s="39"/>
      <c r="D648" s="62"/>
      <c r="E648" s="39"/>
      <c r="F648" s="41"/>
      <c r="G648" s="39"/>
      <c r="H648" s="39"/>
      <c r="I648" s="39"/>
      <c r="J648" s="39"/>
      <c r="K648" s="39"/>
      <c r="L648" s="39"/>
      <c r="M648" s="39"/>
      <c r="N648" s="39"/>
      <c r="O648" s="39"/>
      <c r="P648" s="39"/>
      <c r="Q648" s="39"/>
      <c r="R648" s="39"/>
      <c r="S648" s="39"/>
      <c r="T648" s="39"/>
      <c r="U648" s="39"/>
      <c r="V648" s="39"/>
      <c r="W648" s="39"/>
      <c r="X648" s="39"/>
      <c r="Y648" s="39"/>
      <c r="Z648" s="39"/>
    </row>
    <row r="649" spans="1:26" ht="13.2">
      <c r="A649" s="57"/>
      <c r="B649" s="39"/>
      <c r="C649" s="39"/>
      <c r="D649" s="62"/>
      <c r="E649" s="39"/>
      <c r="F649" s="41"/>
      <c r="G649" s="39"/>
      <c r="H649" s="39"/>
      <c r="I649" s="39"/>
      <c r="J649" s="39"/>
      <c r="K649" s="39"/>
      <c r="L649" s="39"/>
      <c r="M649" s="39"/>
      <c r="N649" s="39"/>
      <c r="O649" s="39"/>
      <c r="P649" s="39"/>
      <c r="Q649" s="39"/>
      <c r="R649" s="39"/>
      <c r="S649" s="39"/>
      <c r="T649" s="39"/>
      <c r="U649" s="39"/>
      <c r="V649" s="39"/>
      <c r="W649" s="39"/>
      <c r="X649" s="39"/>
      <c r="Y649" s="39"/>
      <c r="Z649" s="39"/>
    </row>
    <row r="650" spans="1:26" ht="13.2">
      <c r="A650" s="57"/>
      <c r="B650" s="39"/>
      <c r="C650" s="39"/>
      <c r="D650" s="62"/>
      <c r="E650" s="39"/>
      <c r="F650" s="41"/>
      <c r="G650" s="39"/>
      <c r="H650" s="39"/>
      <c r="I650" s="39"/>
      <c r="J650" s="39"/>
      <c r="K650" s="39"/>
      <c r="L650" s="39"/>
      <c r="M650" s="39"/>
      <c r="N650" s="39"/>
      <c r="O650" s="39"/>
      <c r="P650" s="39"/>
      <c r="Q650" s="39"/>
      <c r="R650" s="39"/>
      <c r="S650" s="39"/>
      <c r="T650" s="39"/>
      <c r="U650" s="39"/>
      <c r="V650" s="39"/>
      <c r="W650" s="39"/>
      <c r="X650" s="39"/>
      <c r="Y650" s="39"/>
      <c r="Z650" s="39"/>
    </row>
    <row r="651" spans="1:26" ht="13.2">
      <c r="A651" s="57"/>
      <c r="B651" s="39"/>
      <c r="C651" s="39"/>
      <c r="D651" s="62"/>
      <c r="E651" s="39"/>
      <c r="F651" s="41"/>
      <c r="G651" s="39"/>
      <c r="H651" s="39"/>
      <c r="I651" s="39"/>
      <c r="J651" s="39"/>
      <c r="K651" s="39"/>
      <c r="L651" s="39"/>
      <c r="M651" s="39"/>
      <c r="N651" s="39"/>
      <c r="O651" s="39"/>
      <c r="P651" s="39"/>
      <c r="Q651" s="39"/>
      <c r="R651" s="39"/>
      <c r="S651" s="39"/>
      <c r="T651" s="39"/>
      <c r="U651" s="39"/>
      <c r="V651" s="39"/>
      <c r="W651" s="39"/>
      <c r="X651" s="39"/>
      <c r="Y651" s="39"/>
      <c r="Z651" s="39"/>
    </row>
    <row r="652" spans="1:26" ht="13.2">
      <c r="A652" s="57"/>
      <c r="B652" s="39"/>
      <c r="C652" s="39"/>
      <c r="D652" s="62"/>
      <c r="E652" s="39"/>
      <c r="F652" s="41"/>
      <c r="G652" s="39"/>
      <c r="H652" s="39"/>
      <c r="I652" s="39"/>
      <c r="J652" s="39"/>
      <c r="K652" s="39"/>
      <c r="L652" s="39"/>
      <c r="M652" s="39"/>
      <c r="N652" s="39"/>
      <c r="O652" s="39"/>
      <c r="P652" s="39"/>
      <c r="Q652" s="39"/>
      <c r="R652" s="39"/>
      <c r="S652" s="39"/>
      <c r="T652" s="39"/>
      <c r="U652" s="39"/>
      <c r="V652" s="39"/>
      <c r="W652" s="39"/>
      <c r="X652" s="39"/>
      <c r="Y652" s="39"/>
      <c r="Z652" s="39"/>
    </row>
    <row r="653" spans="1:26" ht="13.2">
      <c r="A653" s="57"/>
      <c r="B653" s="39"/>
      <c r="C653" s="39"/>
      <c r="D653" s="62"/>
      <c r="E653" s="39"/>
      <c r="F653" s="41"/>
      <c r="G653" s="39"/>
      <c r="H653" s="39"/>
      <c r="I653" s="39"/>
      <c r="J653" s="39"/>
      <c r="K653" s="39"/>
      <c r="L653" s="39"/>
      <c r="M653" s="39"/>
      <c r="N653" s="39"/>
      <c r="O653" s="39"/>
      <c r="P653" s="39"/>
      <c r="Q653" s="39"/>
      <c r="R653" s="39"/>
      <c r="S653" s="39"/>
      <c r="T653" s="39"/>
      <c r="U653" s="39"/>
      <c r="V653" s="39"/>
      <c r="W653" s="39"/>
      <c r="X653" s="39"/>
      <c r="Y653" s="39"/>
      <c r="Z653" s="39"/>
    </row>
    <row r="654" spans="1:26" ht="13.2">
      <c r="A654" s="57"/>
      <c r="B654" s="39"/>
      <c r="C654" s="39"/>
      <c r="D654" s="62"/>
      <c r="E654" s="39"/>
      <c r="F654" s="41"/>
      <c r="G654" s="39"/>
      <c r="H654" s="39"/>
      <c r="I654" s="39"/>
      <c r="J654" s="39"/>
      <c r="K654" s="39"/>
      <c r="L654" s="39"/>
      <c r="M654" s="39"/>
      <c r="N654" s="39"/>
      <c r="O654" s="39"/>
      <c r="P654" s="39"/>
      <c r="Q654" s="39"/>
      <c r="R654" s="39"/>
      <c r="S654" s="39"/>
      <c r="T654" s="39"/>
      <c r="U654" s="39"/>
      <c r="V654" s="39"/>
      <c r="W654" s="39"/>
      <c r="X654" s="39"/>
      <c r="Y654" s="39"/>
      <c r="Z654" s="39"/>
    </row>
    <row r="655" spans="1:26" ht="13.2">
      <c r="A655" s="57"/>
      <c r="B655" s="39"/>
      <c r="C655" s="39"/>
      <c r="D655" s="62"/>
      <c r="E655" s="39"/>
      <c r="F655" s="41"/>
      <c r="G655" s="39"/>
      <c r="H655" s="39"/>
      <c r="I655" s="39"/>
      <c r="J655" s="39"/>
      <c r="K655" s="39"/>
      <c r="L655" s="39"/>
      <c r="M655" s="39"/>
      <c r="N655" s="39"/>
      <c r="O655" s="39"/>
      <c r="P655" s="39"/>
      <c r="Q655" s="39"/>
      <c r="R655" s="39"/>
      <c r="S655" s="39"/>
      <c r="T655" s="39"/>
      <c r="U655" s="39"/>
      <c r="V655" s="39"/>
      <c r="W655" s="39"/>
      <c r="X655" s="39"/>
      <c r="Y655" s="39"/>
      <c r="Z655" s="39"/>
    </row>
    <row r="656" spans="1:26" ht="13.2">
      <c r="A656" s="57"/>
      <c r="B656" s="39"/>
      <c r="C656" s="39"/>
      <c r="D656" s="62"/>
      <c r="E656" s="39"/>
      <c r="F656" s="41"/>
      <c r="G656" s="39"/>
      <c r="H656" s="39"/>
      <c r="I656" s="39"/>
      <c r="J656" s="39"/>
      <c r="K656" s="39"/>
      <c r="L656" s="39"/>
      <c r="M656" s="39"/>
      <c r="N656" s="39"/>
      <c r="O656" s="39"/>
      <c r="P656" s="39"/>
      <c r="Q656" s="39"/>
      <c r="R656" s="39"/>
      <c r="S656" s="39"/>
      <c r="T656" s="39"/>
      <c r="U656" s="39"/>
      <c r="V656" s="39"/>
      <c r="W656" s="39"/>
      <c r="X656" s="39"/>
      <c r="Y656" s="39"/>
      <c r="Z656" s="39"/>
    </row>
    <row r="657" spans="1:26" ht="13.2">
      <c r="A657" s="57"/>
      <c r="B657" s="39"/>
      <c r="C657" s="39"/>
      <c r="D657" s="62"/>
      <c r="E657" s="39"/>
      <c r="F657" s="41"/>
      <c r="G657" s="39"/>
      <c r="H657" s="39"/>
      <c r="I657" s="39"/>
      <c r="J657" s="39"/>
      <c r="K657" s="39"/>
      <c r="L657" s="39"/>
      <c r="M657" s="39"/>
      <c r="N657" s="39"/>
      <c r="O657" s="39"/>
      <c r="P657" s="39"/>
      <c r="Q657" s="39"/>
      <c r="R657" s="39"/>
      <c r="S657" s="39"/>
      <c r="T657" s="39"/>
      <c r="U657" s="39"/>
      <c r="V657" s="39"/>
      <c r="W657" s="39"/>
      <c r="X657" s="39"/>
      <c r="Y657" s="39"/>
      <c r="Z657" s="39"/>
    </row>
    <row r="658" spans="1:26" ht="13.2">
      <c r="A658" s="57"/>
      <c r="B658" s="39"/>
      <c r="C658" s="39"/>
      <c r="D658" s="62"/>
      <c r="E658" s="39"/>
      <c r="F658" s="41"/>
      <c r="G658" s="39"/>
      <c r="H658" s="39"/>
      <c r="I658" s="39"/>
      <c r="J658" s="39"/>
      <c r="K658" s="39"/>
      <c r="L658" s="39"/>
      <c r="M658" s="39"/>
      <c r="N658" s="39"/>
      <c r="O658" s="39"/>
      <c r="P658" s="39"/>
      <c r="Q658" s="39"/>
      <c r="R658" s="39"/>
      <c r="S658" s="39"/>
      <c r="T658" s="39"/>
      <c r="U658" s="39"/>
      <c r="V658" s="39"/>
      <c r="W658" s="39"/>
      <c r="X658" s="39"/>
      <c r="Y658" s="39"/>
      <c r="Z658" s="39"/>
    </row>
    <row r="659" spans="1:26" ht="13.2">
      <c r="A659" s="57"/>
      <c r="B659" s="39"/>
      <c r="C659" s="39"/>
      <c r="D659" s="62"/>
      <c r="E659" s="39"/>
      <c r="F659" s="41"/>
      <c r="G659" s="39"/>
      <c r="H659" s="39"/>
      <c r="I659" s="39"/>
      <c r="J659" s="39"/>
      <c r="K659" s="39"/>
      <c r="L659" s="39"/>
      <c r="M659" s="39"/>
      <c r="N659" s="39"/>
      <c r="O659" s="39"/>
      <c r="P659" s="39"/>
      <c r="Q659" s="39"/>
      <c r="R659" s="39"/>
      <c r="S659" s="39"/>
      <c r="T659" s="39"/>
      <c r="U659" s="39"/>
      <c r="V659" s="39"/>
      <c r="W659" s="39"/>
      <c r="X659" s="39"/>
      <c r="Y659" s="39"/>
      <c r="Z659" s="39"/>
    </row>
    <row r="660" spans="1:26" ht="13.2">
      <c r="A660" s="57"/>
      <c r="B660" s="39"/>
      <c r="C660" s="39"/>
      <c r="D660" s="62"/>
      <c r="E660" s="39"/>
      <c r="F660" s="41"/>
      <c r="G660" s="39"/>
      <c r="H660" s="39"/>
      <c r="I660" s="39"/>
      <c r="J660" s="39"/>
      <c r="K660" s="39"/>
      <c r="L660" s="39"/>
      <c r="M660" s="39"/>
      <c r="N660" s="39"/>
      <c r="O660" s="39"/>
      <c r="P660" s="39"/>
      <c r="Q660" s="39"/>
      <c r="R660" s="39"/>
      <c r="S660" s="39"/>
      <c r="T660" s="39"/>
      <c r="U660" s="39"/>
      <c r="V660" s="39"/>
      <c r="W660" s="39"/>
      <c r="X660" s="39"/>
      <c r="Y660" s="39"/>
      <c r="Z660" s="39"/>
    </row>
    <row r="661" spans="1:26" ht="13.2">
      <c r="A661" s="57"/>
      <c r="B661" s="39"/>
      <c r="C661" s="39"/>
      <c r="D661" s="62"/>
      <c r="E661" s="39"/>
      <c r="F661" s="41"/>
      <c r="G661" s="39"/>
      <c r="H661" s="39"/>
      <c r="I661" s="39"/>
      <c r="J661" s="39"/>
      <c r="K661" s="39"/>
      <c r="L661" s="39"/>
      <c r="M661" s="39"/>
      <c r="N661" s="39"/>
      <c r="O661" s="39"/>
      <c r="P661" s="39"/>
      <c r="Q661" s="39"/>
      <c r="R661" s="39"/>
      <c r="S661" s="39"/>
      <c r="T661" s="39"/>
      <c r="U661" s="39"/>
      <c r="V661" s="39"/>
      <c r="W661" s="39"/>
      <c r="X661" s="39"/>
      <c r="Y661" s="39"/>
      <c r="Z661" s="39"/>
    </row>
    <row r="662" spans="1:26" ht="13.2">
      <c r="A662" s="57"/>
      <c r="B662" s="39"/>
      <c r="C662" s="39"/>
      <c r="D662" s="62"/>
      <c r="E662" s="39"/>
      <c r="F662" s="41"/>
      <c r="G662" s="39"/>
      <c r="H662" s="39"/>
      <c r="I662" s="39"/>
      <c r="J662" s="39"/>
      <c r="K662" s="39"/>
      <c r="L662" s="39"/>
      <c r="M662" s="39"/>
      <c r="N662" s="39"/>
      <c r="O662" s="39"/>
      <c r="P662" s="39"/>
      <c r="Q662" s="39"/>
      <c r="R662" s="39"/>
      <c r="S662" s="39"/>
      <c r="T662" s="39"/>
      <c r="U662" s="39"/>
      <c r="V662" s="39"/>
      <c r="W662" s="39"/>
      <c r="X662" s="39"/>
      <c r="Y662" s="39"/>
      <c r="Z662" s="39"/>
    </row>
    <row r="663" spans="1:26" ht="13.2">
      <c r="A663" s="57"/>
      <c r="B663" s="39"/>
      <c r="C663" s="39"/>
      <c r="D663" s="62"/>
      <c r="E663" s="39"/>
      <c r="F663" s="41"/>
      <c r="G663" s="39"/>
      <c r="H663" s="39"/>
      <c r="I663" s="39"/>
      <c r="J663" s="39"/>
      <c r="K663" s="39"/>
      <c r="L663" s="39"/>
      <c r="M663" s="39"/>
      <c r="N663" s="39"/>
      <c r="O663" s="39"/>
      <c r="P663" s="39"/>
      <c r="Q663" s="39"/>
      <c r="R663" s="39"/>
      <c r="S663" s="39"/>
      <c r="T663" s="39"/>
      <c r="U663" s="39"/>
      <c r="V663" s="39"/>
      <c r="W663" s="39"/>
      <c r="X663" s="39"/>
      <c r="Y663" s="39"/>
      <c r="Z663" s="39"/>
    </row>
    <row r="664" spans="1:26" ht="13.2">
      <c r="A664" s="57"/>
      <c r="B664" s="39"/>
      <c r="C664" s="39"/>
      <c r="D664" s="62"/>
      <c r="E664" s="39"/>
      <c r="F664" s="41"/>
      <c r="G664" s="39"/>
      <c r="H664" s="39"/>
      <c r="I664" s="39"/>
      <c r="J664" s="39"/>
      <c r="K664" s="39"/>
      <c r="L664" s="39"/>
      <c r="M664" s="39"/>
      <c r="N664" s="39"/>
      <c r="O664" s="39"/>
      <c r="P664" s="39"/>
      <c r="Q664" s="39"/>
      <c r="R664" s="39"/>
      <c r="S664" s="39"/>
      <c r="T664" s="39"/>
      <c r="U664" s="39"/>
      <c r="V664" s="39"/>
      <c r="W664" s="39"/>
      <c r="X664" s="39"/>
      <c r="Y664" s="39"/>
      <c r="Z664" s="39"/>
    </row>
    <row r="665" spans="1:26" ht="13.2">
      <c r="A665" s="57"/>
      <c r="B665" s="39"/>
      <c r="C665" s="39"/>
      <c r="D665" s="62"/>
      <c r="E665" s="39"/>
      <c r="F665" s="41"/>
      <c r="G665" s="39"/>
      <c r="H665" s="39"/>
      <c r="I665" s="39"/>
      <c r="J665" s="39"/>
      <c r="K665" s="39"/>
      <c r="L665" s="39"/>
      <c r="M665" s="39"/>
      <c r="N665" s="39"/>
      <c r="O665" s="39"/>
      <c r="P665" s="39"/>
      <c r="Q665" s="39"/>
      <c r="R665" s="39"/>
      <c r="S665" s="39"/>
      <c r="T665" s="39"/>
      <c r="U665" s="39"/>
      <c r="V665" s="39"/>
      <c r="W665" s="39"/>
      <c r="X665" s="39"/>
      <c r="Y665" s="39"/>
      <c r="Z665" s="39"/>
    </row>
    <row r="666" spans="1:26" ht="13.2">
      <c r="A666" s="57"/>
      <c r="B666" s="39"/>
      <c r="C666" s="39"/>
      <c r="D666" s="62"/>
      <c r="E666" s="39"/>
      <c r="F666" s="41"/>
      <c r="G666" s="39"/>
      <c r="H666" s="39"/>
      <c r="I666" s="39"/>
      <c r="J666" s="39"/>
      <c r="K666" s="39"/>
      <c r="L666" s="39"/>
      <c r="M666" s="39"/>
      <c r="N666" s="39"/>
      <c r="O666" s="39"/>
      <c r="P666" s="39"/>
      <c r="Q666" s="39"/>
      <c r="R666" s="39"/>
      <c r="S666" s="39"/>
      <c r="T666" s="39"/>
      <c r="U666" s="39"/>
      <c r="V666" s="39"/>
      <c r="W666" s="39"/>
      <c r="X666" s="39"/>
      <c r="Y666" s="39"/>
      <c r="Z666" s="39"/>
    </row>
    <row r="667" spans="1:26" ht="13.2">
      <c r="A667" s="57"/>
      <c r="B667" s="39"/>
      <c r="C667" s="39"/>
      <c r="D667" s="62"/>
      <c r="E667" s="39"/>
      <c r="F667" s="41"/>
      <c r="G667" s="39"/>
      <c r="H667" s="39"/>
      <c r="I667" s="39"/>
      <c r="J667" s="39"/>
      <c r="K667" s="39"/>
      <c r="L667" s="39"/>
      <c r="M667" s="39"/>
      <c r="N667" s="39"/>
      <c r="O667" s="39"/>
      <c r="P667" s="39"/>
      <c r="Q667" s="39"/>
      <c r="R667" s="39"/>
      <c r="S667" s="39"/>
      <c r="T667" s="39"/>
      <c r="U667" s="39"/>
      <c r="V667" s="39"/>
      <c r="W667" s="39"/>
      <c r="X667" s="39"/>
      <c r="Y667" s="39"/>
      <c r="Z667" s="39"/>
    </row>
    <row r="668" spans="1:26" ht="13.2">
      <c r="A668" s="57"/>
      <c r="B668" s="39"/>
      <c r="C668" s="39"/>
      <c r="D668" s="62"/>
      <c r="E668" s="39"/>
      <c r="F668" s="41"/>
      <c r="G668" s="39"/>
      <c r="H668" s="39"/>
      <c r="I668" s="39"/>
      <c r="J668" s="39"/>
      <c r="K668" s="39"/>
      <c r="L668" s="39"/>
      <c r="M668" s="39"/>
      <c r="N668" s="39"/>
      <c r="O668" s="39"/>
      <c r="P668" s="39"/>
      <c r="Q668" s="39"/>
      <c r="R668" s="39"/>
      <c r="S668" s="39"/>
      <c r="T668" s="39"/>
      <c r="U668" s="39"/>
      <c r="V668" s="39"/>
      <c r="W668" s="39"/>
      <c r="X668" s="39"/>
      <c r="Y668" s="39"/>
      <c r="Z668" s="39"/>
    </row>
    <row r="669" spans="1:26" ht="13.2">
      <c r="A669" s="57"/>
      <c r="B669" s="39"/>
      <c r="C669" s="39"/>
      <c r="D669" s="62"/>
      <c r="E669" s="39"/>
      <c r="F669" s="41"/>
      <c r="G669" s="39"/>
      <c r="H669" s="39"/>
      <c r="I669" s="39"/>
      <c r="J669" s="39"/>
      <c r="K669" s="39"/>
      <c r="L669" s="39"/>
      <c r="M669" s="39"/>
      <c r="N669" s="39"/>
      <c r="O669" s="39"/>
      <c r="P669" s="39"/>
      <c r="Q669" s="39"/>
      <c r="R669" s="39"/>
      <c r="S669" s="39"/>
      <c r="T669" s="39"/>
      <c r="U669" s="39"/>
      <c r="V669" s="39"/>
      <c r="W669" s="39"/>
      <c r="X669" s="39"/>
      <c r="Y669" s="39"/>
      <c r="Z669" s="39"/>
    </row>
    <row r="670" spans="1:26" ht="13.2">
      <c r="A670" s="57"/>
      <c r="B670" s="39"/>
      <c r="C670" s="39"/>
      <c r="D670" s="62"/>
      <c r="E670" s="39"/>
      <c r="F670" s="41"/>
      <c r="G670" s="39"/>
      <c r="H670" s="39"/>
      <c r="I670" s="39"/>
      <c r="J670" s="39"/>
      <c r="K670" s="39"/>
      <c r="L670" s="39"/>
      <c r="M670" s="39"/>
      <c r="N670" s="39"/>
      <c r="O670" s="39"/>
      <c r="P670" s="39"/>
      <c r="Q670" s="39"/>
      <c r="R670" s="39"/>
      <c r="S670" s="39"/>
      <c r="T670" s="39"/>
      <c r="U670" s="39"/>
      <c r="V670" s="39"/>
      <c r="W670" s="39"/>
      <c r="X670" s="39"/>
      <c r="Y670" s="39"/>
      <c r="Z670" s="39"/>
    </row>
    <row r="671" spans="1:26" ht="13.2">
      <c r="A671" s="57"/>
      <c r="B671" s="39"/>
      <c r="C671" s="39"/>
      <c r="D671" s="62"/>
      <c r="E671" s="39"/>
      <c r="F671" s="41"/>
      <c r="G671" s="39"/>
      <c r="H671" s="39"/>
      <c r="I671" s="39"/>
      <c r="J671" s="39"/>
      <c r="K671" s="39"/>
      <c r="L671" s="39"/>
      <c r="M671" s="39"/>
      <c r="N671" s="39"/>
      <c r="O671" s="39"/>
      <c r="P671" s="39"/>
      <c r="Q671" s="39"/>
      <c r="R671" s="39"/>
      <c r="S671" s="39"/>
      <c r="T671" s="39"/>
      <c r="U671" s="39"/>
      <c r="V671" s="39"/>
      <c r="W671" s="39"/>
      <c r="X671" s="39"/>
      <c r="Y671" s="39"/>
      <c r="Z671" s="39"/>
    </row>
    <row r="672" spans="1:26" ht="13.2">
      <c r="A672" s="57"/>
      <c r="B672" s="39"/>
      <c r="C672" s="39"/>
      <c r="D672" s="62"/>
      <c r="E672" s="39"/>
      <c r="F672" s="41"/>
      <c r="G672" s="39"/>
      <c r="H672" s="39"/>
      <c r="I672" s="39"/>
      <c r="J672" s="39"/>
      <c r="K672" s="39"/>
      <c r="L672" s="39"/>
      <c r="M672" s="39"/>
      <c r="N672" s="39"/>
      <c r="O672" s="39"/>
      <c r="P672" s="39"/>
      <c r="Q672" s="39"/>
      <c r="R672" s="39"/>
      <c r="S672" s="39"/>
      <c r="T672" s="39"/>
      <c r="U672" s="39"/>
      <c r="V672" s="39"/>
      <c r="W672" s="39"/>
      <c r="X672" s="39"/>
      <c r="Y672" s="39"/>
      <c r="Z672" s="39"/>
    </row>
    <row r="673" spans="1:26" ht="13.2">
      <c r="A673" s="57"/>
      <c r="B673" s="39"/>
      <c r="C673" s="39"/>
      <c r="D673" s="62"/>
      <c r="E673" s="39"/>
      <c r="F673" s="41"/>
      <c r="G673" s="39"/>
      <c r="H673" s="39"/>
      <c r="I673" s="39"/>
      <c r="J673" s="39"/>
      <c r="K673" s="39"/>
      <c r="L673" s="39"/>
      <c r="M673" s="39"/>
      <c r="N673" s="39"/>
      <c r="O673" s="39"/>
      <c r="P673" s="39"/>
      <c r="Q673" s="39"/>
      <c r="R673" s="39"/>
      <c r="S673" s="39"/>
      <c r="T673" s="39"/>
      <c r="U673" s="39"/>
      <c r="V673" s="39"/>
      <c r="W673" s="39"/>
      <c r="X673" s="39"/>
      <c r="Y673" s="39"/>
      <c r="Z673" s="39"/>
    </row>
    <row r="674" spans="1:26" ht="13.2">
      <c r="A674" s="57"/>
      <c r="B674" s="39"/>
      <c r="C674" s="39"/>
      <c r="D674" s="62"/>
      <c r="E674" s="39"/>
      <c r="F674" s="41"/>
      <c r="G674" s="39"/>
      <c r="H674" s="39"/>
      <c r="I674" s="39"/>
      <c r="J674" s="39"/>
      <c r="K674" s="39"/>
      <c r="L674" s="39"/>
      <c r="M674" s="39"/>
      <c r="N674" s="39"/>
      <c r="O674" s="39"/>
      <c r="P674" s="39"/>
      <c r="Q674" s="39"/>
      <c r="R674" s="39"/>
      <c r="S674" s="39"/>
      <c r="T674" s="39"/>
      <c r="U674" s="39"/>
      <c r="V674" s="39"/>
      <c r="W674" s="39"/>
      <c r="X674" s="39"/>
      <c r="Y674" s="39"/>
      <c r="Z674" s="39"/>
    </row>
    <row r="675" spans="1:26" ht="13.2">
      <c r="A675" s="57"/>
      <c r="B675" s="39"/>
      <c r="C675" s="39"/>
      <c r="D675" s="62"/>
      <c r="E675" s="39"/>
      <c r="F675" s="41"/>
      <c r="G675" s="39"/>
      <c r="H675" s="39"/>
      <c r="I675" s="39"/>
      <c r="J675" s="39"/>
      <c r="K675" s="39"/>
      <c r="L675" s="39"/>
      <c r="M675" s="39"/>
      <c r="N675" s="39"/>
      <c r="O675" s="39"/>
      <c r="P675" s="39"/>
      <c r="Q675" s="39"/>
      <c r="R675" s="39"/>
      <c r="S675" s="39"/>
      <c r="T675" s="39"/>
      <c r="U675" s="39"/>
      <c r="V675" s="39"/>
      <c r="W675" s="39"/>
      <c r="X675" s="39"/>
      <c r="Y675" s="39"/>
      <c r="Z675" s="39"/>
    </row>
    <row r="676" spans="1:26" ht="13.2">
      <c r="A676" s="57"/>
      <c r="B676" s="39"/>
      <c r="C676" s="39"/>
      <c r="D676" s="62"/>
      <c r="E676" s="39"/>
      <c r="F676" s="41"/>
      <c r="G676" s="39"/>
      <c r="H676" s="39"/>
      <c r="I676" s="39"/>
      <c r="J676" s="39"/>
      <c r="K676" s="39"/>
      <c r="L676" s="39"/>
      <c r="M676" s="39"/>
      <c r="N676" s="39"/>
      <c r="O676" s="39"/>
      <c r="P676" s="39"/>
      <c r="Q676" s="39"/>
      <c r="R676" s="39"/>
      <c r="S676" s="39"/>
      <c r="T676" s="39"/>
      <c r="U676" s="39"/>
      <c r="V676" s="39"/>
      <c r="W676" s="39"/>
      <c r="X676" s="39"/>
      <c r="Y676" s="39"/>
      <c r="Z676" s="39"/>
    </row>
    <row r="677" spans="1:26" ht="13.2">
      <c r="A677" s="57"/>
      <c r="B677" s="39"/>
      <c r="C677" s="39"/>
      <c r="D677" s="62"/>
      <c r="E677" s="39"/>
      <c r="F677" s="41"/>
      <c r="G677" s="39"/>
      <c r="H677" s="39"/>
      <c r="I677" s="39"/>
      <c r="J677" s="39"/>
      <c r="K677" s="39"/>
      <c r="L677" s="39"/>
      <c r="M677" s="39"/>
      <c r="N677" s="39"/>
      <c r="O677" s="39"/>
      <c r="P677" s="39"/>
      <c r="Q677" s="39"/>
      <c r="R677" s="39"/>
      <c r="S677" s="39"/>
      <c r="T677" s="39"/>
      <c r="U677" s="39"/>
      <c r="V677" s="39"/>
      <c r="W677" s="39"/>
      <c r="X677" s="39"/>
      <c r="Y677" s="39"/>
      <c r="Z677" s="39"/>
    </row>
    <row r="678" spans="1:26" ht="13.2">
      <c r="A678" s="57"/>
      <c r="B678" s="39"/>
      <c r="C678" s="39"/>
      <c r="D678" s="62"/>
      <c r="E678" s="39"/>
      <c r="F678" s="41"/>
      <c r="G678" s="39"/>
      <c r="H678" s="39"/>
      <c r="I678" s="39"/>
      <c r="J678" s="39"/>
      <c r="K678" s="39"/>
      <c r="L678" s="39"/>
      <c r="M678" s="39"/>
      <c r="N678" s="39"/>
      <c r="O678" s="39"/>
      <c r="P678" s="39"/>
      <c r="Q678" s="39"/>
      <c r="R678" s="39"/>
      <c r="S678" s="39"/>
      <c r="T678" s="39"/>
      <c r="U678" s="39"/>
      <c r="V678" s="39"/>
      <c r="W678" s="39"/>
      <c r="X678" s="39"/>
      <c r="Y678" s="39"/>
      <c r="Z678" s="39"/>
    </row>
    <row r="679" spans="1:26" ht="13.2">
      <c r="A679" s="57"/>
      <c r="B679" s="39"/>
      <c r="C679" s="39"/>
      <c r="D679" s="62"/>
      <c r="E679" s="39"/>
      <c r="F679" s="41"/>
      <c r="G679" s="39"/>
      <c r="H679" s="39"/>
      <c r="I679" s="39"/>
      <c r="J679" s="39"/>
      <c r="K679" s="39"/>
      <c r="L679" s="39"/>
      <c r="M679" s="39"/>
      <c r="N679" s="39"/>
      <c r="O679" s="39"/>
      <c r="P679" s="39"/>
      <c r="Q679" s="39"/>
      <c r="R679" s="39"/>
      <c r="S679" s="39"/>
      <c r="T679" s="39"/>
      <c r="U679" s="39"/>
      <c r="V679" s="39"/>
      <c r="W679" s="39"/>
      <c r="X679" s="39"/>
      <c r="Y679" s="39"/>
      <c r="Z679" s="39"/>
    </row>
    <row r="680" spans="1:26" ht="13.2">
      <c r="A680" s="57"/>
      <c r="B680" s="39"/>
      <c r="C680" s="39"/>
      <c r="D680" s="62"/>
      <c r="E680" s="39"/>
      <c r="F680" s="41"/>
      <c r="G680" s="39"/>
      <c r="H680" s="39"/>
      <c r="I680" s="39"/>
      <c r="J680" s="39"/>
      <c r="K680" s="39"/>
      <c r="L680" s="39"/>
      <c r="M680" s="39"/>
      <c r="N680" s="39"/>
      <c r="O680" s="39"/>
      <c r="P680" s="39"/>
      <c r="Q680" s="39"/>
      <c r="R680" s="39"/>
      <c r="S680" s="39"/>
      <c r="T680" s="39"/>
      <c r="U680" s="39"/>
      <c r="V680" s="39"/>
      <c r="W680" s="39"/>
      <c r="X680" s="39"/>
      <c r="Y680" s="39"/>
      <c r="Z680" s="39"/>
    </row>
    <row r="681" spans="1:26" ht="13.2">
      <c r="A681" s="57"/>
      <c r="B681" s="39"/>
      <c r="C681" s="39"/>
      <c r="D681" s="62"/>
      <c r="E681" s="39"/>
      <c r="F681" s="41"/>
      <c r="G681" s="39"/>
      <c r="H681" s="39"/>
      <c r="I681" s="39"/>
      <c r="J681" s="39"/>
      <c r="K681" s="39"/>
      <c r="L681" s="39"/>
      <c r="M681" s="39"/>
      <c r="N681" s="39"/>
      <c r="O681" s="39"/>
      <c r="P681" s="39"/>
      <c r="Q681" s="39"/>
      <c r="R681" s="39"/>
      <c r="S681" s="39"/>
      <c r="T681" s="39"/>
      <c r="U681" s="39"/>
      <c r="V681" s="39"/>
      <c r="W681" s="39"/>
      <c r="X681" s="39"/>
      <c r="Y681" s="39"/>
      <c r="Z681" s="39"/>
    </row>
    <row r="682" spans="1:26" ht="13.2">
      <c r="A682" s="57"/>
      <c r="B682" s="39"/>
      <c r="C682" s="39"/>
      <c r="D682" s="62"/>
      <c r="E682" s="39"/>
      <c r="F682" s="41"/>
      <c r="G682" s="39"/>
      <c r="H682" s="39"/>
      <c r="I682" s="39"/>
      <c r="J682" s="39"/>
      <c r="K682" s="39"/>
      <c r="L682" s="39"/>
      <c r="M682" s="39"/>
      <c r="N682" s="39"/>
      <c r="O682" s="39"/>
      <c r="P682" s="39"/>
      <c r="Q682" s="39"/>
      <c r="R682" s="39"/>
      <c r="S682" s="39"/>
      <c r="T682" s="39"/>
      <c r="U682" s="39"/>
      <c r="V682" s="39"/>
      <c r="W682" s="39"/>
      <c r="X682" s="39"/>
      <c r="Y682" s="39"/>
      <c r="Z682" s="39"/>
    </row>
    <row r="683" spans="1:26" ht="13.2">
      <c r="A683" s="57"/>
      <c r="B683" s="39"/>
      <c r="C683" s="39"/>
      <c r="D683" s="62"/>
      <c r="E683" s="39"/>
      <c r="F683" s="41"/>
      <c r="G683" s="39"/>
      <c r="H683" s="39"/>
      <c r="I683" s="39"/>
      <c r="J683" s="39"/>
      <c r="K683" s="39"/>
      <c r="L683" s="39"/>
      <c r="M683" s="39"/>
      <c r="N683" s="39"/>
      <c r="O683" s="39"/>
      <c r="P683" s="39"/>
      <c r="Q683" s="39"/>
      <c r="R683" s="39"/>
      <c r="S683" s="39"/>
      <c r="T683" s="39"/>
      <c r="U683" s="39"/>
      <c r="V683" s="39"/>
      <c r="W683" s="39"/>
      <c r="X683" s="39"/>
      <c r="Y683" s="39"/>
      <c r="Z683" s="39"/>
    </row>
    <row r="684" spans="1:26" ht="13.2">
      <c r="A684" s="57"/>
      <c r="B684" s="39"/>
      <c r="C684" s="39"/>
      <c r="D684" s="62"/>
      <c r="E684" s="39"/>
      <c r="F684" s="41"/>
      <c r="G684" s="39"/>
      <c r="H684" s="39"/>
      <c r="I684" s="39"/>
      <c r="J684" s="39"/>
      <c r="K684" s="39"/>
      <c r="L684" s="39"/>
      <c r="M684" s="39"/>
      <c r="N684" s="39"/>
      <c r="O684" s="39"/>
      <c r="P684" s="39"/>
      <c r="Q684" s="39"/>
      <c r="R684" s="39"/>
      <c r="S684" s="39"/>
      <c r="T684" s="39"/>
      <c r="U684" s="39"/>
      <c r="V684" s="39"/>
      <c r="W684" s="39"/>
      <c r="X684" s="39"/>
      <c r="Y684" s="39"/>
      <c r="Z684" s="39"/>
    </row>
    <row r="685" spans="1:26" ht="13.2">
      <c r="A685" s="57"/>
      <c r="B685" s="39"/>
      <c r="C685" s="39"/>
      <c r="D685" s="62"/>
      <c r="E685" s="39"/>
      <c r="F685" s="41"/>
      <c r="G685" s="39"/>
      <c r="H685" s="39"/>
      <c r="I685" s="39"/>
      <c r="J685" s="39"/>
      <c r="K685" s="39"/>
      <c r="L685" s="39"/>
      <c r="M685" s="39"/>
      <c r="N685" s="39"/>
      <c r="O685" s="39"/>
      <c r="P685" s="39"/>
      <c r="Q685" s="39"/>
      <c r="R685" s="39"/>
      <c r="S685" s="39"/>
      <c r="T685" s="39"/>
      <c r="U685" s="39"/>
      <c r="V685" s="39"/>
      <c r="W685" s="39"/>
      <c r="X685" s="39"/>
      <c r="Y685" s="39"/>
      <c r="Z685" s="39"/>
    </row>
    <row r="686" spans="1:26" ht="13.2">
      <c r="A686" s="57"/>
      <c r="B686" s="39"/>
      <c r="C686" s="39"/>
      <c r="D686" s="62"/>
      <c r="E686" s="39"/>
      <c r="F686" s="41"/>
      <c r="G686" s="39"/>
      <c r="H686" s="39"/>
      <c r="I686" s="39"/>
      <c r="J686" s="39"/>
      <c r="K686" s="39"/>
      <c r="L686" s="39"/>
      <c r="M686" s="39"/>
      <c r="N686" s="39"/>
      <c r="O686" s="39"/>
      <c r="P686" s="39"/>
      <c r="Q686" s="39"/>
      <c r="R686" s="39"/>
      <c r="S686" s="39"/>
      <c r="T686" s="39"/>
      <c r="U686" s="39"/>
      <c r="V686" s="39"/>
      <c r="W686" s="39"/>
      <c r="X686" s="39"/>
      <c r="Y686" s="39"/>
      <c r="Z686" s="39"/>
    </row>
    <row r="687" spans="1:26" ht="13.2">
      <c r="A687" s="57"/>
      <c r="B687" s="39"/>
      <c r="C687" s="39"/>
      <c r="D687" s="62"/>
      <c r="E687" s="39"/>
      <c r="F687" s="41"/>
      <c r="G687" s="39"/>
      <c r="H687" s="39"/>
      <c r="I687" s="39"/>
      <c r="J687" s="39"/>
      <c r="K687" s="39"/>
      <c r="L687" s="39"/>
      <c r="M687" s="39"/>
      <c r="N687" s="39"/>
      <c r="O687" s="39"/>
      <c r="P687" s="39"/>
      <c r="Q687" s="39"/>
      <c r="R687" s="39"/>
      <c r="S687" s="39"/>
      <c r="T687" s="39"/>
      <c r="U687" s="39"/>
      <c r="V687" s="39"/>
      <c r="W687" s="39"/>
      <c r="X687" s="39"/>
      <c r="Y687" s="39"/>
      <c r="Z687" s="39"/>
    </row>
    <row r="688" spans="1:26" ht="13.2">
      <c r="A688" s="57"/>
      <c r="B688" s="39"/>
      <c r="C688" s="39"/>
      <c r="D688" s="62"/>
      <c r="E688" s="39"/>
      <c r="F688" s="41"/>
      <c r="G688" s="39"/>
      <c r="H688" s="39"/>
      <c r="I688" s="39"/>
      <c r="J688" s="39"/>
      <c r="K688" s="39"/>
      <c r="L688" s="39"/>
      <c r="M688" s="39"/>
      <c r="N688" s="39"/>
      <c r="O688" s="39"/>
      <c r="P688" s="39"/>
      <c r="Q688" s="39"/>
      <c r="R688" s="39"/>
      <c r="S688" s="39"/>
      <c r="T688" s="39"/>
      <c r="U688" s="39"/>
      <c r="V688" s="39"/>
      <c r="W688" s="39"/>
      <c r="X688" s="39"/>
      <c r="Y688" s="39"/>
      <c r="Z688" s="39"/>
    </row>
    <row r="689" spans="1:26" ht="13.2">
      <c r="A689" s="57"/>
      <c r="B689" s="39"/>
      <c r="C689" s="39"/>
      <c r="D689" s="62"/>
      <c r="E689" s="39"/>
      <c r="F689" s="41"/>
      <c r="G689" s="39"/>
      <c r="H689" s="39"/>
      <c r="I689" s="39"/>
      <c r="J689" s="39"/>
      <c r="K689" s="39"/>
      <c r="L689" s="39"/>
      <c r="M689" s="39"/>
      <c r="N689" s="39"/>
      <c r="O689" s="39"/>
      <c r="P689" s="39"/>
      <c r="Q689" s="39"/>
      <c r="R689" s="39"/>
      <c r="S689" s="39"/>
      <c r="T689" s="39"/>
      <c r="U689" s="39"/>
      <c r="V689" s="39"/>
      <c r="W689" s="39"/>
      <c r="X689" s="39"/>
      <c r="Y689" s="39"/>
      <c r="Z689" s="39"/>
    </row>
    <row r="690" spans="1:26" ht="13.2">
      <c r="A690" s="57"/>
      <c r="B690" s="39"/>
      <c r="C690" s="39"/>
      <c r="D690" s="62"/>
      <c r="E690" s="39"/>
      <c r="F690" s="41"/>
      <c r="G690" s="39"/>
      <c r="H690" s="39"/>
      <c r="I690" s="39"/>
      <c r="J690" s="39"/>
      <c r="K690" s="39"/>
      <c r="L690" s="39"/>
      <c r="M690" s="39"/>
      <c r="N690" s="39"/>
      <c r="O690" s="39"/>
      <c r="P690" s="39"/>
      <c r="Q690" s="39"/>
      <c r="R690" s="39"/>
      <c r="S690" s="39"/>
      <c r="T690" s="39"/>
      <c r="U690" s="39"/>
      <c r="V690" s="39"/>
      <c r="W690" s="39"/>
      <c r="X690" s="39"/>
      <c r="Y690" s="39"/>
      <c r="Z690" s="39"/>
    </row>
    <row r="691" spans="1:26" ht="13.2">
      <c r="A691" s="57"/>
      <c r="B691" s="39"/>
      <c r="C691" s="39"/>
      <c r="D691" s="62"/>
      <c r="E691" s="39"/>
      <c r="F691" s="41"/>
      <c r="G691" s="39"/>
      <c r="H691" s="39"/>
      <c r="I691" s="39"/>
      <c r="J691" s="39"/>
      <c r="K691" s="39"/>
      <c r="L691" s="39"/>
      <c r="M691" s="39"/>
      <c r="N691" s="39"/>
      <c r="O691" s="39"/>
      <c r="P691" s="39"/>
      <c r="Q691" s="39"/>
      <c r="R691" s="39"/>
      <c r="S691" s="39"/>
      <c r="T691" s="39"/>
      <c r="U691" s="39"/>
      <c r="V691" s="39"/>
      <c r="W691" s="39"/>
      <c r="X691" s="39"/>
      <c r="Y691" s="39"/>
      <c r="Z691" s="39"/>
    </row>
    <row r="692" spans="1:26" ht="13.2">
      <c r="A692" s="57"/>
      <c r="B692" s="39"/>
      <c r="C692" s="39"/>
      <c r="D692" s="62"/>
      <c r="E692" s="39"/>
      <c r="F692" s="41"/>
      <c r="G692" s="39"/>
      <c r="H692" s="39"/>
      <c r="I692" s="39"/>
      <c r="J692" s="39"/>
      <c r="K692" s="39"/>
      <c r="L692" s="39"/>
      <c r="M692" s="39"/>
      <c r="N692" s="39"/>
      <c r="O692" s="39"/>
      <c r="P692" s="39"/>
      <c r="Q692" s="39"/>
      <c r="R692" s="39"/>
      <c r="S692" s="39"/>
      <c r="T692" s="39"/>
      <c r="U692" s="39"/>
      <c r="V692" s="39"/>
      <c r="W692" s="39"/>
      <c r="X692" s="39"/>
      <c r="Y692" s="39"/>
      <c r="Z692" s="39"/>
    </row>
    <row r="693" spans="1:26" ht="13.2">
      <c r="A693" s="57"/>
      <c r="B693" s="39"/>
      <c r="C693" s="39"/>
      <c r="D693" s="62"/>
      <c r="E693" s="39"/>
      <c r="F693" s="41"/>
      <c r="G693" s="39"/>
      <c r="H693" s="39"/>
      <c r="I693" s="39"/>
      <c r="J693" s="39"/>
      <c r="K693" s="39"/>
      <c r="L693" s="39"/>
      <c r="M693" s="39"/>
      <c r="N693" s="39"/>
      <c r="O693" s="39"/>
      <c r="P693" s="39"/>
      <c r="Q693" s="39"/>
      <c r="R693" s="39"/>
      <c r="S693" s="39"/>
      <c r="T693" s="39"/>
      <c r="U693" s="39"/>
      <c r="V693" s="39"/>
      <c r="W693" s="39"/>
      <c r="X693" s="39"/>
      <c r="Y693" s="39"/>
      <c r="Z693" s="39"/>
    </row>
    <row r="694" spans="1:26" ht="13.2">
      <c r="A694" s="57"/>
      <c r="B694" s="39"/>
      <c r="C694" s="39"/>
      <c r="D694" s="62"/>
      <c r="E694" s="39"/>
      <c r="F694" s="41"/>
      <c r="G694" s="39"/>
      <c r="H694" s="39"/>
      <c r="I694" s="39"/>
      <c r="J694" s="39"/>
      <c r="K694" s="39"/>
      <c r="L694" s="39"/>
      <c r="M694" s="39"/>
      <c r="N694" s="39"/>
      <c r="O694" s="39"/>
      <c r="P694" s="39"/>
      <c r="Q694" s="39"/>
      <c r="R694" s="39"/>
      <c r="S694" s="39"/>
      <c r="T694" s="39"/>
      <c r="U694" s="39"/>
      <c r="V694" s="39"/>
      <c r="W694" s="39"/>
      <c r="X694" s="39"/>
      <c r="Y694" s="39"/>
      <c r="Z694" s="39"/>
    </row>
    <row r="695" spans="1:26" ht="13.2">
      <c r="A695" s="57"/>
      <c r="B695" s="39"/>
      <c r="C695" s="39"/>
      <c r="D695" s="62"/>
      <c r="E695" s="39"/>
      <c r="F695" s="41"/>
      <c r="G695" s="39"/>
      <c r="H695" s="39"/>
      <c r="I695" s="39"/>
      <c r="J695" s="39"/>
      <c r="K695" s="39"/>
      <c r="L695" s="39"/>
      <c r="M695" s="39"/>
      <c r="N695" s="39"/>
      <c r="O695" s="39"/>
      <c r="P695" s="39"/>
      <c r="Q695" s="39"/>
      <c r="R695" s="39"/>
      <c r="S695" s="39"/>
      <c r="T695" s="39"/>
      <c r="U695" s="39"/>
      <c r="V695" s="39"/>
      <c r="W695" s="39"/>
      <c r="X695" s="39"/>
      <c r="Y695" s="39"/>
      <c r="Z695" s="39"/>
    </row>
    <row r="696" spans="1:26" ht="13.2">
      <c r="A696" s="57"/>
      <c r="B696" s="39"/>
      <c r="C696" s="39"/>
      <c r="D696" s="62"/>
      <c r="E696" s="39"/>
      <c r="F696" s="41"/>
      <c r="G696" s="39"/>
      <c r="H696" s="39"/>
      <c r="I696" s="39"/>
      <c r="J696" s="39"/>
      <c r="K696" s="39"/>
      <c r="L696" s="39"/>
      <c r="M696" s="39"/>
      <c r="N696" s="39"/>
      <c r="O696" s="39"/>
      <c r="P696" s="39"/>
      <c r="Q696" s="39"/>
      <c r="R696" s="39"/>
      <c r="S696" s="39"/>
      <c r="T696" s="39"/>
      <c r="U696" s="39"/>
      <c r="V696" s="39"/>
      <c r="W696" s="39"/>
      <c r="X696" s="39"/>
      <c r="Y696" s="39"/>
      <c r="Z696" s="39"/>
    </row>
    <row r="697" spans="1:26" ht="13.2">
      <c r="A697" s="57"/>
      <c r="B697" s="39"/>
      <c r="C697" s="39"/>
      <c r="D697" s="62"/>
      <c r="E697" s="39"/>
      <c r="F697" s="41"/>
      <c r="G697" s="39"/>
      <c r="H697" s="39"/>
      <c r="I697" s="39"/>
      <c r="J697" s="39"/>
      <c r="K697" s="39"/>
      <c r="L697" s="39"/>
      <c r="M697" s="39"/>
      <c r="N697" s="39"/>
      <c r="O697" s="39"/>
      <c r="P697" s="39"/>
      <c r="Q697" s="39"/>
      <c r="R697" s="39"/>
      <c r="S697" s="39"/>
      <c r="T697" s="39"/>
      <c r="U697" s="39"/>
      <c r="V697" s="39"/>
      <c r="W697" s="39"/>
      <c r="X697" s="39"/>
      <c r="Y697" s="39"/>
      <c r="Z697" s="39"/>
    </row>
    <row r="698" spans="1:26" ht="13.2">
      <c r="A698" s="57"/>
      <c r="B698" s="39"/>
      <c r="C698" s="39"/>
      <c r="D698" s="62"/>
      <c r="E698" s="39"/>
      <c r="F698" s="41"/>
      <c r="G698" s="39"/>
      <c r="H698" s="39"/>
      <c r="I698" s="39"/>
      <c r="J698" s="39"/>
      <c r="K698" s="39"/>
      <c r="L698" s="39"/>
      <c r="M698" s="39"/>
      <c r="N698" s="39"/>
      <c r="O698" s="39"/>
      <c r="P698" s="39"/>
      <c r="Q698" s="39"/>
      <c r="R698" s="39"/>
      <c r="S698" s="39"/>
      <c r="T698" s="39"/>
      <c r="U698" s="39"/>
      <c r="V698" s="39"/>
      <c r="W698" s="39"/>
      <c r="X698" s="39"/>
      <c r="Y698" s="39"/>
      <c r="Z698" s="39"/>
    </row>
    <row r="699" spans="1:26" ht="13.2">
      <c r="A699" s="57"/>
      <c r="B699" s="39"/>
      <c r="C699" s="39"/>
      <c r="D699" s="62"/>
      <c r="E699" s="39"/>
      <c r="F699" s="41"/>
      <c r="G699" s="39"/>
      <c r="H699" s="39"/>
      <c r="I699" s="39"/>
      <c r="J699" s="39"/>
      <c r="K699" s="39"/>
      <c r="L699" s="39"/>
      <c r="M699" s="39"/>
      <c r="N699" s="39"/>
      <c r="O699" s="39"/>
      <c r="P699" s="39"/>
      <c r="Q699" s="39"/>
      <c r="R699" s="39"/>
      <c r="S699" s="39"/>
      <c r="T699" s="39"/>
      <c r="U699" s="39"/>
      <c r="V699" s="39"/>
      <c r="W699" s="39"/>
      <c r="X699" s="39"/>
      <c r="Y699" s="39"/>
      <c r="Z699" s="39"/>
    </row>
    <row r="700" spans="1:26" ht="13.2">
      <c r="A700" s="57"/>
      <c r="B700" s="39"/>
      <c r="C700" s="39"/>
      <c r="D700" s="62"/>
      <c r="E700" s="39"/>
      <c r="F700" s="41"/>
      <c r="G700" s="39"/>
      <c r="H700" s="39"/>
      <c r="I700" s="39"/>
      <c r="J700" s="39"/>
      <c r="K700" s="39"/>
      <c r="L700" s="39"/>
      <c r="M700" s="39"/>
      <c r="N700" s="39"/>
      <c r="O700" s="39"/>
      <c r="P700" s="39"/>
      <c r="Q700" s="39"/>
      <c r="R700" s="39"/>
      <c r="S700" s="39"/>
      <c r="T700" s="39"/>
      <c r="U700" s="39"/>
      <c r="V700" s="39"/>
      <c r="W700" s="39"/>
      <c r="X700" s="39"/>
      <c r="Y700" s="39"/>
      <c r="Z700" s="39"/>
    </row>
    <row r="701" spans="1:26" ht="13.2">
      <c r="A701" s="57"/>
      <c r="B701" s="39"/>
      <c r="C701" s="39"/>
      <c r="D701" s="62"/>
      <c r="E701" s="39"/>
      <c r="F701" s="41"/>
      <c r="G701" s="39"/>
      <c r="H701" s="39"/>
      <c r="I701" s="39"/>
      <c r="J701" s="39"/>
      <c r="K701" s="39"/>
      <c r="L701" s="39"/>
      <c r="M701" s="39"/>
      <c r="N701" s="39"/>
      <c r="O701" s="39"/>
      <c r="P701" s="39"/>
      <c r="Q701" s="39"/>
      <c r="R701" s="39"/>
      <c r="S701" s="39"/>
      <c r="T701" s="39"/>
      <c r="U701" s="39"/>
      <c r="V701" s="39"/>
      <c r="W701" s="39"/>
      <c r="X701" s="39"/>
      <c r="Y701" s="39"/>
      <c r="Z701" s="39"/>
    </row>
    <row r="702" spans="1:26" ht="13.2">
      <c r="A702" s="57"/>
      <c r="B702" s="39"/>
      <c r="C702" s="39"/>
      <c r="D702" s="62"/>
      <c r="E702" s="39"/>
      <c r="F702" s="41"/>
      <c r="G702" s="39"/>
      <c r="H702" s="39"/>
      <c r="I702" s="39"/>
      <c r="J702" s="39"/>
      <c r="K702" s="39"/>
      <c r="L702" s="39"/>
      <c r="M702" s="39"/>
      <c r="N702" s="39"/>
      <c r="O702" s="39"/>
      <c r="P702" s="39"/>
      <c r="Q702" s="39"/>
      <c r="R702" s="39"/>
      <c r="S702" s="39"/>
      <c r="T702" s="39"/>
      <c r="U702" s="39"/>
      <c r="V702" s="39"/>
      <c r="W702" s="39"/>
      <c r="X702" s="39"/>
      <c r="Y702" s="39"/>
      <c r="Z702" s="39"/>
    </row>
    <row r="703" spans="1:26" ht="13.2">
      <c r="A703" s="57"/>
      <c r="B703" s="39"/>
      <c r="C703" s="39"/>
      <c r="D703" s="62"/>
      <c r="E703" s="39"/>
      <c r="F703" s="41"/>
      <c r="G703" s="39"/>
      <c r="H703" s="39"/>
      <c r="I703" s="39"/>
      <c r="J703" s="39"/>
      <c r="K703" s="39"/>
      <c r="L703" s="39"/>
      <c r="M703" s="39"/>
      <c r="N703" s="39"/>
      <c r="O703" s="39"/>
      <c r="P703" s="39"/>
      <c r="Q703" s="39"/>
      <c r="R703" s="39"/>
      <c r="S703" s="39"/>
      <c r="T703" s="39"/>
      <c r="U703" s="39"/>
      <c r="V703" s="39"/>
      <c r="W703" s="39"/>
      <c r="X703" s="39"/>
      <c r="Y703" s="39"/>
      <c r="Z703" s="39"/>
    </row>
    <row r="704" spans="1:26" ht="13.2">
      <c r="A704" s="57"/>
      <c r="B704" s="39"/>
      <c r="C704" s="39"/>
      <c r="D704" s="62"/>
      <c r="E704" s="39"/>
      <c r="F704" s="41"/>
      <c r="G704" s="39"/>
      <c r="H704" s="39"/>
      <c r="I704" s="39"/>
      <c r="J704" s="39"/>
      <c r="K704" s="39"/>
      <c r="L704" s="39"/>
      <c r="M704" s="39"/>
      <c r="N704" s="39"/>
      <c r="O704" s="39"/>
      <c r="P704" s="39"/>
      <c r="Q704" s="39"/>
      <c r="R704" s="39"/>
      <c r="S704" s="39"/>
      <c r="T704" s="39"/>
      <c r="U704" s="39"/>
      <c r="V704" s="39"/>
      <c r="W704" s="39"/>
      <c r="X704" s="39"/>
      <c r="Y704" s="39"/>
      <c r="Z704" s="39"/>
    </row>
    <row r="705" spans="1:26" ht="13.2">
      <c r="A705" s="57"/>
      <c r="B705" s="39"/>
      <c r="C705" s="39"/>
      <c r="D705" s="62"/>
      <c r="E705" s="39"/>
      <c r="F705" s="41"/>
      <c r="G705" s="39"/>
      <c r="H705" s="39"/>
      <c r="I705" s="39"/>
      <c r="J705" s="39"/>
      <c r="K705" s="39"/>
      <c r="L705" s="39"/>
      <c r="M705" s="39"/>
      <c r="N705" s="39"/>
      <c r="O705" s="39"/>
      <c r="P705" s="39"/>
      <c r="Q705" s="39"/>
      <c r="R705" s="39"/>
      <c r="S705" s="39"/>
      <c r="T705" s="39"/>
      <c r="U705" s="39"/>
      <c r="V705" s="39"/>
      <c r="W705" s="39"/>
      <c r="X705" s="39"/>
      <c r="Y705" s="39"/>
      <c r="Z705" s="39"/>
    </row>
    <row r="706" spans="1:26" ht="13.2">
      <c r="A706" s="57"/>
      <c r="B706" s="39"/>
      <c r="C706" s="39"/>
      <c r="D706" s="62"/>
      <c r="E706" s="39"/>
      <c r="F706" s="41"/>
      <c r="G706" s="39"/>
      <c r="H706" s="39"/>
      <c r="I706" s="39"/>
      <c r="J706" s="39"/>
      <c r="K706" s="39"/>
      <c r="L706" s="39"/>
      <c r="M706" s="39"/>
      <c r="N706" s="39"/>
      <c r="O706" s="39"/>
      <c r="P706" s="39"/>
      <c r="Q706" s="39"/>
      <c r="R706" s="39"/>
      <c r="S706" s="39"/>
      <c r="T706" s="39"/>
      <c r="U706" s="39"/>
      <c r="V706" s="39"/>
      <c r="W706" s="39"/>
      <c r="X706" s="39"/>
      <c r="Y706" s="39"/>
      <c r="Z706" s="39"/>
    </row>
    <row r="707" spans="1:26" ht="13.2">
      <c r="A707" s="57"/>
      <c r="B707" s="39"/>
      <c r="C707" s="39"/>
      <c r="D707" s="62"/>
      <c r="E707" s="39"/>
      <c r="F707" s="41"/>
      <c r="G707" s="39"/>
      <c r="H707" s="39"/>
      <c r="I707" s="39"/>
      <c r="J707" s="39"/>
      <c r="K707" s="39"/>
      <c r="L707" s="39"/>
      <c r="M707" s="39"/>
      <c r="N707" s="39"/>
      <c r="O707" s="39"/>
      <c r="P707" s="39"/>
      <c r="Q707" s="39"/>
      <c r="R707" s="39"/>
      <c r="S707" s="39"/>
      <c r="T707" s="39"/>
      <c r="U707" s="39"/>
      <c r="V707" s="39"/>
      <c r="W707" s="39"/>
      <c r="X707" s="39"/>
      <c r="Y707" s="39"/>
      <c r="Z707" s="39"/>
    </row>
    <row r="708" spans="1:26" ht="13.2">
      <c r="A708" s="57"/>
      <c r="B708" s="39"/>
      <c r="C708" s="39"/>
      <c r="D708" s="62"/>
      <c r="E708" s="39"/>
      <c r="F708" s="41"/>
      <c r="G708" s="39"/>
      <c r="H708" s="39"/>
      <c r="I708" s="39"/>
      <c r="J708" s="39"/>
      <c r="K708" s="39"/>
      <c r="L708" s="39"/>
      <c r="M708" s="39"/>
      <c r="N708" s="39"/>
      <c r="O708" s="39"/>
      <c r="P708" s="39"/>
      <c r="Q708" s="39"/>
      <c r="R708" s="39"/>
      <c r="S708" s="39"/>
      <c r="T708" s="39"/>
      <c r="U708" s="39"/>
      <c r="V708" s="39"/>
      <c r="W708" s="39"/>
      <c r="X708" s="39"/>
      <c r="Y708" s="39"/>
      <c r="Z708" s="39"/>
    </row>
    <row r="709" spans="1:26" ht="13.2">
      <c r="A709" s="57"/>
      <c r="B709" s="39"/>
      <c r="C709" s="39"/>
      <c r="D709" s="62"/>
      <c r="E709" s="39"/>
      <c r="F709" s="41"/>
      <c r="G709" s="39"/>
      <c r="H709" s="39"/>
      <c r="I709" s="39"/>
      <c r="J709" s="39"/>
      <c r="K709" s="39"/>
      <c r="L709" s="39"/>
      <c r="M709" s="39"/>
      <c r="N709" s="39"/>
      <c r="O709" s="39"/>
      <c r="P709" s="39"/>
      <c r="Q709" s="39"/>
      <c r="R709" s="39"/>
      <c r="S709" s="39"/>
      <c r="T709" s="39"/>
      <c r="U709" s="39"/>
      <c r="V709" s="39"/>
      <c r="W709" s="39"/>
      <c r="X709" s="39"/>
      <c r="Y709" s="39"/>
      <c r="Z709" s="39"/>
    </row>
    <row r="710" spans="1:26" ht="13.2">
      <c r="A710" s="57"/>
      <c r="B710" s="39"/>
      <c r="C710" s="39"/>
      <c r="D710" s="62"/>
      <c r="E710" s="39"/>
      <c r="F710" s="41"/>
      <c r="G710" s="39"/>
      <c r="H710" s="39"/>
      <c r="I710" s="39"/>
      <c r="J710" s="39"/>
      <c r="K710" s="39"/>
      <c r="L710" s="39"/>
      <c r="M710" s="39"/>
      <c r="N710" s="39"/>
      <c r="O710" s="39"/>
      <c r="P710" s="39"/>
      <c r="Q710" s="39"/>
      <c r="R710" s="39"/>
      <c r="S710" s="39"/>
      <c r="T710" s="39"/>
      <c r="U710" s="39"/>
      <c r="V710" s="39"/>
      <c r="W710" s="39"/>
      <c r="X710" s="39"/>
      <c r="Y710" s="39"/>
      <c r="Z710" s="39"/>
    </row>
    <row r="711" spans="1:26" ht="13.2">
      <c r="A711" s="57"/>
      <c r="B711" s="39"/>
      <c r="C711" s="39"/>
      <c r="D711" s="62"/>
      <c r="E711" s="39"/>
      <c r="F711" s="41"/>
      <c r="G711" s="39"/>
      <c r="H711" s="39"/>
      <c r="I711" s="39"/>
      <c r="J711" s="39"/>
      <c r="K711" s="39"/>
      <c r="L711" s="39"/>
      <c r="M711" s="39"/>
      <c r="N711" s="39"/>
      <c r="O711" s="39"/>
      <c r="P711" s="39"/>
      <c r="Q711" s="39"/>
      <c r="R711" s="39"/>
      <c r="S711" s="39"/>
      <c r="T711" s="39"/>
      <c r="U711" s="39"/>
      <c r="V711" s="39"/>
      <c r="W711" s="39"/>
      <c r="X711" s="39"/>
      <c r="Y711" s="39"/>
      <c r="Z711" s="39"/>
    </row>
    <row r="712" spans="1:26" ht="13.2">
      <c r="A712" s="57"/>
      <c r="B712" s="39"/>
      <c r="C712" s="39"/>
      <c r="D712" s="62"/>
      <c r="E712" s="39"/>
      <c r="F712" s="41"/>
      <c r="G712" s="39"/>
      <c r="H712" s="39"/>
      <c r="I712" s="39"/>
      <c r="J712" s="39"/>
      <c r="K712" s="39"/>
      <c r="L712" s="39"/>
      <c r="M712" s="39"/>
      <c r="N712" s="39"/>
      <c r="O712" s="39"/>
      <c r="P712" s="39"/>
      <c r="Q712" s="39"/>
      <c r="R712" s="39"/>
      <c r="S712" s="39"/>
      <c r="T712" s="39"/>
      <c r="U712" s="39"/>
      <c r="V712" s="39"/>
      <c r="W712" s="39"/>
      <c r="X712" s="39"/>
      <c r="Y712" s="39"/>
      <c r="Z712" s="39"/>
    </row>
    <row r="713" spans="1:26" ht="13.2">
      <c r="A713" s="57"/>
      <c r="B713" s="39"/>
      <c r="C713" s="39"/>
      <c r="D713" s="62"/>
      <c r="E713" s="39"/>
      <c r="F713" s="41"/>
      <c r="G713" s="39"/>
      <c r="H713" s="39"/>
      <c r="I713" s="39"/>
      <c r="J713" s="39"/>
      <c r="K713" s="39"/>
      <c r="L713" s="39"/>
      <c r="M713" s="39"/>
      <c r="N713" s="39"/>
      <c r="O713" s="39"/>
      <c r="P713" s="39"/>
      <c r="Q713" s="39"/>
      <c r="R713" s="39"/>
      <c r="S713" s="39"/>
      <c r="T713" s="39"/>
      <c r="U713" s="39"/>
      <c r="V713" s="39"/>
      <c r="W713" s="39"/>
      <c r="X713" s="39"/>
      <c r="Y713" s="39"/>
      <c r="Z713" s="39"/>
    </row>
    <row r="714" spans="1:26" ht="13.2">
      <c r="A714" s="57"/>
      <c r="B714" s="39"/>
      <c r="C714" s="39"/>
      <c r="D714" s="62"/>
      <c r="E714" s="39"/>
      <c r="F714" s="41"/>
      <c r="G714" s="39"/>
      <c r="H714" s="39"/>
      <c r="I714" s="39"/>
      <c r="J714" s="39"/>
      <c r="K714" s="39"/>
      <c r="L714" s="39"/>
      <c r="M714" s="39"/>
      <c r="N714" s="39"/>
      <c r="O714" s="39"/>
      <c r="P714" s="39"/>
      <c r="Q714" s="39"/>
      <c r="R714" s="39"/>
      <c r="S714" s="39"/>
      <c r="T714" s="39"/>
      <c r="U714" s="39"/>
      <c r="V714" s="39"/>
      <c r="W714" s="39"/>
      <c r="X714" s="39"/>
      <c r="Y714" s="39"/>
      <c r="Z714" s="39"/>
    </row>
    <row r="715" spans="1:26" ht="13.2">
      <c r="A715" s="57"/>
      <c r="B715" s="39"/>
      <c r="C715" s="39"/>
      <c r="D715" s="62"/>
      <c r="E715" s="39"/>
      <c r="F715" s="41"/>
      <c r="G715" s="39"/>
      <c r="H715" s="39"/>
      <c r="I715" s="39"/>
      <c r="J715" s="39"/>
      <c r="K715" s="39"/>
      <c r="L715" s="39"/>
      <c r="M715" s="39"/>
      <c r="N715" s="39"/>
      <c r="O715" s="39"/>
      <c r="P715" s="39"/>
      <c r="Q715" s="39"/>
      <c r="R715" s="39"/>
      <c r="S715" s="39"/>
      <c r="T715" s="39"/>
      <c r="U715" s="39"/>
      <c r="V715" s="39"/>
      <c r="W715" s="39"/>
      <c r="X715" s="39"/>
      <c r="Y715" s="39"/>
      <c r="Z715" s="39"/>
    </row>
    <row r="716" spans="1:26" ht="13.2">
      <c r="A716" s="57"/>
      <c r="B716" s="39"/>
      <c r="C716" s="39"/>
      <c r="D716" s="62"/>
      <c r="E716" s="39"/>
      <c r="F716" s="41"/>
      <c r="G716" s="39"/>
      <c r="H716" s="39"/>
      <c r="I716" s="39"/>
      <c r="J716" s="39"/>
      <c r="K716" s="39"/>
      <c r="L716" s="39"/>
      <c r="M716" s="39"/>
      <c r="N716" s="39"/>
      <c r="O716" s="39"/>
      <c r="P716" s="39"/>
      <c r="Q716" s="39"/>
      <c r="R716" s="39"/>
      <c r="S716" s="39"/>
      <c r="T716" s="39"/>
      <c r="U716" s="39"/>
      <c r="V716" s="39"/>
      <c r="W716" s="39"/>
      <c r="X716" s="39"/>
      <c r="Y716" s="39"/>
      <c r="Z716" s="39"/>
    </row>
    <row r="717" spans="1:26" ht="13.2">
      <c r="A717" s="57"/>
      <c r="B717" s="39"/>
      <c r="C717" s="39"/>
      <c r="D717" s="62"/>
      <c r="E717" s="39"/>
      <c r="F717" s="41"/>
      <c r="G717" s="39"/>
      <c r="H717" s="39"/>
      <c r="I717" s="39"/>
      <c r="J717" s="39"/>
      <c r="K717" s="39"/>
      <c r="L717" s="39"/>
      <c r="M717" s="39"/>
      <c r="N717" s="39"/>
      <c r="O717" s="39"/>
      <c r="P717" s="39"/>
      <c r="Q717" s="39"/>
      <c r="R717" s="39"/>
      <c r="S717" s="39"/>
      <c r="T717" s="39"/>
      <c r="U717" s="39"/>
      <c r="V717" s="39"/>
      <c r="W717" s="39"/>
      <c r="X717" s="39"/>
      <c r="Y717" s="39"/>
      <c r="Z717" s="39"/>
    </row>
    <row r="718" spans="1:26" ht="13.2">
      <c r="A718" s="57"/>
      <c r="B718" s="39"/>
      <c r="C718" s="39"/>
      <c r="D718" s="62"/>
      <c r="E718" s="39"/>
      <c r="F718" s="41"/>
      <c r="G718" s="39"/>
      <c r="H718" s="39"/>
      <c r="I718" s="39"/>
      <c r="J718" s="39"/>
      <c r="K718" s="39"/>
      <c r="L718" s="39"/>
      <c r="M718" s="39"/>
      <c r="N718" s="39"/>
      <c r="O718" s="39"/>
      <c r="P718" s="39"/>
      <c r="Q718" s="39"/>
      <c r="R718" s="39"/>
      <c r="S718" s="39"/>
      <c r="T718" s="39"/>
      <c r="U718" s="39"/>
      <c r="V718" s="39"/>
      <c r="W718" s="39"/>
      <c r="X718" s="39"/>
      <c r="Y718" s="39"/>
      <c r="Z718" s="39"/>
    </row>
    <row r="719" spans="1:26" ht="13.2">
      <c r="A719" s="57"/>
      <c r="B719" s="39"/>
      <c r="C719" s="39"/>
      <c r="D719" s="62"/>
      <c r="E719" s="39"/>
      <c r="F719" s="41"/>
      <c r="G719" s="39"/>
      <c r="H719" s="39"/>
      <c r="I719" s="39"/>
      <c r="J719" s="39"/>
      <c r="K719" s="39"/>
      <c r="L719" s="39"/>
      <c r="M719" s="39"/>
      <c r="N719" s="39"/>
      <c r="O719" s="39"/>
      <c r="P719" s="39"/>
      <c r="Q719" s="39"/>
      <c r="R719" s="39"/>
      <c r="S719" s="39"/>
      <c r="T719" s="39"/>
      <c r="U719" s="39"/>
      <c r="V719" s="39"/>
      <c r="W719" s="39"/>
      <c r="X719" s="39"/>
      <c r="Y719" s="39"/>
      <c r="Z719" s="39"/>
    </row>
    <row r="720" spans="1:26" ht="13.2">
      <c r="A720" s="57"/>
      <c r="B720" s="39"/>
      <c r="C720" s="39"/>
      <c r="D720" s="62"/>
      <c r="E720" s="39"/>
      <c r="F720" s="41"/>
      <c r="G720" s="39"/>
      <c r="H720" s="39"/>
      <c r="I720" s="39"/>
      <c r="J720" s="39"/>
      <c r="K720" s="39"/>
      <c r="L720" s="39"/>
      <c r="M720" s="39"/>
      <c r="N720" s="39"/>
      <c r="O720" s="39"/>
      <c r="P720" s="39"/>
      <c r="Q720" s="39"/>
      <c r="R720" s="39"/>
      <c r="S720" s="39"/>
      <c r="T720" s="39"/>
      <c r="U720" s="39"/>
      <c r="V720" s="39"/>
      <c r="W720" s="39"/>
      <c r="X720" s="39"/>
      <c r="Y720" s="39"/>
      <c r="Z720" s="39"/>
    </row>
    <row r="721" spans="1:26" ht="13.2">
      <c r="A721" s="57"/>
      <c r="B721" s="39"/>
      <c r="C721" s="39"/>
      <c r="D721" s="62"/>
      <c r="E721" s="39"/>
      <c r="F721" s="41"/>
      <c r="G721" s="39"/>
      <c r="H721" s="39"/>
      <c r="I721" s="39"/>
      <c r="J721" s="39"/>
      <c r="K721" s="39"/>
      <c r="L721" s="39"/>
      <c r="M721" s="39"/>
      <c r="N721" s="39"/>
      <c r="O721" s="39"/>
      <c r="P721" s="39"/>
      <c r="Q721" s="39"/>
      <c r="R721" s="39"/>
      <c r="S721" s="39"/>
      <c r="T721" s="39"/>
      <c r="U721" s="39"/>
      <c r="V721" s="39"/>
      <c r="W721" s="39"/>
      <c r="X721" s="39"/>
      <c r="Y721" s="39"/>
      <c r="Z721" s="39"/>
    </row>
    <row r="722" spans="1:26" ht="13.2">
      <c r="A722" s="57"/>
      <c r="B722" s="39"/>
      <c r="C722" s="39"/>
      <c r="D722" s="62"/>
      <c r="E722" s="39"/>
      <c r="F722" s="41"/>
      <c r="G722" s="39"/>
      <c r="H722" s="39"/>
      <c r="I722" s="39"/>
      <c r="J722" s="39"/>
      <c r="K722" s="39"/>
      <c r="L722" s="39"/>
      <c r="M722" s="39"/>
      <c r="N722" s="39"/>
      <c r="O722" s="39"/>
      <c r="P722" s="39"/>
      <c r="Q722" s="39"/>
      <c r="R722" s="39"/>
      <c r="S722" s="39"/>
      <c r="T722" s="39"/>
      <c r="U722" s="39"/>
      <c r="V722" s="39"/>
      <c r="W722" s="39"/>
      <c r="X722" s="39"/>
      <c r="Y722" s="39"/>
      <c r="Z722" s="39"/>
    </row>
    <row r="723" spans="1:26" ht="13.2">
      <c r="A723" s="57"/>
      <c r="B723" s="39"/>
      <c r="C723" s="39"/>
      <c r="D723" s="62"/>
      <c r="E723" s="39"/>
      <c r="F723" s="41"/>
      <c r="G723" s="39"/>
      <c r="H723" s="39"/>
      <c r="I723" s="39"/>
      <c r="J723" s="39"/>
      <c r="K723" s="39"/>
      <c r="L723" s="39"/>
      <c r="M723" s="39"/>
      <c r="N723" s="39"/>
      <c r="O723" s="39"/>
      <c r="P723" s="39"/>
      <c r="Q723" s="39"/>
      <c r="R723" s="39"/>
      <c r="S723" s="39"/>
      <c r="T723" s="39"/>
      <c r="U723" s="39"/>
      <c r="V723" s="39"/>
      <c r="W723" s="39"/>
      <c r="X723" s="39"/>
      <c r="Y723" s="39"/>
      <c r="Z723" s="39"/>
    </row>
    <row r="724" spans="1:26" ht="13.2">
      <c r="A724" s="57"/>
      <c r="B724" s="39"/>
      <c r="C724" s="39"/>
      <c r="D724" s="62"/>
      <c r="E724" s="39"/>
      <c r="F724" s="41"/>
      <c r="G724" s="39"/>
      <c r="H724" s="39"/>
      <c r="I724" s="39"/>
      <c r="J724" s="39"/>
      <c r="K724" s="39"/>
      <c r="L724" s="39"/>
      <c r="M724" s="39"/>
      <c r="N724" s="39"/>
      <c r="O724" s="39"/>
      <c r="P724" s="39"/>
      <c r="Q724" s="39"/>
      <c r="R724" s="39"/>
      <c r="S724" s="39"/>
      <c r="T724" s="39"/>
      <c r="U724" s="39"/>
      <c r="V724" s="39"/>
      <c r="W724" s="39"/>
      <c r="X724" s="39"/>
      <c r="Y724" s="39"/>
      <c r="Z724" s="39"/>
    </row>
    <row r="725" spans="1:26" ht="13.2">
      <c r="A725" s="57"/>
      <c r="B725" s="39"/>
      <c r="C725" s="39"/>
      <c r="D725" s="62"/>
      <c r="E725" s="39"/>
      <c r="F725" s="41"/>
      <c r="G725" s="39"/>
      <c r="H725" s="39"/>
      <c r="I725" s="39"/>
      <c r="J725" s="39"/>
      <c r="K725" s="39"/>
      <c r="L725" s="39"/>
      <c r="M725" s="39"/>
      <c r="N725" s="39"/>
      <c r="O725" s="39"/>
      <c r="P725" s="39"/>
      <c r="Q725" s="39"/>
      <c r="R725" s="39"/>
      <c r="S725" s="39"/>
      <c r="T725" s="39"/>
      <c r="U725" s="39"/>
      <c r="V725" s="39"/>
      <c r="W725" s="39"/>
      <c r="X725" s="39"/>
      <c r="Y725" s="39"/>
      <c r="Z725" s="39"/>
    </row>
    <row r="726" spans="1:26" ht="13.2">
      <c r="A726" s="57"/>
      <c r="B726" s="39"/>
      <c r="C726" s="39"/>
      <c r="D726" s="62"/>
      <c r="E726" s="39"/>
      <c r="F726" s="41"/>
      <c r="G726" s="39"/>
      <c r="H726" s="39"/>
      <c r="I726" s="39"/>
      <c r="J726" s="39"/>
      <c r="K726" s="39"/>
      <c r="L726" s="39"/>
      <c r="M726" s="39"/>
      <c r="N726" s="39"/>
      <c r="O726" s="39"/>
      <c r="P726" s="39"/>
      <c r="Q726" s="39"/>
      <c r="R726" s="39"/>
      <c r="S726" s="39"/>
      <c r="T726" s="39"/>
      <c r="U726" s="39"/>
      <c r="V726" s="39"/>
      <c r="W726" s="39"/>
      <c r="X726" s="39"/>
      <c r="Y726" s="39"/>
      <c r="Z726" s="39"/>
    </row>
    <row r="727" spans="1:26" ht="13.2">
      <c r="A727" s="57"/>
      <c r="B727" s="39"/>
      <c r="C727" s="39"/>
      <c r="D727" s="62"/>
      <c r="E727" s="39"/>
      <c r="F727" s="41"/>
      <c r="G727" s="39"/>
      <c r="H727" s="39"/>
      <c r="I727" s="39"/>
      <c r="J727" s="39"/>
      <c r="K727" s="39"/>
      <c r="L727" s="39"/>
      <c r="M727" s="39"/>
      <c r="N727" s="39"/>
      <c r="O727" s="39"/>
      <c r="P727" s="39"/>
      <c r="Q727" s="39"/>
      <c r="R727" s="39"/>
      <c r="S727" s="39"/>
      <c r="T727" s="39"/>
      <c r="U727" s="39"/>
      <c r="V727" s="39"/>
      <c r="W727" s="39"/>
      <c r="X727" s="39"/>
      <c r="Y727" s="39"/>
      <c r="Z727" s="39"/>
    </row>
    <row r="728" spans="1:26" ht="13.2">
      <c r="A728" s="57"/>
      <c r="B728" s="39"/>
      <c r="C728" s="39"/>
      <c r="D728" s="62"/>
      <c r="E728" s="39"/>
      <c r="F728" s="41"/>
      <c r="G728" s="39"/>
      <c r="H728" s="39"/>
      <c r="I728" s="39"/>
      <c r="J728" s="39"/>
      <c r="K728" s="39"/>
      <c r="L728" s="39"/>
      <c r="M728" s="39"/>
      <c r="N728" s="39"/>
      <c r="O728" s="39"/>
      <c r="P728" s="39"/>
      <c r="Q728" s="39"/>
      <c r="R728" s="39"/>
      <c r="S728" s="39"/>
      <c r="T728" s="39"/>
      <c r="U728" s="39"/>
      <c r="V728" s="39"/>
      <c r="W728" s="39"/>
      <c r="X728" s="39"/>
      <c r="Y728" s="39"/>
      <c r="Z728" s="39"/>
    </row>
    <row r="729" spans="1:26" ht="13.2">
      <c r="A729" s="57"/>
      <c r="B729" s="39"/>
      <c r="C729" s="39"/>
      <c r="D729" s="62"/>
      <c r="E729" s="39"/>
      <c r="F729" s="41"/>
      <c r="G729" s="39"/>
      <c r="H729" s="39"/>
      <c r="I729" s="39"/>
      <c r="J729" s="39"/>
      <c r="K729" s="39"/>
      <c r="L729" s="39"/>
      <c r="M729" s="39"/>
      <c r="N729" s="39"/>
      <c r="O729" s="39"/>
      <c r="P729" s="39"/>
      <c r="Q729" s="39"/>
      <c r="R729" s="39"/>
      <c r="S729" s="39"/>
      <c r="T729" s="39"/>
      <c r="U729" s="39"/>
      <c r="V729" s="39"/>
      <c r="W729" s="39"/>
      <c r="X729" s="39"/>
      <c r="Y729" s="39"/>
      <c r="Z729" s="39"/>
    </row>
    <row r="730" spans="1:26" ht="13.2">
      <c r="A730" s="57"/>
      <c r="B730" s="39"/>
      <c r="C730" s="39"/>
      <c r="D730" s="62"/>
      <c r="E730" s="39"/>
      <c r="F730" s="41"/>
      <c r="G730" s="39"/>
      <c r="H730" s="39"/>
      <c r="I730" s="39"/>
      <c r="J730" s="39"/>
      <c r="K730" s="39"/>
      <c r="L730" s="39"/>
      <c r="M730" s="39"/>
      <c r="N730" s="39"/>
      <c r="O730" s="39"/>
      <c r="P730" s="39"/>
      <c r="Q730" s="39"/>
      <c r="R730" s="39"/>
      <c r="S730" s="39"/>
      <c r="T730" s="39"/>
      <c r="U730" s="39"/>
      <c r="V730" s="39"/>
      <c r="W730" s="39"/>
      <c r="X730" s="39"/>
      <c r="Y730" s="39"/>
      <c r="Z730" s="39"/>
    </row>
    <row r="731" spans="1:26" ht="13.2">
      <c r="A731" s="57"/>
      <c r="B731" s="39"/>
      <c r="C731" s="39"/>
      <c r="D731" s="62"/>
      <c r="E731" s="39"/>
      <c r="F731" s="41"/>
      <c r="G731" s="39"/>
      <c r="H731" s="39"/>
      <c r="I731" s="39"/>
      <c r="J731" s="39"/>
      <c r="K731" s="39"/>
      <c r="L731" s="39"/>
      <c r="M731" s="39"/>
      <c r="N731" s="39"/>
      <c r="O731" s="39"/>
      <c r="P731" s="39"/>
      <c r="Q731" s="39"/>
      <c r="R731" s="39"/>
      <c r="S731" s="39"/>
      <c r="T731" s="39"/>
      <c r="U731" s="39"/>
      <c r="V731" s="39"/>
      <c r="W731" s="39"/>
      <c r="X731" s="39"/>
      <c r="Y731" s="39"/>
      <c r="Z731" s="39"/>
    </row>
    <row r="732" spans="1:26" ht="13.2">
      <c r="A732" s="57"/>
      <c r="B732" s="39"/>
      <c r="C732" s="39"/>
      <c r="D732" s="62"/>
      <c r="E732" s="39"/>
      <c r="F732" s="41"/>
      <c r="G732" s="39"/>
      <c r="H732" s="39"/>
      <c r="I732" s="39"/>
      <c r="J732" s="39"/>
      <c r="K732" s="39"/>
      <c r="L732" s="39"/>
      <c r="M732" s="39"/>
      <c r="N732" s="39"/>
      <c r="O732" s="39"/>
      <c r="P732" s="39"/>
      <c r="Q732" s="39"/>
      <c r="R732" s="39"/>
      <c r="S732" s="39"/>
      <c r="T732" s="39"/>
      <c r="U732" s="39"/>
      <c r="V732" s="39"/>
      <c r="W732" s="39"/>
      <c r="X732" s="39"/>
      <c r="Y732" s="39"/>
      <c r="Z732" s="39"/>
    </row>
    <row r="733" spans="1:26" ht="13.2">
      <c r="A733" s="57"/>
      <c r="B733" s="39"/>
      <c r="C733" s="39"/>
      <c r="D733" s="62"/>
      <c r="E733" s="39"/>
      <c r="F733" s="41"/>
      <c r="G733" s="39"/>
      <c r="H733" s="39"/>
      <c r="I733" s="39"/>
      <c r="J733" s="39"/>
      <c r="K733" s="39"/>
      <c r="L733" s="39"/>
      <c r="M733" s="39"/>
      <c r="N733" s="39"/>
      <c r="O733" s="39"/>
      <c r="P733" s="39"/>
      <c r="Q733" s="39"/>
      <c r="R733" s="39"/>
      <c r="S733" s="39"/>
      <c r="T733" s="39"/>
      <c r="U733" s="39"/>
      <c r="V733" s="39"/>
      <c r="W733" s="39"/>
      <c r="X733" s="39"/>
      <c r="Y733" s="39"/>
      <c r="Z733" s="39"/>
    </row>
    <row r="734" spans="1:26" ht="13.2">
      <c r="A734" s="57"/>
      <c r="B734" s="39"/>
      <c r="C734" s="39"/>
      <c r="D734" s="62"/>
      <c r="E734" s="39"/>
      <c r="F734" s="41"/>
      <c r="G734" s="39"/>
      <c r="H734" s="39"/>
      <c r="I734" s="39"/>
      <c r="J734" s="39"/>
      <c r="K734" s="39"/>
      <c r="L734" s="39"/>
      <c r="M734" s="39"/>
      <c r="N734" s="39"/>
      <c r="O734" s="39"/>
      <c r="P734" s="39"/>
      <c r="Q734" s="39"/>
      <c r="R734" s="39"/>
      <c r="S734" s="39"/>
      <c r="T734" s="39"/>
      <c r="U734" s="39"/>
      <c r="V734" s="39"/>
      <c r="W734" s="39"/>
      <c r="X734" s="39"/>
      <c r="Y734" s="39"/>
      <c r="Z734" s="39"/>
    </row>
    <row r="735" spans="1:26" ht="13.2">
      <c r="A735" s="57"/>
      <c r="B735" s="39"/>
      <c r="C735" s="39"/>
      <c r="D735" s="62"/>
      <c r="E735" s="39"/>
      <c r="F735" s="41"/>
      <c r="G735" s="39"/>
      <c r="H735" s="39"/>
      <c r="I735" s="39"/>
      <c r="J735" s="39"/>
      <c r="K735" s="39"/>
      <c r="L735" s="39"/>
      <c r="M735" s="39"/>
      <c r="N735" s="39"/>
      <c r="O735" s="39"/>
      <c r="P735" s="39"/>
      <c r="Q735" s="39"/>
      <c r="R735" s="39"/>
      <c r="S735" s="39"/>
      <c r="T735" s="39"/>
      <c r="U735" s="39"/>
      <c r="V735" s="39"/>
      <c r="W735" s="39"/>
      <c r="X735" s="39"/>
      <c r="Y735" s="39"/>
      <c r="Z735" s="39"/>
    </row>
    <row r="736" spans="1:26" ht="13.2">
      <c r="A736" s="57"/>
      <c r="B736" s="39"/>
      <c r="C736" s="39"/>
      <c r="D736" s="62"/>
      <c r="E736" s="39"/>
      <c r="F736" s="41"/>
      <c r="G736" s="39"/>
      <c r="H736" s="39"/>
      <c r="I736" s="39"/>
      <c r="J736" s="39"/>
      <c r="K736" s="39"/>
      <c r="L736" s="39"/>
      <c r="M736" s="39"/>
      <c r="N736" s="39"/>
      <c r="O736" s="39"/>
      <c r="P736" s="39"/>
      <c r="Q736" s="39"/>
      <c r="R736" s="39"/>
      <c r="S736" s="39"/>
      <c r="T736" s="39"/>
      <c r="U736" s="39"/>
      <c r="V736" s="39"/>
      <c r="W736" s="39"/>
      <c r="X736" s="39"/>
      <c r="Y736" s="39"/>
      <c r="Z736" s="39"/>
    </row>
    <row r="737" spans="1:26" ht="13.2">
      <c r="A737" s="57"/>
      <c r="B737" s="39"/>
      <c r="C737" s="39"/>
      <c r="D737" s="62"/>
      <c r="E737" s="39"/>
      <c r="F737" s="41"/>
      <c r="G737" s="39"/>
      <c r="H737" s="39"/>
      <c r="I737" s="39"/>
      <c r="J737" s="39"/>
      <c r="K737" s="39"/>
      <c r="L737" s="39"/>
      <c r="M737" s="39"/>
      <c r="N737" s="39"/>
      <c r="O737" s="39"/>
      <c r="P737" s="39"/>
      <c r="Q737" s="39"/>
      <c r="R737" s="39"/>
      <c r="S737" s="39"/>
      <c r="T737" s="39"/>
      <c r="U737" s="39"/>
      <c r="V737" s="39"/>
      <c r="W737" s="39"/>
      <c r="X737" s="39"/>
      <c r="Y737" s="39"/>
      <c r="Z737" s="39"/>
    </row>
    <row r="738" spans="1:26" ht="13.2">
      <c r="A738" s="57"/>
      <c r="B738" s="39"/>
      <c r="C738" s="39"/>
      <c r="D738" s="62"/>
      <c r="E738" s="39"/>
      <c r="F738" s="41"/>
      <c r="G738" s="39"/>
      <c r="H738" s="39"/>
      <c r="I738" s="39"/>
      <c r="J738" s="39"/>
      <c r="K738" s="39"/>
      <c r="L738" s="39"/>
      <c r="M738" s="39"/>
      <c r="N738" s="39"/>
      <c r="O738" s="39"/>
      <c r="P738" s="39"/>
      <c r="Q738" s="39"/>
      <c r="R738" s="39"/>
      <c r="S738" s="39"/>
      <c r="T738" s="39"/>
      <c r="U738" s="39"/>
      <c r="V738" s="39"/>
      <c r="W738" s="39"/>
      <c r="X738" s="39"/>
      <c r="Y738" s="39"/>
      <c r="Z738" s="39"/>
    </row>
    <row r="739" spans="1:26" ht="13.2">
      <c r="A739" s="57"/>
      <c r="B739" s="39"/>
      <c r="C739" s="39"/>
      <c r="D739" s="62"/>
      <c r="E739" s="39"/>
      <c r="F739" s="41"/>
      <c r="G739" s="39"/>
      <c r="H739" s="39"/>
      <c r="I739" s="39"/>
      <c r="J739" s="39"/>
      <c r="K739" s="39"/>
      <c r="L739" s="39"/>
      <c r="M739" s="39"/>
      <c r="N739" s="39"/>
      <c r="O739" s="39"/>
      <c r="P739" s="39"/>
      <c r="Q739" s="39"/>
      <c r="R739" s="39"/>
      <c r="S739" s="39"/>
      <c r="T739" s="39"/>
      <c r="U739" s="39"/>
      <c r="V739" s="39"/>
      <c r="W739" s="39"/>
      <c r="X739" s="39"/>
      <c r="Y739" s="39"/>
      <c r="Z739" s="39"/>
    </row>
    <row r="740" spans="1:26" ht="13.2">
      <c r="A740" s="57"/>
      <c r="B740" s="39"/>
      <c r="C740" s="39"/>
      <c r="D740" s="62"/>
      <c r="E740" s="39"/>
      <c r="F740" s="41"/>
      <c r="G740" s="39"/>
      <c r="H740" s="39"/>
      <c r="I740" s="39"/>
      <c r="J740" s="39"/>
      <c r="K740" s="39"/>
      <c r="L740" s="39"/>
      <c r="M740" s="39"/>
      <c r="N740" s="39"/>
      <c r="O740" s="39"/>
      <c r="P740" s="39"/>
      <c r="Q740" s="39"/>
      <c r="R740" s="39"/>
      <c r="S740" s="39"/>
      <c r="T740" s="39"/>
      <c r="U740" s="39"/>
      <c r="V740" s="39"/>
      <c r="W740" s="39"/>
      <c r="X740" s="39"/>
      <c r="Y740" s="39"/>
      <c r="Z740" s="39"/>
    </row>
    <row r="741" spans="1:26" ht="13.2">
      <c r="A741" s="57"/>
      <c r="B741" s="39"/>
      <c r="C741" s="39"/>
      <c r="D741" s="62"/>
      <c r="E741" s="39"/>
      <c r="F741" s="41"/>
      <c r="G741" s="39"/>
      <c r="H741" s="39"/>
      <c r="I741" s="39"/>
      <c r="J741" s="39"/>
      <c r="K741" s="39"/>
      <c r="L741" s="39"/>
      <c r="M741" s="39"/>
      <c r="N741" s="39"/>
      <c r="O741" s="39"/>
      <c r="P741" s="39"/>
      <c r="Q741" s="39"/>
      <c r="R741" s="39"/>
      <c r="S741" s="39"/>
      <c r="T741" s="39"/>
      <c r="U741" s="39"/>
      <c r="V741" s="39"/>
      <c r="W741" s="39"/>
      <c r="X741" s="39"/>
      <c r="Y741" s="39"/>
      <c r="Z741" s="39"/>
    </row>
    <row r="742" spans="1:26" ht="13.2">
      <c r="A742" s="57"/>
      <c r="B742" s="39"/>
      <c r="C742" s="39"/>
      <c r="D742" s="62"/>
      <c r="E742" s="39"/>
      <c r="F742" s="41"/>
      <c r="G742" s="39"/>
      <c r="H742" s="39"/>
      <c r="I742" s="39"/>
      <c r="J742" s="39"/>
      <c r="K742" s="39"/>
      <c r="L742" s="39"/>
      <c r="M742" s="39"/>
      <c r="N742" s="39"/>
      <c r="O742" s="39"/>
      <c r="P742" s="39"/>
      <c r="Q742" s="39"/>
      <c r="R742" s="39"/>
      <c r="S742" s="39"/>
      <c r="T742" s="39"/>
      <c r="U742" s="39"/>
      <c r="V742" s="39"/>
      <c r="W742" s="39"/>
      <c r="X742" s="39"/>
      <c r="Y742" s="39"/>
      <c r="Z742" s="39"/>
    </row>
    <row r="743" spans="1:26" ht="13.2">
      <c r="A743" s="57"/>
      <c r="B743" s="39"/>
      <c r="C743" s="39"/>
      <c r="D743" s="62"/>
      <c r="E743" s="39"/>
      <c r="F743" s="41"/>
      <c r="G743" s="39"/>
      <c r="H743" s="39"/>
      <c r="I743" s="39"/>
      <c r="J743" s="39"/>
      <c r="K743" s="39"/>
      <c r="L743" s="39"/>
      <c r="M743" s="39"/>
      <c r="N743" s="39"/>
      <c r="O743" s="39"/>
      <c r="P743" s="39"/>
      <c r="Q743" s="39"/>
      <c r="R743" s="39"/>
      <c r="S743" s="39"/>
      <c r="T743" s="39"/>
      <c r="U743" s="39"/>
      <c r="V743" s="39"/>
      <c r="W743" s="39"/>
      <c r="X743" s="39"/>
      <c r="Y743" s="39"/>
      <c r="Z743" s="39"/>
    </row>
    <row r="744" spans="1:26" ht="13.2">
      <c r="A744" s="57"/>
      <c r="B744" s="39"/>
      <c r="C744" s="39"/>
      <c r="D744" s="62"/>
      <c r="E744" s="39"/>
      <c r="F744" s="41"/>
      <c r="G744" s="39"/>
      <c r="H744" s="39"/>
      <c r="I744" s="39"/>
      <c r="J744" s="39"/>
      <c r="K744" s="39"/>
      <c r="L744" s="39"/>
      <c r="M744" s="39"/>
      <c r="N744" s="39"/>
      <c r="O744" s="39"/>
      <c r="P744" s="39"/>
      <c r="Q744" s="39"/>
      <c r="R744" s="39"/>
      <c r="S744" s="39"/>
      <c r="T744" s="39"/>
      <c r="U744" s="39"/>
      <c r="V744" s="39"/>
      <c r="W744" s="39"/>
      <c r="X744" s="39"/>
      <c r="Y744" s="39"/>
      <c r="Z744" s="39"/>
    </row>
    <row r="745" spans="1:26" ht="13.2">
      <c r="A745" s="57"/>
      <c r="B745" s="39"/>
      <c r="C745" s="39"/>
      <c r="D745" s="62"/>
      <c r="E745" s="39"/>
      <c r="F745" s="41"/>
      <c r="G745" s="39"/>
      <c r="H745" s="39"/>
      <c r="I745" s="39"/>
      <c r="J745" s="39"/>
      <c r="K745" s="39"/>
      <c r="L745" s="39"/>
      <c r="M745" s="39"/>
      <c r="N745" s="39"/>
      <c r="O745" s="39"/>
      <c r="P745" s="39"/>
      <c r="Q745" s="39"/>
      <c r="R745" s="39"/>
      <c r="S745" s="39"/>
      <c r="T745" s="39"/>
      <c r="U745" s="39"/>
      <c r="V745" s="39"/>
      <c r="W745" s="39"/>
      <c r="X745" s="39"/>
      <c r="Y745" s="39"/>
      <c r="Z745" s="39"/>
    </row>
    <row r="746" spans="1:26" ht="13.2">
      <c r="A746" s="57"/>
      <c r="B746" s="39"/>
      <c r="C746" s="39"/>
      <c r="D746" s="62"/>
      <c r="E746" s="39"/>
      <c r="F746" s="41"/>
      <c r="G746" s="39"/>
      <c r="H746" s="39"/>
      <c r="I746" s="39"/>
      <c r="J746" s="39"/>
      <c r="K746" s="39"/>
      <c r="L746" s="39"/>
      <c r="M746" s="39"/>
      <c r="N746" s="39"/>
      <c r="O746" s="39"/>
      <c r="P746" s="39"/>
      <c r="Q746" s="39"/>
      <c r="R746" s="39"/>
      <c r="S746" s="39"/>
      <c r="T746" s="39"/>
      <c r="U746" s="39"/>
      <c r="V746" s="39"/>
      <c r="W746" s="39"/>
      <c r="X746" s="39"/>
      <c r="Y746" s="39"/>
      <c r="Z746" s="39"/>
    </row>
    <row r="747" spans="1:26" ht="13.2">
      <c r="A747" s="57"/>
      <c r="B747" s="39"/>
      <c r="C747" s="39"/>
      <c r="D747" s="62"/>
      <c r="E747" s="39"/>
      <c r="F747" s="41"/>
      <c r="G747" s="39"/>
      <c r="H747" s="39"/>
      <c r="I747" s="39"/>
      <c r="J747" s="39"/>
      <c r="K747" s="39"/>
      <c r="L747" s="39"/>
      <c r="M747" s="39"/>
      <c r="N747" s="39"/>
      <c r="O747" s="39"/>
      <c r="P747" s="39"/>
      <c r="Q747" s="39"/>
      <c r="R747" s="39"/>
      <c r="S747" s="39"/>
      <c r="T747" s="39"/>
      <c r="U747" s="39"/>
      <c r="V747" s="39"/>
      <c r="W747" s="39"/>
      <c r="X747" s="39"/>
      <c r="Y747" s="39"/>
      <c r="Z747" s="39"/>
    </row>
    <row r="748" spans="1:26" ht="13.2">
      <c r="A748" s="57"/>
      <c r="B748" s="39"/>
      <c r="C748" s="39"/>
      <c r="D748" s="62"/>
      <c r="E748" s="39"/>
      <c r="F748" s="41"/>
      <c r="G748" s="39"/>
      <c r="H748" s="39"/>
      <c r="I748" s="39"/>
      <c r="J748" s="39"/>
      <c r="K748" s="39"/>
      <c r="L748" s="39"/>
      <c r="M748" s="39"/>
      <c r="N748" s="39"/>
      <c r="O748" s="39"/>
      <c r="P748" s="39"/>
      <c r="Q748" s="39"/>
      <c r="R748" s="39"/>
      <c r="S748" s="39"/>
      <c r="T748" s="39"/>
      <c r="U748" s="39"/>
      <c r="V748" s="39"/>
      <c r="W748" s="39"/>
      <c r="X748" s="39"/>
      <c r="Y748" s="39"/>
      <c r="Z748" s="39"/>
    </row>
    <row r="749" spans="1:26" ht="13.2">
      <c r="A749" s="57"/>
      <c r="B749" s="39"/>
      <c r="C749" s="39"/>
      <c r="D749" s="62"/>
      <c r="E749" s="39"/>
      <c r="F749" s="41"/>
      <c r="G749" s="39"/>
      <c r="H749" s="39"/>
      <c r="I749" s="39"/>
      <c r="J749" s="39"/>
      <c r="K749" s="39"/>
      <c r="L749" s="39"/>
      <c r="M749" s="39"/>
      <c r="N749" s="39"/>
      <c r="O749" s="39"/>
      <c r="P749" s="39"/>
      <c r="Q749" s="39"/>
      <c r="R749" s="39"/>
      <c r="S749" s="39"/>
      <c r="T749" s="39"/>
      <c r="U749" s="39"/>
      <c r="V749" s="39"/>
      <c r="W749" s="39"/>
      <c r="X749" s="39"/>
      <c r="Y749" s="39"/>
      <c r="Z749" s="39"/>
    </row>
    <row r="750" spans="1:26" ht="13.2">
      <c r="A750" s="57"/>
      <c r="B750" s="39"/>
      <c r="C750" s="39"/>
      <c r="D750" s="62"/>
      <c r="E750" s="39"/>
      <c r="F750" s="41"/>
      <c r="G750" s="39"/>
      <c r="H750" s="39"/>
      <c r="I750" s="39"/>
      <c r="J750" s="39"/>
      <c r="K750" s="39"/>
      <c r="L750" s="39"/>
      <c r="M750" s="39"/>
      <c r="N750" s="39"/>
      <c r="O750" s="39"/>
      <c r="P750" s="39"/>
      <c r="Q750" s="39"/>
      <c r="R750" s="39"/>
      <c r="S750" s="39"/>
      <c r="T750" s="39"/>
      <c r="U750" s="39"/>
      <c r="V750" s="39"/>
      <c r="W750" s="39"/>
      <c r="X750" s="39"/>
      <c r="Y750" s="39"/>
      <c r="Z750" s="39"/>
    </row>
    <row r="751" spans="1:26" ht="13.2">
      <c r="A751" s="57"/>
      <c r="B751" s="39"/>
      <c r="C751" s="39"/>
      <c r="D751" s="62"/>
      <c r="E751" s="39"/>
      <c r="F751" s="41"/>
      <c r="G751" s="39"/>
      <c r="H751" s="39"/>
      <c r="I751" s="39"/>
      <c r="J751" s="39"/>
      <c r="K751" s="39"/>
      <c r="L751" s="39"/>
      <c r="M751" s="39"/>
      <c r="N751" s="39"/>
      <c r="O751" s="39"/>
      <c r="P751" s="39"/>
      <c r="Q751" s="39"/>
      <c r="R751" s="39"/>
      <c r="S751" s="39"/>
      <c r="T751" s="39"/>
      <c r="U751" s="39"/>
      <c r="V751" s="39"/>
      <c r="W751" s="39"/>
      <c r="X751" s="39"/>
      <c r="Y751" s="39"/>
      <c r="Z751" s="39"/>
    </row>
    <row r="752" spans="1:26" ht="13.2">
      <c r="A752" s="57"/>
      <c r="B752" s="39"/>
      <c r="C752" s="39"/>
      <c r="D752" s="62"/>
      <c r="E752" s="39"/>
      <c r="F752" s="41"/>
      <c r="G752" s="39"/>
      <c r="H752" s="39"/>
      <c r="I752" s="39"/>
      <c r="J752" s="39"/>
      <c r="K752" s="39"/>
      <c r="L752" s="39"/>
      <c r="M752" s="39"/>
      <c r="N752" s="39"/>
      <c r="O752" s="39"/>
      <c r="P752" s="39"/>
      <c r="Q752" s="39"/>
      <c r="R752" s="39"/>
      <c r="S752" s="39"/>
      <c r="T752" s="39"/>
      <c r="U752" s="39"/>
      <c r="V752" s="39"/>
      <c r="W752" s="39"/>
      <c r="X752" s="39"/>
      <c r="Y752" s="39"/>
      <c r="Z752" s="39"/>
    </row>
    <row r="753" spans="1:26" ht="13.2">
      <c r="A753" s="57"/>
      <c r="B753" s="39"/>
      <c r="C753" s="39"/>
      <c r="D753" s="62"/>
      <c r="E753" s="39"/>
      <c r="F753" s="41"/>
      <c r="G753" s="39"/>
      <c r="H753" s="39"/>
      <c r="I753" s="39"/>
      <c r="J753" s="39"/>
      <c r="K753" s="39"/>
      <c r="L753" s="39"/>
      <c r="M753" s="39"/>
      <c r="N753" s="39"/>
      <c r="O753" s="39"/>
      <c r="P753" s="39"/>
      <c r="Q753" s="39"/>
      <c r="R753" s="39"/>
      <c r="S753" s="39"/>
      <c r="T753" s="39"/>
      <c r="U753" s="39"/>
      <c r="V753" s="39"/>
      <c r="W753" s="39"/>
      <c r="X753" s="39"/>
      <c r="Y753" s="39"/>
      <c r="Z753" s="39"/>
    </row>
    <row r="754" spans="1:26" ht="13.2">
      <c r="A754" s="57"/>
      <c r="B754" s="39"/>
      <c r="C754" s="39"/>
      <c r="D754" s="62"/>
      <c r="E754" s="39"/>
      <c r="F754" s="41"/>
      <c r="G754" s="39"/>
      <c r="H754" s="39"/>
      <c r="I754" s="39"/>
      <c r="J754" s="39"/>
      <c r="K754" s="39"/>
      <c r="L754" s="39"/>
      <c r="M754" s="39"/>
      <c r="N754" s="39"/>
      <c r="O754" s="39"/>
      <c r="P754" s="39"/>
      <c r="Q754" s="39"/>
      <c r="R754" s="39"/>
      <c r="S754" s="39"/>
      <c r="T754" s="39"/>
      <c r="U754" s="39"/>
      <c r="V754" s="39"/>
      <c r="W754" s="39"/>
      <c r="X754" s="39"/>
      <c r="Y754" s="39"/>
      <c r="Z754" s="39"/>
    </row>
    <row r="755" spans="1:26" ht="13.2">
      <c r="A755" s="57"/>
      <c r="B755" s="39"/>
      <c r="C755" s="39"/>
      <c r="D755" s="62"/>
      <c r="E755" s="39"/>
      <c r="F755" s="41"/>
      <c r="G755" s="39"/>
      <c r="H755" s="39"/>
      <c r="I755" s="39"/>
      <c r="J755" s="39"/>
      <c r="K755" s="39"/>
      <c r="L755" s="39"/>
      <c r="M755" s="39"/>
      <c r="N755" s="39"/>
      <c r="O755" s="39"/>
      <c r="P755" s="39"/>
      <c r="Q755" s="39"/>
      <c r="R755" s="39"/>
      <c r="S755" s="39"/>
      <c r="T755" s="39"/>
      <c r="U755" s="39"/>
      <c r="V755" s="39"/>
      <c r="W755" s="39"/>
      <c r="X755" s="39"/>
      <c r="Y755" s="39"/>
      <c r="Z755" s="39"/>
    </row>
    <row r="756" spans="1:26" ht="13.2">
      <c r="A756" s="57"/>
      <c r="B756" s="39"/>
      <c r="C756" s="39"/>
      <c r="D756" s="62"/>
      <c r="E756" s="39"/>
      <c r="F756" s="41"/>
      <c r="G756" s="39"/>
      <c r="H756" s="39"/>
      <c r="I756" s="39"/>
      <c r="J756" s="39"/>
      <c r="K756" s="39"/>
      <c r="L756" s="39"/>
      <c r="M756" s="39"/>
      <c r="N756" s="39"/>
      <c r="O756" s="39"/>
      <c r="P756" s="39"/>
      <c r="Q756" s="39"/>
      <c r="R756" s="39"/>
      <c r="S756" s="39"/>
      <c r="T756" s="39"/>
      <c r="U756" s="39"/>
      <c r="V756" s="39"/>
      <c r="W756" s="39"/>
      <c r="X756" s="39"/>
      <c r="Y756" s="39"/>
      <c r="Z756" s="39"/>
    </row>
    <row r="757" spans="1:26" ht="13.2">
      <c r="A757" s="57"/>
      <c r="B757" s="39"/>
      <c r="C757" s="39"/>
      <c r="D757" s="62"/>
      <c r="E757" s="39"/>
      <c r="F757" s="41"/>
      <c r="G757" s="39"/>
      <c r="H757" s="39"/>
      <c r="I757" s="39"/>
      <c r="J757" s="39"/>
      <c r="K757" s="39"/>
      <c r="L757" s="39"/>
      <c r="M757" s="39"/>
      <c r="N757" s="39"/>
      <c r="O757" s="39"/>
      <c r="P757" s="39"/>
      <c r="Q757" s="39"/>
      <c r="R757" s="39"/>
      <c r="S757" s="39"/>
      <c r="T757" s="39"/>
      <c r="U757" s="39"/>
      <c r="V757" s="39"/>
      <c r="W757" s="39"/>
      <c r="X757" s="39"/>
      <c r="Y757" s="39"/>
      <c r="Z757" s="39"/>
    </row>
    <row r="758" spans="1:26" ht="13.2">
      <c r="A758" s="57"/>
      <c r="B758" s="39"/>
      <c r="C758" s="39"/>
      <c r="D758" s="62"/>
      <c r="E758" s="39"/>
      <c r="F758" s="41"/>
      <c r="G758" s="39"/>
      <c r="H758" s="39"/>
      <c r="I758" s="39"/>
      <c r="J758" s="39"/>
      <c r="K758" s="39"/>
      <c r="L758" s="39"/>
      <c r="M758" s="39"/>
      <c r="N758" s="39"/>
      <c r="O758" s="39"/>
      <c r="P758" s="39"/>
      <c r="Q758" s="39"/>
      <c r="R758" s="39"/>
      <c r="S758" s="39"/>
      <c r="T758" s="39"/>
      <c r="U758" s="39"/>
      <c r="V758" s="39"/>
      <c r="W758" s="39"/>
      <c r="X758" s="39"/>
      <c r="Y758" s="39"/>
      <c r="Z758" s="39"/>
    </row>
    <row r="759" spans="1:26" ht="13.2">
      <c r="A759" s="57"/>
      <c r="B759" s="39"/>
      <c r="C759" s="39"/>
      <c r="D759" s="62"/>
      <c r="E759" s="39"/>
      <c r="F759" s="41"/>
      <c r="G759" s="39"/>
      <c r="H759" s="39"/>
      <c r="I759" s="39"/>
      <c r="J759" s="39"/>
      <c r="K759" s="39"/>
      <c r="L759" s="39"/>
      <c r="M759" s="39"/>
      <c r="N759" s="39"/>
      <c r="O759" s="39"/>
      <c r="P759" s="39"/>
      <c r="Q759" s="39"/>
      <c r="R759" s="39"/>
      <c r="S759" s="39"/>
      <c r="T759" s="39"/>
      <c r="U759" s="39"/>
      <c r="V759" s="39"/>
      <c r="W759" s="39"/>
      <c r="X759" s="39"/>
      <c r="Y759" s="39"/>
      <c r="Z759" s="39"/>
    </row>
    <row r="760" spans="1:26" ht="13.2">
      <c r="A760" s="57"/>
      <c r="B760" s="39"/>
      <c r="C760" s="39"/>
      <c r="D760" s="62"/>
      <c r="E760" s="39"/>
      <c r="F760" s="41"/>
      <c r="G760" s="39"/>
      <c r="H760" s="39"/>
      <c r="I760" s="39"/>
      <c r="J760" s="39"/>
      <c r="K760" s="39"/>
      <c r="L760" s="39"/>
      <c r="M760" s="39"/>
      <c r="N760" s="39"/>
      <c r="O760" s="39"/>
      <c r="P760" s="39"/>
      <c r="Q760" s="39"/>
      <c r="R760" s="39"/>
      <c r="S760" s="39"/>
      <c r="T760" s="39"/>
      <c r="U760" s="39"/>
      <c r="V760" s="39"/>
      <c r="W760" s="39"/>
      <c r="X760" s="39"/>
      <c r="Y760" s="39"/>
      <c r="Z760" s="39"/>
    </row>
    <row r="761" spans="1:26" ht="13.2">
      <c r="A761" s="57"/>
      <c r="B761" s="39"/>
      <c r="C761" s="39"/>
      <c r="D761" s="62"/>
      <c r="E761" s="39"/>
      <c r="F761" s="41"/>
      <c r="G761" s="39"/>
      <c r="H761" s="39"/>
      <c r="I761" s="39"/>
      <c r="J761" s="39"/>
      <c r="K761" s="39"/>
      <c r="L761" s="39"/>
      <c r="M761" s="39"/>
      <c r="N761" s="39"/>
      <c r="O761" s="39"/>
      <c r="P761" s="39"/>
      <c r="Q761" s="39"/>
      <c r="R761" s="39"/>
      <c r="S761" s="39"/>
      <c r="T761" s="39"/>
      <c r="U761" s="39"/>
      <c r="V761" s="39"/>
      <c r="W761" s="39"/>
      <c r="X761" s="39"/>
      <c r="Y761" s="39"/>
      <c r="Z761" s="39"/>
    </row>
    <row r="762" spans="1:26" ht="13.2">
      <c r="A762" s="57"/>
      <c r="B762" s="39"/>
      <c r="C762" s="39"/>
      <c r="D762" s="62"/>
      <c r="E762" s="39"/>
      <c r="F762" s="41"/>
      <c r="G762" s="39"/>
      <c r="H762" s="39"/>
      <c r="I762" s="39"/>
      <c r="J762" s="39"/>
      <c r="K762" s="39"/>
      <c r="L762" s="39"/>
      <c r="M762" s="39"/>
      <c r="N762" s="39"/>
      <c r="O762" s="39"/>
      <c r="P762" s="39"/>
      <c r="Q762" s="39"/>
      <c r="R762" s="39"/>
      <c r="S762" s="39"/>
      <c r="T762" s="39"/>
      <c r="U762" s="39"/>
      <c r="V762" s="39"/>
      <c r="W762" s="39"/>
      <c r="X762" s="39"/>
      <c r="Y762" s="39"/>
      <c r="Z762" s="39"/>
    </row>
    <row r="763" spans="1:26" ht="13.2">
      <c r="A763" s="57"/>
      <c r="B763" s="39"/>
      <c r="C763" s="39"/>
      <c r="D763" s="62"/>
      <c r="E763" s="39"/>
      <c r="F763" s="41"/>
      <c r="G763" s="39"/>
      <c r="H763" s="39"/>
      <c r="I763" s="39"/>
      <c r="J763" s="39"/>
      <c r="K763" s="39"/>
      <c r="L763" s="39"/>
      <c r="M763" s="39"/>
      <c r="N763" s="39"/>
      <c r="O763" s="39"/>
      <c r="P763" s="39"/>
      <c r="Q763" s="39"/>
      <c r="R763" s="39"/>
      <c r="S763" s="39"/>
      <c r="T763" s="39"/>
      <c r="U763" s="39"/>
      <c r="V763" s="39"/>
      <c r="W763" s="39"/>
      <c r="X763" s="39"/>
      <c r="Y763" s="39"/>
      <c r="Z763" s="39"/>
    </row>
    <row r="764" spans="1:26" ht="13.2">
      <c r="A764" s="57"/>
      <c r="B764" s="39"/>
      <c r="C764" s="39"/>
      <c r="D764" s="62"/>
      <c r="E764" s="39"/>
      <c r="F764" s="41"/>
      <c r="G764" s="39"/>
      <c r="H764" s="39"/>
      <c r="I764" s="39"/>
      <c r="J764" s="39"/>
      <c r="K764" s="39"/>
      <c r="L764" s="39"/>
      <c r="M764" s="39"/>
      <c r="N764" s="39"/>
      <c r="O764" s="39"/>
      <c r="P764" s="39"/>
      <c r="Q764" s="39"/>
      <c r="R764" s="39"/>
      <c r="S764" s="39"/>
      <c r="T764" s="39"/>
      <c r="U764" s="39"/>
      <c r="V764" s="39"/>
      <c r="W764" s="39"/>
      <c r="X764" s="39"/>
      <c r="Y764" s="39"/>
      <c r="Z764" s="39"/>
    </row>
    <row r="765" spans="1:26" ht="13.2">
      <c r="A765" s="57"/>
      <c r="B765" s="39"/>
      <c r="C765" s="39"/>
      <c r="D765" s="62"/>
      <c r="E765" s="39"/>
      <c r="F765" s="41"/>
      <c r="G765" s="39"/>
      <c r="H765" s="39"/>
      <c r="I765" s="39"/>
      <c r="J765" s="39"/>
      <c r="K765" s="39"/>
      <c r="L765" s="39"/>
      <c r="M765" s="39"/>
      <c r="N765" s="39"/>
      <c r="O765" s="39"/>
      <c r="P765" s="39"/>
      <c r="Q765" s="39"/>
      <c r="R765" s="39"/>
      <c r="S765" s="39"/>
      <c r="T765" s="39"/>
      <c r="U765" s="39"/>
      <c r="V765" s="39"/>
      <c r="W765" s="39"/>
      <c r="X765" s="39"/>
      <c r="Y765" s="39"/>
      <c r="Z765" s="39"/>
    </row>
    <row r="766" spans="1:26" ht="13.2">
      <c r="A766" s="57"/>
      <c r="B766" s="39"/>
      <c r="C766" s="39"/>
      <c r="D766" s="62"/>
      <c r="E766" s="39"/>
      <c r="F766" s="41"/>
      <c r="G766" s="39"/>
      <c r="H766" s="39"/>
      <c r="I766" s="39"/>
      <c r="J766" s="39"/>
      <c r="K766" s="39"/>
      <c r="L766" s="39"/>
      <c r="M766" s="39"/>
      <c r="N766" s="39"/>
      <c r="O766" s="39"/>
      <c r="P766" s="39"/>
      <c r="Q766" s="39"/>
      <c r="R766" s="39"/>
      <c r="S766" s="39"/>
      <c r="T766" s="39"/>
      <c r="U766" s="39"/>
      <c r="V766" s="39"/>
      <c r="W766" s="39"/>
      <c r="X766" s="39"/>
      <c r="Y766" s="39"/>
      <c r="Z766" s="39"/>
    </row>
    <row r="767" spans="1:26" ht="13.2">
      <c r="A767" s="57"/>
      <c r="B767" s="39"/>
      <c r="C767" s="39"/>
      <c r="D767" s="62"/>
      <c r="E767" s="39"/>
      <c r="F767" s="41"/>
      <c r="G767" s="39"/>
      <c r="H767" s="39"/>
      <c r="I767" s="39"/>
      <c r="J767" s="39"/>
      <c r="K767" s="39"/>
      <c r="L767" s="39"/>
      <c r="M767" s="39"/>
      <c r="N767" s="39"/>
      <c r="O767" s="39"/>
      <c r="P767" s="39"/>
      <c r="Q767" s="39"/>
      <c r="R767" s="39"/>
      <c r="S767" s="39"/>
      <c r="T767" s="39"/>
      <c r="U767" s="39"/>
      <c r="V767" s="39"/>
      <c r="W767" s="39"/>
      <c r="X767" s="39"/>
      <c r="Y767" s="39"/>
      <c r="Z767" s="39"/>
    </row>
    <row r="768" spans="1:26" ht="13.2">
      <c r="A768" s="57"/>
      <c r="B768" s="39"/>
      <c r="C768" s="39"/>
      <c r="D768" s="62"/>
      <c r="E768" s="39"/>
      <c r="F768" s="41"/>
      <c r="G768" s="39"/>
      <c r="H768" s="39"/>
      <c r="I768" s="39"/>
      <c r="J768" s="39"/>
      <c r="K768" s="39"/>
      <c r="L768" s="39"/>
      <c r="M768" s="39"/>
      <c r="N768" s="39"/>
      <c r="O768" s="39"/>
      <c r="P768" s="39"/>
      <c r="Q768" s="39"/>
      <c r="R768" s="39"/>
      <c r="S768" s="39"/>
      <c r="T768" s="39"/>
      <c r="U768" s="39"/>
      <c r="V768" s="39"/>
      <c r="W768" s="39"/>
      <c r="X768" s="39"/>
      <c r="Y768" s="39"/>
      <c r="Z768" s="39"/>
    </row>
    <row r="769" spans="1:26" ht="13.2">
      <c r="A769" s="57"/>
      <c r="B769" s="39"/>
      <c r="C769" s="39"/>
      <c r="D769" s="62"/>
      <c r="E769" s="39"/>
      <c r="F769" s="41"/>
      <c r="G769" s="39"/>
      <c r="H769" s="39"/>
      <c r="I769" s="39"/>
      <c r="J769" s="39"/>
      <c r="K769" s="39"/>
      <c r="L769" s="39"/>
      <c r="M769" s="39"/>
      <c r="N769" s="39"/>
      <c r="O769" s="39"/>
      <c r="P769" s="39"/>
      <c r="Q769" s="39"/>
      <c r="R769" s="39"/>
      <c r="S769" s="39"/>
      <c r="T769" s="39"/>
      <c r="U769" s="39"/>
      <c r="V769" s="39"/>
      <c r="W769" s="39"/>
      <c r="X769" s="39"/>
      <c r="Y769" s="39"/>
      <c r="Z769" s="39"/>
    </row>
    <row r="770" spans="1:26" ht="13.2">
      <c r="A770" s="57"/>
      <c r="B770" s="39"/>
      <c r="C770" s="39"/>
      <c r="D770" s="62"/>
      <c r="E770" s="39"/>
      <c r="F770" s="41"/>
      <c r="G770" s="39"/>
      <c r="H770" s="39"/>
      <c r="I770" s="39"/>
      <c r="J770" s="39"/>
      <c r="K770" s="39"/>
      <c r="L770" s="39"/>
      <c r="M770" s="39"/>
      <c r="N770" s="39"/>
      <c r="O770" s="39"/>
      <c r="P770" s="39"/>
      <c r="Q770" s="39"/>
      <c r="R770" s="39"/>
      <c r="S770" s="39"/>
      <c r="T770" s="39"/>
      <c r="U770" s="39"/>
      <c r="V770" s="39"/>
      <c r="W770" s="39"/>
      <c r="X770" s="39"/>
      <c r="Y770" s="39"/>
      <c r="Z770" s="39"/>
    </row>
    <row r="771" spans="1:26" ht="13.2">
      <c r="A771" s="57"/>
      <c r="B771" s="39"/>
      <c r="C771" s="39"/>
      <c r="D771" s="62"/>
      <c r="E771" s="39"/>
      <c r="F771" s="41"/>
      <c r="G771" s="39"/>
      <c r="H771" s="39"/>
      <c r="I771" s="39"/>
      <c r="J771" s="39"/>
      <c r="K771" s="39"/>
      <c r="L771" s="39"/>
      <c r="M771" s="39"/>
      <c r="N771" s="39"/>
      <c r="O771" s="39"/>
      <c r="P771" s="39"/>
      <c r="Q771" s="39"/>
      <c r="R771" s="39"/>
      <c r="S771" s="39"/>
      <c r="T771" s="39"/>
      <c r="U771" s="39"/>
      <c r="V771" s="39"/>
      <c r="W771" s="39"/>
      <c r="X771" s="39"/>
      <c r="Y771" s="39"/>
      <c r="Z771" s="39"/>
    </row>
    <row r="772" spans="1:26" ht="13.2">
      <c r="A772" s="57"/>
      <c r="B772" s="39"/>
      <c r="C772" s="39"/>
      <c r="D772" s="62"/>
      <c r="E772" s="39"/>
      <c r="F772" s="41"/>
      <c r="G772" s="39"/>
      <c r="H772" s="39"/>
      <c r="I772" s="39"/>
      <c r="J772" s="39"/>
      <c r="K772" s="39"/>
      <c r="L772" s="39"/>
      <c r="M772" s="39"/>
      <c r="N772" s="39"/>
      <c r="O772" s="39"/>
      <c r="P772" s="39"/>
      <c r="Q772" s="39"/>
      <c r="R772" s="39"/>
      <c r="S772" s="39"/>
      <c r="T772" s="39"/>
      <c r="U772" s="39"/>
      <c r="V772" s="39"/>
      <c r="W772" s="39"/>
      <c r="X772" s="39"/>
      <c r="Y772" s="39"/>
      <c r="Z772" s="39"/>
    </row>
    <row r="773" spans="1:26" ht="13.2">
      <c r="A773" s="57"/>
      <c r="B773" s="39"/>
      <c r="C773" s="39"/>
      <c r="D773" s="62"/>
      <c r="E773" s="39"/>
      <c r="F773" s="41"/>
      <c r="G773" s="39"/>
      <c r="H773" s="39"/>
      <c r="I773" s="39"/>
      <c r="J773" s="39"/>
      <c r="K773" s="39"/>
      <c r="L773" s="39"/>
      <c r="M773" s="39"/>
      <c r="N773" s="39"/>
      <c r="O773" s="39"/>
      <c r="P773" s="39"/>
      <c r="Q773" s="39"/>
      <c r="R773" s="39"/>
      <c r="S773" s="39"/>
      <c r="T773" s="39"/>
      <c r="U773" s="39"/>
      <c r="V773" s="39"/>
      <c r="W773" s="39"/>
      <c r="X773" s="39"/>
      <c r="Y773" s="39"/>
      <c r="Z773" s="39"/>
    </row>
    <row r="774" spans="1:26" ht="13.2">
      <c r="A774" s="57"/>
      <c r="B774" s="39"/>
      <c r="C774" s="39"/>
      <c r="D774" s="62"/>
      <c r="E774" s="39"/>
      <c r="F774" s="41"/>
      <c r="G774" s="39"/>
      <c r="H774" s="39"/>
      <c r="I774" s="39"/>
      <c r="J774" s="39"/>
      <c r="K774" s="39"/>
      <c r="L774" s="39"/>
      <c r="M774" s="39"/>
      <c r="N774" s="39"/>
      <c r="O774" s="39"/>
      <c r="P774" s="39"/>
      <c r="Q774" s="39"/>
      <c r="R774" s="39"/>
      <c r="S774" s="39"/>
      <c r="T774" s="39"/>
      <c r="U774" s="39"/>
      <c r="V774" s="39"/>
      <c r="W774" s="39"/>
      <c r="X774" s="39"/>
      <c r="Y774" s="39"/>
      <c r="Z774" s="39"/>
    </row>
    <row r="775" spans="1:26" ht="13.2">
      <c r="A775" s="57"/>
      <c r="B775" s="39"/>
      <c r="C775" s="39"/>
      <c r="D775" s="62"/>
      <c r="E775" s="39"/>
      <c r="F775" s="41"/>
      <c r="G775" s="39"/>
      <c r="H775" s="39"/>
      <c r="I775" s="39"/>
      <c r="J775" s="39"/>
      <c r="K775" s="39"/>
      <c r="L775" s="39"/>
      <c r="M775" s="39"/>
      <c r="N775" s="39"/>
      <c r="O775" s="39"/>
      <c r="P775" s="39"/>
      <c r="Q775" s="39"/>
      <c r="R775" s="39"/>
      <c r="S775" s="39"/>
      <c r="T775" s="39"/>
      <c r="U775" s="39"/>
      <c r="V775" s="39"/>
      <c r="W775" s="39"/>
      <c r="X775" s="39"/>
      <c r="Y775" s="39"/>
      <c r="Z775" s="39"/>
    </row>
    <row r="776" spans="1:26" ht="13.2">
      <c r="A776" s="57"/>
      <c r="B776" s="39"/>
      <c r="C776" s="39"/>
      <c r="D776" s="62"/>
      <c r="E776" s="39"/>
      <c r="F776" s="41"/>
      <c r="G776" s="39"/>
      <c r="H776" s="39"/>
      <c r="I776" s="39"/>
      <c r="J776" s="39"/>
      <c r="K776" s="39"/>
      <c r="L776" s="39"/>
      <c r="M776" s="39"/>
      <c r="N776" s="39"/>
      <c r="O776" s="39"/>
      <c r="P776" s="39"/>
      <c r="Q776" s="39"/>
      <c r="R776" s="39"/>
      <c r="S776" s="39"/>
      <c r="T776" s="39"/>
      <c r="U776" s="39"/>
      <c r="V776" s="39"/>
      <c r="W776" s="39"/>
      <c r="X776" s="39"/>
      <c r="Y776" s="39"/>
      <c r="Z776" s="39"/>
    </row>
    <row r="777" spans="1:26" ht="13.2">
      <c r="A777" s="57"/>
      <c r="B777" s="39"/>
      <c r="C777" s="39"/>
      <c r="D777" s="62"/>
      <c r="E777" s="39"/>
      <c r="F777" s="41"/>
      <c r="G777" s="39"/>
      <c r="H777" s="39"/>
      <c r="I777" s="39"/>
      <c r="J777" s="39"/>
      <c r="K777" s="39"/>
      <c r="L777" s="39"/>
      <c r="M777" s="39"/>
      <c r="N777" s="39"/>
      <c r="O777" s="39"/>
      <c r="P777" s="39"/>
      <c r="Q777" s="39"/>
      <c r="R777" s="39"/>
      <c r="S777" s="39"/>
      <c r="T777" s="39"/>
      <c r="U777" s="39"/>
      <c r="V777" s="39"/>
      <c r="W777" s="39"/>
      <c r="X777" s="39"/>
      <c r="Y777" s="39"/>
      <c r="Z777" s="39"/>
    </row>
    <row r="778" spans="1:26" ht="13.2">
      <c r="A778" s="57"/>
      <c r="B778" s="39"/>
      <c r="C778" s="39"/>
      <c r="D778" s="62"/>
      <c r="E778" s="39"/>
      <c r="F778" s="41"/>
      <c r="G778" s="39"/>
      <c r="H778" s="39"/>
      <c r="I778" s="39"/>
      <c r="J778" s="39"/>
      <c r="K778" s="39"/>
      <c r="L778" s="39"/>
      <c r="M778" s="39"/>
      <c r="N778" s="39"/>
      <c r="O778" s="39"/>
      <c r="P778" s="39"/>
      <c r="Q778" s="39"/>
      <c r="R778" s="39"/>
      <c r="S778" s="39"/>
      <c r="T778" s="39"/>
      <c r="U778" s="39"/>
      <c r="V778" s="39"/>
      <c r="W778" s="39"/>
      <c r="X778" s="39"/>
      <c r="Y778" s="39"/>
      <c r="Z778" s="39"/>
    </row>
    <row r="779" spans="1:26" ht="13.2">
      <c r="A779" s="57"/>
      <c r="B779" s="39"/>
      <c r="C779" s="39"/>
      <c r="D779" s="62"/>
      <c r="E779" s="39"/>
      <c r="F779" s="41"/>
      <c r="G779" s="39"/>
      <c r="H779" s="39"/>
      <c r="I779" s="39"/>
      <c r="J779" s="39"/>
      <c r="K779" s="39"/>
      <c r="L779" s="39"/>
      <c r="M779" s="39"/>
      <c r="N779" s="39"/>
      <c r="O779" s="39"/>
      <c r="P779" s="39"/>
      <c r="Q779" s="39"/>
      <c r="R779" s="39"/>
      <c r="S779" s="39"/>
      <c r="T779" s="39"/>
      <c r="U779" s="39"/>
      <c r="V779" s="39"/>
      <c r="W779" s="39"/>
      <c r="X779" s="39"/>
      <c r="Y779" s="39"/>
      <c r="Z779" s="39"/>
    </row>
    <row r="780" spans="1:26" ht="13.2">
      <c r="A780" s="57"/>
      <c r="B780" s="39"/>
      <c r="C780" s="39"/>
      <c r="D780" s="62"/>
      <c r="E780" s="39"/>
      <c r="F780" s="41"/>
      <c r="G780" s="39"/>
      <c r="H780" s="39"/>
      <c r="I780" s="39"/>
      <c r="J780" s="39"/>
      <c r="K780" s="39"/>
      <c r="L780" s="39"/>
      <c r="M780" s="39"/>
      <c r="N780" s="39"/>
      <c r="O780" s="39"/>
      <c r="P780" s="39"/>
      <c r="Q780" s="39"/>
      <c r="R780" s="39"/>
      <c r="S780" s="39"/>
      <c r="T780" s="39"/>
      <c r="U780" s="39"/>
      <c r="V780" s="39"/>
      <c r="W780" s="39"/>
      <c r="X780" s="39"/>
      <c r="Y780" s="39"/>
      <c r="Z780" s="39"/>
    </row>
    <row r="781" spans="1:26" ht="13.2">
      <c r="A781" s="57"/>
      <c r="B781" s="39"/>
      <c r="C781" s="39"/>
      <c r="D781" s="62"/>
      <c r="E781" s="39"/>
      <c r="F781" s="41"/>
      <c r="G781" s="39"/>
      <c r="H781" s="39"/>
      <c r="I781" s="39"/>
      <c r="J781" s="39"/>
      <c r="K781" s="39"/>
      <c r="L781" s="39"/>
      <c r="M781" s="39"/>
      <c r="N781" s="39"/>
      <c r="O781" s="39"/>
      <c r="P781" s="39"/>
      <c r="Q781" s="39"/>
      <c r="R781" s="39"/>
      <c r="S781" s="39"/>
      <c r="T781" s="39"/>
      <c r="U781" s="39"/>
      <c r="V781" s="39"/>
      <c r="W781" s="39"/>
      <c r="X781" s="39"/>
      <c r="Y781" s="39"/>
      <c r="Z781" s="39"/>
    </row>
    <row r="782" spans="1:26" ht="13.2">
      <c r="A782" s="57"/>
      <c r="B782" s="39"/>
      <c r="C782" s="39"/>
      <c r="D782" s="62"/>
      <c r="E782" s="39"/>
      <c r="F782" s="41"/>
      <c r="G782" s="39"/>
      <c r="H782" s="39"/>
      <c r="I782" s="39"/>
      <c r="J782" s="39"/>
      <c r="K782" s="39"/>
      <c r="L782" s="39"/>
      <c r="M782" s="39"/>
      <c r="N782" s="39"/>
      <c r="O782" s="39"/>
      <c r="P782" s="39"/>
      <c r="Q782" s="39"/>
      <c r="R782" s="39"/>
      <c r="S782" s="39"/>
      <c r="T782" s="39"/>
      <c r="U782" s="39"/>
      <c r="V782" s="39"/>
      <c r="W782" s="39"/>
      <c r="X782" s="39"/>
      <c r="Y782" s="39"/>
      <c r="Z782" s="39"/>
    </row>
    <row r="783" spans="1:26" ht="13.2">
      <c r="A783" s="57"/>
      <c r="B783" s="39"/>
      <c r="C783" s="39"/>
      <c r="D783" s="62"/>
      <c r="E783" s="39"/>
      <c r="F783" s="41"/>
      <c r="G783" s="39"/>
      <c r="H783" s="39"/>
      <c r="I783" s="39"/>
      <c r="J783" s="39"/>
      <c r="K783" s="39"/>
      <c r="L783" s="39"/>
      <c r="M783" s="39"/>
      <c r="N783" s="39"/>
      <c r="O783" s="39"/>
      <c r="P783" s="39"/>
      <c r="Q783" s="39"/>
      <c r="R783" s="39"/>
      <c r="S783" s="39"/>
      <c r="T783" s="39"/>
      <c r="U783" s="39"/>
      <c r="V783" s="39"/>
      <c r="W783" s="39"/>
      <c r="X783" s="39"/>
      <c r="Y783" s="39"/>
      <c r="Z783" s="39"/>
    </row>
    <row r="784" spans="1:26" ht="13.2">
      <c r="A784" s="57"/>
      <c r="B784" s="39"/>
      <c r="C784" s="39"/>
      <c r="D784" s="62"/>
      <c r="E784" s="39"/>
      <c r="F784" s="41"/>
      <c r="G784" s="39"/>
      <c r="H784" s="39"/>
      <c r="I784" s="39"/>
      <c r="J784" s="39"/>
      <c r="K784" s="39"/>
      <c r="L784" s="39"/>
      <c r="M784" s="39"/>
      <c r="N784" s="39"/>
      <c r="O784" s="39"/>
      <c r="P784" s="39"/>
      <c r="Q784" s="39"/>
      <c r="R784" s="39"/>
      <c r="S784" s="39"/>
      <c r="T784" s="39"/>
      <c r="U784" s="39"/>
      <c r="V784" s="39"/>
      <c r="W784" s="39"/>
      <c r="X784" s="39"/>
      <c r="Y784" s="39"/>
      <c r="Z784" s="39"/>
    </row>
    <row r="785" spans="1:26" ht="13.2">
      <c r="A785" s="57"/>
      <c r="B785" s="39"/>
      <c r="C785" s="39"/>
      <c r="D785" s="62"/>
      <c r="E785" s="39"/>
      <c r="F785" s="41"/>
      <c r="G785" s="39"/>
      <c r="H785" s="39"/>
      <c r="I785" s="39"/>
      <c r="J785" s="39"/>
      <c r="K785" s="39"/>
      <c r="L785" s="39"/>
      <c r="M785" s="39"/>
      <c r="N785" s="39"/>
      <c r="O785" s="39"/>
      <c r="P785" s="39"/>
      <c r="Q785" s="39"/>
      <c r="R785" s="39"/>
      <c r="S785" s="39"/>
      <c r="T785" s="39"/>
      <c r="U785" s="39"/>
      <c r="V785" s="39"/>
      <c r="W785" s="39"/>
      <c r="X785" s="39"/>
      <c r="Y785" s="39"/>
      <c r="Z785" s="39"/>
    </row>
    <row r="786" spans="1:26" ht="13.2">
      <c r="A786" s="57"/>
      <c r="B786" s="39"/>
      <c r="C786" s="39"/>
      <c r="D786" s="62"/>
      <c r="E786" s="39"/>
      <c r="F786" s="41"/>
      <c r="G786" s="39"/>
      <c r="H786" s="39"/>
      <c r="I786" s="39"/>
      <c r="J786" s="39"/>
      <c r="K786" s="39"/>
      <c r="L786" s="39"/>
      <c r="M786" s="39"/>
      <c r="N786" s="39"/>
      <c r="O786" s="39"/>
      <c r="P786" s="39"/>
      <c r="Q786" s="39"/>
      <c r="R786" s="39"/>
      <c r="S786" s="39"/>
      <c r="T786" s="39"/>
      <c r="U786" s="39"/>
      <c r="V786" s="39"/>
      <c r="W786" s="39"/>
      <c r="X786" s="39"/>
      <c r="Y786" s="39"/>
      <c r="Z786" s="39"/>
    </row>
    <row r="787" spans="1:26" ht="13.2">
      <c r="A787" s="57"/>
      <c r="B787" s="39"/>
      <c r="C787" s="39"/>
      <c r="D787" s="62"/>
      <c r="E787" s="39"/>
      <c r="F787" s="41"/>
      <c r="G787" s="39"/>
      <c r="H787" s="39"/>
      <c r="I787" s="39"/>
      <c r="J787" s="39"/>
      <c r="K787" s="39"/>
      <c r="L787" s="39"/>
      <c r="M787" s="39"/>
      <c r="N787" s="39"/>
      <c r="O787" s="39"/>
      <c r="P787" s="39"/>
      <c r="Q787" s="39"/>
      <c r="R787" s="39"/>
      <c r="S787" s="39"/>
      <c r="T787" s="39"/>
      <c r="U787" s="39"/>
      <c r="V787" s="39"/>
      <c r="W787" s="39"/>
      <c r="X787" s="39"/>
      <c r="Y787" s="39"/>
      <c r="Z787" s="39"/>
    </row>
    <row r="788" spans="1:26" ht="13.2">
      <c r="A788" s="57"/>
      <c r="B788" s="39"/>
      <c r="C788" s="39"/>
      <c r="D788" s="62"/>
      <c r="E788" s="39"/>
      <c r="F788" s="41"/>
      <c r="G788" s="39"/>
      <c r="H788" s="39"/>
      <c r="I788" s="39"/>
      <c r="J788" s="39"/>
      <c r="K788" s="39"/>
      <c r="L788" s="39"/>
      <c r="M788" s="39"/>
      <c r="N788" s="39"/>
      <c r="O788" s="39"/>
      <c r="P788" s="39"/>
      <c r="Q788" s="39"/>
      <c r="R788" s="39"/>
      <c r="S788" s="39"/>
      <c r="T788" s="39"/>
      <c r="U788" s="39"/>
      <c r="V788" s="39"/>
      <c r="W788" s="39"/>
      <c r="X788" s="39"/>
      <c r="Y788" s="39"/>
      <c r="Z788" s="39"/>
    </row>
    <row r="789" spans="1:26" ht="13.2">
      <c r="A789" s="57"/>
      <c r="B789" s="39"/>
      <c r="C789" s="39"/>
      <c r="D789" s="62"/>
      <c r="E789" s="39"/>
      <c r="F789" s="41"/>
      <c r="G789" s="39"/>
      <c r="H789" s="39"/>
      <c r="I789" s="39"/>
      <c r="J789" s="39"/>
      <c r="K789" s="39"/>
      <c r="L789" s="39"/>
      <c r="M789" s="39"/>
      <c r="N789" s="39"/>
      <c r="O789" s="39"/>
      <c r="P789" s="39"/>
      <c r="Q789" s="39"/>
      <c r="R789" s="39"/>
      <c r="S789" s="39"/>
      <c r="T789" s="39"/>
      <c r="U789" s="39"/>
      <c r="V789" s="39"/>
      <c r="W789" s="39"/>
      <c r="X789" s="39"/>
      <c r="Y789" s="39"/>
      <c r="Z789" s="39"/>
    </row>
    <row r="790" spans="1:26" ht="13.2">
      <c r="A790" s="57"/>
      <c r="B790" s="39"/>
      <c r="C790" s="39"/>
      <c r="D790" s="62"/>
      <c r="E790" s="39"/>
      <c r="F790" s="41"/>
      <c r="G790" s="39"/>
      <c r="H790" s="39"/>
      <c r="I790" s="39"/>
      <c r="J790" s="39"/>
      <c r="K790" s="39"/>
      <c r="L790" s="39"/>
      <c r="M790" s="39"/>
      <c r="N790" s="39"/>
      <c r="O790" s="39"/>
      <c r="P790" s="39"/>
      <c r="Q790" s="39"/>
      <c r="R790" s="39"/>
      <c r="S790" s="39"/>
      <c r="T790" s="39"/>
      <c r="U790" s="39"/>
      <c r="V790" s="39"/>
      <c r="W790" s="39"/>
      <c r="X790" s="39"/>
      <c r="Y790" s="39"/>
      <c r="Z790" s="39"/>
    </row>
    <row r="791" spans="1:26" ht="13.2">
      <c r="A791" s="57"/>
      <c r="B791" s="39"/>
      <c r="C791" s="39"/>
      <c r="D791" s="62"/>
      <c r="E791" s="39"/>
      <c r="F791" s="41"/>
      <c r="G791" s="39"/>
      <c r="H791" s="39"/>
      <c r="I791" s="39"/>
      <c r="J791" s="39"/>
      <c r="K791" s="39"/>
      <c r="L791" s="39"/>
      <c r="M791" s="39"/>
      <c r="N791" s="39"/>
      <c r="O791" s="39"/>
      <c r="P791" s="39"/>
      <c r="Q791" s="39"/>
      <c r="R791" s="39"/>
      <c r="S791" s="39"/>
      <c r="T791" s="39"/>
      <c r="U791" s="39"/>
      <c r="V791" s="39"/>
      <c r="W791" s="39"/>
      <c r="X791" s="39"/>
      <c r="Y791" s="39"/>
      <c r="Z791" s="39"/>
    </row>
    <row r="792" spans="1:26" ht="13.2">
      <c r="A792" s="57"/>
      <c r="B792" s="39"/>
      <c r="C792" s="39"/>
      <c r="D792" s="62"/>
      <c r="E792" s="39"/>
      <c r="F792" s="41"/>
      <c r="G792" s="39"/>
      <c r="H792" s="39"/>
      <c r="I792" s="39"/>
      <c r="J792" s="39"/>
      <c r="K792" s="39"/>
      <c r="L792" s="39"/>
      <c r="M792" s="39"/>
      <c r="N792" s="39"/>
      <c r="O792" s="39"/>
      <c r="P792" s="39"/>
      <c r="Q792" s="39"/>
      <c r="R792" s="39"/>
      <c r="S792" s="39"/>
      <c r="T792" s="39"/>
      <c r="U792" s="39"/>
      <c r="V792" s="39"/>
      <c r="W792" s="39"/>
      <c r="X792" s="39"/>
      <c r="Y792" s="39"/>
      <c r="Z792" s="39"/>
    </row>
    <row r="793" spans="1:26" ht="13.2">
      <c r="A793" s="57"/>
      <c r="B793" s="39"/>
      <c r="C793" s="39"/>
      <c r="D793" s="62"/>
      <c r="E793" s="39"/>
      <c r="F793" s="41"/>
      <c r="G793" s="39"/>
      <c r="H793" s="39"/>
      <c r="I793" s="39"/>
      <c r="J793" s="39"/>
      <c r="K793" s="39"/>
      <c r="L793" s="39"/>
      <c r="M793" s="39"/>
      <c r="N793" s="39"/>
      <c r="O793" s="39"/>
      <c r="P793" s="39"/>
      <c r="Q793" s="39"/>
      <c r="R793" s="39"/>
      <c r="S793" s="39"/>
      <c r="T793" s="39"/>
      <c r="U793" s="39"/>
      <c r="V793" s="39"/>
      <c r="W793" s="39"/>
      <c r="X793" s="39"/>
      <c r="Y793" s="39"/>
      <c r="Z793" s="39"/>
    </row>
    <row r="794" spans="1:26" ht="13.2">
      <c r="A794" s="57"/>
      <c r="B794" s="39"/>
      <c r="C794" s="39"/>
      <c r="D794" s="62"/>
      <c r="E794" s="39"/>
      <c r="F794" s="41"/>
      <c r="G794" s="39"/>
      <c r="H794" s="39"/>
      <c r="I794" s="39"/>
      <c r="J794" s="39"/>
      <c r="K794" s="39"/>
      <c r="L794" s="39"/>
      <c r="M794" s="39"/>
      <c r="N794" s="39"/>
      <c r="O794" s="39"/>
      <c r="P794" s="39"/>
      <c r="Q794" s="39"/>
      <c r="R794" s="39"/>
      <c r="S794" s="39"/>
      <c r="T794" s="39"/>
      <c r="U794" s="39"/>
      <c r="V794" s="39"/>
      <c r="W794" s="39"/>
      <c r="X794" s="39"/>
      <c r="Y794" s="39"/>
      <c r="Z794" s="39"/>
    </row>
    <row r="795" spans="1:26" ht="13.2">
      <c r="A795" s="57"/>
      <c r="B795" s="39"/>
      <c r="C795" s="39"/>
      <c r="D795" s="62"/>
      <c r="E795" s="39"/>
      <c r="F795" s="41"/>
      <c r="G795" s="39"/>
      <c r="H795" s="39"/>
      <c r="I795" s="39"/>
      <c r="J795" s="39"/>
      <c r="K795" s="39"/>
      <c r="L795" s="39"/>
      <c r="M795" s="39"/>
      <c r="N795" s="39"/>
      <c r="O795" s="39"/>
      <c r="P795" s="39"/>
      <c r="Q795" s="39"/>
      <c r="R795" s="39"/>
      <c r="S795" s="39"/>
      <c r="T795" s="39"/>
      <c r="U795" s="39"/>
      <c r="V795" s="39"/>
      <c r="W795" s="39"/>
      <c r="X795" s="39"/>
      <c r="Y795" s="39"/>
      <c r="Z795" s="39"/>
    </row>
    <row r="796" spans="1:26" ht="13.2">
      <c r="A796" s="57"/>
      <c r="B796" s="39"/>
      <c r="C796" s="39"/>
      <c r="D796" s="62"/>
      <c r="E796" s="39"/>
      <c r="F796" s="41"/>
      <c r="G796" s="39"/>
      <c r="H796" s="39"/>
      <c r="I796" s="39"/>
      <c r="J796" s="39"/>
      <c r="K796" s="39"/>
      <c r="L796" s="39"/>
      <c r="M796" s="39"/>
      <c r="N796" s="39"/>
      <c r="O796" s="39"/>
      <c r="P796" s="39"/>
      <c r="Q796" s="39"/>
      <c r="R796" s="39"/>
      <c r="S796" s="39"/>
      <c r="T796" s="39"/>
      <c r="U796" s="39"/>
      <c r="V796" s="39"/>
      <c r="W796" s="39"/>
      <c r="X796" s="39"/>
      <c r="Y796" s="39"/>
      <c r="Z796" s="39"/>
    </row>
    <row r="797" spans="1:26" ht="13.2">
      <c r="A797" s="57"/>
      <c r="B797" s="39"/>
      <c r="C797" s="39"/>
      <c r="D797" s="62"/>
      <c r="E797" s="39"/>
      <c r="F797" s="41"/>
      <c r="G797" s="39"/>
      <c r="H797" s="39"/>
      <c r="I797" s="39"/>
      <c r="J797" s="39"/>
      <c r="K797" s="39"/>
      <c r="L797" s="39"/>
      <c r="M797" s="39"/>
      <c r="N797" s="39"/>
      <c r="O797" s="39"/>
      <c r="P797" s="39"/>
      <c r="Q797" s="39"/>
      <c r="R797" s="39"/>
      <c r="S797" s="39"/>
      <c r="T797" s="39"/>
      <c r="U797" s="39"/>
      <c r="V797" s="39"/>
      <c r="W797" s="39"/>
      <c r="X797" s="39"/>
      <c r="Y797" s="39"/>
      <c r="Z797" s="39"/>
    </row>
    <row r="798" spans="1:26" ht="13.2">
      <c r="A798" s="57"/>
      <c r="B798" s="39"/>
      <c r="C798" s="39"/>
      <c r="D798" s="62"/>
      <c r="E798" s="39"/>
      <c r="F798" s="41"/>
      <c r="G798" s="39"/>
      <c r="H798" s="39"/>
      <c r="I798" s="39"/>
      <c r="J798" s="39"/>
      <c r="K798" s="39"/>
      <c r="L798" s="39"/>
      <c r="M798" s="39"/>
      <c r="N798" s="39"/>
      <c r="O798" s="39"/>
      <c r="P798" s="39"/>
      <c r="Q798" s="39"/>
      <c r="R798" s="39"/>
      <c r="S798" s="39"/>
      <c r="T798" s="39"/>
      <c r="U798" s="39"/>
      <c r="V798" s="39"/>
      <c r="W798" s="39"/>
      <c r="X798" s="39"/>
      <c r="Y798" s="39"/>
      <c r="Z798" s="39"/>
    </row>
    <row r="799" spans="1:26" ht="13.2">
      <c r="A799" s="57"/>
      <c r="B799" s="39"/>
      <c r="C799" s="39"/>
      <c r="D799" s="62"/>
      <c r="E799" s="39"/>
      <c r="F799" s="41"/>
      <c r="G799" s="39"/>
      <c r="H799" s="39"/>
      <c r="I799" s="39"/>
      <c r="J799" s="39"/>
      <c r="K799" s="39"/>
      <c r="L799" s="39"/>
      <c r="M799" s="39"/>
      <c r="N799" s="39"/>
      <c r="O799" s="39"/>
      <c r="P799" s="39"/>
      <c r="Q799" s="39"/>
      <c r="R799" s="39"/>
      <c r="S799" s="39"/>
      <c r="T799" s="39"/>
      <c r="U799" s="39"/>
      <c r="V799" s="39"/>
      <c r="W799" s="39"/>
      <c r="X799" s="39"/>
      <c r="Y799" s="39"/>
      <c r="Z799" s="39"/>
    </row>
    <row r="800" spans="1:26" ht="13.2">
      <c r="A800" s="57"/>
      <c r="B800" s="39"/>
      <c r="C800" s="39"/>
      <c r="D800" s="62"/>
      <c r="E800" s="39"/>
      <c r="F800" s="41"/>
      <c r="G800" s="39"/>
      <c r="H800" s="39"/>
      <c r="I800" s="39"/>
      <c r="J800" s="39"/>
      <c r="K800" s="39"/>
      <c r="L800" s="39"/>
      <c r="M800" s="39"/>
      <c r="N800" s="39"/>
      <c r="O800" s="39"/>
      <c r="P800" s="39"/>
      <c r="Q800" s="39"/>
      <c r="R800" s="39"/>
      <c r="S800" s="39"/>
      <c r="T800" s="39"/>
      <c r="U800" s="39"/>
      <c r="V800" s="39"/>
      <c r="W800" s="39"/>
      <c r="X800" s="39"/>
      <c r="Y800" s="39"/>
      <c r="Z800" s="39"/>
    </row>
    <row r="801" spans="1:26" ht="13.2">
      <c r="A801" s="57"/>
      <c r="B801" s="39"/>
      <c r="C801" s="39"/>
      <c r="D801" s="62"/>
      <c r="E801" s="39"/>
      <c r="F801" s="41"/>
      <c r="G801" s="39"/>
      <c r="H801" s="39"/>
      <c r="I801" s="39"/>
      <c r="J801" s="39"/>
      <c r="K801" s="39"/>
      <c r="L801" s="39"/>
      <c r="M801" s="39"/>
      <c r="N801" s="39"/>
      <c r="O801" s="39"/>
      <c r="P801" s="39"/>
      <c r="Q801" s="39"/>
      <c r="R801" s="39"/>
      <c r="S801" s="39"/>
      <c r="T801" s="39"/>
      <c r="U801" s="39"/>
      <c r="V801" s="39"/>
      <c r="W801" s="39"/>
      <c r="X801" s="39"/>
      <c r="Y801" s="39"/>
      <c r="Z801" s="39"/>
    </row>
    <row r="802" spans="1:26" ht="13.2">
      <c r="A802" s="57"/>
      <c r="B802" s="39"/>
      <c r="C802" s="39"/>
      <c r="D802" s="62"/>
      <c r="E802" s="39"/>
      <c r="F802" s="41"/>
      <c r="G802" s="39"/>
      <c r="H802" s="39"/>
      <c r="I802" s="39"/>
      <c r="J802" s="39"/>
      <c r="K802" s="39"/>
      <c r="L802" s="39"/>
      <c r="M802" s="39"/>
      <c r="N802" s="39"/>
      <c r="O802" s="39"/>
      <c r="P802" s="39"/>
      <c r="Q802" s="39"/>
      <c r="R802" s="39"/>
      <c r="S802" s="39"/>
      <c r="T802" s="39"/>
      <c r="U802" s="39"/>
      <c r="V802" s="39"/>
      <c r="W802" s="39"/>
      <c r="X802" s="39"/>
      <c r="Y802" s="39"/>
      <c r="Z802" s="39"/>
    </row>
    <row r="803" spans="1:26" ht="13.2">
      <c r="A803" s="57"/>
      <c r="B803" s="39"/>
      <c r="C803" s="39"/>
      <c r="D803" s="62"/>
      <c r="E803" s="39"/>
      <c r="F803" s="41"/>
      <c r="G803" s="39"/>
      <c r="H803" s="39"/>
      <c r="I803" s="39"/>
      <c r="J803" s="39"/>
      <c r="K803" s="39"/>
      <c r="L803" s="39"/>
      <c r="M803" s="39"/>
      <c r="N803" s="39"/>
      <c r="O803" s="39"/>
      <c r="P803" s="39"/>
      <c r="Q803" s="39"/>
      <c r="R803" s="39"/>
      <c r="S803" s="39"/>
      <c r="T803" s="39"/>
      <c r="U803" s="39"/>
      <c r="V803" s="39"/>
      <c r="W803" s="39"/>
      <c r="X803" s="39"/>
      <c r="Y803" s="39"/>
      <c r="Z803" s="39"/>
    </row>
    <row r="804" spans="1:26" ht="13.2">
      <c r="A804" s="57"/>
      <c r="B804" s="39"/>
      <c r="C804" s="39"/>
      <c r="D804" s="62"/>
      <c r="E804" s="39"/>
      <c r="F804" s="41"/>
      <c r="G804" s="39"/>
      <c r="H804" s="39"/>
      <c r="I804" s="39"/>
      <c r="J804" s="39"/>
      <c r="K804" s="39"/>
      <c r="L804" s="39"/>
      <c r="M804" s="39"/>
      <c r="N804" s="39"/>
      <c r="O804" s="39"/>
      <c r="P804" s="39"/>
      <c r="Q804" s="39"/>
      <c r="R804" s="39"/>
      <c r="S804" s="39"/>
      <c r="T804" s="39"/>
      <c r="U804" s="39"/>
      <c r="V804" s="39"/>
      <c r="W804" s="39"/>
      <c r="X804" s="39"/>
      <c r="Y804" s="39"/>
      <c r="Z804" s="39"/>
    </row>
    <row r="805" spans="1:26" ht="13.2">
      <c r="A805" s="57"/>
      <c r="B805" s="39"/>
      <c r="C805" s="39"/>
      <c r="D805" s="62"/>
      <c r="E805" s="39"/>
      <c r="F805" s="41"/>
      <c r="G805" s="39"/>
      <c r="H805" s="39"/>
      <c r="I805" s="39"/>
      <c r="J805" s="39"/>
      <c r="K805" s="39"/>
      <c r="L805" s="39"/>
      <c r="M805" s="39"/>
      <c r="N805" s="39"/>
      <c r="O805" s="39"/>
      <c r="P805" s="39"/>
      <c r="Q805" s="39"/>
      <c r="R805" s="39"/>
      <c r="S805" s="39"/>
      <c r="T805" s="39"/>
      <c r="U805" s="39"/>
      <c r="V805" s="39"/>
      <c r="W805" s="39"/>
      <c r="X805" s="39"/>
      <c r="Y805" s="39"/>
      <c r="Z805" s="39"/>
    </row>
    <row r="806" spans="1:26" ht="13.2">
      <c r="A806" s="57"/>
      <c r="B806" s="39"/>
      <c r="C806" s="39"/>
      <c r="D806" s="62"/>
      <c r="E806" s="39"/>
      <c r="F806" s="41"/>
      <c r="G806" s="39"/>
      <c r="H806" s="39"/>
      <c r="I806" s="39"/>
      <c r="J806" s="39"/>
      <c r="K806" s="39"/>
      <c r="L806" s="39"/>
      <c r="M806" s="39"/>
      <c r="N806" s="39"/>
      <c r="O806" s="39"/>
      <c r="P806" s="39"/>
      <c r="Q806" s="39"/>
      <c r="R806" s="39"/>
      <c r="S806" s="39"/>
      <c r="T806" s="39"/>
      <c r="U806" s="39"/>
      <c r="V806" s="39"/>
      <c r="W806" s="39"/>
      <c r="X806" s="39"/>
      <c r="Y806" s="39"/>
      <c r="Z806" s="39"/>
    </row>
    <row r="807" spans="1:26" ht="13.2">
      <c r="A807" s="57"/>
      <c r="B807" s="39"/>
      <c r="C807" s="39"/>
      <c r="D807" s="62"/>
      <c r="E807" s="39"/>
      <c r="F807" s="41"/>
      <c r="G807" s="39"/>
      <c r="H807" s="39"/>
      <c r="I807" s="39"/>
      <c r="J807" s="39"/>
      <c r="K807" s="39"/>
      <c r="L807" s="39"/>
      <c r="M807" s="39"/>
      <c r="N807" s="39"/>
      <c r="O807" s="39"/>
      <c r="P807" s="39"/>
      <c r="Q807" s="39"/>
      <c r="R807" s="39"/>
      <c r="S807" s="39"/>
      <c r="T807" s="39"/>
      <c r="U807" s="39"/>
      <c r="V807" s="39"/>
      <c r="W807" s="39"/>
      <c r="X807" s="39"/>
      <c r="Y807" s="39"/>
      <c r="Z807" s="39"/>
    </row>
    <row r="808" spans="1:26" ht="13.2">
      <c r="A808" s="57"/>
      <c r="B808" s="39"/>
      <c r="C808" s="39"/>
      <c r="D808" s="62"/>
      <c r="E808" s="39"/>
      <c r="F808" s="41"/>
      <c r="G808" s="39"/>
      <c r="H808" s="39"/>
      <c r="I808" s="39"/>
      <c r="J808" s="39"/>
      <c r="K808" s="39"/>
      <c r="L808" s="39"/>
      <c r="M808" s="39"/>
      <c r="N808" s="39"/>
      <c r="O808" s="39"/>
      <c r="P808" s="39"/>
      <c r="Q808" s="39"/>
      <c r="R808" s="39"/>
      <c r="S808" s="39"/>
      <c r="T808" s="39"/>
      <c r="U808" s="39"/>
      <c r="V808" s="39"/>
      <c r="W808" s="39"/>
      <c r="X808" s="39"/>
      <c r="Y808" s="39"/>
      <c r="Z808" s="39"/>
    </row>
    <row r="809" spans="1:26" ht="13.2">
      <c r="A809" s="57"/>
      <c r="B809" s="39"/>
      <c r="C809" s="39"/>
      <c r="D809" s="62"/>
      <c r="E809" s="39"/>
      <c r="F809" s="41"/>
      <c r="G809" s="39"/>
      <c r="H809" s="39"/>
      <c r="I809" s="39"/>
      <c r="J809" s="39"/>
      <c r="K809" s="39"/>
      <c r="L809" s="39"/>
      <c r="M809" s="39"/>
      <c r="N809" s="39"/>
      <c r="O809" s="39"/>
      <c r="P809" s="39"/>
      <c r="Q809" s="39"/>
      <c r="R809" s="39"/>
      <c r="S809" s="39"/>
      <c r="T809" s="39"/>
      <c r="U809" s="39"/>
      <c r="V809" s="39"/>
      <c r="W809" s="39"/>
      <c r="X809" s="39"/>
      <c r="Y809" s="39"/>
      <c r="Z809" s="39"/>
    </row>
    <row r="810" spans="1:26" ht="13.2">
      <c r="A810" s="57"/>
      <c r="B810" s="39"/>
      <c r="C810" s="39"/>
      <c r="D810" s="62"/>
      <c r="E810" s="39"/>
      <c r="F810" s="41"/>
      <c r="G810" s="39"/>
      <c r="H810" s="39"/>
      <c r="I810" s="39"/>
      <c r="J810" s="39"/>
      <c r="K810" s="39"/>
      <c r="L810" s="39"/>
      <c r="M810" s="39"/>
      <c r="N810" s="39"/>
      <c r="O810" s="39"/>
      <c r="P810" s="39"/>
      <c r="Q810" s="39"/>
      <c r="R810" s="39"/>
      <c r="S810" s="39"/>
      <c r="T810" s="39"/>
      <c r="U810" s="39"/>
      <c r="V810" s="39"/>
      <c r="W810" s="39"/>
      <c r="X810" s="39"/>
      <c r="Y810" s="39"/>
      <c r="Z810" s="39"/>
    </row>
    <row r="811" spans="1:26" ht="13.2">
      <c r="A811" s="57"/>
      <c r="B811" s="39"/>
      <c r="C811" s="39"/>
      <c r="D811" s="62"/>
      <c r="E811" s="39"/>
      <c r="F811" s="41"/>
      <c r="G811" s="39"/>
      <c r="H811" s="39"/>
      <c r="I811" s="39"/>
      <c r="J811" s="39"/>
      <c r="K811" s="39"/>
      <c r="L811" s="39"/>
      <c r="M811" s="39"/>
      <c r="N811" s="39"/>
      <c r="O811" s="39"/>
      <c r="P811" s="39"/>
      <c r="Q811" s="39"/>
      <c r="R811" s="39"/>
      <c r="S811" s="39"/>
      <c r="T811" s="39"/>
      <c r="U811" s="39"/>
      <c r="V811" s="39"/>
      <c r="W811" s="39"/>
      <c r="X811" s="39"/>
      <c r="Y811" s="39"/>
      <c r="Z811" s="39"/>
    </row>
    <row r="812" spans="1:26" ht="13.2">
      <c r="A812" s="57"/>
      <c r="B812" s="39"/>
      <c r="C812" s="39"/>
      <c r="D812" s="62"/>
      <c r="E812" s="39"/>
      <c r="F812" s="41"/>
      <c r="G812" s="39"/>
      <c r="H812" s="39"/>
      <c r="I812" s="39"/>
      <c r="J812" s="39"/>
      <c r="K812" s="39"/>
      <c r="L812" s="39"/>
      <c r="M812" s="39"/>
      <c r="N812" s="39"/>
      <c r="O812" s="39"/>
      <c r="P812" s="39"/>
      <c r="Q812" s="39"/>
      <c r="R812" s="39"/>
      <c r="S812" s="39"/>
      <c r="T812" s="39"/>
      <c r="U812" s="39"/>
      <c r="V812" s="39"/>
      <c r="W812" s="39"/>
      <c r="X812" s="39"/>
      <c r="Y812" s="39"/>
      <c r="Z812" s="39"/>
    </row>
    <row r="813" spans="1:26" ht="13.2">
      <c r="A813" s="57"/>
      <c r="B813" s="39"/>
      <c r="C813" s="39"/>
      <c r="D813" s="62"/>
      <c r="E813" s="39"/>
      <c r="F813" s="41"/>
      <c r="G813" s="39"/>
      <c r="H813" s="39"/>
      <c r="I813" s="39"/>
      <c r="J813" s="39"/>
      <c r="K813" s="39"/>
      <c r="L813" s="39"/>
      <c r="M813" s="39"/>
      <c r="N813" s="39"/>
      <c r="O813" s="39"/>
      <c r="P813" s="39"/>
      <c r="Q813" s="39"/>
      <c r="R813" s="39"/>
      <c r="S813" s="39"/>
      <c r="T813" s="39"/>
      <c r="U813" s="39"/>
      <c r="V813" s="39"/>
      <c r="W813" s="39"/>
      <c r="X813" s="39"/>
      <c r="Y813" s="39"/>
      <c r="Z813" s="39"/>
    </row>
    <row r="814" spans="1:26" ht="13.2">
      <c r="A814" s="57"/>
      <c r="B814" s="39"/>
      <c r="C814" s="39"/>
      <c r="D814" s="62"/>
      <c r="E814" s="39"/>
      <c r="F814" s="41"/>
      <c r="G814" s="39"/>
      <c r="H814" s="39"/>
      <c r="I814" s="39"/>
      <c r="J814" s="39"/>
      <c r="K814" s="39"/>
      <c r="L814" s="39"/>
      <c r="M814" s="39"/>
      <c r="N814" s="39"/>
      <c r="O814" s="39"/>
      <c r="P814" s="39"/>
      <c r="Q814" s="39"/>
      <c r="R814" s="39"/>
      <c r="S814" s="39"/>
      <c r="T814" s="39"/>
      <c r="U814" s="39"/>
      <c r="V814" s="39"/>
      <c r="W814" s="39"/>
      <c r="X814" s="39"/>
      <c r="Y814" s="39"/>
      <c r="Z814" s="39"/>
    </row>
    <row r="815" spans="1:26" ht="13.2">
      <c r="A815" s="57"/>
      <c r="B815" s="39"/>
      <c r="C815" s="39"/>
      <c r="D815" s="62"/>
      <c r="E815" s="39"/>
      <c r="F815" s="41"/>
      <c r="G815" s="39"/>
      <c r="H815" s="39"/>
      <c r="I815" s="39"/>
      <c r="J815" s="39"/>
      <c r="K815" s="39"/>
      <c r="L815" s="39"/>
      <c r="M815" s="39"/>
      <c r="N815" s="39"/>
      <c r="O815" s="39"/>
      <c r="P815" s="39"/>
      <c r="Q815" s="39"/>
      <c r="R815" s="39"/>
      <c r="S815" s="39"/>
      <c r="T815" s="39"/>
      <c r="U815" s="39"/>
      <c r="V815" s="39"/>
      <c r="W815" s="39"/>
      <c r="X815" s="39"/>
      <c r="Y815" s="39"/>
      <c r="Z815" s="39"/>
    </row>
    <row r="816" spans="1:26" ht="13.2">
      <c r="A816" s="57"/>
      <c r="B816" s="39"/>
      <c r="C816" s="39"/>
      <c r="D816" s="62"/>
      <c r="E816" s="39"/>
      <c r="F816" s="41"/>
      <c r="G816" s="39"/>
      <c r="H816" s="39"/>
      <c r="I816" s="39"/>
      <c r="J816" s="39"/>
      <c r="K816" s="39"/>
      <c r="L816" s="39"/>
      <c r="M816" s="39"/>
      <c r="N816" s="39"/>
      <c r="O816" s="39"/>
      <c r="P816" s="39"/>
      <c r="Q816" s="39"/>
      <c r="R816" s="39"/>
      <c r="S816" s="39"/>
      <c r="T816" s="39"/>
      <c r="U816" s="39"/>
      <c r="V816" s="39"/>
      <c r="W816" s="39"/>
      <c r="X816" s="39"/>
      <c r="Y816" s="39"/>
      <c r="Z816" s="39"/>
    </row>
    <row r="817" spans="1:26" ht="13.2">
      <c r="A817" s="57"/>
      <c r="B817" s="39"/>
      <c r="C817" s="39"/>
      <c r="D817" s="62"/>
      <c r="E817" s="39"/>
      <c r="F817" s="41"/>
      <c r="G817" s="39"/>
      <c r="H817" s="39"/>
      <c r="I817" s="39"/>
      <c r="J817" s="39"/>
      <c r="K817" s="39"/>
      <c r="L817" s="39"/>
      <c r="M817" s="39"/>
      <c r="N817" s="39"/>
      <c r="O817" s="39"/>
      <c r="P817" s="39"/>
      <c r="Q817" s="39"/>
      <c r="R817" s="39"/>
      <c r="S817" s="39"/>
      <c r="T817" s="39"/>
      <c r="U817" s="39"/>
      <c r="V817" s="39"/>
      <c r="W817" s="39"/>
      <c r="X817" s="39"/>
      <c r="Y817" s="39"/>
      <c r="Z817" s="39"/>
    </row>
    <row r="818" spans="1:26" ht="13.2">
      <c r="A818" s="57"/>
      <c r="B818" s="39"/>
      <c r="C818" s="39"/>
      <c r="D818" s="62"/>
      <c r="E818" s="39"/>
      <c r="F818" s="41"/>
      <c r="G818" s="39"/>
      <c r="H818" s="39"/>
      <c r="I818" s="39"/>
      <c r="J818" s="39"/>
      <c r="K818" s="39"/>
      <c r="L818" s="39"/>
      <c r="M818" s="39"/>
      <c r="N818" s="39"/>
      <c r="O818" s="39"/>
      <c r="P818" s="39"/>
      <c r="Q818" s="39"/>
      <c r="R818" s="39"/>
      <c r="S818" s="39"/>
      <c r="T818" s="39"/>
      <c r="U818" s="39"/>
      <c r="V818" s="39"/>
      <c r="W818" s="39"/>
      <c r="X818" s="39"/>
      <c r="Y818" s="39"/>
      <c r="Z818" s="39"/>
    </row>
    <row r="819" spans="1:26" ht="13.2">
      <c r="A819" s="57"/>
      <c r="B819" s="39"/>
      <c r="C819" s="39"/>
      <c r="D819" s="62"/>
      <c r="E819" s="39"/>
      <c r="F819" s="41"/>
      <c r="G819" s="39"/>
      <c r="H819" s="39"/>
      <c r="I819" s="39"/>
      <c r="J819" s="39"/>
      <c r="K819" s="39"/>
      <c r="L819" s="39"/>
      <c r="M819" s="39"/>
      <c r="N819" s="39"/>
      <c r="O819" s="39"/>
      <c r="P819" s="39"/>
      <c r="Q819" s="39"/>
      <c r="R819" s="39"/>
      <c r="S819" s="39"/>
      <c r="T819" s="39"/>
      <c r="U819" s="39"/>
      <c r="V819" s="39"/>
      <c r="W819" s="39"/>
      <c r="X819" s="39"/>
      <c r="Y819" s="39"/>
      <c r="Z819" s="39"/>
    </row>
    <row r="820" spans="1:26" ht="13.2">
      <c r="A820" s="57"/>
      <c r="B820" s="39"/>
      <c r="C820" s="39"/>
      <c r="D820" s="62"/>
      <c r="E820" s="39"/>
      <c r="F820" s="41"/>
      <c r="G820" s="39"/>
      <c r="H820" s="39"/>
      <c r="I820" s="39"/>
      <c r="J820" s="39"/>
      <c r="K820" s="39"/>
      <c r="L820" s="39"/>
      <c r="M820" s="39"/>
      <c r="N820" s="39"/>
      <c r="O820" s="39"/>
      <c r="P820" s="39"/>
      <c r="Q820" s="39"/>
      <c r="R820" s="39"/>
      <c r="S820" s="39"/>
      <c r="T820" s="39"/>
      <c r="U820" s="39"/>
      <c r="V820" s="39"/>
      <c r="W820" s="39"/>
      <c r="X820" s="39"/>
      <c r="Y820" s="39"/>
      <c r="Z820" s="39"/>
    </row>
    <row r="821" spans="1:26" ht="13.2">
      <c r="A821" s="57"/>
      <c r="B821" s="39"/>
      <c r="C821" s="39"/>
      <c r="D821" s="62"/>
      <c r="E821" s="39"/>
      <c r="F821" s="41"/>
      <c r="G821" s="39"/>
      <c r="H821" s="39"/>
      <c r="I821" s="39"/>
      <c r="J821" s="39"/>
      <c r="K821" s="39"/>
      <c r="L821" s="39"/>
      <c r="M821" s="39"/>
      <c r="N821" s="39"/>
      <c r="O821" s="39"/>
      <c r="P821" s="39"/>
      <c r="Q821" s="39"/>
      <c r="R821" s="39"/>
      <c r="S821" s="39"/>
      <c r="T821" s="39"/>
      <c r="U821" s="39"/>
      <c r="V821" s="39"/>
      <c r="W821" s="39"/>
      <c r="X821" s="39"/>
      <c r="Y821" s="39"/>
      <c r="Z821" s="39"/>
    </row>
    <row r="822" spans="1:26" ht="13.2">
      <c r="A822" s="57"/>
      <c r="B822" s="39"/>
      <c r="C822" s="39"/>
      <c r="D822" s="62"/>
      <c r="E822" s="39"/>
      <c r="F822" s="41"/>
      <c r="G822" s="39"/>
      <c r="H822" s="39"/>
      <c r="I822" s="39"/>
      <c r="J822" s="39"/>
      <c r="K822" s="39"/>
      <c r="L822" s="39"/>
      <c r="M822" s="39"/>
      <c r="N822" s="39"/>
      <c r="O822" s="39"/>
      <c r="P822" s="39"/>
      <c r="Q822" s="39"/>
      <c r="R822" s="39"/>
      <c r="S822" s="39"/>
      <c r="T822" s="39"/>
      <c r="U822" s="39"/>
      <c r="V822" s="39"/>
      <c r="W822" s="39"/>
      <c r="X822" s="39"/>
      <c r="Y822" s="39"/>
      <c r="Z822" s="39"/>
    </row>
    <row r="823" spans="1:26" ht="13.2">
      <c r="A823" s="57"/>
      <c r="B823" s="39"/>
      <c r="C823" s="39"/>
      <c r="D823" s="62"/>
      <c r="E823" s="39"/>
      <c r="F823" s="41"/>
      <c r="G823" s="39"/>
      <c r="H823" s="39"/>
      <c r="I823" s="39"/>
      <c r="J823" s="39"/>
      <c r="K823" s="39"/>
      <c r="L823" s="39"/>
      <c r="M823" s="39"/>
      <c r="N823" s="39"/>
      <c r="O823" s="39"/>
      <c r="P823" s="39"/>
      <c r="Q823" s="39"/>
      <c r="R823" s="39"/>
      <c r="S823" s="39"/>
      <c r="T823" s="39"/>
      <c r="U823" s="39"/>
      <c r="V823" s="39"/>
      <c r="W823" s="39"/>
      <c r="X823" s="39"/>
      <c r="Y823" s="39"/>
      <c r="Z823" s="39"/>
    </row>
    <row r="824" spans="1:26" ht="13.2">
      <c r="A824" s="57"/>
      <c r="B824" s="39"/>
      <c r="C824" s="39"/>
      <c r="D824" s="62"/>
      <c r="E824" s="39"/>
      <c r="F824" s="41"/>
      <c r="G824" s="39"/>
      <c r="H824" s="39"/>
      <c r="I824" s="39"/>
      <c r="J824" s="39"/>
      <c r="K824" s="39"/>
      <c r="L824" s="39"/>
      <c r="M824" s="39"/>
      <c r="N824" s="39"/>
      <c r="O824" s="39"/>
      <c r="P824" s="39"/>
      <c r="Q824" s="39"/>
      <c r="R824" s="39"/>
      <c r="S824" s="39"/>
      <c r="T824" s="39"/>
      <c r="U824" s="39"/>
      <c r="V824" s="39"/>
      <c r="W824" s="39"/>
      <c r="X824" s="39"/>
      <c r="Y824" s="39"/>
      <c r="Z824" s="39"/>
    </row>
    <row r="825" spans="1:26" ht="13.2">
      <c r="A825" s="57"/>
      <c r="B825" s="39"/>
      <c r="C825" s="39"/>
      <c r="D825" s="62"/>
      <c r="E825" s="39"/>
      <c r="F825" s="41"/>
      <c r="G825" s="39"/>
      <c r="H825" s="39"/>
      <c r="I825" s="39"/>
      <c r="J825" s="39"/>
      <c r="K825" s="39"/>
      <c r="L825" s="39"/>
      <c r="M825" s="39"/>
      <c r="N825" s="39"/>
      <c r="O825" s="39"/>
      <c r="P825" s="39"/>
      <c r="Q825" s="39"/>
      <c r="R825" s="39"/>
      <c r="S825" s="39"/>
      <c r="T825" s="39"/>
      <c r="U825" s="39"/>
      <c r="V825" s="39"/>
      <c r="W825" s="39"/>
      <c r="X825" s="39"/>
      <c r="Y825" s="39"/>
      <c r="Z825" s="39"/>
    </row>
    <row r="826" spans="1:26" ht="13.2">
      <c r="A826" s="57"/>
      <c r="B826" s="39"/>
      <c r="C826" s="39"/>
      <c r="D826" s="62"/>
      <c r="E826" s="39"/>
      <c r="F826" s="41"/>
      <c r="G826" s="39"/>
      <c r="H826" s="39"/>
      <c r="I826" s="39"/>
      <c r="J826" s="39"/>
      <c r="K826" s="39"/>
      <c r="L826" s="39"/>
      <c r="M826" s="39"/>
      <c r="N826" s="39"/>
      <c r="O826" s="39"/>
      <c r="P826" s="39"/>
      <c r="Q826" s="39"/>
      <c r="R826" s="39"/>
      <c r="S826" s="39"/>
      <c r="T826" s="39"/>
      <c r="U826" s="39"/>
      <c r="V826" s="39"/>
      <c r="W826" s="39"/>
      <c r="X826" s="39"/>
      <c r="Y826" s="39"/>
      <c r="Z826" s="39"/>
    </row>
    <row r="827" spans="1:26" ht="13.2">
      <c r="A827" s="57"/>
      <c r="B827" s="39"/>
      <c r="C827" s="39"/>
      <c r="D827" s="62"/>
      <c r="E827" s="39"/>
      <c r="F827" s="41"/>
      <c r="G827" s="39"/>
      <c r="H827" s="39"/>
      <c r="I827" s="39"/>
      <c r="J827" s="39"/>
      <c r="K827" s="39"/>
      <c r="L827" s="39"/>
      <c r="M827" s="39"/>
      <c r="N827" s="39"/>
      <c r="O827" s="39"/>
      <c r="P827" s="39"/>
      <c r="Q827" s="39"/>
      <c r="R827" s="39"/>
      <c r="S827" s="39"/>
      <c r="T827" s="39"/>
      <c r="U827" s="39"/>
      <c r="V827" s="39"/>
      <c r="W827" s="39"/>
      <c r="X827" s="39"/>
      <c r="Y827" s="39"/>
      <c r="Z827" s="39"/>
    </row>
    <row r="828" spans="1:26" ht="13.2">
      <c r="A828" s="57"/>
      <c r="B828" s="39"/>
      <c r="C828" s="39"/>
      <c r="D828" s="62"/>
      <c r="E828" s="39"/>
      <c r="F828" s="41"/>
      <c r="G828" s="39"/>
      <c r="H828" s="39"/>
      <c r="I828" s="39"/>
      <c r="J828" s="39"/>
      <c r="K828" s="39"/>
      <c r="L828" s="39"/>
      <c r="M828" s="39"/>
      <c r="N828" s="39"/>
      <c r="O828" s="39"/>
      <c r="P828" s="39"/>
      <c r="Q828" s="39"/>
      <c r="R828" s="39"/>
      <c r="S828" s="39"/>
      <c r="T828" s="39"/>
      <c r="U828" s="39"/>
      <c r="V828" s="39"/>
      <c r="W828" s="39"/>
      <c r="X828" s="39"/>
      <c r="Y828" s="39"/>
      <c r="Z828" s="39"/>
    </row>
    <row r="829" spans="1:26" ht="13.2">
      <c r="A829" s="57"/>
      <c r="B829" s="39"/>
      <c r="C829" s="39"/>
      <c r="D829" s="62"/>
      <c r="E829" s="39"/>
      <c r="F829" s="41"/>
      <c r="G829" s="39"/>
      <c r="H829" s="39"/>
      <c r="I829" s="39"/>
      <c r="J829" s="39"/>
      <c r="K829" s="39"/>
      <c r="L829" s="39"/>
      <c r="M829" s="39"/>
      <c r="N829" s="39"/>
      <c r="O829" s="39"/>
      <c r="P829" s="39"/>
      <c r="Q829" s="39"/>
      <c r="R829" s="39"/>
      <c r="S829" s="39"/>
      <c r="T829" s="39"/>
      <c r="U829" s="39"/>
      <c r="V829" s="39"/>
      <c r="W829" s="39"/>
      <c r="X829" s="39"/>
      <c r="Y829" s="39"/>
      <c r="Z829" s="39"/>
    </row>
    <row r="830" spans="1:26" ht="13.2">
      <c r="A830" s="57"/>
      <c r="B830" s="39"/>
      <c r="C830" s="39"/>
      <c r="D830" s="62"/>
      <c r="E830" s="39"/>
      <c r="F830" s="41"/>
      <c r="G830" s="39"/>
      <c r="H830" s="39"/>
      <c r="I830" s="39"/>
      <c r="J830" s="39"/>
      <c r="K830" s="39"/>
      <c r="L830" s="39"/>
      <c r="M830" s="39"/>
      <c r="N830" s="39"/>
      <c r="O830" s="39"/>
      <c r="P830" s="39"/>
      <c r="Q830" s="39"/>
      <c r="R830" s="39"/>
      <c r="S830" s="39"/>
      <c r="T830" s="39"/>
      <c r="U830" s="39"/>
      <c r="V830" s="39"/>
      <c r="W830" s="39"/>
      <c r="X830" s="39"/>
      <c r="Y830" s="39"/>
      <c r="Z830" s="39"/>
    </row>
    <row r="831" spans="1:26" ht="13.2">
      <c r="A831" s="57"/>
      <c r="B831" s="39"/>
      <c r="C831" s="39"/>
      <c r="D831" s="62"/>
      <c r="E831" s="39"/>
      <c r="F831" s="41"/>
      <c r="G831" s="39"/>
      <c r="H831" s="39"/>
      <c r="I831" s="39"/>
      <c r="J831" s="39"/>
      <c r="K831" s="39"/>
      <c r="L831" s="39"/>
      <c r="M831" s="39"/>
      <c r="N831" s="39"/>
      <c r="O831" s="39"/>
      <c r="P831" s="39"/>
      <c r="Q831" s="39"/>
      <c r="R831" s="39"/>
      <c r="S831" s="39"/>
      <c r="T831" s="39"/>
      <c r="U831" s="39"/>
      <c r="V831" s="39"/>
      <c r="W831" s="39"/>
      <c r="X831" s="39"/>
      <c r="Y831" s="39"/>
      <c r="Z831" s="39"/>
    </row>
    <row r="832" spans="1:26" ht="13.2">
      <c r="A832" s="57"/>
      <c r="B832" s="39"/>
      <c r="C832" s="39"/>
      <c r="D832" s="62"/>
      <c r="E832" s="39"/>
      <c r="F832" s="41"/>
      <c r="G832" s="39"/>
      <c r="H832" s="39"/>
      <c r="I832" s="39"/>
      <c r="J832" s="39"/>
      <c r="K832" s="39"/>
      <c r="L832" s="39"/>
      <c r="M832" s="39"/>
      <c r="N832" s="39"/>
      <c r="O832" s="39"/>
      <c r="P832" s="39"/>
      <c r="Q832" s="39"/>
      <c r="R832" s="39"/>
      <c r="S832" s="39"/>
      <c r="T832" s="39"/>
      <c r="U832" s="39"/>
      <c r="V832" s="39"/>
      <c r="W832" s="39"/>
      <c r="X832" s="39"/>
      <c r="Y832" s="39"/>
      <c r="Z832" s="39"/>
    </row>
    <row r="833" spans="1:26" ht="13.2">
      <c r="A833" s="57"/>
      <c r="B833" s="39"/>
      <c r="C833" s="39"/>
      <c r="D833" s="62"/>
      <c r="E833" s="39"/>
      <c r="F833" s="41"/>
      <c r="G833" s="39"/>
      <c r="H833" s="39"/>
      <c r="I833" s="39"/>
      <c r="J833" s="39"/>
      <c r="K833" s="39"/>
      <c r="L833" s="39"/>
      <c r="M833" s="39"/>
      <c r="N833" s="39"/>
      <c r="O833" s="39"/>
      <c r="P833" s="39"/>
      <c r="Q833" s="39"/>
      <c r="R833" s="39"/>
      <c r="S833" s="39"/>
      <c r="T833" s="39"/>
      <c r="U833" s="39"/>
      <c r="V833" s="39"/>
      <c r="W833" s="39"/>
      <c r="X833" s="39"/>
      <c r="Y833" s="39"/>
      <c r="Z833" s="39"/>
    </row>
    <row r="834" spans="1:26" ht="13.2">
      <c r="A834" s="57"/>
      <c r="B834" s="39"/>
      <c r="C834" s="39"/>
      <c r="D834" s="62"/>
      <c r="E834" s="39"/>
      <c r="F834" s="41"/>
      <c r="G834" s="39"/>
      <c r="H834" s="39"/>
      <c r="I834" s="39"/>
      <c r="J834" s="39"/>
      <c r="K834" s="39"/>
      <c r="L834" s="39"/>
      <c r="M834" s="39"/>
      <c r="N834" s="39"/>
      <c r="O834" s="39"/>
      <c r="P834" s="39"/>
      <c r="Q834" s="39"/>
      <c r="R834" s="39"/>
      <c r="S834" s="39"/>
      <c r="T834" s="39"/>
      <c r="U834" s="39"/>
      <c r="V834" s="39"/>
      <c r="W834" s="39"/>
      <c r="X834" s="39"/>
      <c r="Y834" s="39"/>
      <c r="Z834" s="39"/>
    </row>
    <row r="835" spans="1:26" ht="13.2">
      <c r="A835" s="57"/>
      <c r="B835" s="39"/>
      <c r="C835" s="39"/>
      <c r="D835" s="62"/>
      <c r="E835" s="39"/>
      <c r="F835" s="41"/>
      <c r="G835" s="39"/>
      <c r="H835" s="39"/>
      <c r="I835" s="39"/>
      <c r="J835" s="39"/>
      <c r="K835" s="39"/>
      <c r="L835" s="39"/>
      <c r="M835" s="39"/>
      <c r="N835" s="39"/>
      <c r="O835" s="39"/>
      <c r="P835" s="39"/>
      <c r="Q835" s="39"/>
      <c r="R835" s="39"/>
      <c r="S835" s="39"/>
      <c r="T835" s="39"/>
      <c r="U835" s="39"/>
      <c r="V835" s="39"/>
      <c r="W835" s="39"/>
      <c r="X835" s="39"/>
      <c r="Y835" s="39"/>
      <c r="Z835" s="39"/>
    </row>
    <row r="836" spans="1:26" ht="13.2">
      <c r="A836" s="57"/>
      <c r="B836" s="39"/>
      <c r="C836" s="39"/>
      <c r="D836" s="62"/>
      <c r="E836" s="39"/>
      <c r="F836" s="41"/>
      <c r="G836" s="39"/>
      <c r="H836" s="39"/>
      <c r="I836" s="39"/>
      <c r="J836" s="39"/>
      <c r="K836" s="39"/>
      <c r="L836" s="39"/>
      <c r="M836" s="39"/>
      <c r="N836" s="39"/>
      <c r="O836" s="39"/>
      <c r="P836" s="39"/>
      <c r="Q836" s="39"/>
      <c r="R836" s="39"/>
      <c r="S836" s="39"/>
      <c r="T836" s="39"/>
      <c r="U836" s="39"/>
      <c r="V836" s="39"/>
      <c r="W836" s="39"/>
      <c r="X836" s="39"/>
      <c r="Y836" s="39"/>
      <c r="Z836" s="39"/>
    </row>
    <row r="837" spans="1:26" ht="13.2">
      <c r="A837" s="57"/>
      <c r="B837" s="39"/>
      <c r="C837" s="39"/>
      <c r="D837" s="62"/>
      <c r="E837" s="39"/>
      <c r="F837" s="41"/>
      <c r="G837" s="39"/>
      <c r="H837" s="39"/>
      <c r="I837" s="39"/>
      <c r="J837" s="39"/>
      <c r="K837" s="39"/>
      <c r="L837" s="39"/>
      <c r="M837" s="39"/>
      <c r="N837" s="39"/>
      <c r="O837" s="39"/>
      <c r="P837" s="39"/>
      <c r="Q837" s="39"/>
      <c r="R837" s="39"/>
      <c r="S837" s="39"/>
      <c r="T837" s="39"/>
      <c r="U837" s="39"/>
      <c r="V837" s="39"/>
      <c r="W837" s="39"/>
      <c r="X837" s="39"/>
      <c r="Y837" s="39"/>
      <c r="Z837" s="39"/>
    </row>
    <row r="838" spans="1:26" ht="13.2">
      <c r="A838" s="57"/>
      <c r="B838" s="39"/>
      <c r="C838" s="39"/>
      <c r="D838" s="62"/>
      <c r="E838" s="39"/>
      <c r="F838" s="41"/>
      <c r="G838" s="39"/>
      <c r="H838" s="39"/>
      <c r="I838" s="39"/>
      <c r="J838" s="39"/>
      <c r="K838" s="39"/>
      <c r="L838" s="39"/>
      <c r="M838" s="39"/>
      <c r="N838" s="39"/>
      <c r="O838" s="39"/>
      <c r="P838" s="39"/>
      <c r="Q838" s="39"/>
      <c r="R838" s="39"/>
      <c r="S838" s="39"/>
      <c r="T838" s="39"/>
      <c r="U838" s="39"/>
      <c r="V838" s="39"/>
      <c r="W838" s="39"/>
      <c r="X838" s="39"/>
      <c r="Y838" s="39"/>
      <c r="Z838" s="39"/>
    </row>
    <row r="839" spans="1:26" ht="13.2">
      <c r="A839" s="57"/>
      <c r="B839" s="39"/>
      <c r="C839" s="39"/>
      <c r="D839" s="62"/>
      <c r="E839" s="39"/>
      <c r="F839" s="41"/>
      <c r="G839" s="39"/>
      <c r="H839" s="39"/>
      <c r="I839" s="39"/>
      <c r="J839" s="39"/>
      <c r="K839" s="39"/>
      <c r="L839" s="39"/>
      <c r="M839" s="39"/>
      <c r="N839" s="39"/>
      <c r="O839" s="39"/>
      <c r="P839" s="39"/>
      <c r="Q839" s="39"/>
      <c r="R839" s="39"/>
      <c r="S839" s="39"/>
      <c r="T839" s="39"/>
      <c r="U839" s="39"/>
      <c r="V839" s="39"/>
      <c r="W839" s="39"/>
      <c r="X839" s="39"/>
      <c r="Y839" s="39"/>
      <c r="Z839" s="39"/>
    </row>
    <row r="840" spans="1:26" ht="13.2">
      <c r="A840" s="57"/>
      <c r="B840" s="39"/>
      <c r="C840" s="39"/>
      <c r="D840" s="62"/>
      <c r="E840" s="39"/>
      <c r="F840" s="41"/>
      <c r="G840" s="39"/>
      <c r="H840" s="39"/>
      <c r="I840" s="39"/>
      <c r="J840" s="39"/>
      <c r="K840" s="39"/>
      <c r="L840" s="39"/>
      <c r="M840" s="39"/>
      <c r="N840" s="39"/>
      <c r="O840" s="39"/>
      <c r="P840" s="39"/>
      <c r="Q840" s="39"/>
      <c r="R840" s="39"/>
      <c r="S840" s="39"/>
      <c r="T840" s="39"/>
      <c r="U840" s="39"/>
      <c r="V840" s="39"/>
      <c r="W840" s="39"/>
      <c r="X840" s="39"/>
      <c r="Y840" s="39"/>
      <c r="Z840" s="39"/>
    </row>
    <row r="841" spans="1:26" ht="13.2">
      <c r="A841" s="57"/>
      <c r="B841" s="39"/>
      <c r="C841" s="39"/>
      <c r="D841" s="62"/>
      <c r="E841" s="39"/>
      <c r="F841" s="41"/>
      <c r="G841" s="39"/>
      <c r="H841" s="39"/>
      <c r="I841" s="39"/>
      <c r="J841" s="39"/>
      <c r="K841" s="39"/>
      <c r="L841" s="39"/>
      <c r="M841" s="39"/>
      <c r="N841" s="39"/>
      <c r="O841" s="39"/>
      <c r="P841" s="39"/>
      <c r="Q841" s="39"/>
      <c r="R841" s="39"/>
      <c r="S841" s="39"/>
      <c r="T841" s="39"/>
      <c r="U841" s="39"/>
      <c r="V841" s="39"/>
      <c r="W841" s="39"/>
      <c r="X841" s="39"/>
      <c r="Y841" s="39"/>
      <c r="Z841" s="39"/>
    </row>
    <row r="842" spans="1:26" ht="13.2">
      <c r="A842" s="57"/>
      <c r="B842" s="39"/>
      <c r="C842" s="39"/>
      <c r="D842" s="62"/>
      <c r="E842" s="39"/>
      <c r="F842" s="41"/>
      <c r="G842" s="39"/>
      <c r="H842" s="39"/>
      <c r="I842" s="39"/>
      <c r="J842" s="39"/>
      <c r="K842" s="39"/>
      <c r="L842" s="39"/>
      <c r="M842" s="39"/>
      <c r="N842" s="39"/>
      <c r="O842" s="39"/>
      <c r="P842" s="39"/>
      <c r="Q842" s="39"/>
      <c r="R842" s="39"/>
      <c r="S842" s="39"/>
      <c r="T842" s="39"/>
      <c r="U842" s="39"/>
      <c r="V842" s="39"/>
      <c r="W842" s="39"/>
      <c r="X842" s="39"/>
      <c r="Y842" s="39"/>
      <c r="Z842" s="39"/>
    </row>
    <row r="843" spans="1:26" ht="13.2">
      <c r="A843" s="57"/>
      <c r="B843" s="39"/>
      <c r="C843" s="39"/>
      <c r="D843" s="62"/>
      <c r="E843" s="39"/>
      <c r="F843" s="41"/>
      <c r="G843" s="39"/>
      <c r="H843" s="39"/>
      <c r="I843" s="39"/>
      <c r="J843" s="39"/>
      <c r="K843" s="39"/>
      <c r="L843" s="39"/>
      <c r="M843" s="39"/>
      <c r="N843" s="39"/>
      <c r="O843" s="39"/>
      <c r="P843" s="39"/>
      <c r="Q843" s="39"/>
      <c r="R843" s="39"/>
      <c r="S843" s="39"/>
      <c r="T843" s="39"/>
      <c r="U843" s="39"/>
      <c r="V843" s="39"/>
      <c r="W843" s="39"/>
      <c r="X843" s="39"/>
      <c r="Y843" s="39"/>
      <c r="Z843" s="39"/>
    </row>
    <row r="844" spans="1:26" ht="13.2">
      <c r="A844" s="57"/>
      <c r="B844" s="39"/>
      <c r="C844" s="39"/>
      <c r="D844" s="62"/>
      <c r="E844" s="39"/>
      <c r="F844" s="41"/>
      <c r="G844" s="39"/>
      <c r="H844" s="39"/>
      <c r="I844" s="39"/>
      <c r="J844" s="39"/>
      <c r="K844" s="39"/>
      <c r="L844" s="39"/>
      <c r="M844" s="39"/>
      <c r="N844" s="39"/>
      <c r="O844" s="39"/>
      <c r="P844" s="39"/>
      <c r="Q844" s="39"/>
      <c r="R844" s="39"/>
      <c r="S844" s="39"/>
      <c r="T844" s="39"/>
      <c r="U844" s="39"/>
      <c r="V844" s="39"/>
      <c r="W844" s="39"/>
      <c r="X844" s="39"/>
      <c r="Y844" s="39"/>
      <c r="Z844" s="39"/>
    </row>
    <row r="845" spans="1:26" ht="13.2">
      <c r="A845" s="57"/>
      <c r="B845" s="39"/>
      <c r="C845" s="39"/>
      <c r="D845" s="62"/>
      <c r="E845" s="39"/>
      <c r="F845" s="41"/>
      <c r="G845" s="39"/>
      <c r="H845" s="39"/>
      <c r="I845" s="39"/>
      <c r="J845" s="39"/>
      <c r="K845" s="39"/>
      <c r="L845" s="39"/>
      <c r="M845" s="39"/>
      <c r="N845" s="39"/>
      <c r="O845" s="39"/>
      <c r="P845" s="39"/>
      <c r="Q845" s="39"/>
      <c r="R845" s="39"/>
      <c r="S845" s="39"/>
      <c r="T845" s="39"/>
      <c r="U845" s="39"/>
      <c r="V845" s="39"/>
      <c r="W845" s="39"/>
      <c r="X845" s="39"/>
      <c r="Y845" s="39"/>
      <c r="Z845" s="39"/>
    </row>
    <row r="846" spans="1:26" ht="13.2">
      <c r="A846" s="57"/>
      <c r="B846" s="39"/>
      <c r="C846" s="39"/>
      <c r="D846" s="62"/>
      <c r="E846" s="39"/>
      <c r="F846" s="41"/>
      <c r="G846" s="39"/>
      <c r="H846" s="39"/>
      <c r="I846" s="39"/>
      <c r="J846" s="39"/>
      <c r="K846" s="39"/>
      <c r="L846" s="39"/>
      <c r="M846" s="39"/>
      <c r="N846" s="39"/>
      <c r="O846" s="39"/>
      <c r="P846" s="39"/>
      <c r="Q846" s="39"/>
      <c r="R846" s="39"/>
      <c r="S846" s="39"/>
      <c r="T846" s="39"/>
      <c r="U846" s="39"/>
      <c r="V846" s="39"/>
      <c r="W846" s="39"/>
      <c r="X846" s="39"/>
      <c r="Y846" s="39"/>
      <c r="Z846" s="39"/>
    </row>
    <row r="847" spans="1:26" ht="13.2">
      <c r="A847" s="57"/>
      <c r="B847" s="39"/>
      <c r="C847" s="39"/>
      <c r="D847" s="62"/>
      <c r="E847" s="39"/>
      <c r="F847" s="41"/>
      <c r="G847" s="39"/>
      <c r="H847" s="39"/>
      <c r="I847" s="39"/>
      <c r="J847" s="39"/>
      <c r="K847" s="39"/>
      <c r="L847" s="39"/>
      <c r="M847" s="39"/>
      <c r="N847" s="39"/>
      <c r="O847" s="39"/>
      <c r="P847" s="39"/>
      <c r="Q847" s="39"/>
      <c r="R847" s="39"/>
      <c r="S847" s="39"/>
      <c r="T847" s="39"/>
      <c r="U847" s="39"/>
      <c r="V847" s="39"/>
      <c r="W847" s="39"/>
      <c r="X847" s="39"/>
      <c r="Y847" s="39"/>
      <c r="Z847" s="39"/>
    </row>
    <row r="848" spans="1:26" ht="13.2">
      <c r="A848" s="57"/>
      <c r="B848" s="39"/>
      <c r="C848" s="39"/>
      <c r="D848" s="62"/>
      <c r="E848" s="39"/>
      <c r="F848" s="41"/>
      <c r="G848" s="39"/>
      <c r="H848" s="39"/>
      <c r="I848" s="39"/>
      <c r="J848" s="39"/>
      <c r="K848" s="39"/>
      <c r="L848" s="39"/>
      <c r="M848" s="39"/>
      <c r="N848" s="39"/>
      <c r="O848" s="39"/>
      <c r="P848" s="39"/>
      <c r="Q848" s="39"/>
      <c r="R848" s="39"/>
      <c r="S848" s="39"/>
      <c r="T848" s="39"/>
      <c r="U848" s="39"/>
      <c r="V848" s="39"/>
      <c r="W848" s="39"/>
      <c r="X848" s="39"/>
      <c r="Y848" s="39"/>
      <c r="Z848" s="39"/>
    </row>
    <row r="849" spans="1:26" ht="13.2">
      <c r="A849" s="57"/>
      <c r="B849" s="39"/>
      <c r="C849" s="39"/>
      <c r="D849" s="62"/>
      <c r="E849" s="39"/>
      <c r="F849" s="41"/>
      <c r="G849" s="39"/>
      <c r="H849" s="39"/>
      <c r="I849" s="39"/>
      <c r="J849" s="39"/>
      <c r="K849" s="39"/>
      <c r="L849" s="39"/>
      <c r="M849" s="39"/>
      <c r="N849" s="39"/>
      <c r="O849" s="39"/>
      <c r="P849" s="39"/>
      <c r="Q849" s="39"/>
      <c r="R849" s="39"/>
      <c r="S849" s="39"/>
      <c r="T849" s="39"/>
      <c r="U849" s="39"/>
      <c r="V849" s="39"/>
      <c r="W849" s="39"/>
      <c r="X849" s="39"/>
      <c r="Y849" s="39"/>
      <c r="Z849" s="39"/>
    </row>
    <row r="850" spans="1:26" ht="13.2">
      <c r="A850" s="57"/>
      <c r="B850" s="39"/>
      <c r="C850" s="39"/>
      <c r="D850" s="62"/>
      <c r="E850" s="39"/>
      <c r="F850" s="41"/>
      <c r="G850" s="39"/>
      <c r="H850" s="39"/>
      <c r="I850" s="39"/>
      <c r="J850" s="39"/>
      <c r="K850" s="39"/>
      <c r="L850" s="39"/>
      <c r="M850" s="39"/>
      <c r="N850" s="39"/>
      <c r="O850" s="39"/>
      <c r="P850" s="39"/>
      <c r="Q850" s="39"/>
      <c r="R850" s="39"/>
      <c r="S850" s="39"/>
      <c r="T850" s="39"/>
      <c r="U850" s="39"/>
      <c r="V850" s="39"/>
      <c r="W850" s="39"/>
      <c r="X850" s="39"/>
      <c r="Y850" s="39"/>
      <c r="Z850" s="39"/>
    </row>
    <row r="851" spans="1:26" ht="13.2">
      <c r="A851" s="57"/>
      <c r="B851" s="39"/>
      <c r="C851" s="39"/>
      <c r="D851" s="62"/>
      <c r="E851" s="39"/>
      <c r="F851" s="41"/>
      <c r="G851" s="39"/>
      <c r="H851" s="39"/>
      <c r="I851" s="39"/>
      <c r="J851" s="39"/>
      <c r="K851" s="39"/>
      <c r="L851" s="39"/>
      <c r="M851" s="39"/>
      <c r="N851" s="39"/>
      <c r="O851" s="39"/>
      <c r="P851" s="39"/>
      <c r="Q851" s="39"/>
      <c r="R851" s="39"/>
      <c r="S851" s="39"/>
      <c r="T851" s="39"/>
      <c r="U851" s="39"/>
      <c r="V851" s="39"/>
      <c r="W851" s="39"/>
      <c r="X851" s="39"/>
      <c r="Y851" s="39"/>
      <c r="Z851" s="39"/>
    </row>
    <row r="852" spans="1:26" ht="13.2">
      <c r="A852" s="57"/>
      <c r="B852" s="39"/>
      <c r="C852" s="39"/>
      <c r="D852" s="62"/>
      <c r="E852" s="39"/>
      <c r="F852" s="41"/>
      <c r="G852" s="39"/>
      <c r="H852" s="39"/>
      <c r="I852" s="39"/>
      <c r="J852" s="39"/>
      <c r="K852" s="39"/>
      <c r="L852" s="39"/>
      <c r="M852" s="39"/>
      <c r="N852" s="39"/>
      <c r="O852" s="39"/>
      <c r="P852" s="39"/>
      <c r="Q852" s="39"/>
      <c r="R852" s="39"/>
      <c r="S852" s="39"/>
      <c r="T852" s="39"/>
      <c r="U852" s="39"/>
      <c r="V852" s="39"/>
      <c r="W852" s="39"/>
      <c r="X852" s="39"/>
      <c r="Y852" s="39"/>
      <c r="Z852" s="39"/>
    </row>
    <row r="853" spans="1:26" ht="13.2">
      <c r="A853" s="57"/>
      <c r="B853" s="39"/>
      <c r="C853" s="39"/>
      <c r="D853" s="62"/>
      <c r="E853" s="39"/>
      <c r="F853" s="41"/>
      <c r="G853" s="39"/>
      <c r="H853" s="39"/>
      <c r="I853" s="39"/>
      <c r="J853" s="39"/>
      <c r="K853" s="39"/>
      <c r="L853" s="39"/>
      <c r="M853" s="39"/>
      <c r="N853" s="39"/>
      <c r="O853" s="39"/>
      <c r="P853" s="39"/>
      <c r="Q853" s="39"/>
      <c r="R853" s="39"/>
      <c r="S853" s="39"/>
      <c r="T853" s="39"/>
      <c r="U853" s="39"/>
      <c r="V853" s="39"/>
      <c r="W853" s="39"/>
      <c r="X853" s="39"/>
      <c r="Y853" s="39"/>
      <c r="Z853" s="39"/>
    </row>
    <row r="854" spans="1:26" ht="13.2">
      <c r="A854" s="57"/>
      <c r="B854" s="39"/>
      <c r="C854" s="39"/>
      <c r="D854" s="62"/>
      <c r="E854" s="39"/>
      <c r="F854" s="41"/>
      <c r="G854" s="39"/>
      <c r="H854" s="39"/>
      <c r="I854" s="39"/>
      <c r="J854" s="39"/>
      <c r="K854" s="39"/>
      <c r="L854" s="39"/>
      <c r="M854" s="39"/>
      <c r="N854" s="39"/>
      <c r="O854" s="39"/>
      <c r="P854" s="39"/>
      <c r="Q854" s="39"/>
      <c r="R854" s="39"/>
      <c r="S854" s="39"/>
      <c r="T854" s="39"/>
      <c r="U854" s="39"/>
      <c r="V854" s="39"/>
      <c r="W854" s="39"/>
      <c r="X854" s="39"/>
      <c r="Y854" s="39"/>
      <c r="Z854" s="39"/>
    </row>
    <row r="855" spans="1:26" ht="13.2">
      <c r="A855" s="57"/>
      <c r="B855" s="39"/>
      <c r="C855" s="39"/>
      <c r="D855" s="62"/>
      <c r="E855" s="39"/>
      <c r="F855" s="41"/>
      <c r="G855" s="39"/>
      <c r="H855" s="39"/>
      <c r="I855" s="39"/>
      <c r="J855" s="39"/>
      <c r="K855" s="39"/>
      <c r="L855" s="39"/>
      <c r="M855" s="39"/>
      <c r="N855" s="39"/>
      <c r="O855" s="39"/>
      <c r="P855" s="39"/>
      <c r="Q855" s="39"/>
      <c r="R855" s="39"/>
      <c r="S855" s="39"/>
      <c r="T855" s="39"/>
      <c r="U855" s="39"/>
      <c r="V855" s="39"/>
      <c r="W855" s="39"/>
      <c r="X855" s="39"/>
      <c r="Y855" s="39"/>
      <c r="Z855" s="39"/>
    </row>
    <row r="856" spans="1:26" ht="13.2">
      <c r="A856" s="57"/>
      <c r="B856" s="39"/>
      <c r="C856" s="39"/>
      <c r="D856" s="62"/>
      <c r="E856" s="39"/>
      <c r="F856" s="41"/>
      <c r="G856" s="39"/>
      <c r="H856" s="39"/>
      <c r="I856" s="39"/>
      <c r="J856" s="39"/>
      <c r="K856" s="39"/>
      <c r="L856" s="39"/>
      <c r="M856" s="39"/>
      <c r="N856" s="39"/>
      <c r="O856" s="39"/>
      <c r="P856" s="39"/>
      <c r="Q856" s="39"/>
      <c r="R856" s="39"/>
      <c r="S856" s="39"/>
      <c r="T856" s="39"/>
      <c r="U856" s="39"/>
      <c r="V856" s="39"/>
      <c r="W856" s="39"/>
      <c r="X856" s="39"/>
      <c r="Y856" s="39"/>
      <c r="Z856" s="39"/>
    </row>
    <row r="857" spans="1:26" ht="13.2">
      <c r="A857" s="57"/>
      <c r="B857" s="39"/>
      <c r="C857" s="39"/>
      <c r="D857" s="62"/>
      <c r="E857" s="39"/>
      <c r="F857" s="41"/>
      <c r="G857" s="39"/>
      <c r="H857" s="39"/>
      <c r="I857" s="39"/>
      <c r="J857" s="39"/>
      <c r="K857" s="39"/>
      <c r="L857" s="39"/>
      <c r="M857" s="39"/>
      <c r="N857" s="39"/>
      <c r="O857" s="39"/>
      <c r="P857" s="39"/>
      <c r="Q857" s="39"/>
      <c r="R857" s="39"/>
      <c r="S857" s="39"/>
      <c r="T857" s="39"/>
      <c r="U857" s="39"/>
      <c r="V857" s="39"/>
      <c r="W857" s="39"/>
      <c r="X857" s="39"/>
      <c r="Y857" s="39"/>
      <c r="Z857" s="39"/>
    </row>
    <row r="858" spans="1:26" ht="13.2">
      <c r="A858" s="57"/>
      <c r="B858" s="39"/>
      <c r="C858" s="39"/>
      <c r="D858" s="62"/>
      <c r="E858" s="39"/>
      <c r="F858" s="41"/>
      <c r="G858" s="39"/>
      <c r="H858" s="39"/>
      <c r="I858" s="39"/>
      <c r="J858" s="39"/>
      <c r="K858" s="39"/>
      <c r="L858" s="39"/>
      <c r="M858" s="39"/>
      <c r="N858" s="39"/>
      <c r="O858" s="39"/>
      <c r="P858" s="39"/>
      <c r="Q858" s="39"/>
      <c r="R858" s="39"/>
      <c r="S858" s="39"/>
      <c r="T858" s="39"/>
      <c r="U858" s="39"/>
      <c r="V858" s="39"/>
      <c r="W858" s="39"/>
      <c r="X858" s="39"/>
      <c r="Y858" s="39"/>
      <c r="Z858" s="39"/>
    </row>
    <row r="859" spans="1:26" ht="13.2">
      <c r="A859" s="57"/>
      <c r="B859" s="39"/>
      <c r="C859" s="39"/>
      <c r="D859" s="62"/>
      <c r="E859" s="39"/>
      <c r="F859" s="41"/>
      <c r="G859" s="39"/>
      <c r="H859" s="39"/>
      <c r="I859" s="39"/>
      <c r="J859" s="39"/>
      <c r="K859" s="39"/>
      <c r="L859" s="39"/>
      <c r="M859" s="39"/>
      <c r="N859" s="39"/>
      <c r="O859" s="39"/>
      <c r="P859" s="39"/>
      <c r="Q859" s="39"/>
      <c r="R859" s="39"/>
      <c r="S859" s="39"/>
      <c r="T859" s="39"/>
      <c r="U859" s="39"/>
      <c r="V859" s="39"/>
      <c r="W859" s="39"/>
      <c r="X859" s="39"/>
      <c r="Y859" s="39"/>
      <c r="Z859" s="39"/>
    </row>
    <row r="860" spans="1:26" ht="13.2">
      <c r="A860" s="57"/>
      <c r="B860" s="39"/>
      <c r="C860" s="39"/>
      <c r="D860" s="62"/>
      <c r="E860" s="39"/>
      <c r="F860" s="41"/>
      <c r="G860" s="39"/>
      <c r="H860" s="39"/>
      <c r="I860" s="39"/>
      <c r="J860" s="39"/>
      <c r="K860" s="39"/>
      <c r="L860" s="39"/>
      <c r="M860" s="39"/>
      <c r="N860" s="39"/>
      <c r="O860" s="39"/>
      <c r="P860" s="39"/>
      <c r="Q860" s="39"/>
      <c r="R860" s="39"/>
      <c r="S860" s="39"/>
      <c r="T860" s="39"/>
      <c r="U860" s="39"/>
      <c r="V860" s="39"/>
      <c r="W860" s="39"/>
      <c r="X860" s="39"/>
      <c r="Y860" s="39"/>
      <c r="Z860" s="39"/>
    </row>
    <row r="861" spans="1:26" ht="13.2">
      <c r="A861" s="57"/>
      <c r="B861" s="39"/>
      <c r="C861" s="39"/>
      <c r="D861" s="62"/>
      <c r="E861" s="39"/>
      <c r="F861" s="41"/>
      <c r="G861" s="39"/>
      <c r="H861" s="39"/>
      <c r="I861" s="39"/>
      <c r="J861" s="39"/>
      <c r="K861" s="39"/>
      <c r="L861" s="39"/>
      <c r="M861" s="39"/>
      <c r="N861" s="39"/>
      <c r="O861" s="39"/>
      <c r="P861" s="39"/>
      <c r="Q861" s="39"/>
      <c r="R861" s="39"/>
      <c r="S861" s="39"/>
      <c r="T861" s="39"/>
      <c r="U861" s="39"/>
      <c r="V861" s="39"/>
      <c r="W861" s="39"/>
      <c r="X861" s="39"/>
      <c r="Y861" s="39"/>
      <c r="Z861" s="39"/>
    </row>
    <row r="862" spans="1:26" ht="13.2">
      <c r="A862" s="57"/>
      <c r="B862" s="39"/>
      <c r="C862" s="39"/>
      <c r="D862" s="62"/>
      <c r="E862" s="39"/>
      <c r="F862" s="41"/>
      <c r="G862" s="39"/>
      <c r="H862" s="39"/>
      <c r="I862" s="39"/>
      <c r="J862" s="39"/>
      <c r="K862" s="39"/>
      <c r="L862" s="39"/>
      <c r="M862" s="39"/>
      <c r="N862" s="39"/>
      <c r="O862" s="39"/>
      <c r="P862" s="39"/>
      <c r="Q862" s="39"/>
      <c r="R862" s="39"/>
      <c r="S862" s="39"/>
      <c r="T862" s="39"/>
      <c r="U862" s="39"/>
      <c r="V862" s="39"/>
      <c r="W862" s="39"/>
      <c r="X862" s="39"/>
      <c r="Y862" s="39"/>
      <c r="Z862" s="39"/>
    </row>
    <row r="863" spans="1:26" ht="13.2">
      <c r="A863" s="57"/>
      <c r="B863" s="39"/>
      <c r="C863" s="39"/>
      <c r="D863" s="62"/>
      <c r="E863" s="39"/>
      <c r="F863" s="41"/>
      <c r="G863" s="39"/>
      <c r="H863" s="39"/>
      <c r="I863" s="39"/>
      <c r="J863" s="39"/>
      <c r="K863" s="39"/>
      <c r="L863" s="39"/>
      <c r="M863" s="39"/>
      <c r="N863" s="39"/>
      <c r="O863" s="39"/>
      <c r="P863" s="39"/>
      <c r="Q863" s="39"/>
      <c r="R863" s="39"/>
      <c r="S863" s="39"/>
      <c r="T863" s="39"/>
      <c r="U863" s="39"/>
      <c r="V863" s="39"/>
      <c r="W863" s="39"/>
      <c r="X863" s="39"/>
      <c r="Y863" s="39"/>
      <c r="Z863" s="39"/>
    </row>
    <row r="864" spans="1:26" ht="13.2">
      <c r="A864" s="57"/>
      <c r="B864" s="39"/>
      <c r="C864" s="39"/>
      <c r="D864" s="62"/>
      <c r="E864" s="39"/>
      <c r="F864" s="41"/>
      <c r="G864" s="39"/>
      <c r="H864" s="39"/>
      <c r="I864" s="39"/>
      <c r="J864" s="39"/>
      <c r="K864" s="39"/>
      <c r="L864" s="39"/>
      <c r="M864" s="39"/>
      <c r="N864" s="39"/>
      <c r="O864" s="39"/>
      <c r="P864" s="39"/>
      <c r="Q864" s="39"/>
      <c r="R864" s="39"/>
      <c r="S864" s="39"/>
      <c r="T864" s="39"/>
      <c r="U864" s="39"/>
      <c r="V864" s="39"/>
      <c r="W864" s="39"/>
      <c r="X864" s="39"/>
      <c r="Y864" s="39"/>
      <c r="Z864" s="39"/>
    </row>
    <row r="865" spans="1:26" ht="13.2">
      <c r="A865" s="57"/>
      <c r="B865" s="39"/>
      <c r="C865" s="39"/>
      <c r="D865" s="62"/>
      <c r="E865" s="39"/>
      <c r="F865" s="41"/>
      <c r="G865" s="39"/>
      <c r="H865" s="39"/>
      <c r="I865" s="39"/>
      <c r="J865" s="39"/>
      <c r="K865" s="39"/>
      <c r="L865" s="39"/>
      <c r="M865" s="39"/>
      <c r="N865" s="39"/>
      <c r="O865" s="39"/>
      <c r="P865" s="39"/>
      <c r="Q865" s="39"/>
      <c r="R865" s="39"/>
      <c r="S865" s="39"/>
      <c r="T865" s="39"/>
      <c r="U865" s="39"/>
      <c r="V865" s="39"/>
      <c r="W865" s="39"/>
      <c r="X865" s="39"/>
      <c r="Y865" s="39"/>
      <c r="Z865" s="39"/>
    </row>
    <row r="866" spans="1:26" ht="13.2">
      <c r="A866" s="57"/>
      <c r="B866" s="39"/>
      <c r="C866" s="39"/>
      <c r="D866" s="62"/>
      <c r="E866" s="39"/>
      <c r="F866" s="41"/>
      <c r="G866" s="39"/>
      <c r="H866" s="39"/>
      <c r="I866" s="39"/>
      <c r="J866" s="39"/>
      <c r="K866" s="39"/>
      <c r="L866" s="39"/>
      <c r="M866" s="39"/>
      <c r="N866" s="39"/>
      <c r="O866" s="39"/>
      <c r="P866" s="39"/>
      <c r="Q866" s="39"/>
      <c r="R866" s="39"/>
      <c r="S866" s="39"/>
      <c r="T866" s="39"/>
      <c r="U866" s="39"/>
      <c r="V866" s="39"/>
      <c r="W866" s="39"/>
      <c r="X866" s="39"/>
      <c r="Y866" s="39"/>
      <c r="Z866" s="39"/>
    </row>
    <row r="867" spans="1:26" ht="13.2">
      <c r="A867" s="57"/>
      <c r="B867" s="39"/>
      <c r="C867" s="39"/>
      <c r="D867" s="62"/>
      <c r="E867" s="39"/>
      <c r="F867" s="41"/>
      <c r="G867" s="39"/>
      <c r="H867" s="39"/>
      <c r="I867" s="39"/>
      <c r="J867" s="39"/>
      <c r="K867" s="39"/>
      <c r="L867" s="39"/>
      <c r="M867" s="39"/>
      <c r="N867" s="39"/>
      <c r="O867" s="39"/>
      <c r="P867" s="39"/>
      <c r="Q867" s="39"/>
      <c r="R867" s="39"/>
      <c r="S867" s="39"/>
      <c r="T867" s="39"/>
      <c r="U867" s="39"/>
      <c r="V867" s="39"/>
      <c r="W867" s="39"/>
      <c r="X867" s="39"/>
      <c r="Y867" s="39"/>
      <c r="Z867" s="39"/>
    </row>
    <row r="868" spans="1:26" ht="13.2">
      <c r="A868" s="57"/>
      <c r="B868" s="39"/>
      <c r="C868" s="39"/>
      <c r="D868" s="62"/>
      <c r="E868" s="39"/>
      <c r="F868" s="41"/>
      <c r="G868" s="39"/>
      <c r="H868" s="39"/>
      <c r="I868" s="39"/>
      <c r="J868" s="39"/>
      <c r="K868" s="39"/>
      <c r="L868" s="39"/>
      <c r="M868" s="39"/>
      <c r="N868" s="39"/>
      <c r="O868" s="39"/>
      <c r="P868" s="39"/>
      <c r="Q868" s="39"/>
      <c r="R868" s="39"/>
      <c r="S868" s="39"/>
      <c r="T868" s="39"/>
      <c r="U868" s="39"/>
      <c r="V868" s="39"/>
      <c r="W868" s="39"/>
      <c r="X868" s="39"/>
      <c r="Y868" s="39"/>
      <c r="Z868" s="39"/>
    </row>
    <row r="869" spans="1:26" ht="13.2">
      <c r="A869" s="57"/>
      <c r="B869" s="39"/>
      <c r="C869" s="39"/>
      <c r="D869" s="62"/>
      <c r="E869" s="39"/>
      <c r="F869" s="41"/>
      <c r="G869" s="39"/>
      <c r="H869" s="39"/>
      <c r="I869" s="39"/>
      <c r="J869" s="39"/>
      <c r="K869" s="39"/>
      <c r="L869" s="39"/>
      <c r="M869" s="39"/>
      <c r="N869" s="39"/>
      <c r="O869" s="39"/>
      <c r="P869" s="39"/>
      <c r="Q869" s="39"/>
      <c r="R869" s="39"/>
      <c r="S869" s="39"/>
      <c r="T869" s="39"/>
      <c r="U869" s="39"/>
      <c r="V869" s="39"/>
      <c r="W869" s="39"/>
      <c r="X869" s="39"/>
      <c r="Y869" s="39"/>
      <c r="Z869" s="39"/>
    </row>
    <row r="870" spans="1:26" ht="13.2">
      <c r="A870" s="57"/>
      <c r="B870" s="39"/>
      <c r="C870" s="39"/>
      <c r="D870" s="62"/>
      <c r="E870" s="39"/>
      <c r="F870" s="41"/>
      <c r="G870" s="39"/>
      <c r="H870" s="39"/>
      <c r="I870" s="39"/>
      <c r="J870" s="39"/>
      <c r="K870" s="39"/>
      <c r="L870" s="39"/>
      <c r="M870" s="39"/>
      <c r="N870" s="39"/>
      <c r="O870" s="39"/>
      <c r="P870" s="39"/>
      <c r="Q870" s="39"/>
      <c r="R870" s="39"/>
      <c r="S870" s="39"/>
      <c r="T870" s="39"/>
      <c r="U870" s="39"/>
      <c r="V870" s="39"/>
      <c r="W870" s="39"/>
      <c r="X870" s="39"/>
      <c r="Y870" s="39"/>
      <c r="Z870" s="39"/>
    </row>
    <row r="871" spans="1:26" ht="13.2">
      <c r="A871" s="57"/>
      <c r="B871" s="39"/>
      <c r="C871" s="39"/>
      <c r="D871" s="62"/>
      <c r="E871" s="39"/>
      <c r="F871" s="41"/>
      <c r="G871" s="39"/>
      <c r="H871" s="39"/>
      <c r="I871" s="39"/>
      <c r="J871" s="39"/>
      <c r="K871" s="39"/>
      <c r="L871" s="39"/>
      <c r="M871" s="39"/>
      <c r="N871" s="39"/>
      <c r="O871" s="39"/>
      <c r="P871" s="39"/>
      <c r="Q871" s="39"/>
      <c r="R871" s="39"/>
      <c r="S871" s="39"/>
      <c r="T871" s="39"/>
      <c r="U871" s="39"/>
      <c r="V871" s="39"/>
      <c r="W871" s="39"/>
      <c r="X871" s="39"/>
      <c r="Y871" s="39"/>
      <c r="Z871" s="39"/>
    </row>
    <row r="872" spans="1:26" ht="13.2">
      <c r="A872" s="57"/>
      <c r="B872" s="39"/>
      <c r="C872" s="39"/>
      <c r="D872" s="62"/>
      <c r="E872" s="39"/>
      <c r="F872" s="41"/>
      <c r="G872" s="39"/>
      <c r="H872" s="39"/>
      <c r="I872" s="39"/>
      <c r="J872" s="39"/>
      <c r="K872" s="39"/>
      <c r="L872" s="39"/>
      <c r="M872" s="39"/>
      <c r="N872" s="39"/>
      <c r="O872" s="39"/>
      <c r="P872" s="39"/>
      <c r="Q872" s="39"/>
      <c r="R872" s="39"/>
      <c r="S872" s="39"/>
      <c r="T872" s="39"/>
      <c r="U872" s="39"/>
      <c r="V872" s="39"/>
      <c r="W872" s="39"/>
      <c r="X872" s="39"/>
      <c r="Y872" s="39"/>
      <c r="Z872" s="39"/>
    </row>
    <row r="873" spans="1:26" ht="13.2">
      <c r="A873" s="57"/>
      <c r="B873" s="39"/>
      <c r="C873" s="39"/>
      <c r="D873" s="62"/>
      <c r="E873" s="39"/>
      <c r="F873" s="41"/>
      <c r="G873" s="39"/>
      <c r="H873" s="39"/>
      <c r="I873" s="39"/>
      <c r="J873" s="39"/>
      <c r="K873" s="39"/>
      <c r="L873" s="39"/>
      <c r="M873" s="39"/>
      <c r="N873" s="39"/>
      <c r="O873" s="39"/>
      <c r="P873" s="39"/>
      <c r="Q873" s="39"/>
      <c r="R873" s="39"/>
      <c r="S873" s="39"/>
      <c r="T873" s="39"/>
      <c r="U873" s="39"/>
      <c r="V873" s="39"/>
      <c r="W873" s="39"/>
      <c r="X873" s="39"/>
      <c r="Y873" s="39"/>
      <c r="Z873" s="39"/>
    </row>
    <row r="874" spans="1:26" ht="13.2">
      <c r="A874" s="57"/>
      <c r="B874" s="39"/>
      <c r="C874" s="39"/>
      <c r="D874" s="62"/>
      <c r="E874" s="39"/>
      <c r="F874" s="41"/>
      <c r="G874" s="39"/>
      <c r="H874" s="39"/>
      <c r="I874" s="39"/>
      <c r="J874" s="39"/>
      <c r="K874" s="39"/>
      <c r="L874" s="39"/>
      <c r="M874" s="39"/>
      <c r="N874" s="39"/>
      <c r="O874" s="39"/>
      <c r="P874" s="39"/>
      <c r="Q874" s="39"/>
      <c r="R874" s="39"/>
      <c r="S874" s="39"/>
      <c r="T874" s="39"/>
      <c r="U874" s="39"/>
      <c r="V874" s="39"/>
      <c r="W874" s="39"/>
      <c r="X874" s="39"/>
      <c r="Y874" s="39"/>
      <c r="Z874" s="39"/>
    </row>
    <row r="875" spans="1:26" ht="13.2">
      <c r="A875" s="57"/>
      <c r="B875" s="39"/>
      <c r="C875" s="39"/>
      <c r="D875" s="62"/>
      <c r="E875" s="39"/>
      <c r="F875" s="41"/>
      <c r="G875" s="39"/>
      <c r="H875" s="39"/>
      <c r="I875" s="39"/>
      <c r="J875" s="39"/>
      <c r="K875" s="39"/>
      <c r="L875" s="39"/>
      <c r="M875" s="39"/>
      <c r="N875" s="39"/>
      <c r="O875" s="39"/>
      <c r="P875" s="39"/>
      <c r="Q875" s="39"/>
      <c r="R875" s="39"/>
      <c r="S875" s="39"/>
      <c r="T875" s="39"/>
      <c r="U875" s="39"/>
      <c r="V875" s="39"/>
      <c r="W875" s="39"/>
      <c r="X875" s="39"/>
      <c r="Y875" s="39"/>
      <c r="Z875" s="39"/>
    </row>
    <row r="876" spans="1:26" ht="13.2">
      <c r="A876" s="57"/>
      <c r="B876" s="39"/>
      <c r="C876" s="39"/>
      <c r="D876" s="62"/>
      <c r="E876" s="39"/>
      <c r="F876" s="41"/>
      <c r="G876" s="39"/>
      <c r="H876" s="39"/>
      <c r="I876" s="39"/>
      <c r="J876" s="39"/>
      <c r="K876" s="39"/>
      <c r="L876" s="39"/>
      <c r="M876" s="39"/>
      <c r="N876" s="39"/>
      <c r="O876" s="39"/>
      <c r="P876" s="39"/>
      <c r="Q876" s="39"/>
      <c r="R876" s="39"/>
      <c r="S876" s="39"/>
      <c r="T876" s="39"/>
      <c r="U876" s="39"/>
      <c r="V876" s="39"/>
      <c r="W876" s="39"/>
      <c r="X876" s="39"/>
      <c r="Y876" s="39"/>
      <c r="Z876" s="39"/>
    </row>
    <row r="877" spans="1:26" ht="13.2">
      <c r="A877" s="57"/>
      <c r="B877" s="39"/>
      <c r="C877" s="39"/>
      <c r="D877" s="62"/>
      <c r="E877" s="39"/>
      <c r="F877" s="41"/>
      <c r="G877" s="39"/>
      <c r="H877" s="39"/>
      <c r="I877" s="39"/>
      <c r="J877" s="39"/>
      <c r="K877" s="39"/>
      <c r="L877" s="39"/>
      <c r="M877" s="39"/>
      <c r="N877" s="39"/>
      <c r="O877" s="39"/>
      <c r="P877" s="39"/>
      <c r="Q877" s="39"/>
      <c r="R877" s="39"/>
      <c r="S877" s="39"/>
      <c r="T877" s="39"/>
      <c r="U877" s="39"/>
      <c r="V877" s="39"/>
      <c r="W877" s="39"/>
      <c r="X877" s="39"/>
      <c r="Y877" s="39"/>
      <c r="Z877" s="39"/>
    </row>
    <row r="878" spans="1:26" ht="13.2">
      <c r="A878" s="57"/>
      <c r="B878" s="39"/>
      <c r="C878" s="39"/>
      <c r="D878" s="62"/>
      <c r="E878" s="39"/>
      <c r="F878" s="41"/>
      <c r="G878" s="39"/>
      <c r="H878" s="39"/>
      <c r="I878" s="39"/>
      <c r="J878" s="39"/>
      <c r="K878" s="39"/>
      <c r="L878" s="39"/>
      <c r="M878" s="39"/>
      <c r="N878" s="39"/>
      <c r="O878" s="39"/>
      <c r="P878" s="39"/>
      <c r="Q878" s="39"/>
      <c r="R878" s="39"/>
      <c r="S878" s="39"/>
      <c r="T878" s="39"/>
      <c r="U878" s="39"/>
      <c r="V878" s="39"/>
      <c r="W878" s="39"/>
      <c r="X878" s="39"/>
      <c r="Y878" s="39"/>
      <c r="Z878" s="39"/>
    </row>
    <row r="879" spans="1:26" ht="13.2">
      <c r="A879" s="57"/>
      <c r="B879" s="39"/>
      <c r="C879" s="39"/>
      <c r="D879" s="62"/>
      <c r="E879" s="39"/>
      <c r="F879" s="41"/>
      <c r="G879" s="39"/>
      <c r="H879" s="39"/>
      <c r="I879" s="39"/>
      <c r="J879" s="39"/>
      <c r="K879" s="39"/>
      <c r="L879" s="39"/>
      <c r="M879" s="39"/>
      <c r="N879" s="39"/>
      <c r="O879" s="39"/>
      <c r="P879" s="39"/>
      <c r="Q879" s="39"/>
      <c r="R879" s="39"/>
      <c r="S879" s="39"/>
      <c r="T879" s="39"/>
      <c r="U879" s="39"/>
      <c r="V879" s="39"/>
      <c r="W879" s="39"/>
      <c r="X879" s="39"/>
      <c r="Y879" s="39"/>
      <c r="Z879" s="39"/>
    </row>
    <row r="880" spans="1:26" ht="13.2">
      <c r="A880" s="57"/>
      <c r="B880" s="39"/>
      <c r="C880" s="39"/>
      <c r="D880" s="62"/>
      <c r="E880" s="39"/>
      <c r="F880" s="41"/>
      <c r="G880" s="39"/>
      <c r="H880" s="39"/>
      <c r="I880" s="39"/>
      <c r="J880" s="39"/>
      <c r="K880" s="39"/>
      <c r="L880" s="39"/>
      <c r="M880" s="39"/>
      <c r="N880" s="39"/>
      <c r="O880" s="39"/>
      <c r="P880" s="39"/>
      <c r="Q880" s="39"/>
      <c r="R880" s="39"/>
      <c r="S880" s="39"/>
      <c r="T880" s="39"/>
      <c r="U880" s="39"/>
      <c r="V880" s="39"/>
      <c r="W880" s="39"/>
      <c r="X880" s="39"/>
      <c r="Y880" s="39"/>
      <c r="Z880" s="39"/>
    </row>
    <row r="881" spans="1:26" ht="13.2">
      <c r="A881" s="57"/>
      <c r="B881" s="39"/>
      <c r="C881" s="39"/>
      <c r="D881" s="62"/>
      <c r="E881" s="39"/>
      <c r="F881" s="41"/>
      <c r="G881" s="39"/>
      <c r="H881" s="39"/>
      <c r="I881" s="39"/>
      <c r="J881" s="39"/>
      <c r="K881" s="39"/>
      <c r="L881" s="39"/>
      <c r="M881" s="39"/>
      <c r="N881" s="39"/>
      <c r="O881" s="39"/>
      <c r="P881" s="39"/>
      <c r="Q881" s="39"/>
      <c r="R881" s="39"/>
      <c r="S881" s="39"/>
      <c r="T881" s="39"/>
      <c r="U881" s="39"/>
      <c r="V881" s="39"/>
      <c r="W881" s="39"/>
      <c r="X881" s="39"/>
      <c r="Y881" s="39"/>
      <c r="Z881" s="39"/>
    </row>
    <row r="882" spans="1:26" ht="13.2">
      <c r="A882" s="57"/>
      <c r="B882" s="39"/>
      <c r="C882" s="39"/>
      <c r="D882" s="62"/>
      <c r="E882" s="39"/>
      <c r="F882" s="41"/>
      <c r="G882" s="39"/>
      <c r="H882" s="39"/>
      <c r="I882" s="39"/>
      <c r="J882" s="39"/>
      <c r="K882" s="39"/>
      <c r="L882" s="39"/>
      <c r="M882" s="39"/>
      <c r="N882" s="39"/>
      <c r="O882" s="39"/>
      <c r="P882" s="39"/>
      <c r="Q882" s="39"/>
      <c r="R882" s="39"/>
      <c r="S882" s="39"/>
      <c r="T882" s="39"/>
      <c r="U882" s="39"/>
      <c r="V882" s="39"/>
      <c r="W882" s="39"/>
      <c r="X882" s="39"/>
      <c r="Y882" s="39"/>
      <c r="Z882" s="39"/>
    </row>
    <row r="883" spans="1:26" ht="13.2">
      <c r="A883" s="57"/>
      <c r="B883" s="39"/>
      <c r="C883" s="39"/>
      <c r="D883" s="62"/>
      <c r="E883" s="39"/>
      <c r="F883" s="41"/>
      <c r="G883" s="39"/>
      <c r="H883" s="39"/>
      <c r="I883" s="39"/>
      <c r="J883" s="39"/>
      <c r="K883" s="39"/>
      <c r="L883" s="39"/>
      <c r="M883" s="39"/>
      <c r="N883" s="39"/>
      <c r="O883" s="39"/>
      <c r="P883" s="39"/>
      <c r="Q883" s="39"/>
      <c r="R883" s="39"/>
      <c r="S883" s="39"/>
      <c r="T883" s="39"/>
      <c r="U883" s="39"/>
      <c r="V883" s="39"/>
      <c r="W883" s="39"/>
      <c r="X883" s="39"/>
      <c r="Y883" s="39"/>
      <c r="Z883" s="39"/>
    </row>
    <row r="884" spans="1:26" ht="13.2">
      <c r="A884" s="57"/>
      <c r="B884" s="39"/>
      <c r="C884" s="39"/>
      <c r="D884" s="62"/>
      <c r="E884" s="39"/>
      <c r="F884" s="41"/>
      <c r="G884" s="39"/>
      <c r="H884" s="39"/>
      <c r="I884" s="39"/>
      <c r="J884" s="39"/>
      <c r="K884" s="39"/>
      <c r="L884" s="39"/>
      <c r="M884" s="39"/>
      <c r="N884" s="39"/>
      <c r="O884" s="39"/>
      <c r="P884" s="39"/>
      <c r="Q884" s="39"/>
      <c r="R884" s="39"/>
      <c r="S884" s="39"/>
      <c r="T884" s="39"/>
      <c r="U884" s="39"/>
      <c r="V884" s="39"/>
      <c r="W884" s="39"/>
      <c r="X884" s="39"/>
      <c r="Y884" s="39"/>
      <c r="Z884" s="39"/>
    </row>
    <row r="885" spans="1:26" ht="13.2">
      <c r="A885" s="57"/>
      <c r="B885" s="39"/>
      <c r="C885" s="39"/>
      <c r="D885" s="62"/>
      <c r="E885" s="39"/>
      <c r="F885" s="41"/>
      <c r="G885" s="39"/>
      <c r="H885" s="39"/>
      <c r="I885" s="39"/>
      <c r="J885" s="39"/>
      <c r="K885" s="39"/>
      <c r="L885" s="39"/>
      <c r="M885" s="39"/>
      <c r="N885" s="39"/>
      <c r="O885" s="39"/>
      <c r="P885" s="39"/>
      <c r="Q885" s="39"/>
      <c r="R885" s="39"/>
      <c r="S885" s="39"/>
      <c r="T885" s="39"/>
      <c r="U885" s="39"/>
      <c r="V885" s="39"/>
      <c r="W885" s="39"/>
      <c r="X885" s="39"/>
      <c r="Y885" s="39"/>
      <c r="Z885" s="39"/>
    </row>
    <row r="886" spans="1:26" ht="13.2">
      <c r="A886" s="57"/>
      <c r="B886" s="39"/>
      <c r="C886" s="39"/>
      <c r="D886" s="62"/>
      <c r="E886" s="39"/>
      <c r="F886" s="41"/>
      <c r="G886" s="39"/>
      <c r="H886" s="39"/>
      <c r="I886" s="39"/>
      <c r="J886" s="39"/>
      <c r="K886" s="39"/>
      <c r="L886" s="39"/>
      <c r="M886" s="39"/>
      <c r="N886" s="39"/>
      <c r="O886" s="39"/>
      <c r="P886" s="39"/>
      <c r="Q886" s="39"/>
      <c r="R886" s="39"/>
      <c r="S886" s="39"/>
      <c r="T886" s="39"/>
      <c r="U886" s="39"/>
      <c r="V886" s="39"/>
      <c r="W886" s="39"/>
      <c r="X886" s="39"/>
      <c r="Y886" s="39"/>
      <c r="Z886" s="39"/>
    </row>
    <row r="887" spans="1:26" ht="13.2">
      <c r="A887" s="57"/>
      <c r="B887" s="39"/>
      <c r="C887" s="39"/>
      <c r="D887" s="62"/>
      <c r="E887" s="39"/>
      <c r="F887" s="41"/>
      <c r="G887" s="39"/>
      <c r="H887" s="39"/>
      <c r="I887" s="39"/>
      <c r="J887" s="39"/>
      <c r="K887" s="39"/>
      <c r="L887" s="39"/>
      <c r="M887" s="39"/>
      <c r="N887" s="39"/>
      <c r="O887" s="39"/>
      <c r="P887" s="39"/>
      <c r="Q887" s="39"/>
      <c r="R887" s="39"/>
      <c r="S887" s="39"/>
      <c r="T887" s="39"/>
      <c r="U887" s="39"/>
      <c r="V887" s="39"/>
      <c r="W887" s="39"/>
      <c r="X887" s="39"/>
      <c r="Y887" s="39"/>
      <c r="Z887" s="39"/>
    </row>
    <row r="888" spans="1:26" ht="13.2">
      <c r="A888" s="57"/>
      <c r="B888" s="39"/>
      <c r="C888" s="39"/>
      <c r="D888" s="62"/>
      <c r="E888" s="39"/>
      <c r="F888" s="41"/>
      <c r="G888" s="39"/>
      <c r="H888" s="39"/>
      <c r="I888" s="39"/>
      <c r="J888" s="39"/>
      <c r="K888" s="39"/>
      <c r="L888" s="39"/>
      <c r="M888" s="39"/>
      <c r="N888" s="39"/>
      <c r="O888" s="39"/>
      <c r="P888" s="39"/>
      <c r="Q888" s="39"/>
      <c r="R888" s="39"/>
      <c r="S888" s="39"/>
      <c r="T888" s="39"/>
      <c r="U888" s="39"/>
      <c r="V888" s="39"/>
      <c r="W888" s="39"/>
      <c r="X888" s="39"/>
      <c r="Y888" s="39"/>
      <c r="Z888" s="39"/>
    </row>
    <row r="889" spans="1:26" ht="13.2">
      <c r="A889" s="57"/>
      <c r="B889" s="39"/>
      <c r="C889" s="39"/>
      <c r="D889" s="62"/>
      <c r="E889" s="39"/>
      <c r="F889" s="41"/>
      <c r="G889" s="39"/>
      <c r="H889" s="39"/>
      <c r="I889" s="39"/>
      <c r="J889" s="39"/>
      <c r="K889" s="39"/>
      <c r="L889" s="39"/>
      <c r="M889" s="39"/>
      <c r="N889" s="39"/>
      <c r="O889" s="39"/>
      <c r="P889" s="39"/>
      <c r="Q889" s="39"/>
      <c r="R889" s="39"/>
      <c r="S889" s="39"/>
      <c r="T889" s="39"/>
      <c r="U889" s="39"/>
      <c r="V889" s="39"/>
      <c r="W889" s="39"/>
      <c r="X889" s="39"/>
      <c r="Y889" s="39"/>
      <c r="Z889" s="39"/>
    </row>
    <row r="890" spans="1:26" ht="13.2">
      <c r="A890" s="57"/>
      <c r="B890" s="39"/>
      <c r="C890" s="39"/>
      <c r="D890" s="62"/>
      <c r="E890" s="39"/>
      <c r="F890" s="41"/>
      <c r="G890" s="39"/>
      <c r="H890" s="39"/>
      <c r="I890" s="39"/>
      <c r="J890" s="39"/>
      <c r="K890" s="39"/>
      <c r="L890" s="39"/>
      <c r="M890" s="39"/>
      <c r="N890" s="39"/>
      <c r="O890" s="39"/>
      <c r="P890" s="39"/>
      <c r="Q890" s="39"/>
      <c r="R890" s="39"/>
      <c r="S890" s="39"/>
      <c r="T890" s="39"/>
      <c r="U890" s="39"/>
      <c r="V890" s="39"/>
      <c r="W890" s="39"/>
      <c r="X890" s="39"/>
      <c r="Y890" s="39"/>
      <c r="Z890" s="39"/>
    </row>
    <row r="891" spans="1:26" ht="13.2">
      <c r="A891" s="57"/>
      <c r="B891" s="39"/>
      <c r="C891" s="39"/>
      <c r="D891" s="62"/>
      <c r="E891" s="39"/>
      <c r="F891" s="41"/>
      <c r="G891" s="39"/>
      <c r="H891" s="39"/>
      <c r="I891" s="39"/>
      <c r="J891" s="39"/>
      <c r="K891" s="39"/>
      <c r="L891" s="39"/>
      <c r="M891" s="39"/>
      <c r="N891" s="39"/>
      <c r="O891" s="39"/>
      <c r="P891" s="39"/>
      <c r="Q891" s="39"/>
      <c r="R891" s="39"/>
      <c r="S891" s="39"/>
      <c r="T891" s="39"/>
      <c r="U891" s="39"/>
      <c r="V891" s="39"/>
      <c r="W891" s="39"/>
      <c r="X891" s="39"/>
      <c r="Y891" s="39"/>
      <c r="Z891" s="39"/>
    </row>
    <row r="892" spans="1:26" ht="13.2">
      <c r="A892" s="57"/>
      <c r="B892" s="39"/>
      <c r="C892" s="39"/>
      <c r="D892" s="62"/>
      <c r="E892" s="39"/>
      <c r="F892" s="41"/>
      <c r="G892" s="39"/>
      <c r="H892" s="39"/>
      <c r="I892" s="39"/>
      <c r="J892" s="39"/>
      <c r="K892" s="39"/>
      <c r="L892" s="39"/>
      <c r="M892" s="39"/>
      <c r="N892" s="39"/>
      <c r="O892" s="39"/>
      <c r="P892" s="39"/>
      <c r="Q892" s="39"/>
      <c r="R892" s="39"/>
      <c r="S892" s="39"/>
      <c r="T892" s="39"/>
      <c r="U892" s="39"/>
      <c r="V892" s="39"/>
      <c r="W892" s="39"/>
      <c r="X892" s="39"/>
      <c r="Y892" s="39"/>
      <c r="Z892" s="39"/>
    </row>
    <row r="893" spans="1:26" ht="13.2">
      <c r="A893" s="57"/>
      <c r="B893" s="39"/>
      <c r="C893" s="39"/>
      <c r="D893" s="62"/>
      <c r="E893" s="39"/>
      <c r="F893" s="41"/>
      <c r="G893" s="39"/>
      <c r="H893" s="39"/>
      <c r="I893" s="39"/>
      <c r="J893" s="39"/>
      <c r="K893" s="39"/>
      <c r="L893" s="39"/>
      <c r="M893" s="39"/>
      <c r="N893" s="39"/>
      <c r="O893" s="39"/>
      <c r="P893" s="39"/>
      <c r="Q893" s="39"/>
      <c r="R893" s="39"/>
      <c r="S893" s="39"/>
      <c r="T893" s="39"/>
      <c r="U893" s="39"/>
      <c r="V893" s="39"/>
      <c r="W893" s="39"/>
      <c r="X893" s="39"/>
      <c r="Y893" s="39"/>
      <c r="Z893" s="39"/>
    </row>
    <row r="894" spans="1:26" ht="13.2">
      <c r="A894" s="57"/>
      <c r="B894" s="39"/>
      <c r="C894" s="39"/>
      <c r="D894" s="62"/>
      <c r="E894" s="39"/>
      <c r="F894" s="41"/>
      <c r="G894" s="39"/>
      <c r="H894" s="39"/>
      <c r="I894" s="39"/>
      <c r="J894" s="39"/>
      <c r="K894" s="39"/>
      <c r="L894" s="39"/>
      <c r="M894" s="39"/>
      <c r="N894" s="39"/>
      <c r="O894" s="39"/>
      <c r="P894" s="39"/>
      <c r="Q894" s="39"/>
      <c r="R894" s="39"/>
      <c r="S894" s="39"/>
      <c r="T894" s="39"/>
      <c r="U894" s="39"/>
      <c r="V894" s="39"/>
      <c r="W894" s="39"/>
      <c r="X894" s="39"/>
      <c r="Y894" s="39"/>
      <c r="Z894" s="39"/>
    </row>
    <row r="895" spans="1:26" ht="13.2">
      <c r="A895" s="57"/>
      <c r="B895" s="39"/>
      <c r="C895" s="39"/>
      <c r="D895" s="62"/>
      <c r="E895" s="39"/>
      <c r="F895" s="41"/>
      <c r="G895" s="39"/>
      <c r="H895" s="39"/>
      <c r="I895" s="39"/>
      <c r="J895" s="39"/>
      <c r="K895" s="39"/>
      <c r="L895" s="39"/>
      <c r="M895" s="39"/>
      <c r="N895" s="39"/>
      <c r="O895" s="39"/>
      <c r="P895" s="39"/>
      <c r="Q895" s="39"/>
      <c r="R895" s="39"/>
      <c r="S895" s="39"/>
      <c r="T895" s="39"/>
      <c r="U895" s="39"/>
      <c r="V895" s="39"/>
      <c r="W895" s="39"/>
      <c r="X895" s="39"/>
      <c r="Y895" s="39"/>
      <c r="Z895" s="39"/>
    </row>
    <row r="896" spans="1:26" ht="13.2">
      <c r="A896" s="57"/>
      <c r="B896" s="39"/>
      <c r="C896" s="39"/>
      <c r="D896" s="62"/>
      <c r="E896" s="39"/>
      <c r="F896" s="41"/>
      <c r="G896" s="39"/>
      <c r="H896" s="39"/>
      <c r="I896" s="39"/>
      <c r="J896" s="39"/>
      <c r="K896" s="39"/>
      <c r="L896" s="39"/>
      <c r="M896" s="39"/>
      <c r="N896" s="39"/>
      <c r="O896" s="39"/>
      <c r="P896" s="39"/>
      <c r="Q896" s="39"/>
      <c r="R896" s="39"/>
      <c r="S896" s="39"/>
      <c r="T896" s="39"/>
      <c r="U896" s="39"/>
      <c r="V896" s="39"/>
      <c r="W896" s="39"/>
      <c r="X896" s="39"/>
      <c r="Y896" s="39"/>
      <c r="Z896" s="39"/>
    </row>
    <row r="897" spans="1:26" ht="13.2">
      <c r="A897" s="57"/>
      <c r="B897" s="39"/>
      <c r="C897" s="39"/>
      <c r="D897" s="62"/>
      <c r="E897" s="39"/>
      <c r="F897" s="41"/>
      <c r="G897" s="39"/>
      <c r="H897" s="39"/>
      <c r="I897" s="39"/>
      <c r="J897" s="39"/>
      <c r="K897" s="39"/>
      <c r="L897" s="39"/>
      <c r="M897" s="39"/>
      <c r="N897" s="39"/>
      <c r="O897" s="39"/>
      <c r="P897" s="39"/>
      <c r="Q897" s="39"/>
      <c r="R897" s="39"/>
      <c r="S897" s="39"/>
      <c r="T897" s="39"/>
      <c r="U897" s="39"/>
      <c r="V897" s="39"/>
      <c r="W897" s="39"/>
      <c r="X897" s="39"/>
      <c r="Y897" s="39"/>
      <c r="Z897" s="39"/>
    </row>
    <row r="898" spans="1:26" ht="13.2">
      <c r="A898" s="57"/>
      <c r="B898" s="39"/>
      <c r="C898" s="39"/>
      <c r="D898" s="62"/>
      <c r="E898" s="39"/>
      <c r="F898" s="41"/>
      <c r="G898" s="39"/>
      <c r="H898" s="39"/>
      <c r="I898" s="39"/>
      <c r="J898" s="39"/>
      <c r="K898" s="39"/>
      <c r="L898" s="39"/>
      <c r="M898" s="39"/>
      <c r="N898" s="39"/>
      <c r="O898" s="39"/>
      <c r="P898" s="39"/>
      <c r="Q898" s="39"/>
      <c r="R898" s="39"/>
      <c r="S898" s="39"/>
      <c r="T898" s="39"/>
      <c r="U898" s="39"/>
      <c r="V898" s="39"/>
      <c r="W898" s="39"/>
      <c r="X898" s="39"/>
      <c r="Y898" s="39"/>
      <c r="Z898" s="39"/>
    </row>
    <row r="899" spans="1:26" ht="13.2">
      <c r="A899" s="57"/>
      <c r="B899" s="39"/>
      <c r="C899" s="39"/>
      <c r="D899" s="62"/>
      <c r="E899" s="39"/>
      <c r="F899" s="41"/>
      <c r="G899" s="39"/>
      <c r="H899" s="39"/>
      <c r="I899" s="39"/>
      <c r="J899" s="39"/>
      <c r="K899" s="39"/>
      <c r="L899" s="39"/>
      <c r="M899" s="39"/>
      <c r="N899" s="39"/>
      <c r="O899" s="39"/>
      <c r="P899" s="39"/>
      <c r="Q899" s="39"/>
      <c r="R899" s="39"/>
      <c r="S899" s="39"/>
      <c r="T899" s="39"/>
      <c r="U899" s="39"/>
      <c r="V899" s="39"/>
      <c r="W899" s="39"/>
      <c r="X899" s="39"/>
      <c r="Y899" s="39"/>
      <c r="Z899" s="39"/>
    </row>
    <row r="900" spans="1:26" ht="13.2">
      <c r="A900" s="57"/>
      <c r="B900" s="39"/>
      <c r="C900" s="39"/>
      <c r="D900" s="62"/>
      <c r="E900" s="39"/>
      <c r="F900" s="41"/>
      <c r="G900" s="39"/>
      <c r="H900" s="39"/>
      <c r="I900" s="39"/>
      <c r="J900" s="39"/>
      <c r="K900" s="39"/>
      <c r="L900" s="39"/>
      <c r="M900" s="39"/>
      <c r="N900" s="39"/>
      <c r="O900" s="39"/>
      <c r="P900" s="39"/>
      <c r="Q900" s="39"/>
      <c r="R900" s="39"/>
      <c r="S900" s="39"/>
      <c r="T900" s="39"/>
      <c r="U900" s="39"/>
      <c r="V900" s="39"/>
      <c r="W900" s="39"/>
      <c r="X900" s="39"/>
      <c r="Y900" s="39"/>
      <c r="Z900" s="39"/>
    </row>
    <row r="901" spans="1:26" ht="13.2">
      <c r="A901" s="57"/>
      <c r="B901" s="39"/>
      <c r="C901" s="39"/>
      <c r="D901" s="62"/>
      <c r="E901" s="39"/>
      <c r="F901" s="41"/>
      <c r="G901" s="39"/>
      <c r="H901" s="39"/>
      <c r="I901" s="39"/>
      <c r="J901" s="39"/>
      <c r="K901" s="39"/>
      <c r="L901" s="39"/>
      <c r="M901" s="39"/>
      <c r="N901" s="39"/>
      <c r="O901" s="39"/>
      <c r="P901" s="39"/>
      <c r="Q901" s="39"/>
      <c r="R901" s="39"/>
      <c r="S901" s="39"/>
      <c r="T901" s="39"/>
      <c r="U901" s="39"/>
      <c r="V901" s="39"/>
      <c r="W901" s="39"/>
      <c r="X901" s="39"/>
      <c r="Y901" s="39"/>
      <c r="Z901" s="39"/>
    </row>
    <row r="902" spans="1:26" ht="13.2">
      <c r="A902" s="57"/>
      <c r="B902" s="39"/>
      <c r="C902" s="39"/>
      <c r="D902" s="62"/>
      <c r="E902" s="39"/>
      <c r="F902" s="41"/>
      <c r="G902" s="39"/>
      <c r="H902" s="39"/>
      <c r="I902" s="39"/>
      <c r="J902" s="39"/>
      <c r="K902" s="39"/>
      <c r="L902" s="39"/>
      <c r="M902" s="39"/>
      <c r="N902" s="39"/>
      <c r="O902" s="39"/>
      <c r="P902" s="39"/>
      <c r="Q902" s="39"/>
      <c r="R902" s="39"/>
      <c r="S902" s="39"/>
      <c r="T902" s="39"/>
      <c r="U902" s="39"/>
      <c r="V902" s="39"/>
      <c r="W902" s="39"/>
      <c r="X902" s="39"/>
      <c r="Y902" s="39"/>
      <c r="Z902" s="39"/>
    </row>
    <row r="903" spans="1:26" ht="13.2">
      <c r="A903" s="57"/>
      <c r="B903" s="39"/>
      <c r="C903" s="39"/>
      <c r="D903" s="62"/>
      <c r="E903" s="39"/>
      <c r="F903" s="41"/>
      <c r="G903" s="39"/>
      <c r="H903" s="39"/>
      <c r="I903" s="39"/>
      <c r="J903" s="39"/>
      <c r="K903" s="39"/>
      <c r="L903" s="39"/>
      <c r="M903" s="39"/>
      <c r="N903" s="39"/>
      <c r="O903" s="39"/>
      <c r="P903" s="39"/>
      <c r="Q903" s="39"/>
      <c r="R903" s="39"/>
      <c r="S903" s="39"/>
      <c r="T903" s="39"/>
      <c r="U903" s="39"/>
      <c r="V903" s="39"/>
      <c r="W903" s="39"/>
      <c r="X903" s="39"/>
      <c r="Y903" s="39"/>
      <c r="Z903" s="39"/>
    </row>
    <row r="904" spans="1:26" ht="13.2">
      <c r="A904" s="57"/>
      <c r="B904" s="39"/>
      <c r="C904" s="39"/>
      <c r="D904" s="62"/>
      <c r="E904" s="39"/>
      <c r="F904" s="41"/>
      <c r="G904" s="39"/>
      <c r="H904" s="39"/>
      <c r="I904" s="39"/>
      <c r="J904" s="39"/>
      <c r="K904" s="39"/>
      <c r="L904" s="39"/>
      <c r="M904" s="39"/>
      <c r="N904" s="39"/>
      <c r="O904" s="39"/>
      <c r="P904" s="39"/>
      <c r="Q904" s="39"/>
      <c r="R904" s="39"/>
      <c r="S904" s="39"/>
      <c r="T904" s="39"/>
      <c r="U904" s="39"/>
      <c r="V904" s="39"/>
      <c r="W904" s="39"/>
      <c r="X904" s="39"/>
      <c r="Y904" s="39"/>
      <c r="Z904" s="39"/>
    </row>
    <row r="905" spans="1:26" ht="13.2">
      <c r="A905" s="57"/>
      <c r="B905" s="39"/>
      <c r="C905" s="39"/>
      <c r="D905" s="62"/>
      <c r="E905" s="39"/>
      <c r="F905" s="41"/>
      <c r="G905" s="39"/>
      <c r="H905" s="39"/>
      <c r="I905" s="39"/>
      <c r="J905" s="39"/>
      <c r="K905" s="39"/>
      <c r="L905" s="39"/>
      <c r="M905" s="39"/>
      <c r="N905" s="39"/>
      <c r="O905" s="39"/>
      <c r="P905" s="39"/>
      <c r="Q905" s="39"/>
      <c r="R905" s="39"/>
      <c r="S905" s="39"/>
      <c r="T905" s="39"/>
      <c r="U905" s="39"/>
      <c r="V905" s="39"/>
      <c r="W905" s="39"/>
      <c r="X905" s="39"/>
      <c r="Y905" s="39"/>
      <c r="Z905" s="39"/>
    </row>
    <row r="906" spans="1:26" ht="13.2">
      <c r="A906" s="57"/>
      <c r="B906" s="39"/>
      <c r="C906" s="39"/>
      <c r="D906" s="62"/>
      <c r="E906" s="39"/>
      <c r="F906" s="41"/>
      <c r="G906" s="39"/>
      <c r="H906" s="39"/>
      <c r="I906" s="39"/>
      <c r="J906" s="39"/>
      <c r="K906" s="39"/>
      <c r="L906" s="39"/>
      <c r="M906" s="39"/>
      <c r="N906" s="39"/>
      <c r="O906" s="39"/>
      <c r="P906" s="39"/>
      <c r="Q906" s="39"/>
      <c r="R906" s="39"/>
      <c r="S906" s="39"/>
      <c r="T906" s="39"/>
      <c r="U906" s="39"/>
      <c r="V906" s="39"/>
      <c r="W906" s="39"/>
      <c r="X906" s="39"/>
      <c r="Y906" s="39"/>
      <c r="Z906" s="39"/>
    </row>
    <row r="907" spans="1:26" ht="13.2">
      <c r="A907" s="57"/>
      <c r="B907" s="39"/>
      <c r="C907" s="39"/>
      <c r="D907" s="62"/>
      <c r="E907" s="39"/>
      <c r="F907" s="41"/>
      <c r="G907" s="39"/>
      <c r="H907" s="39"/>
      <c r="I907" s="39"/>
      <c r="J907" s="39"/>
      <c r="K907" s="39"/>
      <c r="L907" s="39"/>
      <c r="M907" s="39"/>
      <c r="N907" s="39"/>
      <c r="O907" s="39"/>
      <c r="P907" s="39"/>
      <c r="Q907" s="39"/>
      <c r="R907" s="39"/>
      <c r="S907" s="39"/>
      <c r="T907" s="39"/>
      <c r="U907" s="39"/>
      <c r="V907" s="39"/>
      <c r="W907" s="39"/>
      <c r="X907" s="39"/>
      <c r="Y907" s="39"/>
      <c r="Z907" s="39"/>
    </row>
    <row r="908" spans="1:26" ht="13.2">
      <c r="A908" s="57"/>
      <c r="B908" s="39"/>
      <c r="C908" s="39"/>
      <c r="D908" s="62"/>
      <c r="E908" s="39"/>
      <c r="F908" s="41"/>
      <c r="G908" s="39"/>
      <c r="H908" s="39"/>
      <c r="I908" s="39"/>
      <c r="J908" s="39"/>
      <c r="K908" s="39"/>
      <c r="L908" s="39"/>
      <c r="M908" s="39"/>
      <c r="N908" s="39"/>
      <c r="O908" s="39"/>
      <c r="P908" s="39"/>
      <c r="Q908" s="39"/>
      <c r="R908" s="39"/>
      <c r="S908" s="39"/>
      <c r="T908" s="39"/>
      <c r="U908" s="39"/>
      <c r="V908" s="39"/>
      <c r="W908" s="39"/>
      <c r="X908" s="39"/>
      <c r="Y908" s="39"/>
      <c r="Z908" s="39"/>
    </row>
    <row r="909" spans="1:26" ht="13.2">
      <c r="A909" s="57"/>
      <c r="B909" s="39"/>
      <c r="C909" s="39"/>
      <c r="D909" s="62"/>
      <c r="E909" s="39"/>
      <c r="F909" s="41"/>
      <c r="G909" s="39"/>
      <c r="H909" s="39"/>
      <c r="I909" s="39"/>
      <c r="J909" s="39"/>
      <c r="K909" s="39"/>
      <c r="L909" s="39"/>
      <c r="M909" s="39"/>
      <c r="N909" s="39"/>
      <c r="O909" s="39"/>
      <c r="P909" s="39"/>
      <c r="Q909" s="39"/>
      <c r="R909" s="39"/>
      <c r="S909" s="39"/>
      <c r="T909" s="39"/>
      <c r="U909" s="39"/>
      <c r="V909" s="39"/>
      <c r="W909" s="39"/>
      <c r="X909" s="39"/>
      <c r="Y909" s="39"/>
      <c r="Z909" s="39"/>
    </row>
    <row r="910" spans="1:26" ht="13.2">
      <c r="A910" s="57"/>
      <c r="B910" s="39"/>
      <c r="C910" s="39"/>
      <c r="D910" s="62"/>
      <c r="E910" s="39"/>
      <c r="F910" s="41"/>
      <c r="G910" s="39"/>
      <c r="H910" s="39"/>
      <c r="I910" s="39"/>
      <c r="J910" s="39"/>
      <c r="K910" s="39"/>
      <c r="L910" s="39"/>
      <c r="M910" s="39"/>
      <c r="N910" s="39"/>
      <c r="O910" s="39"/>
      <c r="P910" s="39"/>
      <c r="Q910" s="39"/>
      <c r="R910" s="39"/>
      <c r="S910" s="39"/>
      <c r="T910" s="39"/>
      <c r="U910" s="39"/>
      <c r="V910" s="39"/>
      <c r="W910" s="39"/>
      <c r="X910" s="39"/>
      <c r="Y910" s="39"/>
      <c r="Z910" s="39"/>
    </row>
    <row r="911" spans="1:26" ht="13.2">
      <c r="A911" s="57"/>
      <c r="B911" s="39"/>
      <c r="C911" s="39"/>
      <c r="D911" s="62"/>
      <c r="E911" s="39"/>
      <c r="F911" s="41"/>
      <c r="G911" s="39"/>
      <c r="H911" s="39"/>
      <c r="I911" s="39"/>
      <c r="J911" s="39"/>
      <c r="K911" s="39"/>
      <c r="L911" s="39"/>
      <c r="M911" s="39"/>
      <c r="N911" s="39"/>
      <c r="O911" s="39"/>
      <c r="P911" s="39"/>
      <c r="Q911" s="39"/>
      <c r="R911" s="39"/>
      <c r="S911" s="39"/>
      <c r="T911" s="39"/>
      <c r="U911" s="39"/>
      <c r="V911" s="39"/>
      <c r="W911" s="39"/>
      <c r="X911" s="39"/>
      <c r="Y911" s="39"/>
      <c r="Z911" s="39"/>
    </row>
    <row r="912" spans="1:26" ht="13.2">
      <c r="A912" s="57"/>
      <c r="B912" s="39"/>
      <c r="C912" s="39"/>
      <c r="D912" s="62"/>
      <c r="E912" s="39"/>
      <c r="F912" s="41"/>
      <c r="G912" s="39"/>
      <c r="H912" s="39"/>
      <c r="I912" s="39"/>
      <c r="J912" s="39"/>
      <c r="K912" s="39"/>
      <c r="L912" s="39"/>
      <c r="M912" s="39"/>
      <c r="N912" s="39"/>
      <c r="O912" s="39"/>
      <c r="P912" s="39"/>
      <c r="Q912" s="39"/>
      <c r="R912" s="39"/>
      <c r="S912" s="39"/>
      <c r="T912" s="39"/>
      <c r="U912" s="39"/>
      <c r="V912" s="39"/>
      <c r="W912" s="39"/>
      <c r="X912" s="39"/>
      <c r="Y912" s="39"/>
      <c r="Z912" s="39"/>
    </row>
    <row r="913" spans="1:26" ht="13.2">
      <c r="A913" s="57"/>
      <c r="B913" s="39"/>
      <c r="C913" s="39"/>
      <c r="D913" s="62"/>
      <c r="E913" s="39"/>
      <c r="F913" s="41"/>
      <c r="G913" s="39"/>
      <c r="H913" s="39"/>
      <c r="I913" s="39"/>
      <c r="J913" s="39"/>
      <c r="K913" s="39"/>
      <c r="L913" s="39"/>
      <c r="M913" s="39"/>
      <c r="N913" s="39"/>
      <c r="O913" s="39"/>
      <c r="P913" s="39"/>
      <c r="Q913" s="39"/>
      <c r="R913" s="39"/>
      <c r="S913" s="39"/>
      <c r="T913" s="39"/>
      <c r="U913" s="39"/>
      <c r="V913" s="39"/>
      <c r="W913" s="39"/>
      <c r="X913" s="39"/>
      <c r="Y913" s="39"/>
      <c r="Z913" s="39"/>
    </row>
    <row r="914" spans="1:26" ht="13.2">
      <c r="A914" s="57"/>
      <c r="B914" s="39"/>
      <c r="C914" s="39"/>
      <c r="D914" s="62"/>
      <c r="E914" s="39"/>
      <c r="F914" s="41"/>
      <c r="G914" s="39"/>
      <c r="H914" s="39"/>
      <c r="I914" s="39"/>
      <c r="J914" s="39"/>
      <c r="K914" s="39"/>
      <c r="L914" s="39"/>
      <c r="M914" s="39"/>
      <c r="N914" s="39"/>
      <c r="O914" s="39"/>
      <c r="P914" s="39"/>
      <c r="Q914" s="39"/>
      <c r="R914" s="39"/>
      <c r="S914" s="39"/>
      <c r="T914" s="39"/>
      <c r="U914" s="39"/>
      <c r="V914" s="39"/>
      <c r="W914" s="39"/>
      <c r="X914" s="39"/>
      <c r="Y914" s="39"/>
      <c r="Z914" s="39"/>
    </row>
    <row r="915" spans="1:26" ht="13.2">
      <c r="A915" s="57"/>
      <c r="B915" s="39"/>
      <c r="C915" s="39"/>
      <c r="D915" s="62"/>
      <c r="E915" s="39"/>
      <c r="F915" s="41"/>
      <c r="G915" s="39"/>
      <c r="H915" s="39"/>
      <c r="I915" s="39"/>
      <c r="J915" s="39"/>
      <c r="K915" s="39"/>
      <c r="L915" s="39"/>
      <c r="M915" s="39"/>
      <c r="N915" s="39"/>
      <c r="O915" s="39"/>
      <c r="P915" s="39"/>
      <c r="Q915" s="39"/>
      <c r="R915" s="39"/>
      <c r="S915" s="39"/>
      <c r="T915" s="39"/>
      <c r="U915" s="39"/>
      <c r="V915" s="39"/>
      <c r="W915" s="39"/>
      <c r="X915" s="39"/>
      <c r="Y915" s="39"/>
      <c r="Z915" s="39"/>
    </row>
    <row r="916" spans="1:26" ht="13.2">
      <c r="A916" s="57"/>
      <c r="B916" s="39"/>
      <c r="C916" s="39"/>
      <c r="D916" s="62"/>
      <c r="E916" s="39"/>
      <c r="F916" s="41"/>
      <c r="G916" s="39"/>
      <c r="H916" s="39"/>
      <c r="I916" s="39"/>
      <c r="J916" s="39"/>
      <c r="K916" s="39"/>
      <c r="L916" s="39"/>
      <c r="M916" s="39"/>
      <c r="N916" s="39"/>
      <c r="O916" s="39"/>
      <c r="P916" s="39"/>
      <c r="Q916" s="39"/>
      <c r="R916" s="39"/>
      <c r="S916" s="39"/>
      <c r="T916" s="39"/>
      <c r="U916" s="39"/>
      <c r="V916" s="39"/>
      <c r="W916" s="39"/>
      <c r="X916" s="39"/>
      <c r="Y916" s="39"/>
      <c r="Z916" s="39"/>
    </row>
    <row r="917" spans="1:26" ht="13.2">
      <c r="A917" s="57"/>
      <c r="B917" s="39"/>
      <c r="C917" s="39"/>
      <c r="D917" s="62"/>
      <c r="E917" s="39"/>
      <c r="F917" s="41"/>
      <c r="G917" s="39"/>
      <c r="H917" s="39"/>
      <c r="I917" s="39"/>
      <c r="J917" s="39"/>
      <c r="K917" s="39"/>
      <c r="L917" s="39"/>
      <c r="M917" s="39"/>
      <c r="N917" s="39"/>
      <c r="O917" s="39"/>
      <c r="P917" s="39"/>
      <c r="Q917" s="39"/>
      <c r="R917" s="39"/>
      <c r="S917" s="39"/>
      <c r="T917" s="39"/>
      <c r="U917" s="39"/>
      <c r="V917" s="39"/>
      <c r="W917" s="39"/>
      <c r="X917" s="39"/>
      <c r="Y917" s="39"/>
      <c r="Z917" s="39"/>
    </row>
    <row r="918" spans="1:26" ht="13.2">
      <c r="A918" s="57"/>
      <c r="B918" s="39"/>
      <c r="C918" s="39"/>
      <c r="D918" s="62"/>
      <c r="E918" s="39"/>
      <c r="F918" s="41"/>
      <c r="G918" s="39"/>
      <c r="H918" s="39"/>
      <c r="I918" s="39"/>
      <c r="J918" s="39"/>
      <c r="K918" s="39"/>
      <c r="L918" s="39"/>
      <c r="M918" s="39"/>
      <c r="N918" s="39"/>
      <c r="O918" s="39"/>
      <c r="P918" s="39"/>
      <c r="Q918" s="39"/>
      <c r="R918" s="39"/>
      <c r="S918" s="39"/>
      <c r="T918" s="39"/>
      <c r="U918" s="39"/>
      <c r="V918" s="39"/>
      <c r="W918" s="39"/>
      <c r="X918" s="39"/>
      <c r="Y918" s="39"/>
      <c r="Z918" s="39"/>
    </row>
    <row r="919" spans="1:26" ht="13.2">
      <c r="A919" s="57"/>
      <c r="B919" s="39"/>
      <c r="C919" s="39"/>
      <c r="D919" s="62"/>
      <c r="E919" s="39"/>
      <c r="F919" s="41"/>
      <c r="G919" s="39"/>
      <c r="H919" s="39"/>
      <c r="I919" s="39"/>
      <c r="J919" s="39"/>
      <c r="K919" s="39"/>
      <c r="L919" s="39"/>
      <c r="M919" s="39"/>
      <c r="N919" s="39"/>
      <c r="O919" s="39"/>
      <c r="P919" s="39"/>
      <c r="Q919" s="39"/>
      <c r="R919" s="39"/>
      <c r="S919" s="39"/>
      <c r="T919" s="39"/>
      <c r="U919" s="39"/>
      <c r="V919" s="39"/>
      <c r="W919" s="39"/>
      <c r="X919" s="39"/>
      <c r="Y919" s="39"/>
      <c r="Z919" s="39"/>
    </row>
    <row r="920" spans="1:26" ht="13.2">
      <c r="A920" s="57"/>
      <c r="B920" s="39"/>
      <c r="C920" s="39"/>
      <c r="D920" s="62"/>
      <c r="E920" s="39"/>
      <c r="F920" s="41"/>
      <c r="G920" s="39"/>
      <c r="H920" s="39"/>
      <c r="I920" s="39"/>
      <c r="J920" s="39"/>
      <c r="K920" s="39"/>
      <c r="L920" s="39"/>
      <c r="M920" s="39"/>
      <c r="N920" s="39"/>
      <c r="O920" s="39"/>
      <c r="P920" s="39"/>
      <c r="Q920" s="39"/>
      <c r="R920" s="39"/>
      <c r="S920" s="39"/>
      <c r="T920" s="39"/>
      <c r="U920" s="39"/>
      <c r="V920" s="39"/>
      <c r="W920" s="39"/>
      <c r="X920" s="39"/>
      <c r="Y920" s="39"/>
      <c r="Z920" s="39"/>
    </row>
    <row r="921" spans="1:26" ht="13.2">
      <c r="A921" s="57"/>
      <c r="B921" s="39"/>
      <c r="C921" s="39"/>
      <c r="D921" s="62"/>
      <c r="E921" s="39"/>
      <c r="F921" s="41"/>
      <c r="G921" s="39"/>
      <c r="H921" s="39"/>
      <c r="I921" s="39"/>
      <c r="J921" s="39"/>
      <c r="K921" s="39"/>
      <c r="L921" s="39"/>
      <c r="M921" s="39"/>
      <c r="N921" s="39"/>
      <c r="O921" s="39"/>
      <c r="P921" s="39"/>
      <c r="Q921" s="39"/>
      <c r="R921" s="39"/>
      <c r="S921" s="39"/>
      <c r="T921" s="39"/>
      <c r="U921" s="39"/>
      <c r="V921" s="39"/>
      <c r="W921" s="39"/>
      <c r="X921" s="39"/>
      <c r="Y921" s="39"/>
      <c r="Z921" s="39"/>
    </row>
    <row r="922" spans="1:26" ht="13.2">
      <c r="A922" s="57"/>
      <c r="B922" s="39"/>
      <c r="C922" s="39"/>
      <c r="D922" s="62"/>
      <c r="E922" s="39"/>
      <c r="F922" s="41"/>
      <c r="G922" s="39"/>
      <c r="H922" s="39"/>
      <c r="I922" s="39"/>
      <c r="J922" s="39"/>
      <c r="K922" s="39"/>
      <c r="L922" s="39"/>
      <c r="M922" s="39"/>
      <c r="N922" s="39"/>
      <c r="O922" s="39"/>
      <c r="P922" s="39"/>
      <c r="Q922" s="39"/>
      <c r="R922" s="39"/>
      <c r="S922" s="39"/>
      <c r="T922" s="39"/>
      <c r="U922" s="39"/>
      <c r="V922" s="39"/>
      <c r="W922" s="39"/>
      <c r="X922" s="39"/>
      <c r="Y922" s="39"/>
      <c r="Z922" s="39"/>
    </row>
    <row r="923" spans="1:26" ht="13.2">
      <c r="A923" s="57"/>
      <c r="B923" s="39"/>
      <c r="C923" s="39"/>
      <c r="D923" s="62"/>
      <c r="E923" s="39"/>
      <c r="F923" s="41"/>
      <c r="G923" s="39"/>
      <c r="H923" s="39"/>
      <c r="I923" s="39"/>
      <c r="J923" s="39"/>
      <c r="K923" s="39"/>
      <c r="L923" s="39"/>
      <c r="M923" s="39"/>
      <c r="N923" s="39"/>
      <c r="O923" s="39"/>
      <c r="P923" s="39"/>
      <c r="Q923" s="39"/>
      <c r="R923" s="39"/>
      <c r="S923" s="39"/>
      <c r="T923" s="39"/>
      <c r="U923" s="39"/>
      <c r="V923" s="39"/>
      <c r="W923" s="39"/>
      <c r="X923" s="39"/>
      <c r="Y923" s="39"/>
      <c r="Z923" s="39"/>
    </row>
    <row r="924" spans="1:26" ht="13.2">
      <c r="A924" s="57"/>
      <c r="B924" s="39"/>
      <c r="C924" s="39"/>
      <c r="D924" s="62"/>
      <c r="E924" s="39"/>
      <c r="F924" s="41"/>
      <c r="G924" s="39"/>
      <c r="H924" s="39"/>
      <c r="I924" s="39"/>
      <c r="J924" s="39"/>
      <c r="K924" s="39"/>
      <c r="L924" s="39"/>
      <c r="M924" s="39"/>
      <c r="N924" s="39"/>
      <c r="O924" s="39"/>
      <c r="P924" s="39"/>
      <c r="Q924" s="39"/>
      <c r="R924" s="39"/>
      <c r="S924" s="39"/>
      <c r="T924" s="39"/>
      <c r="U924" s="39"/>
      <c r="V924" s="39"/>
      <c r="W924" s="39"/>
      <c r="X924" s="39"/>
      <c r="Y924" s="39"/>
      <c r="Z924" s="39"/>
    </row>
    <row r="925" spans="1:26" ht="13.2">
      <c r="A925" s="57"/>
      <c r="B925" s="39"/>
      <c r="C925" s="39"/>
      <c r="D925" s="62"/>
      <c r="E925" s="39"/>
      <c r="F925" s="41"/>
      <c r="G925" s="39"/>
      <c r="H925" s="39"/>
      <c r="I925" s="39"/>
      <c r="J925" s="39"/>
      <c r="K925" s="39"/>
      <c r="L925" s="39"/>
      <c r="M925" s="39"/>
      <c r="N925" s="39"/>
      <c r="O925" s="39"/>
      <c r="P925" s="39"/>
      <c r="Q925" s="39"/>
      <c r="R925" s="39"/>
      <c r="S925" s="39"/>
      <c r="T925" s="39"/>
      <c r="U925" s="39"/>
      <c r="V925" s="39"/>
      <c r="W925" s="39"/>
      <c r="X925" s="39"/>
      <c r="Y925" s="39"/>
      <c r="Z925" s="39"/>
    </row>
    <row r="926" spans="1:26" ht="13.2">
      <c r="A926" s="57"/>
      <c r="B926" s="39"/>
      <c r="C926" s="39"/>
      <c r="D926" s="62"/>
      <c r="E926" s="39"/>
      <c r="F926" s="41"/>
      <c r="G926" s="39"/>
      <c r="H926" s="39"/>
      <c r="I926" s="39"/>
      <c r="J926" s="39"/>
      <c r="K926" s="39"/>
      <c r="L926" s="39"/>
      <c r="M926" s="39"/>
      <c r="N926" s="39"/>
      <c r="O926" s="39"/>
      <c r="P926" s="39"/>
      <c r="Q926" s="39"/>
      <c r="R926" s="39"/>
      <c r="S926" s="39"/>
      <c r="T926" s="39"/>
      <c r="U926" s="39"/>
      <c r="V926" s="39"/>
      <c r="W926" s="39"/>
      <c r="X926" s="39"/>
      <c r="Y926" s="39"/>
      <c r="Z926" s="39"/>
    </row>
    <row r="927" spans="1:26" ht="13.2">
      <c r="A927" s="57"/>
      <c r="B927" s="39"/>
      <c r="C927" s="39"/>
      <c r="D927" s="62"/>
      <c r="E927" s="39"/>
      <c r="F927" s="41"/>
      <c r="G927" s="39"/>
      <c r="H927" s="39"/>
      <c r="I927" s="39"/>
      <c r="J927" s="39"/>
      <c r="K927" s="39"/>
      <c r="L927" s="39"/>
      <c r="M927" s="39"/>
      <c r="N927" s="39"/>
      <c r="O927" s="39"/>
      <c r="P927" s="39"/>
      <c r="Q927" s="39"/>
      <c r="R927" s="39"/>
      <c r="S927" s="39"/>
      <c r="T927" s="39"/>
      <c r="U927" s="39"/>
      <c r="V927" s="39"/>
      <c r="W927" s="39"/>
      <c r="X927" s="39"/>
      <c r="Y927" s="39"/>
      <c r="Z927" s="39"/>
    </row>
    <row r="928" spans="1:26" ht="13.2">
      <c r="A928" s="57"/>
      <c r="B928" s="39"/>
      <c r="C928" s="39"/>
      <c r="D928" s="62"/>
      <c r="E928" s="39"/>
      <c r="F928" s="41"/>
      <c r="G928" s="39"/>
      <c r="H928" s="39"/>
      <c r="I928" s="39"/>
      <c r="J928" s="39"/>
      <c r="K928" s="39"/>
      <c r="L928" s="39"/>
      <c r="M928" s="39"/>
      <c r="N928" s="39"/>
      <c r="O928" s="39"/>
      <c r="P928" s="39"/>
      <c r="Q928" s="39"/>
      <c r="R928" s="39"/>
      <c r="S928" s="39"/>
      <c r="T928" s="39"/>
      <c r="U928" s="39"/>
      <c r="V928" s="39"/>
      <c r="W928" s="39"/>
      <c r="X928" s="39"/>
      <c r="Y928" s="39"/>
      <c r="Z928" s="39"/>
    </row>
    <row r="929" spans="1:26" ht="13.2">
      <c r="A929" s="57"/>
      <c r="B929" s="39"/>
      <c r="C929" s="39"/>
      <c r="D929" s="62"/>
      <c r="E929" s="39"/>
      <c r="F929" s="41"/>
      <c r="G929" s="39"/>
      <c r="H929" s="39"/>
      <c r="I929" s="39"/>
      <c r="J929" s="39"/>
      <c r="K929" s="39"/>
      <c r="L929" s="39"/>
      <c r="M929" s="39"/>
      <c r="N929" s="39"/>
      <c r="O929" s="39"/>
      <c r="P929" s="39"/>
      <c r="Q929" s="39"/>
      <c r="R929" s="39"/>
      <c r="S929" s="39"/>
      <c r="T929" s="39"/>
      <c r="U929" s="39"/>
      <c r="V929" s="39"/>
      <c r="W929" s="39"/>
      <c r="X929" s="39"/>
      <c r="Y929" s="39"/>
      <c r="Z929" s="39"/>
    </row>
    <row r="930" spans="1:26" ht="13.2">
      <c r="A930" s="57"/>
      <c r="B930" s="39"/>
      <c r="C930" s="39"/>
      <c r="D930" s="62"/>
      <c r="E930" s="39"/>
      <c r="F930" s="41"/>
      <c r="G930" s="39"/>
      <c r="H930" s="39"/>
      <c r="I930" s="39"/>
      <c r="J930" s="39"/>
      <c r="K930" s="39"/>
      <c r="L930" s="39"/>
      <c r="M930" s="39"/>
      <c r="N930" s="39"/>
      <c r="O930" s="39"/>
      <c r="P930" s="39"/>
      <c r="Q930" s="39"/>
      <c r="R930" s="39"/>
      <c r="S930" s="39"/>
      <c r="T930" s="39"/>
      <c r="U930" s="39"/>
      <c r="V930" s="39"/>
      <c r="W930" s="39"/>
      <c r="X930" s="39"/>
      <c r="Y930" s="39"/>
      <c r="Z930" s="39"/>
    </row>
    <row r="931" spans="1:26" ht="13.2">
      <c r="A931" s="57"/>
      <c r="B931" s="39"/>
      <c r="C931" s="39"/>
      <c r="D931" s="62"/>
      <c r="E931" s="39"/>
      <c r="F931" s="41"/>
      <c r="G931" s="39"/>
      <c r="H931" s="39"/>
      <c r="I931" s="39"/>
      <c r="J931" s="39"/>
      <c r="K931" s="39"/>
      <c r="L931" s="39"/>
      <c r="M931" s="39"/>
      <c r="N931" s="39"/>
      <c r="O931" s="39"/>
      <c r="P931" s="39"/>
      <c r="Q931" s="39"/>
      <c r="R931" s="39"/>
      <c r="S931" s="39"/>
      <c r="T931" s="39"/>
      <c r="U931" s="39"/>
      <c r="V931" s="39"/>
      <c r="W931" s="39"/>
      <c r="X931" s="39"/>
      <c r="Y931" s="39"/>
      <c r="Z931" s="39"/>
    </row>
    <row r="932" spans="1:26" ht="13.2">
      <c r="A932" s="57"/>
      <c r="B932" s="39"/>
      <c r="C932" s="39"/>
      <c r="D932" s="62"/>
      <c r="E932" s="39"/>
      <c r="F932" s="41"/>
      <c r="G932" s="39"/>
      <c r="H932" s="39"/>
      <c r="I932" s="39"/>
      <c r="J932" s="39"/>
      <c r="K932" s="39"/>
      <c r="L932" s="39"/>
      <c r="M932" s="39"/>
      <c r="N932" s="39"/>
      <c r="O932" s="39"/>
      <c r="P932" s="39"/>
      <c r="Q932" s="39"/>
      <c r="R932" s="39"/>
      <c r="S932" s="39"/>
      <c r="T932" s="39"/>
      <c r="U932" s="39"/>
      <c r="V932" s="39"/>
      <c r="W932" s="39"/>
      <c r="X932" s="39"/>
      <c r="Y932" s="39"/>
      <c r="Z932" s="39"/>
    </row>
    <row r="933" spans="1:26" ht="13.2">
      <c r="A933" s="57"/>
      <c r="B933" s="39"/>
      <c r="C933" s="39"/>
      <c r="D933" s="62"/>
      <c r="E933" s="39"/>
      <c r="F933" s="41"/>
      <c r="G933" s="39"/>
      <c r="H933" s="39"/>
      <c r="I933" s="39"/>
      <c r="J933" s="39"/>
      <c r="K933" s="39"/>
      <c r="L933" s="39"/>
      <c r="M933" s="39"/>
      <c r="N933" s="39"/>
      <c r="O933" s="39"/>
      <c r="P933" s="39"/>
      <c r="Q933" s="39"/>
      <c r="R933" s="39"/>
      <c r="S933" s="39"/>
      <c r="T933" s="39"/>
      <c r="U933" s="39"/>
      <c r="V933" s="39"/>
      <c r="W933" s="39"/>
      <c r="X933" s="39"/>
      <c r="Y933" s="39"/>
      <c r="Z933" s="39"/>
    </row>
    <row r="934" spans="1:26" ht="13.2">
      <c r="A934" s="57"/>
      <c r="B934" s="39"/>
      <c r="C934" s="39"/>
      <c r="D934" s="62"/>
      <c r="E934" s="39"/>
      <c r="F934" s="41"/>
      <c r="G934" s="39"/>
      <c r="H934" s="39"/>
      <c r="I934" s="39"/>
      <c r="J934" s="39"/>
      <c r="K934" s="39"/>
      <c r="L934" s="39"/>
      <c r="M934" s="39"/>
      <c r="N934" s="39"/>
      <c r="O934" s="39"/>
      <c r="P934" s="39"/>
      <c r="Q934" s="39"/>
      <c r="R934" s="39"/>
      <c r="S934" s="39"/>
      <c r="T934" s="39"/>
      <c r="U934" s="39"/>
      <c r="V934" s="39"/>
      <c r="W934" s="39"/>
      <c r="X934" s="39"/>
      <c r="Y934" s="39"/>
      <c r="Z934" s="39"/>
    </row>
    <row r="935" spans="1:26" ht="13.2">
      <c r="A935" s="57"/>
      <c r="B935" s="39"/>
      <c r="C935" s="39"/>
      <c r="D935" s="62"/>
      <c r="E935" s="39"/>
      <c r="F935" s="41"/>
      <c r="G935" s="39"/>
      <c r="H935" s="39"/>
      <c r="I935" s="39"/>
      <c r="J935" s="39"/>
      <c r="K935" s="39"/>
      <c r="L935" s="39"/>
      <c r="M935" s="39"/>
      <c r="N935" s="39"/>
      <c r="O935" s="39"/>
      <c r="P935" s="39"/>
      <c r="Q935" s="39"/>
      <c r="R935" s="39"/>
      <c r="S935" s="39"/>
      <c r="T935" s="39"/>
      <c r="U935" s="39"/>
      <c r="V935" s="39"/>
      <c r="W935" s="39"/>
      <c r="X935" s="39"/>
      <c r="Y935" s="39"/>
      <c r="Z935" s="39"/>
    </row>
    <row r="936" spans="1:26" ht="13.2">
      <c r="A936" s="57"/>
      <c r="B936" s="39"/>
      <c r="C936" s="39"/>
      <c r="D936" s="62"/>
      <c r="E936" s="39"/>
      <c r="F936" s="41"/>
      <c r="G936" s="39"/>
      <c r="H936" s="39"/>
      <c r="I936" s="39"/>
      <c r="J936" s="39"/>
      <c r="K936" s="39"/>
      <c r="L936" s="39"/>
      <c r="M936" s="39"/>
      <c r="N936" s="39"/>
      <c r="O936" s="39"/>
      <c r="P936" s="39"/>
      <c r="Q936" s="39"/>
      <c r="R936" s="39"/>
      <c r="S936" s="39"/>
      <c r="T936" s="39"/>
      <c r="U936" s="39"/>
      <c r="V936" s="39"/>
      <c r="W936" s="39"/>
      <c r="X936" s="39"/>
      <c r="Y936" s="39"/>
      <c r="Z936" s="39"/>
    </row>
    <row r="937" spans="1:26" ht="13.2">
      <c r="A937" s="57"/>
      <c r="B937" s="39"/>
      <c r="C937" s="39"/>
      <c r="D937" s="62"/>
      <c r="E937" s="39"/>
      <c r="F937" s="41"/>
      <c r="G937" s="39"/>
      <c r="H937" s="39"/>
      <c r="I937" s="39"/>
      <c r="J937" s="39"/>
      <c r="K937" s="39"/>
      <c r="L937" s="39"/>
      <c r="M937" s="39"/>
      <c r="N937" s="39"/>
      <c r="O937" s="39"/>
      <c r="P937" s="39"/>
      <c r="Q937" s="39"/>
      <c r="R937" s="39"/>
      <c r="S937" s="39"/>
      <c r="T937" s="39"/>
      <c r="U937" s="39"/>
      <c r="V937" s="39"/>
      <c r="W937" s="39"/>
      <c r="X937" s="39"/>
      <c r="Y937" s="39"/>
      <c r="Z937" s="39"/>
    </row>
    <row r="938" spans="1:26" ht="13.2">
      <c r="A938" s="57"/>
      <c r="B938" s="39"/>
      <c r="C938" s="39"/>
      <c r="D938" s="62"/>
      <c r="E938" s="39"/>
      <c r="F938" s="41"/>
      <c r="G938" s="39"/>
      <c r="H938" s="39"/>
      <c r="I938" s="39"/>
      <c r="J938" s="39"/>
      <c r="K938" s="39"/>
      <c r="L938" s="39"/>
      <c r="M938" s="39"/>
      <c r="N938" s="39"/>
      <c r="O938" s="39"/>
      <c r="P938" s="39"/>
      <c r="Q938" s="39"/>
      <c r="R938" s="39"/>
      <c r="S938" s="39"/>
      <c r="T938" s="39"/>
      <c r="U938" s="39"/>
      <c r="V938" s="39"/>
      <c r="W938" s="39"/>
      <c r="X938" s="39"/>
      <c r="Y938" s="39"/>
      <c r="Z938" s="39"/>
    </row>
    <row r="939" spans="1:26" ht="13.2">
      <c r="A939" s="57"/>
      <c r="B939" s="39"/>
      <c r="C939" s="39"/>
      <c r="D939" s="62"/>
      <c r="E939" s="39"/>
      <c r="F939" s="41"/>
      <c r="G939" s="39"/>
      <c r="H939" s="39"/>
      <c r="I939" s="39"/>
      <c r="J939" s="39"/>
      <c r="K939" s="39"/>
      <c r="L939" s="39"/>
      <c r="M939" s="39"/>
      <c r="N939" s="39"/>
      <c r="O939" s="39"/>
      <c r="P939" s="39"/>
      <c r="Q939" s="39"/>
      <c r="R939" s="39"/>
      <c r="S939" s="39"/>
      <c r="T939" s="39"/>
      <c r="U939" s="39"/>
      <c r="V939" s="39"/>
      <c r="W939" s="39"/>
      <c r="X939" s="39"/>
      <c r="Y939" s="39"/>
      <c r="Z939" s="39"/>
    </row>
    <row r="940" spans="1:26" ht="13.2">
      <c r="A940" s="57"/>
      <c r="B940" s="39"/>
      <c r="C940" s="39"/>
      <c r="D940" s="62"/>
      <c r="E940" s="39"/>
      <c r="F940" s="41"/>
      <c r="G940" s="39"/>
      <c r="H940" s="39"/>
      <c r="I940" s="39"/>
      <c r="J940" s="39"/>
      <c r="K940" s="39"/>
      <c r="L940" s="39"/>
      <c r="M940" s="39"/>
      <c r="N940" s="39"/>
      <c r="O940" s="39"/>
      <c r="P940" s="39"/>
      <c r="Q940" s="39"/>
      <c r="R940" s="39"/>
      <c r="S940" s="39"/>
      <c r="T940" s="39"/>
      <c r="U940" s="39"/>
      <c r="V940" s="39"/>
      <c r="W940" s="39"/>
      <c r="X940" s="39"/>
      <c r="Y940" s="39"/>
      <c r="Z940" s="39"/>
    </row>
    <row r="941" spans="1:26" ht="13.2">
      <c r="A941" s="57"/>
      <c r="B941" s="39"/>
      <c r="C941" s="39"/>
      <c r="D941" s="62"/>
      <c r="E941" s="39"/>
      <c r="F941" s="41"/>
      <c r="G941" s="39"/>
      <c r="H941" s="39"/>
      <c r="I941" s="39"/>
      <c r="J941" s="39"/>
      <c r="K941" s="39"/>
      <c r="L941" s="39"/>
      <c r="M941" s="39"/>
      <c r="N941" s="39"/>
      <c r="O941" s="39"/>
      <c r="P941" s="39"/>
      <c r="Q941" s="39"/>
      <c r="R941" s="39"/>
      <c r="S941" s="39"/>
      <c r="T941" s="39"/>
      <c r="U941" s="39"/>
      <c r="V941" s="39"/>
      <c r="W941" s="39"/>
      <c r="X941" s="39"/>
      <c r="Y941" s="39"/>
      <c r="Z941" s="39"/>
    </row>
    <row r="942" spans="1:26" ht="13.2">
      <c r="A942" s="57"/>
      <c r="B942" s="39"/>
      <c r="C942" s="39"/>
      <c r="D942" s="62"/>
      <c r="E942" s="39"/>
      <c r="F942" s="41"/>
      <c r="G942" s="39"/>
      <c r="H942" s="39"/>
      <c r="I942" s="39"/>
      <c r="J942" s="39"/>
      <c r="K942" s="39"/>
      <c r="L942" s="39"/>
      <c r="M942" s="39"/>
      <c r="N942" s="39"/>
      <c r="O942" s="39"/>
      <c r="P942" s="39"/>
      <c r="Q942" s="39"/>
      <c r="R942" s="39"/>
      <c r="S942" s="39"/>
      <c r="T942" s="39"/>
      <c r="U942" s="39"/>
      <c r="V942" s="39"/>
      <c r="W942" s="39"/>
      <c r="X942" s="39"/>
      <c r="Y942" s="39"/>
      <c r="Z942" s="39"/>
    </row>
    <row r="943" spans="1:26" ht="13.2">
      <c r="A943" s="57"/>
      <c r="B943" s="39"/>
      <c r="C943" s="39"/>
      <c r="D943" s="62"/>
      <c r="E943" s="39"/>
      <c r="F943" s="41"/>
      <c r="G943" s="39"/>
      <c r="H943" s="39"/>
      <c r="I943" s="39"/>
      <c r="J943" s="39"/>
      <c r="K943" s="39"/>
      <c r="L943" s="39"/>
      <c r="M943" s="39"/>
      <c r="N943" s="39"/>
      <c r="O943" s="39"/>
      <c r="P943" s="39"/>
      <c r="Q943" s="39"/>
      <c r="R943" s="39"/>
      <c r="S943" s="39"/>
      <c r="T943" s="39"/>
      <c r="U943" s="39"/>
      <c r="V943" s="39"/>
      <c r="W943" s="39"/>
      <c r="X943" s="39"/>
      <c r="Y943" s="39"/>
      <c r="Z943" s="39"/>
    </row>
    <row r="944" spans="1:26" ht="13.2">
      <c r="A944" s="57"/>
      <c r="B944" s="39"/>
      <c r="C944" s="39"/>
      <c r="D944" s="62"/>
      <c r="E944" s="39"/>
      <c r="F944" s="41"/>
      <c r="G944" s="39"/>
      <c r="H944" s="39"/>
      <c r="I944" s="39"/>
      <c r="J944" s="39"/>
      <c r="K944" s="39"/>
      <c r="L944" s="39"/>
      <c r="M944" s="39"/>
      <c r="N944" s="39"/>
      <c r="O944" s="39"/>
      <c r="P944" s="39"/>
      <c r="Q944" s="39"/>
      <c r="R944" s="39"/>
      <c r="S944" s="39"/>
      <c r="T944" s="39"/>
      <c r="U944" s="39"/>
      <c r="V944" s="39"/>
      <c r="W944" s="39"/>
      <c r="X944" s="39"/>
      <c r="Y944" s="39"/>
      <c r="Z944" s="39"/>
    </row>
    <row r="945" spans="1:26" ht="13.2">
      <c r="A945" s="57"/>
      <c r="B945" s="39"/>
      <c r="C945" s="39"/>
      <c r="D945" s="62"/>
      <c r="E945" s="39"/>
      <c r="F945" s="41"/>
      <c r="G945" s="39"/>
      <c r="H945" s="39"/>
      <c r="I945" s="39"/>
      <c r="J945" s="39"/>
      <c r="K945" s="39"/>
      <c r="L945" s="39"/>
      <c r="M945" s="39"/>
      <c r="N945" s="39"/>
      <c r="O945" s="39"/>
      <c r="P945" s="39"/>
      <c r="Q945" s="39"/>
      <c r="R945" s="39"/>
      <c r="S945" s="39"/>
      <c r="T945" s="39"/>
      <c r="U945" s="39"/>
      <c r="V945" s="39"/>
      <c r="W945" s="39"/>
      <c r="X945" s="39"/>
      <c r="Y945" s="39"/>
      <c r="Z945" s="39"/>
    </row>
    <row r="946" spans="1:26" ht="13.2">
      <c r="A946" s="57"/>
      <c r="B946" s="39"/>
      <c r="C946" s="39"/>
      <c r="D946" s="62"/>
      <c r="E946" s="39"/>
      <c r="F946" s="41"/>
      <c r="G946" s="39"/>
      <c r="H946" s="39"/>
      <c r="I946" s="39"/>
      <c r="J946" s="39"/>
      <c r="K946" s="39"/>
      <c r="L946" s="39"/>
      <c r="M946" s="39"/>
      <c r="N946" s="39"/>
      <c r="O946" s="39"/>
      <c r="P946" s="39"/>
      <c r="Q946" s="39"/>
      <c r="R946" s="39"/>
      <c r="S946" s="39"/>
      <c r="T946" s="39"/>
      <c r="U946" s="39"/>
      <c r="V946" s="39"/>
      <c r="W946" s="39"/>
      <c r="X946" s="39"/>
      <c r="Y946" s="39"/>
      <c r="Z946" s="39"/>
    </row>
    <row r="947" spans="1:26" ht="13.2">
      <c r="A947" s="57"/>
      <c r="B947" s="39"/>
      <c r="C947" s="39"/>
      <c r="D947" s="62"/>
      <c r="E947" s="39"/>
      <c r="F947" s="41"/>
      <c r="G947" s="39"/>
      <c r="H947" s="39"/>
      <c r="I947" s="39"/>
      <c r="J947" s="39"/>
      <c r="K947" s="39"/>
      <c r="L947" s="39"/>
      <c r="M947" s="39"/>
      <c r="N947" s="39"/>
      <c r="O947" s="39"/>
      <c r="P947" s="39"/>
      <c r="Q947" s="39"/>
      <c r="R947" s="39"/>
      <c r="S947" s="39"/>
      <c r="T947" s="39"/>
      <c r="U947" s="39"/>
      <c r="V947" s="39"/>
      <c r="W947" s="39"/>
      <c r="X947" s="39"/>
      <c r="Y947" s="39"/>
      <c r="Z947" s="39"/>
    </row>
    <row r="948" spans="1:26" ht="13.2">
      <c r="A948" s="57"/>
      <c r="B948" s="39"/>
      <c r="C948" s="39"/>
      <c r="D948" s="62"/>
      <c r="E948" s="39"/>
      <c r="F948" s="41"/>
      <c r="G948" s="39"/>
      <c r="H948" s="39"/>
      <c r="I948" s="39"/>
      <c r="J948" s="39"/>
      <c r="K948" s="39"/>
      <c r="L948" s="39"/>
      <c r="M948" s="39"/>
      <c r="N948" s="39"/>
      <c r="O948" s="39"/>
      <c r="P948" s="39"/>
      <c r="Q948" s="39"/>
      <c r="R948" s="39"/>
      <c r="S948" s="39"/>
      <c r="T948" s="39"/>
      <c r="U948" s="39"/>
      <c r="V948" s="39"/>
      <c r="W948" s="39"/>
      <c r="X948" s="39"/>
      <c r="Y948" s="39"/>
      <c r="Z948" s="39"/>
    </row>
    <row r="949" spans="1:26" ht="13.2">
      <c r="A949" s="57"/>
      <c r="B949" s="39"/>
      <c r="C949" s="39"/>
      <c r="D949" s="62"/>
      <c r="E949" s="39"/>
      <c r="F949" s="41"/>
      <c r="G949" s="39"/>
      <c r="H949" s="39"/>
      <c r="I949" s="39"/>
      <c r="J949" s="39"/>
      <c r="K949" s="39"/>
      <c r="L949" s="39"/>
      <c r="M949" s="39"/>
      <c r="N949" s="39"/>
      <c r="O949" s="39"/>
      <c r="P949" s="39"/>
      <c r="Q949" s="39"/>
      <c r="R949" s="39"/>
      <c r="S949" s="39"/>
      <c r="T949" s="39"/>
      <c r="U949" s="39"/>
      <c r="V949" s="39"/>
      <c r="W949" s="39"/>
      <c r="X949" s="39"/>
      <c r="Y949" s="39"/>
      <c r="Z949" s="39"/>
    </row>
    <row r="950" spans="1:26" ht="13.2">
      <c r="A950" s="57"/>
      <c r="B950" s="39"/>
      <c r="C950" s="39"/>
      <c r="D950" s="62"/>
      <c r="E950" s="39"/>
      <c r="F950" s="41"/>
      <c r="G950" s="39"/>
      <c r="H950" s="39"/>
      <c r="I950" s="39"/>
      <c r="J950" s="39"/>
      <c r="K950" s="39"/>
      <c r="L950" s="39"/>
      <c r="M950" s="39"/>
      <c r="N950" s="39"/>
      <c r="O950" s="39"/>
      <c r="P950" s="39"/>
      <c r="Q950" s="39"/>
      <c r="R950" s="39"/>
      <c r="S950" s="39"/>
      <c r="T950" s="39"/>
      <c r="U950" s="39"/>
      <c r="V950" s="39"/>
      <c r="W950" s="39"/>
      <c r="X950" s="39"/>
      <c r="Y950" s="39"/>
      <c r="Z950" s="39"/>
    </row>
    <row r="951" spans="1:26" ht="13.2">
      <c r="A951" s="57"/>
      <c r="B951" s="39"/>
      <c r="C951" s="39"/>
      <c r="D951" s="62"/>
      <c r="E951" s="39"/>
      <c r="F951" s="41"/>
      <c r="G951" s="39"/>
      <c r="H951" s="39"/>
      <c r="I951" s="39"/>
      <c r="J951" s="39"/>
      <c r="K951" s="39"/>
      <c r="L951" s="39"/>
      <c r="M951" s="39"/>
      <c r="N951" s="39"/>
      <c r="O951" s="39"/>
      <c r="P951" s="39"/>
      <c r="Q951" s="39"/>
      <c r="R951" s="39"/>
      <c r="S951" s="39"/>
      <c r="T951" s="39"/>
      <c r="U951" s="39"/>
      <c r="V951" s="39"/>
      <c r="W951" s="39"/>
      <c r="X951" s="39"/>
      <c r="Y951" s="39"/>
      <c r="Z951" s="39"/>
    </row>
    <row r="952" spans="1:26" ht="13.2">
      <c r="A952" s="57"/>
      <c r="B952" s="39"/>
      <c r="C952" s="39"/>
      <c r="D952" s="62"/>
      <c r="E952" s="39"/>
      <c r="F952" s="41"/>
      <c r="G952" s="39"/>
      <c r="H952" s="39"/>
      <c r="I952" s="39"/>
      <c r="J952" s="39"/>
      <c r="K952" s="39"/>
      <c r="L952" s="39"/>
      <c r="M952" s="39"/>
      <c r="N952" s="39"/>
      <c r="O952" s="39"/>
      <c r="P952" s="39"/>
      <c r="Q952" s="39"/>
      <c r="R952" s="39"/>
      <c r="S952" s="39"/>
      <c r="T952" s="39"/>
      <c r="U952" s="39"/>
      <c r="V952" s="39"/>
      <c r="W952" s="39"/>
      <c r="X952" s="39"/>
      <c r="Y952" s="39"/>
      <c r="Z952" s="39"/>
    </row>
    <row r="953" spans="1:26" ht="13.2">
      <c r="A953" s="57"/>
      <c r="B953" s="39"/>
      <c r="C953" s="39"/>
      <c r="D953" s="62"/>
      <c r="E953" s="39"/>
      <c r="F953" s="41"/>
      <c r="G953" s="39"/>
      <c r="H953" s="39"/>
      <c r="I953" s="39"/>
      <c r="J953" s="39"/>
      <c r="K953" s="39"/>
      <c r="L953" s="39"/>
      <c r="M953" s="39"/>
      <c r="N953" s="39"/>
      <c r="O953" s="39"/>
      <c r="P953" s="39"/>
      <c r="Q953" s="39"/>
      <c r="R953" s="39"/>
      <c r="S953" s="39"/>
      <c r="T953" s="39"/>
      <c r="U953" s="39"/>
      <c r="V953" s="39"/>
      <c r="W953" s="39"/>
      <c r="X953" s="39"/>
      <c r="Y953" s="39"/>
      <c r="Z953" s="39"/>
    </row>
    <row r="954" spans="1:26" ht="13.2">
      <c r="A954" s="57"/>
      <c r="B954" s="39"/>
      <c r="C954" s="39"/>
      <c r="D954" s="62"/>
      <c r="E954" s="39"/>
      <c r="F954" s="41"/>
      <c r="G954" s="39"/>
      <c r="H954" s="39"/>
      <c r="I954" s="39"/>
      <c r="J954" s="39"/>
      <c r="K954" s="39"/>
      <c r="L954" s="39"/>
      <c r="M954" s="39"/>
      <c r="N954" s="39"/>
      <c r="O954" s="39"/>
      <c r="P954" s="39"/>
      <c r="Q954" s="39"/>
      <c r="R954" s="39"/>
      <c r="S954" s="39"/>
      <c r="T954" s="39"/>
      <c r="U954" s="39"/>
      <c r="V954" s="39"/>
      <c r="W954" s="39"/>
      <c r="X954" s="39"/>
      <c r="Y954" s="39"/>
      <c r="Z954" s="39"/>
    </row>
    <row r="955" spans="1:26" ht="13.2">
      <c r="A955" s="57"/>
      <c r="B955" s="39"/>
      <c r="C955" s="39"/>
      <c r="D955" s="62"/>
      <c r="E955" s="39"/>
      <c r="F955" s="41"/>
      <c r="G955" s="39"/>
      <c r="H955" s="39"/>
      <c r="I955" s="39"/>
      <c r="J955" s="39"/>
      <c r="K955" s="39"/>
      <c r="L955" s="39"/>
      <c r="M955" s="39"/>
      <c r="N955" s="39"/>
      <c r="O955" s="39"/>
      <c r="P955" s="39"/>
      <c r="Q955" s="39"/>
      <c r="R955" s="39"/>
      <c r="S955" s="39"/>
      <c r="T955" s="39"/>
      <c r="U955" s="39"/>
      <c r="V955" s="39"/>
      <c r="W955" s="39"/>
      <c r="X955" s="39"/>
      <c r="Y955" s="39"/>
      <c r="Z955" s="39"/>
    </row>
    <row r="956" spans="1:26" ht="13.2">
      <c r="A956" s="57"/>
      <c r="B956" s="39"/>
      <c r="C956" s="39"/>
      <c r="D956" s="62"/>
      <c r="E956" s="39"/>
      <c r="F956" s="41"/>
      <c r="G956" s="39"/>
      <c r="H956" s="39"/>
      <c r="I956" s="39"/>
      <c r="J956" s="39"/>
      <c r="K956" s="39"/>
      <c r="L956" s="39"/>
      <c r="M956" s="39"/>
      <c r="N956" s="39"/>
      <c r="O956" s="39"/>
      <c r="P956" s="39"/>
      <c r="Q956" s="39"/>
      <c r="R956" s="39"/>
      <c r="S956" s="39"/>
      <c r="T956" s="39"/>
      <c r="U956" s="39"/>
      <c r="V956" s="39"/>
      <c r="W956" s="39"/>
      <c r="X956" s="39"/>
      <c r="Y956" s="39"/>
      <c r="Z956" s="39"/>
    </row>
    <row r="957" spans="1:26" ht="13.2">
      <c r="A957" s="57"/>
      <c r="B957" s="39"/>
      <c r="C957" s="39"/>
      <c r="D957" s="62"/>
      <c r="E957" s="39"/>
      <c r="F957" s="41"/>
      <c r="G957" s="39"/>
      <c r="H957" s="39"/>
      <c r="I957" s="39"/>
      <c r="J957" s="39"/>
      <c r="K957" s="39"/>
      <c r="L957" s="39"/>
      <c r="M957" s="39"/>
      <c r="N957" s="39"/>
      <c r="O957" s="39"/>
      <c r="P957" s="39"/>
      <c r="Q957" s="39"/>
      <c r="R957" s="39"/>
      <c r="S957" s="39"/>
      <c r="T957" s="39"/>
      <c r="U957" s="39"/>
      <c r="V957" s="39"/>
      <c r="W957" s="39"/>
      <c r="X957" s="39"/>
      <c r="Y957" s="39"/>
      <c r="Z957" s="39"/>
    </row>
    <row r="958" spans="1:26" ht="13.2">
      <c r="A958" s="57"/>
      <c r="B958" s="39"/>
      <c r="C958" s="39"/>
      <c r="D958" s="62"/>
      <c r="E958" s="39"/>
      <c r="F958" s="41"/>
      <c r="G958" s="39"/>
      <c r="H958" s="39"/>
      <c r="I958" s="39"/>
      <c r="J958" s="39"/>
      <c r="K958" s="39"/>
      <c r="L958" s="39"/>
      <c r="M958" s="39"/>
      <c r="N958" s="39"/>
      <c r="O958" s="39"/>
      <c r="P958" s="39"/>
      <c r="Q958" s="39"/>
      <c r="R958" s="39"/>
      <c r="S958" s="39"/>
      <c r="T958" s="39"/>
      <c r="U958" s="39"/>
      <c r="V958" s="39"/>
      <c r="W958" s="39"/>
      <c r="X958" s="39"/>
      <c r="Y958" s="39"/>
      <c r="Z958" s="39"/>
    </row>
    <row r="959" spans="1:26" ht="13.2">
      <c r="A959" s="57"/>
      <c r="B959" s="39"/>
      <c r="C959" s="39"/>
      <c r="D959" s="62"/>
      <c r="E959" s="39"/>
      <c r="F959" s="41"/>
      <c r="G959" s="39"/>
      <c r="H959" s="39"/>
      <c r="I959" s="39"/>
      <c r="J959" s="39"/>
      <c r="K959" s="39"/>
      <c r="L959" s="39"/>
      <c r="M959" s="39"/>
      <c r="N959" s="39"/>
      <c r="O959" s="39"/>
      <c r="P959" s="39"/>
      <c r="Q959" s="39"/>
      <c r="R959" s="39"/>
      <c r="S959" s="39"/>
      <c r="T959" s="39"/>
      <c r="U959" s="39"/>
      <c r="V959" s="39"/>
      <c r="W959" s="39"/>
      <c r="X959" s="39"/>
      <c r="Y959" s="39"/>
      <c r="Z959" s="39"/>
    </row>
    <row r="960" spans="1:26" ht="13.2">
      <c r="A960" s="57"/>
      <c r="B960" s="39"/>
      <c r="C960" s="39"/>
      <c r="D960" s="62"/>
      <c r="E960" s="39"/>
      <c r="F960" s="41"/>
      <c r="G960" s="39"/>
      <c r="H960" s="39"/>
      <c r="I960" s="39"/>
      <c r="J960" s="39"/>
      <c r="K960" s="39"/>
      <c r="L960" s="39"/>
      <c r="M960" s="39"/>
      <c r="N960" s="39"/>
      <c r="O960" s="39"/>
      <c r="P960" s="39"/>
      <c r="Q960" s="39"/>
      <c r="R960" s="39"/>
      <c r="S960" s="39"/>
      <c r="T960" s="39"/>
      <c r="U960" s="39"/>
      <c r="V960" s="39"/>
      <c r="W960" s="39"/>
      <c r="X960" s="39"/>
      <c r="Y960" s="39"/>
      <c r="Z960" s="39"/>
    </row>
    <row r="961" spans="1:26" ht="13.2">
      <c r="A961" s="57"/>
      <c r="B961" s="39"/>
      <c r="C961" s="39"/>
      <c r="D961" s="62"/>
      <c r="E961" s="39"/>
      <c r="F961" s="41"/>
      <c r="G961" s="39"/>
      <c r="H961" s="39"/>
      <c r="I961" s="39"/>
      <c r="J961" s="39"/>
      <c r="K961" s="39"/>
      <c r="L961" s="39"/>
      <c r="M961" s="39"/>
      <c r="N961" s="39"/>
      <c r="O961" s="39"/>
      <c r="P961" s="39"/>
      <c r="Q961" s="39"/>
      <c r="R961" s="39"/>
      <c r="S961" s="39"/>
      <c r="T961" s="39"/>
      <c r="U961" s="39"/>
      <c r="V961" s="39"/>
      <c r="W961" s="39"/>
      <c r="X961" s="39"/>
      <c r="Y961" s="39"/>
      <c r="Z961" s="39"/>
    </row>
    <row r="962" spans="1:26" ht="13.2">
      <c r="A962" s="57"/>
      <c r="B962" s="39"/>
      <c r="C962" s="39"/>
      <c r="D962" s="62"/>
      <c r="E962" s="39"/>
      <c r="F962" s="41"/>
      <c r="G962" s="39"/>
      <c r="H962" s="39"/>
      <c r="I962" s="39"/>
      <c r="J962" s="39"/>
      <c r="K962" s="39"/>
      <c r="L962" s="39"/>
      <c r="M962" s="39"/>
      <c r="N962" s="39"/>
      <c r="O962" s="39"/>
      <c r="P962" s="39"/>
      <c r="Q962" s="39"/>
      <c r="R962" s="39"/>
      <c r="S962" s="39"/>
      <c r="T962" s="39"/>
      <c r="U962" s="39"/>
      <c r="V962" s="39"/>
      <c r="W962" s="39"/>
      <c r="X962" s="39"/>
      <c r="Y962" s="39"/>
      <c r="Z962" s="39"/>
    </row>
    <row r="963" spans="1:26" ht="13.2">
      <c r="A963" s="57"/>
      <c r="B963" s="39"/>
      <c r="C963" s="39"/>
      <c r="D963" s="62"/>
      <c r="E963" s="39"/>
      <c r="F963" s="41"/>
      <c r="G963" s="39"/>
      <c r="H963" s="39"/>
      <c r="I963" s="39"/>
      <c r="J963" s="39"/>
      <c r="K963" s="39"/>
      <c r="L963" s="39"/>
      <c r="M963" s="39"/>
      <c r="N963" s="39"/>
      <c r="O963" s="39"/>
      <c r="P963" s="39"/>
      <c r="Q963" s="39"/>
      <c r="R963" s="39"/>
      <c r="S963" s="39"/>
      <c r="T963" s="39"/>
      <c r="U963" s="39"/>
      <c r="V963" s="39"/>
      <c r="W963" s="39"/>
      <c r="X963" s="39"/>
      <c r="Y963" s="39"/>
      <c r="Z963" s="39"/>
    </row>
    <row r="964" spans="1:26" ht="13.2">
      <c r="A964" s="57"/>
      <c r="B964" s="39"/>
      <c r="C964" s="39"/>
      <c r="D964" s="62"/>
      <c r="E964" s="39"/>
      <c r="F964" s="41"/>
      <c r="G964" s="39"/>
      <c r="H964" s="39"/>
      <c r="I964" s="39"/>
      <c r="J964" s="39"/>
      <c r="K964" s="39"/>
      <c r="L964" s="39"/>
      <c r="M964" s="39"/>
      <c r="N964" s="39"/>
      <c r="O964" s="39"/>
      <c r="P964" s="39"/>
      <c r="Q964" s="39"/>
      <c r="R964" s="39"/>
      <c r="S964" s="39"/>
      <c r="T964" s="39"/>
      <c r="U964" s="39"/>
      <c r="V964" s="39"/>
      <c r="W964" s="39"/>
      <c r="X964" s="39"/>
      <c r="Y964" s="39"/>
      <c r="Z964" s="39"/>
    </row>
    <row r="965" spans="1:26" ht="13.2">
      <c r="A965" s="57"/>
      <c r="B965" s="39"/>
      <c r="C965" s="39"/>
      <c r="D965" s="62"/>
      <c r="E965" s="39"/>
      <c r="F965" s="41"/>
      <c r="G965" s="39"/>
      <c r="H965" s="39"/>
      <c r="I965" s="39"/>
      <c r="J965" s="39"/>
      <c r="K965" s="39"/>
      <c r="L965" s="39"/>
      <c r="M965" s="39"/>
      <c r="N965" s="39"/>
      <c r="O965" s="39"/>
      <c r="P965" s="39"/>
      <c r="Q965" s="39"/>
      <c r="R965" s="39"/>
      <c r="S965" s="39"/>
      <c r="T965" s="39"/>
      <c r="U965" s="39"/>
      <c r="V965" s="39"/>
      <c r="W965" s="39"/>
      <c r="X965" s="39"/>
      <c r="Y965" s="39"/>
      <c r="Z965" s="39"/>
    </row>
    <row r="966" spans="1:26" ht="13.2">
      <c r="A966" s="57"/>
      <c r="B966" s="39"/>
      <c r="C966" s="39"/>
      <c r="D966" s="62"/>
      <c r="E966" s="39"/>
      <c r="F966" s="41"/>
      <c r="G966" s="39"/>
      <c r="H966" s="39"/>
      <c r="I966" s="39"/>
      <c r="J966" s="39"/>
      <c r="K966" s="39"/>
      <c r="L966" s="39"/>
      <c r="M966" s="39"/>
      <c r="N966" s="39"/>
      <c r="O966" s="39"/>
      <c r="P966" s="39"/>
      <c r="Q966" s="39"/>
      <c r="R966" s="39"/>
      <c r="S966" s="39"/>
      <c r="T966" s="39"/>
      <c r="U966" s="39"/>
      <c r="V966" s="39"/>
      <c r="W966" s="39"/>
      <c r="X966" s="39"/>
      <c r="Y966" s="39"/>
      <c r="Z966" s="39"/>
    </row>
    <row r="967" spans="1:26" ht="13.2">
      <c r="A967" s="57"/>
      <c r="B967" s="39"/>
      <c r="C967" s="39"/>
      <c r="D967" s="62"/>
      <c r="E967" s="39"/>
      <c r="F967" s="41"/>
      <c r="G967" s="39"/>
      <c r="H967" s="39"/>
      <c r="I967" s="39"/>
      <c r="J967" s="39"/>
      <c r="K967" s="39"/>
      <c r="L967" s="39"/>
      <c r="M967" s="39"/>
      <c r="N967" s="39"/>
      <c r="O967" s="39"/>
      <c r="P967" s="39"/>
      <c r="Q967" s="39"/>
      <c r="R967" s="39"/>
      <c r="S967" s="39"/>
      <c r="T967" s="39"/>
      <c r="U967" s="39"/>
      <c r="V967" s="39"/>
      <c r="W967" s="39"/>
      <c r="X967" s="39"/>
      <c r="Y967" s="39"/>
      <c r="Z967" s="39"/>
    </row>
    <row r="968" spans="1:26" ht="13.2">
      <c r="A968" s="57"/>
      <c r="B968" s="39"/>
      <c r="C968" s="39"/>
      <c r="D968" s="62"/>
      <c r="E968" s="39"/>
      <c r="F968" s="41"/>
      <c r="G968" s="39"/>
      <c r="H968" s="39"/>
      <c r="I968" s="39"/>
      <c r="J968" s="39"/>
      <c r="K968" s="39"/>
      <c r="L968" s="39"/>
      <c r="M968" s="39"/>
      <c r="N968" s="39"/>
      <c r="O968" s="39"/>
      <c r="P968" s="39"/>
      <c r="Q968" s="39"/>
      <c r="R968" s="39"/>
      <c r="S968" s="39"/>
      <c r="T968" s="39"/>
      <c r="U968" s="39"/>
      <c r="V968" s="39"/>
      <c r="W968" s="39"/>
      <c r="X968" s="39"/>
      <c r="Y968" s="39"/>
      <c r="Z968" s="39"/>
    </row>
    <row r="969" spans="1:26" ht="13.2">
      <c r="A969" s="57"/>
      <c r="B969" s="39"/>
      <c r="C969" s="39"/>
      <c r="D969" s="62"/>
      <c r="E969" s="39"/>
      <c r="F969" s="41"/>
      <c r="G969" s="39"/>
      <c r="H969" s="39"/>
      <c r="I969" s="39"/>
      <c r="J969" s="39"/>
      <c r="K969" s="39"/>
      <c r="L969" s="39"/>
      <c r="M969" s="39"/>
      <c r="N969" s="39"/>
      <c r="O969" s="39"/>
      <c r="P969" s="39"/>
      <c r="Q969" s="39"/>
      <c r="R969" s="39"/>
      <c r="S969" s="39"/>
      <c r="T969" s="39"/>
      <c r="U969" s="39"/>
      <c r="V969" s="39"/>
      <c r="W969" s="39"/>
      <c r="X969" s="39"/>
      <c r="Y969" s="39"/>
      <c r="Z969" s="39"/>
    </row>
    <row r="970" spans="1:26" ht="13.2">
      <c r="A970" s="57"/>
      <c r="B970" s="39"/>
      <c r="C970" s="39"/>
      <c r="D970" s="62"/>
      <c r="E970" s="39"/>
      <c r="F970" s="41"/>
      <c r="G970" s="39"/>
      <c r="H970" s="39"/>
      <c r="I970" s="39"/>
      <c r="J970" s="39"/>
      <c r="K970" s="39"/>
      <c r="L970" s="39"/>
      <c r="M970" s="39"/>
      <c r="N970" s="39"/>
      <c r="O970" s="39"/>
      <c r="P970" s="39"/>
      <c r="Q970" s="39"/>
      <c r="R970" s="39"/>
      <c r="S970" s="39"/>
      <c r="T970" s="39"/>
      <c r="U970" s="39"/>
      <c r="V970" s="39"/>
      <c r="W970" s="39"/>
      <c r="X970" s="39"/>
      <c r="Y970" s="39"/>
      <c r="Z970" s="39"/>
    </row>
    <row r="971" spans="1:26" ht="13.2">
      <c r="A971" s="57"/>
      <c r="B971" s="39"/>
      <c r="C971" s="39"/>
      <c r="D971" s="62"/>
      <c r="E971" s="39"/>
      <c r="F971" s="41"/>
      <c r="G971" s="39"/>
      <c r="H971" s="39"/>
      <c r="I971" s="39"/>
      <c r="J971" s="39"/>
      <c r="K971" s="39"/>
      <c r="L971" s="39"/>
      <c r="M971" s="39"/>
      <c r="N971" s="39"/>
      <c r="O971" s="39"/>
      <c r="P971" s="39"/>
      <c r="Q971" s="39"/>
      <c r="R971" s="39"/>
      <c r="S971" s="39"/>
      <c r="T971" s="39"/>
      <c r="U971" s="39"/>
      <c r="V971" s="39"/>
      <c r="W971" s="39"/>
      <c r="X971" s="39"/>
      <c r="Y971" s="39"/>
      <c r="Z971" s="39"/>
    </row>
    <row r="972" spans="1:26" ht="13.2">
      <c r="A972" s="57"/>
      <c r="B972" s="39"/>
      <c r="C972" s="39"/>
      <c r="D972" s="62"/>
      <c r="E972" s="39"/>
      <c r="F972" s="41"/>
      <c r="G972" s="39"/>
      <c r="H972" s="39"/>
      <c r="I972" s="39"/>
      <c r="J972" s="39"/>
      <c r="K972" s="39"/>
      <c r="L972" s="39"/>
      <c r="M972" s="39"/>
      <c r="N972" s="39"/>
      <c r="O972" s="39"/>
      <c r="P972" s="39"/>
      <c r="Q972" s="39"/>
      <c r="R972" s="39"/>
      <c r="S972" s="39"/>
      <c r="T972" s="39"/>
      <c r="U972" s="39"/>
      <c r="V972" s="39"/>
      <c r="W972" s="39"/>
      <c r="X972" s="39"/>
      <c r="Y972" s="39"/>
      <c r="Z972" s="39"/>
    </row>
    <row r="973" spans="1:26" ht="13.2">
      <c r="A973" s="57"/>
      <c r="B973" s="39"/>
      <c r="C973" s="39"/>
      <c r="D973" s="62"/>
      <c r="E973" s="39"/>
      <c r="F973" s="41"/>
      <c r="G973" s="39"/>
      <c r="H973" s="39"/>
      <c r="I973" s="39"/>
      <c r="J973" s="39"/>
      <c r="K973" s="39"/>
      <c r="L973" s="39"/>
      <c r="M973" s="39"/>
      <c r="N973" s="39"/>
      <c r="O973" s="39"/>
      <c r="P973" s="39"/>
      <c r="Q973" s="39"/>
      <c r="R973" s="39"/>
      <c r="S973" s="39"/>
      <c r="T973" s="39"/>
      <c r="U973" s="39"/>
      <c r="V973" s="39"/>
      <c r="W973" s="39"/>
      <c r="X973" s="39"/>
      <c r="Y973" s="39"/>
      <c r="Z973" s="39"/>
    </row>
    <row r="974" spans="1:26" ht="13.2">
      <c r="A974" s="57"/>
      <c r="B974" s="39"/>
      <c r="C974" s="39"/>
      <c r="D974" s="62"/>
      <c r="E974" s="39"/>
      <c r="F974" s="41"/>
      <c r="G974" s="39"/>
      <c r="H974" s="39"/>
      <c r="I974" s="39"/>
      <c r="J974" s="39"/>
      <c r="K974" s="39"/>
      <c r="L974" s="39"/>
      <c r="M974" s="39"/>
      <c r="N974" s="39"/>
      <c r="O974" s="39"/>
      <c r="P974" s="39"/>
      <c r="Q974" s="39"/>
      <c r="R974" s="39"/>
      <c r="S974" s="39"/>
      <c r="T974" s="39"/>
      <c r="U974" s="39"/>
      <c r="V974" s="39"/>
      <c r="W974" s="39"/>
      <c r="X974" s="39"/>
      <c r="Y974" s="39"/>
      <c r="Z974" s="39"/>
    </row>
    <row r="975" spans="1:26" ht="13.2">
      <c r="A975" s="57"/>
      <c r="B975" s="39"/>
      <c r="C975" s="39"/>
      <c r="D975" s="62"/>
      <c r="E975" s="39"/>
      <c r="F975" s="41"/>
      <c r="G975" s="39"/>
      <c r="H975" s="39"/>
      <c r="I975" s="39"/>
      <c r="J975" s="39"/>
      <c r="K975" s="39"/>
      <c r="L975" s="39"/>
      <c r="M975" s="39"/>
      <c r="N975" s="39"/>
      <c r="O975" s="39"/>
      <c r="P975" s="39"/>
      <c r="Q975" s="39"/>
      <c r="R975" s="39"/>
      <c r="S975" s="39"/>
      <c r="T975" s="39"/>
      <c r="U975" s="39"/>
      <c r="V975" s="39"/>
      <c r="W975" s="39"/>
      <c r="X975" s="39"/>
      <c r="Y975" s="39"/>
      <c r="Z975" s="39"/>
    </row>
    <row r="976" spans="1:26" ht="13.2">
      <c r="A976" s="57"/>
      <c r="B976" s="39"/>
      <c r="C976" s="39"/>
      <c r="D976" s="62"/>
      <c r="E976" s="39"/>
      <c r="F976" s="41"/>
      <c r="G976" s="39"/>
      <c r="H976" s="39"/>
      <c r="I976" s="39"/>
      <c r="J976" s="39"/>
      <c r="K976" s="39"/>
      <c r="L976" s="39"/>
      <c r="M976" s="39"/>
      <c r="N976" s="39"/>
      <c r="O976" s="39"/>
      <c r="P976" s="39"/>
      <c r="Q976" s="39"/>
      <c r="R976" s="39"/>
      <c r="S976" s="39"/>
      <c r="T976" s="39"/>
      <c r="U976" s="39"/>
      <c r="V976" s="39"/>
      <c r="W976" s="39"/>
      <c r="X976" s="39"/>
      <c r="Y976" s="39"/>
      <c r="Z976" s="39"/>
    </row>
    <row r="977" spans="1:26" ht="13.2">
      <c r="A977" s="57"/>
      <c r="B977" s="39"/>
      <c r="C977" s="39"/>
      <c r="D977" s="62"/>
      <c r="E977" s="39"/>
      <c r="F977" s="41"/>
      <c r="G977" s="39"/>
      <c r="H977" s="39"/>
      <c r="I977" s="39"/>
      <c r="J977" s="39"/>
      <c r="K977" s="39"/>
      <c r="L977" s="39"/>
      <c r="M977" s="39"/>
      <c r="N977" s="39"/>
      <c r="O977" s="39"/>
      <c r="P977" s="39"/>
      <c r="Q977" s="39"/>
      <c r="R977" s="39"/>
      <c r="S977" s="39"/>
      <c r="T977" s="39"/>
      <c r="U977" s="39"/>
      <c r="V977" s="39"/>
      <c r="W977" s="39"/>
      <c r="X977" s="39"/>
      <c r="Y977" s="39"/>
      <c r="Z977" s="39"/>
    </row>
    <row r="978" spans="1:26" ht="13.2">
      <c r="A978" s="57"/>
      <c r="B978" s="39"/>
      <c r="C978" s="39"/>
      <c r="D978" s="62"/>
      <c r="E978" s="39"/>
      <c r="F978" s="41"/>
      <c r="G978" s="39"/>
      <c r="H978" s="39"/>
      <c r="I978" s="39"/>
      <c r="J978" s="39"/>
      <c r="K978" s="39"/>
      <c r="L978" s="39"/>
      <c r="M978" s="39"/>
      <c r="N978" s="39"/>
      <c r="O978" s="39"/>
      <c r="P978" s="39"/>
      <c r="Q978" s="39"/>
      <c r="R978" s="39"/>
      <c r="S978" s="39"/>
      <c r="T978" s="39"/>
      <c r="U978" s="39"/>
      <c r="V978" s="39"/>
      <c r="W978" s="39"/>
      <c r="X978" s="39"/>
      <c r="Y978" s="39"/>
      <c r="Z978" s="39"/>
    </row>
    <row r="979" spans="1:26" ht="13.2">
      <c r="A979" s="57"/>
      <c r="B979" s="39"/>
      <c r="C979" s="39"/>
      <c r="D979" s="62"/>
      <c r="E979" s="39"/>
      <c r="F979" s="41"/>
      <c r="G979" s="39"/>
      <c r="H979" s="39"/>
      <c r="I979" s="39"/>
      <c r="J979" s="39"/>
      <c r="K979" s="39"/>
      <c r="L979" s="39"/>
      <c r="M979" s="39"/>
      <c r="N979" s="39"/>
      <c r="O979" s="39"/>
      <c r="P979" s="39"/>
      <c r="Q979" s="39"/>
      <c r="R979" s="39"/>
      <c r="S979" s="39"/>
      <c r="T979" s="39"/>
      <c r="U979" s="39"/>
      <c r="V979" s="39"/>
      <c r="W979" s="39"/>
      <c r="X979" s="39"/>
      <c r="Y979" s="39"/>
      <c r="Z979" s="39"/>
    </row>
    <row r="980" spans="1:26" ht="13.2">
      <c r="A980" s="57"/>
      <c r="B980" s="39"/>
      <c r="C980" s="39"/>
      <c r="D980" s="62"/>
      <c r="E980" s="39"/>
      <c r="F980" s="41"/>
      <c r="G980" s="39"/>
      <c r="H980" s="39"/>
      <c r="I980" s="39"/>
      <c r="J980" s="39"/>
      <c r="K980" s="39"/>
      <c r="L980" s="39"/>
      <c r="M980" s="39"/>
      <c r="N980" s="39"/>
      <c r="O980" s="39"/>
      <c r="P980" s="39"/>
      <c r="Q980" s="39"/>
      <c r="R980" s="39"/>
      <c r="S980" s="39"/>
      <c r="T980" s="39"/>
      <c r="U980" s="39"/>
      <c r="V980" s="39"/>
      <c r="W980" s="39"/>
      <c r="X980" s="39"/>
      <c r="Y980" s="39"/>
      <c r="Z980" s="39"/>
    </row>
    <row r="981" spans="1:26" ht="13.2">
      <c r="A981" s="57"/>
      <c r="B981" s="39"/>
      <c r="C981" s="39"/>
      <c r="D981" s="62"/>
      <c r="E981" s="39"/>
      <c r="F981" s="41"/>
      <c r="G981" s="39"/>
      <c r="H981" s="39"/>
      <c r="I981" s="39"/>
      <c r="J981" s="39"/>
      <c r="K981" s="39"/>
      <c r="L981" s="39"/>
      <c r="M981" s="39"/>
      <c r="N981" s="39"/>
      <c r="O981" s="39"/>
      <c r="P981" s="39"/>
      <c r="Q981" s="39"/>
      <c r="R981" s="39"/>
      <c r="S981" s="39"/>
      <c r="T981" s="39"/>
      <c r="U981" s="39"/>
      <c r="V981" s="39"/>
      <c r="W981" s="39"/>
      <c r="X981" s="39"/>
      <c r="Y981" s="39"/>
      <c r="Z981" s="39"/>
    </row>
    <row r="982" spans="1:26" ht="13.2">
      <c r="A982" s="57"/>
      <c r="B982" s="39"/>
      <c r="C982" s="39"/>
      <c r="D982" s="62"/>
      <c r="E982" s="39"/>
      <c r="F982" s="41"/>
      <c r="G982" s="39"/>
      <c r="H982" s="39"/>
      <c r="I982" s="39"/>
      <c r="J982" s="39"/>
      <c r="K982" s="39"/>
      <c r="L982" s="39"/>
      <c r="M982" s="39"/>
      <c r="N982" s="39"/>
      <c r="O982" s="39"/>
      <c r="P982" s="39"/>
      <c r="Q982" s="39"/>
      <c r="R982" s="39"/>
      <c r="S982" s="39"/>
      <c r="T982" s="39"/>
      <c r="U982" s="39"/>
      <c r="V982" s="39"/>
      <c r="W982" s="39"/>
      <c r="X982" s="39"/>
      <c r="Y982" s="39"/>
      <c r="Z982" s="39"/>
    </row>
    <row r="983" spans="1:26" ht="13.2">
      <c r="A983" s="57"/>
      <c r="B983" s="39"/>
      <c r="C983" s="39"/>
      <c r="D983" s="62"/>
      <c r="E983" s="39"/>
      <c r="F983" s="41"/>
      <c r="G983" s="39"/>
      <c r="H983" s="39"/>
      <c r="I983" s="39"/>
      <c r="J983" s="39"/>
      <c r="K983" s="39"/>
      <c r="L983" s="39"/>
      <c r="M983" s="39"/>
      <c r="N983" s="39"/>
      <c r="O983" s="39"/>
      <c r="P983" s="39"/>
      <c r="Q983" s="39"/>
      <c r="R983" s="39"/>
      <c r="S983" s="39"/>
      <c r="T983" s="39"/>
      <c r="U983" s="39"/>
      <c r="V983" s="39"/>
      <c r="W983" s="39"/>
      <c r="X983" s="39"/>
      <c r="Y983" s="39"/>
      <c r="Z983" s="39"/>
    </row>
    <row r="984" spans="1:26" ht="13.2">
      <c r="A984" s="57"/>
      <c r="B984" s="39"/>
      <c r="C984" s="39"/>
      <c r="D984" s="62"/>
      <c r="E984" s="39"/>
      <c r="F984" s="41"/>
      <c r="G984" s="39"/>
      <c r="H984" s="39"/>
      <c r="I984" s="39"/>
      <c r="J984" s="39"/>
      <c r="K984" s="39"/>
      <c r="L984" s="39"/>
      <c r="M984" s="39"/>
      <c r="N984" s="39"/>
      <c r="O984" s="39"/>
      <c r="P984" s="39"/>
      <c r="Q984" s="39"/>
      <c r="R984" s="39"/>
      <c r="S984" s="39"/>
      <c r="T984" s="39"/>
      <c r="U984" s="39"/>
      <c r="V984" s="39"/>
      <c r="W984" s="39"/>
      <c r="X984" s="39"/>
      <c r="Y984" s="39"/>
      <c r="Z984" s="39"/>
    </row>
    <row r="985" spans="1:26" ht="13.2">
      <c r="A985" s="57"/>
      <c r="B985" s="39"/>
      <c r="C985" s="39"/>
      <c r="D985" s="62"/>
      <c r="E985" s="39"/>
      <c r="F985" s="41"/>
      <c r="G985" s="39"/>
      <c r="H985" s="39"/>
      <c r="I985" s="39"/>
      <c r="J985" s="39"/>
      <c r="K985" s="39"/>
      <c r="L985" s="39"/>
      <c r="M985" s="39"/>
      <c r="N985" s="39"/>
      <c r="O985" s="39"/>
      <c r="P985" s="39"/>
      <c r="Q985" s="39"/>
      <c r="R985" s="39"/>
      <c r="S985" s="39"/>
      <c r="T985" s="39"/>
      <c r="U985" s="39"/>
      <c r="V985" s="39"/>
      <c r="W985" s="39"/>
      <c r="X985" s="39"/>
      <c r="Y985" s="39"/>
      <c r="Z985" s="39"/>
    </row>
    <row r="986" spans="1:26" ht="13.2">
      <c r="A986" s="57"/>
      <c r="B986" s="39"/>
      <c r="C986" s="39"/>
      <c r="D986" s="62"/>
      <c r="E986" s="39"/>
      <c r="F986" s="41"/>
      <c r="G986" s="39"/>
      <c r="H986" s="39"/>
      <c r="I986" s="39"/>
      <c r="J986" s="39"/>
      <c r="K986" s="39"/>
      <c r="L986" s="39"/>
      <c r="M986" s="39"/>
      <c r="N986" s="39"/>
      <c r="O986" s="39"/>
      <c r="P986" s="39"/>
      <c r="Q986" s="39"/>
      <c r="R986" s="39"/>
      <c r="S986" s="39"/>
      <c r="T986" s="39"/>
      <c r="U986" s="39"/>
      <c r="V986" s="39"/>
      <c r="W986" s="39"/>
      <c r="X986" s="39"/>
      <c r="Y986" s="39"/>
      <c r="Z986" s="39"/>
    </row>
    <row r="987" spans="1:26" ht="13.2">
      <c r="A987" s="57"/>
      <c r="B987" s="39"/>
      <c r="C987" s="39"/>
      <c r="D987" s="62"/>
      <c r="E987" s="39"/>
      <c r="F987" s="41"/>
      <c r="G987" s="39"/>
      <c r="H987" s="39"/>
      <c r="I987" s="39"/>
      <c r="J987" s="39"/>
      <c r="K987" s="39"/>
      <c r="L987" s="39"/>
      <c r="M987" s="39"/>
      <c r="N987" s="39"/>
      <c r="O987" s="39"/>
      <c r="P987" s="39"/>
      <c r="Q987" s="39"/>
      <c r="R987" s="39"/>
      <c r="S987" s="39"/>
      <c r="T987" s="39"/>
      <c r="U987" s="39"/>
      <c r="V987" s="39"/>
      <c r="W987" s="39"/>
      <c r="X987" s="39"/>
      <c r="Y987" s="39"/>
      <c r="Z987" s="39"/>
    </row>
    <row r="988" spans="1:26" ht="13.2">
      <c r="A988" s="57"/>
      <c r="B988" s="39"/>
      <c r="C988" s="39"/>
      <c r="D988" s="62"/>
      <c r="E988" s="39"/>
      <c r="F988" s="41"/>
      <c r="G988" s="39"/>
      <c r="H988" s="39"/>
      <c r="I988" s="39"/>
      <c r="J988" s="39"/>
      <c r="K988" s="39"/>
      <c r="L988" s="39"/>
      <c r="M988" s="39"/>
      <c r="N988" s="39"/>
      <c r="O988" s="39"/>
      <c r="P988" s="39"/>
      <c r="Q988" s="39"/>
      <c r="R988" s="39"/>
      <c r="S988" s="39"/>
      <c r="T988" s="39"/>
      <c r="U988" s="39"/>
      <c r="V988" s="39"/>
      <c r="W988" s="39"/>
      <c r="X988" s="39"/>
      <c r="Y988" s="39"/>
      <c r="Z988" s="39"/>
    </row>
    <row r="989" spans="1:26" ht="13.2">
      <c r="A989" s="57"/>
      <c r="B989" s="39"/>
      <c r="C989" s="39"/>
      <c r="D989" s="62"/>
      <c r="E989" s="39"/>
      <c r="F989" s="41"/>
      <c r="G989" s="39"/>
      <c r="H989" s="39"/>
      <c r="I989" s="39"/>
      <c r="J989" s="39"/>
      <c r="K989" s="39"/>
      <c r="L989" s="39"/>
      <c r="M989" s="39"/>
      <c r="N989" s="39"/>
      <c r="O989" s="39"/>
      <c r="P989" s="39"/>
      <c r="Q989" s="39"/>
      <c r="R989" s="39"/>
      <c r="S989" s="39"/>
      <c r="T989" s="39"/>
      <c r="U989" s="39"/>
      <c r="V989" s="39"/>
      <c r="W989" s="39"/>
      <c r="X989" s="39"/>
      <c r="Y989" s="39"/>
      <c r="Z989" s="39"/>
    </row>
    <row r="990" spans="1:26" ht="13.2">
      <c r="A990" s="57"/>
      <c r="B990" s="39"/>
      <c r="C990" s="39"/>
      <c r="D990" s="62"/>
      <c r="E990" s="39"/>
      <c r="F990" s="41"/>
      <c r="G990" s="39"/>
      <c r="H990" s="39"/>
      <c r="I990" s="39"/>
      <c r="J990" s="39"/>
      <c r="K990" s="39"/>
      <c r="L990" s="39"/>
      <c r="M990" s="39"/>
      <c r="N990" s="39"/>
      <c r="O990" s="39"/>
      <c r="P990" s="39"/>
      <c r="Q990" s="39"/>
      <c r="R990" s="39"/>
      <c r="S990" s="39"/>
      <c r="T990" s="39"/>
      <c r="U990" s="39"/>
      <c r="V990" s="39"/>
      <c r="W990" s="39"/>
      <c r="X990" s="39"/>
      <c r="Y990" s="39"/>
      <c r="Z990" s="39"/>
    </row>
    <row r="991" spans="1:26" ht="13.2">
      <c r="A991" s="57"/>
      <c r="B991" s="39"/>
      <c r="C991" s="39"/>
      <c r="D991" s="62"/>
      <c r="E991" s="39"/>
      <c r="F991" s="41"/>
      <c r="G991" s="39"/>
      <c r="H991" s="39"/>
      <c r="I991" s="39"/>
      <c r="J991" s="39"/>
      <c r="K991" s="39"/>
      <c r="L991" s="39"/>
      <c r="M991" s="39"/>
      <c r="N991" s="39"/>
      <c r="O991" s="39"/>
      <c r="P991" s="39"/>
      <c r="Q991" s="39"/>
      <c r="R991" s="39"/>
      <c r="S991" s="39"/>
      <c r="T991" s="39"/>
      <c r="U991" s="39"/>
      <c r="V991" s="39"/>
      <c r="W991" s="39"/>
      <c r="X991" s="39"/>
      <c r="Y991" s="39"/>
      <c r="Z991" s="39"/>
    </row>
    <row r="992" spans="1:26" ht="13.2">
      <c r="A992" s="57"/>
      <c r="B992" s="39"/>
      <c r="C992" s="39"/>
      <c r="D992" s="62"/>
      <c r="E992" s="39"/>
      <c r="F992" s="41"/>
      <c r="G992" s="39"/>
      <c r="H992" s="39"/>
      <c r="I992" s="39"/>
      <c r="J992" s="39"/>
      <c r="K992" s="39"/>
      <c r="L992" s="39"/>
      <c r="M992" s="39"/>
      <c r="N992" s="39"/>
      <c r="O992" s="39"/>
      <c r="P992" s="39"/>
      <c r="Q992" s="39"/>
      <c r="R992" s="39"/>
      <c r="S992" s="39"/>
      <c r="T992" s="39"/>
      <c r="U992" s="39"/>
      <c r="V992" s="39"/>
      <c r="W992" s="39"/>
      <c r="X992" s="39"/>
      <c r="Y992" s="39"/>
      <c r="Z992" s="39"/>
    </row>
    <row r="993" spans="1:26" ht="13.2">
      <c r="A993" s="57"/>
      <c r="B993" s="39"/>
      <c r="C993" s="39"/>
      <c r="D993" s="62"/>
      <c r="E993" s="39"/>
      <c r="F993" s="41"/>
      <c r="G993" s="39"/>
      <c r="H993" s="39"/>
      <c r="I993" s="39"/>
      <c r="J993" s="39"/>
      <c r="K993" s="39"/>
      <c r="L993" s="39"/>
      <c r="M993" s="39"/>
      <c r="N993" s="39"/>
      <c r="O993" s="39"/>
      <c r="P993" s="39"/>
      <c r="Q993" s="39"/>
      <c r="R993" s="39"/>
      <c r="S993" s="39"/>
      <c r="T993" s="39"/>
      <c r="U993" s="39"/>
      <c r="V993" s="39"/>
      <c r="W993" s="39"/>
      <c r="X993" s="39"/>
      <c r="Y993" s="39"/>
      <c r="Z993" s="39"/>
    </row>
    <row r="994" spans="1:26" ht="13.2">
      <c r="A994" s="57"/>
      <c r="B994" s="39"/>
      <c r="C994" s="39"/>
      <c r="D994" s="62"/>
      <c r="E994" s="39"/>
      <c r="F994" s="41"/>
      <c r="G994" s="39"/>
      <c r="H994" s="39"/>
      <c r="I994" s="39"/>
      <c r="J994" s="39"/>
      <c r="K994" s="39"/>
      <c r="L994" s="39"/>
      <c r="M994" s="39"/>
      <c r="N994" s="39"/>
      <c r="O994" s="39"/>
      <c r="P994" s="39"/>
      <c r="Q994" s="39"/>
      <c r="R994" s="39"/>
      <c r="S994" s="39"/>
      <c r="T994" s="39"/>
      <c r="U994" s="39"/>
      <c r="V994" s="39"/>
      <c r="W994" s="39"/>
      <c r="X994" s="39"/>
      <c r="Y994" s="39"/>
      <c r="Z994" s="39"/>
    </row>
    <row r="995" spans="1:26" ht="13.2">
      <c r="A995" s="57"/>
      <c r="B995" s="39"/>
      <c r="C995" s="39"/>
      <c r="D995" s="62"/>
      <c r="E995" s="39"/>
      <c r="F995" s="41"/>
      <c r="G995" s="39"/>
      <c r="H995" s="39"/>
      <c r="I995" s="39"/>
      <c r="J995" s="39"/>
      <c r="K995" s="39"/>
      <c r="L995" s="39"/>
      <c r="M995" s="39"/>
      <c r="N995" s="39"/>
      <c r="O995" s="39"/>
      <c r="P995" s="39"/>
      <c r="Q995" s="39"/>
      <c r="R995" s="39"/>
      <c r="S995" s="39"/>
      <c r="T995" s="39"/>
      <c r="U995" s="39"/>
      <c r="V995" s="39"/>
      <c r="W995" s="39"/>
      <c r="X995" s="39"/>
      <c r="Y995" s="39"/>
      <c r="Z995" s="39"/>
    </row>
    <row r="996" spans="1:26" ht="13.2">
      <c r="A996" s="57"/>
      <c r="B996" s="39"/>
      <c r="C996" s="39"/>
      <c r="D996" s="62"/>
      <c r="E996" s="39"/>
      <c r="F996" s="41"/>
      <c r="G996" s="39"/>
      <c r="H996" s="39"/>
      <c r="I996" s="39"/>
      <c r="J996" s="39"/>
      <c r="K996" s="39"/>
      <c r="L996" s="39"/>
      <c r="M996" s="39"/>
      <c r="N996" s="39"/>
      <c r="O996" s="39"/>
      <c r="P996" s="39"/>
      <c r="Q996" s="39"/>
      <c r="R996" s="39"/>
      <c r="S996" s="39"/>
      <c r="T996" s="39"/>
      <c r="U996" s="39"/>
      <c r="V996" s="39"/>
      <c r="W996" s="39"/>
      <c r="X996" s="39"/>
      <c r="Y996" s="39"/>
      <c r="Z996" s="39"/>
    </row>
    <row r="997" spans="1:26" ht="13.2">
      <c r="A997" s="57"/>
      <c r="B997" s="39"/>
      <c r="C997" s="39"/>
      <c r="D997" s="62"/>
      <c r="E997" s="39"/>
      <c r="F997" s="41"/>
      <c r="G997" s="39"/>
      <c r="H997" s="39"/>
      <c r="I997" s="39"/>
      <c r="J997" s="39"/>
      <c r="K997" s="39"/>
      <c r="L997" s="39"/>
      <c r="M997" s="39"/>
      <c r="N997" s="39"/>
      <c r="O997" s="39"/>
      <c r="P997" s="39"/>
      <c r="Q997" s="39"/>
      <c r="R997" s="39"/>
      <c r="S997" s="39"/>
      <c r="T997" s="39"/>
      <c r="U997" s="39"/>
      <c r="V997" s="39"/>
      <c r="W997" s="39"/>
      <c r="X997" s="39"/>
      <c r="Y997" s="39"/>
      <c r="Z997" s="39"/>
    </row>
    <row r="998" spans="1:26" ht="13.2">
      <c r="A998" s="57"/>
      <c r="B998" s="39"/>
      <c r="C998" s="39"/>
      <c r="D998" s="62"/>
      <c r="E998" s="39"/>
      <c r="F998" s="41"/>
      <c r="G998" s="39"/>
      <c r="H998" s="39"/>
      <c r="I998" s="39"/>
      <c r="J998" s="39"/>
      <c r="K998" s="39"/>
      <c r="L998" s="39"/>
      <c r="M998" s="39"/>
      <c r="N998" s="39"/>
      <c r="O998" s="39"/>
      <c r="P998" s="39"/>
      <c r="Q998" s="39"/>
      <c r="R998" s="39"/>
      <c r="S998" s="39"/>
      <c r="T998" s="39"/>
      <c r="U998" s="39"/>
      <c r="V998" s="39"/>
      <c r="W998" s="39"/>
      <c r="X998" s="39"/>
      <c r="Y998" s="39"/>
      <c r="Z998" s="39"/>
    </row>
    <row r="999" spans="1:26" ht="13.2">
      <c r="A999" s="57"/>
      <c r="B999" s="39"/>
      <c r="C999" s="39"/>
      <c r="D999" s="62"/>
      <c r="E999" s="39"/>
      <c r="F999" s="41"/>
      <c r="G999" s="39"/>
      <c r="H999" s="39"/>
      <c r="I999" s="39"/>
      <c r="J999" s="39"/>
      <c r="K999" s="39"/>
      <c r="L999" s="39"/>
      <c r="M999" s="39"/>
      <c r="N999" s="39"/>
      <c r="O999" s="39"/>
      <c r="P999" s="39"/>
      <c r="Q999" s="39"/>
      <c r="R999" s="39"/>
      <c r="S999" s="39"/>
      <c r="T999" s="39"/>
      <c r="U999" s="39"/>
      <c r="V999" s="39"/>
      <c r="W999" s="39"/>
      <c r="X999" s="39"/>
      <c r="Y999" s="39"/>
      <c r="Z999" s="39"/>
    </row>
    <row r="1000" spans="1:26" ht="13.2">
      <c r="A1000" s="57"/>
      <c r="B1000" s="39"/>
      <c r="C1000" s="39"/>
      <c r="D1000" s="62"/>
      <c r="E1000" s="39"/>
      <c r="F1000" s="41"/>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3.2">
      <c r="A1001" s="57"/>
      <c r="B1001" s="39"/>
      <c r="C1001" s="39"/>
      <c r="D1001" s="62"/>
      <c r="E1001" s="39"/>
      <c r="F1001" s="41"/>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3.2">
      <c r="A1002" s="57"/>
      <c r="B1002" s="39"/>
      <c r="C1002" s="39"/>
      <c r="D1002" s="62"/>
      <c r="E1002" s="39"/>
      <c r="F1002" s="41"/>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3.2">
      <c r="A1003" s="57"/>
      <c r="B1003" s="39"/>
      <c r="C1003" s="39"/>
      <c r="D1003" s="62"/>
      <c r="E1003" s="39"/>
      <c r="F1003" s="41"/>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3.2">
      <c r="A1004" s="57"/>
      <c r="B1004" s="39"/>
      <c r="C1004" s="39"/>
      <c r="D1004" s="62"/>
      <c r="E1004" s="39"/>
      <c r="F1004" s="41"/>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3.2">
      <c r="A1005" s="57"/>
      <c r="B1005" s="39"/>
      <c r="C1005" s="39"/>
      <c r="D1005" s="62"/>
      <c r="E1005" s="39"/>
      <c r="F1005" s="41"/>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3.2">
      <c r="A1006" s="57"/>
      <c r="B1006" s="39"/>
      <c r="C1006" s="39"/>
      <c r="D1006" s="62"/>
      <c r="E1006" s="39"/>
      <c r="F1006" s="41"/>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3.2">
      <c r="A1007" s="57"/>
      <c r="B1007" s="39"/>
      <c r="C1007" s="39"/>
      <c r="D1007" s="62"/>
      <c r="E1007" s="39"/>
      <c r="F1007" s="41"/>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3.2">
      <c r="A1008" s="57"/>
      <c r="B1008" s="39"/>
      <c r="C1008" s="39"/>
      <c r="D1008" s="62"/>
      <c r="E1008" s="39"/>
      <c r="F1008" s="41"/>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3.2">
      <c r="A1009" s="57"/>
      <c r="B1009" s="39"/>
      <c r="C1009" s="39"/>
      <c r="D1009" s="62"/>
      <c r="E1009" s="39"/>
      <c r="F1009" s="41"/>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ht="13.2">
      <c r="A1010" s="57"/>
      <c r="B1010" s="39"/>
      <c r="C1010" s="39"/>
      <c r="D1010" s="62"/>
      <c r="E1010" s="39"/>
      <c r="F1010" s="41"/>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ht="13.2">
      <c r="A1011" s="57"/>
      <c r="B1011" s="39"/>
      <c r="C1011" s="39"/>
      <c r="D1011" s="62"/>
      <c r="E1011" s="39"/>
      <c r="F1011" s="41"/>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ht="13.2">
      <c r="A1012" s="57"/>
      <c r="B1012" s="39"/>
      <c r="C1012" s="39"/>
      <c r="D1012" s="62"/>
      <c r="E1012" s="39"/>
      <c r="F1012" s="41"/>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ht="13.2">
      <c r="A1013" s="57"/>
      <c r="B1013" s="39"/>
      <c r="C1013" s="39"/>
      <c r="D1013" s="62"/>
      <c r="E1013" s="39"/>
      <c r="F1013" s="41"/>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ht="13.2">
      <c r="A1014" s="57"/>
      <c r="B1014" s="39"/>
      <c r="C1014" s="39"/>
      <c r="D1014" s="62"/>
      <c r="E1014" s="39"/>
      <c r="F1014" s="41"/>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ht="13.2">
      <c r="A1015" s="57"/>
      <c r="B1015" s="39"/>
      <c r="C1015" s="39"/>
      <c r="D1015" s="62"/>
      <c r="E1015" s="39"/>
      <c r="F1015" s="41"/>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ht="13.2">
      <c r="A1016" s="57"/>
      <c r="B1016" s="39"/>
      <c r="C1016" s="39"/>
      <c r="D1016" s="62"/>
      <c r="E1016" s="39"/>
      <c r="F1016" s="41"/>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ht="13.2">
      <c r="A1017" s="57"/>
      <c r="B1017" s="39"/>
      <c r="C1017" s="39"/>
      <c r="D1017" s="62"/>
      <c r="E1017" s="39"/>
      <c r="F1017" s="41"/>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ht="13.2">
      <c r="A1018" s="57"/>
      <c r="B1018" s="39"/>
      <c r="C1018" s="39"/>
      <c r="D1018" s="62"/>
      <c r="E1018" s="39"/>
      <c r="F1018" s="41"/>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ht="13.2">
      <c r="A1019" s="57"/>
      <c r="B1019" s="39"/>
      <c r="C1019" s="39"/>
      <c r="D1019" s="62"/>
      <c r="E1019" s="39"/>
      <c r="F1019" s="41"/>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ht="13.2">
      <c r="A1020" s="57"/>
      <c r="B1020" s="39"/>
      <c r="C1020" s="39"/>
      <c r="D1020" s="62"/>
      <c r="E1020" s="39"/>
      <c r="F1020" s="41"/>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ht="13.2">
      <c r="A1021" s="57"/>
      <c r="B1021" s="39"/>
      <c r="C1021" s="39"/>
      <c r="D1021" s="62"/>
      <c r="E1021" s="39"/>
      <c r="F1021" s="41"/>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ht="13.2">
      <c r="A1022" s="57"/>
      <c r="B1022" s="39"/>
      <c r="C1022" s="39"/>
      <c r="D1022" s="62"/>
      <c r="E1022" s="39"/>
      <c r="F1022" s="41"/>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ht="13.2">
      <c r="A1023" s="57"/>
      <c r="B1023" s="39"/>
      <c r="C1023" s="39"/>
      <c r="D1023" s="62"/>
      <c r="E1023" s="39"/>
      <c r="F1023" s="41"/>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ht="13.2">
      <c r="A1024" s="57"/>
      <c r="B1024" s="39"/>
      <c r="C1024" s="39"/>
      <c r="D1024" s="62"/>
      <c r="E1024" s="39"/>
      <c r="F1024" s="41"/>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ht="13.2">
      <c r="A1025" s="57"/>
      <c r="B1025" s="39"/>
      <c r="C1025" s="39"/>
      <c r="D1025" s="62"/>
      <c r="E1025" s="39"/>
      <c r="F1025" s="41"/>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ht="13.2">
      <c r="A1026" s="57"/>
      <c r="B1026" s="39"/>
      <c r="C1026" s="39"/>
      <c r="D1026" s="62"/>
      <c r="E1026" s="39"/>
      <c r="F1026" s="41"/>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ht="13.2">
      <c r="A1027" s="57"/>
      <c r="B1027" s="39"/>
      <c r="C1027" s="39"/>
      <c r="D1027" s="62"/>
      <c r="E1027" s="39"/>
      <c r="F1027" s="41"/>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ht="13.2">
      <c r="A1028" s="57"/>
      <c r="B1028" s="39"/>
      <c r="C1028" s="39"/>
      <c r="D1028" s="62"/>
      <c r="E1028" s="39"/>
      <c r="F1028" s="41"/>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ht="13.2">
      <c r="A1029" s="57"/>
      <c r="B1029" s="39"/>
      <c r="C1029" s="39"/>
      <c r="D1029" s="62"/>
      <c r="E1029" s="39"/>
      <c r="F1029" s="41"/>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ht="13.2">
      <c r="A1030" s="57"/>
      <c r="B1030" s="39"/>
      <c r="C1030" s="39"/>
      <c r="D1030" s="62"/>
      <c r="E1030" s="39"/>
      <c r="F1030" s="41"/>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ht="13.2">
      <c r="A1031" s="57"/>
      <c r="B1031" s="39"/>
      <c r="C1031" s="39"/>
      <c r="D1031" s="62"/>
      <c r="E1031" s="39"/>
      <c r="F1031" s="41"/>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ht="13.2">
      <c r="A1032" s="57"/>
      <c r="B1032" s="39"/>
      <c r="C1032" s="39"/>
      <c r="D1032" s="62"/>
      <c r="E1032" s="39"/>
      <c r="F1032" s="41"/>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ht="13.2">
      <c r="A1033" s="57"/>
      <c r="B1033" s="39"/>
      <c r="C1033" s="39"/>
      <c r="D1033" s="62"/>
      <c r="E1033" s="39"/>
      <c r="F1033" s="41"/>
      <c r="G1033" s="39"/>
      <c r="H1033" s="39"/>
      <c r="I1033" s="39"/>
      <c r="J1033" s="39"/>
      <c r="K1033" s="39"/>
      <c r="L1033" s="39"/>
      <c r="M1033" s="39"/>
      <c r="N1033" s="39"/>
      <c r="O1033" s="39"/>
      <c r="P1033" s="39"/>
      <c r="Q1033" s="39"/>
      <c r="R1033" s="39"/>
      <c r="S1033" s="39"/>
      <c r="T1033" s="39"/>
      <c r="U1033" s="39"/>
      <c r="V1033" s="39"/>
      <c r="W1033" s="39"/>
      <c r="X1033" s="39"/>
      <c r="Y1033" s="39"/>
      <c r="Z1033" s="39"/>
    </row>
    <row r="1034" spans="1:26" ht="13.2">
      <c r="A1034" s="57"/>
      <c r="B1034" s="39"/>
      <c r="C1034" s="39"/>
      <c r="D1034" s="62"/>
      <c r="E1034" s="39"/>
      <c r="F1034" s="41"/>
      <c r="G1034" s="39"/>
      <c r="H1034" s="39"/>
      <c r="I1034" s="39"/>
      <c r="J1034" s="39"/>
      <c r="K1034" s="39"/>
      <c r="L1034" s="39"/>
      <c r="M1034" s="39"/>
      <c r="N1034" s="39"/>
      <c r="O1034" s="39"/>
      <c r="P1034" s="39"/>
      <c r="Q1034" s="39"/>
      <c r="R1034" s="39"/>
      <c r="S1034" s="39"/>
      <c r="T1034" s="39"/>
      <c r="U1034" s="39"/>
      <c r="V1034" s="39"/>
      <c r="W1034" s="39"/>
      <c r="X1034" s="39"/>
      <c r="Y1034" s="39"/>
      <c r="Z1034" s="39"/>
    </row>
    <row r="1035" spans="1:26" ht="13.2">
      <c r="A1035" s="57"/>
      <c r="B1035" s="39"/>
      <c r="C1035" s="39"/>
      <c r="D1035" s="62"/>
      <c r="E1035" s="39"/>
      <c r="F1035" s="41"/>
      <c r="G1035" s="39"/>
      <c r="H1035" s="39"/>
      <c r="I1035" s="39"/>
      <c r="J1035" s="39"/>
      <c r="K1035" s="39"/>
      <c r="L1035" s="39"/>
      <c r="M1035" s="39"/>
      <c r="N1035" s="39"/>
      <c r="O1035" s="39"/>
      <c r="P1035" s="39"/>
      <c r="Q1035" s="39"/>
      <c r="R1035" s="39"/>
      <c r="S1035" s="39"/>
      <c r="T1035" s="39"/>
      <c r="U1035" s="39"/>
      <c r="V1035" s="39"/>
      <c r="W1035" s="39"/>
      <c r="X1035" s="39"/>
      <c r="Y1035" s="39"/>
      <c r="Z1035" s="39"/>
    </row>
    <row r="1036" spans="1:26" ht="13.2">
      <c r="A1036" s="57"/>
      <c r="B1036" s="39"/>
      <c r="C1036" s="39"/>
      <c r="D1036" s="62"/>
      <c r="E1036" s="39"/>
      <c r="F1036" s="41"/>
      <c r="G1036" s="39"/>
      <c r="H1036" s="39"/>
      <c r="I1036" s="39"/>
      <c r="J1036" s="39"/>
      <c r="K1036" s="39"/>
      <c r="L1036" s="39"/>
      <c r="M1036" s="39"/>
      <c r="N1036" s="39"/>
      <c r="O1036" s="39"/>
      <c r="P1036" s="39"/>
      <c r="Q1036" s="39"/>
      <c r="R1036" s="39"/>
      <c r="S1036" s="39"/>
      <c r="T1036" s="39"/>
      <c r="U1036" s="39"/>
      <c r="V1036" s="39"/>
      <c r="W1036" s="39"/>
      <c r="X1036" s="39"/>
      <c r="Y1036" s="39"/>
      <c r="Z1036" s="39"/>
    </row>
    <row r="1037" spans="1:26" ht="13.2">
      <c r="A1037" s="57"/>
      <c r="B1037" s="39"/>
      <c r="C1037" s="39"/>
      <c r="D1037" s="62"/>
      <c r="E1037" s="39"/>
      <c r="F1037" s="41"/>
      <c r="G1037" s="39"/>
      <c r="H1037" s="39"/>
      <c r="I1037" s="39"/>
      <c r="J1037" s="39"/>
      <c r="K1037" s="39"/>
      <c r="L1037" s="39"/>
      <c r="M1037" s="39"/>
      <c r="N1037" s="39"/>
      <c r="O1037" s="39"/>
      <c r="P1037" s="39"/>
      <c r="Q1037" s="39"/>
      <c r="R1037" s="39"/>
      <c r="S1037" s="39"/>
      <c r="T1037" s="39"/>
      <c r="U1037" s="39"/>
      <c r="V1037" s="39"/>
      <c r="W1037" s="39"/>
      <c r="X1037" s="39"/>
      <c r="Y1037" s="39"/>
      <c r="Z1037" s="39"/>
    </row>
    <row r="1038" spans="1:26" ht="13.2">
      <c r="A1038" s="57"/>
      <c r="B1038" s="39"/>
      <c r="C1038" s="39"/>
      <c r="D1038" s="62"/>
      <c r="E1038" s="39"/>
      <c r="F1038" s="41"/>
      <c r="G1038" s="39"/>
      <c r="H1038" s="39"/>
      <c r="I1038" s="39"/>
      <c r="J1038" s="39"/>
      <c r="K1038" s="39"/>
      <c r="L1038" s="39"/>
      <c r="M1038" s="39"/>
      <c r="N1038" s="39"/>
      <c r="O1038" s="39"/>
      <c r="P1038" s="39"/>
      <c r="Q1038" s="39"/>
      <c r="R1038" s="39"/>
      <c r="S1038" s="39"/>
      <c r="T1038" s="39"/>
      <c r="U1038" s="39"/>
      <c r="V1038" s="39"/>
      <c r="W1038" s="39"/>
      <c r="X1038" s="39"/>
      <c r="Y1038" s="39"/>
      <c r="Z1038" s="39"/>
    </row>
    <row r="1039" spans="1:26" ht="13.2">
      <c r="A1039" s="57"/>
      <c r="B1039" s="39"/>
      <c r="C1039" s="39"/>
      <c r="D1039" s="62"/>
      <c r="E1039" s="39"/>
      <c r="F1039" s="41"/>
      <c r="G1039" s="39"/>
      <c r="H1039" s="39"/>
      <c r="I1039" s="39"/>
      <c r="J1039" s="39"/>
      <c r="K1039" s="39"/>
      <c r="L1039" s="39"/>
      <c r="M1039" s="39"/>
      <c r="N1039" s="39"/>
      <c r="O1039" s="39"/>
      <c r="P1039" s="39"/>
      <c r="Q1039" s="39"/>
      <c r="R1039" s="39"/>
      <c r="S1039" s="39"/>
      <c r="T1039" s="39"/>
      <c r="U1039" s="39"/>
      <c r="V1039" s="39"/>
      <c r="W1039" s="39"/>
      <c r="X1039" s="39"/>
      <c r="Y1039" s="39"/>
      <c r="Z1039" s="39"/>
    </row>
    <row r="1040" spans="1:26" ht="13.2">
      <c r="A1040" s="57"/>
      <c r="B1040" s="39"/>
      <c r="C1040" s="39"/>
      <c r="D1040" s="62"/>
      <c r="E1040" s="39"/>
      <c r="F1040" s="41"/>
      <c r="G1040" s="39"/>
      <c r="H1040" s="39"/>
      <c r="I1040" s="39"/>
      <c r="J1040" s="39"/>
      <c r="K1040" s="39"/>
      <c r="L1040" s="39"/>
      <c r="M1040" s="39"/>
      <c r="N1040" s="39"/>
      <c r="O1040" s="39"/>
      <c r="P1040" s="39"/>
      <c r="Q1040" s="39"/>
      <c r="R1040" s="39"/>
      <c r="S1040" s="39"/>
      <c r="T1040" s="39"/>
      <c r="U1040" s="39"/>
      <c r="V1040" s="39"/>
      <c r="W1040" s="39"/>
      <c r="X1040" s="39"/>
      <c r="Y1040" s="39"/>
      <c r="Z1040" s="39"/>
    </row>
    <row r="1041" spans="1:26" ht="13.2">
      <c r="A1041" s="57"/>
      <c r="B1041" s="39"/>
      <c r="C1041" s="39"/>
      <c r="D1041" s="62"/>
      <c r="E1041" s="39"/>
      <c r="F1041" s="41"/>
      <c r="G1041" s="39"/>
      <c r="H1041" s="39"/>
      <c r="I1041" s="39"/>
      <c r="J1041" s="39"/>
      <c r="K1041" s="39"/>
      <c r="L1041" s="39"/>
      <c r="M1041" s="39"/>
      <c r="N1041" s="39"/>
      <c r="O1041" s="39"/>
      <c r="P1041" s="39"/>
      <c r="Q1041" s="39"/>
      <c r="R1041" s="39"/>
      <c r="S1041" s="39"/>
      <c r="T1041" s="39"/>
      <c r="U1041" s="39"/>
      <c r="V1041" s="39"/>
      <c r="W1041" s="39"/>
      <c r="X1041" s="39"/>
      <c r="Y1041" s="39"/>
      <c r="Z1041" s="39"/>
    </row>
    <row r="1042" spans="1:26" ht="13.2">
      <c r="A1042" s="57"/>
      <c r="B1042" s="39"/>
      <c r="C1042" s="39"/>
      <c r="D1042" s="62"/>
      <c r="E1042" s="39"/>
      <c r="F1042" s="41"/>
      <c r="G1042" s="39"/>
      <c r="H1042" s="39"/>
      <c r="I1042" s="39"/>
      <c r="J1042" s="39"/>
      <c r="K1042" s="39"/>
      <c r="L1042" s="39"/>
      <c r="M1042" s="39"/>
      <c r="N1042" s="39"/>
      <c r="O1042" s="39"/>
      <c r="P1042" s="39"/>
      <c r="Q1042" s="39"/>
      <c r="R1042" s="39"/>
      <c r="S1042" s="39"/>
      <c r="T1042" s="39"/>
      <c r="U1042" s="39"/>
      <c r="V1042" s="39"/>
      <c r="W1042" s="39"/>
      <c r="X1042" s="39"/>
      <c r="Y1042" s="39"/>
      <c r="Z1042" s="39"/>
    </row>
    <row r="1043" spans="1:26" ht="13.2">
      <c r="A1043" s="57"/>
      <c r="B1043" s="39"/>
      <c r="C1043" s="39"/>
      <c r="D1043" s="62"/>
      <c r="E1043" s="39"/>
      <c r="F1043" s="41"/>
      <c r="G1043" s="39"/>
      <c r="H1043" s="39"/>
      <c r="I1043" s="39"/>
      <c r="J1043" s="39"/>
      <c r="K1043" s="39"/>
      <c r="L1043" s="39"/>
      <c r="M1043" s="39"/>
      <c r="N1043" s="39"/>
      <c r="O1043" s="39"/>
      <c r="P1043" s="39"/>
      <c r="Q1043" s="39"/>
      <c r="R1043" s="39"/>
      <c r="S1043" s="39"/>
      <c r="T1043" s="39"/>
      <c r="U1043" s="39"/>
      <c r="V1043" s="39"/>
      <c r="W1043" s="39"/>
      <c r="X1043" s="39"/>
      <c r="Y1043" s="39"/>
      <c r="Z1043" s="39"/>
    </row>
  </sheetData>
  <mergeCells count="16">
    <mergeCell ref="A26:K26"/>
    <mergeCell ref="A46:K46"/>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G27:G45 I57 I70 I77 I80 I85 G47:G89">
      <formula1>"passed,failed,Block"</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8"/>
  <sheetViews>
    <sheetView zoomScale="55" zoomScaleNormal="55" workbookViewId="0">
      <selection activeCell="B3" sqref="B3:F3"/>
    </sheetView>
  </sheetViews>
  <sheetFormatPr defaultColWidth="12.6640625" defaultRowHeight="15.75" customHeight="1"/>
  <cols>
    <col min="1" max="1" width="20.109375" style="53" customWidth="1"/>
    <col min="2" max="2" width="33.44140625" customWidth="1"/>
    <col min="3" max="3" width="40.21875" customWidth="1"/>
    <col min="4" max="4" width="31.5546875" style="53" customWidth="1"/>
    <col min="5" max="5" width="40.6640625" customWidth="1"/>
    <col min="6" max="6" width="41.44140625" customWidth="1"/>
    <col min="7" max="7" width="14.77734375" customWidth="1"/>
    <col min="8" max="8" width="18.21875" customWidth="1"/>
    <col min="10" max="10" width="17.44140625" customWidth="1"/>
  </cols>
  <sheetData>
    <row r="1" spans="1:11" ht="25.05" customHeight="1">
      <c r="A1" s="64" t="s">
        <v>18</v>
      </c>
      <c r="B1" s="97" t="s">
        <v>2</v>
      </c>
      <c r="C1" s="98"/>
      <c r="D1" s="98"/>
      <c r="E1" s="98"/>
      <c r="F1" s="99"/>
      <c r="G1" s="2"/>
      <c r="H1" s="1"/>
      <c r="I1" s="2"/>
      <c r="J1" s="1"/>
      <c r="K1" s="1"/>
    </row>
    <row r="2" spans="1:11" ht="25.05" customHeight="1">
      <c r="A2" s="64" t="s">
        <v>19</v>
      </c>
      <c r="B2" s="100" t="s">
        <v>356</v>
      </c>
      <c r="C2" s="98"/>
      <c r="D2" s="98"/>
      <c r="E2" s="98"/>
      <c r="F2" s="99"/>
      <c r="G2" s="2"/>
      <c r="H2" s="1"/>
      <c r="I2" s="2"/>
      <c r="J2" s="1"/>
      <c r="K2" s="1"/>
    </row>
    <row r="3" spans="1:11" ht="25.05" customHeight="1">
      <c r="A3" s="64" t="s">
        <v>20</v>
      </c>
      <c r="B3" s="121" t="s">
        <v>3496</v>
      </c>
      <c r="C3" s="98"/>
      <c r="D3" s="98"/>
      <c r="E3" s="98"/>
      <c r="F3" s="99"/>
      <c r="G3" s="2"/>
      <c r="H3" s="1"/>
      <c r="I3" s="2"/>
      <c r="J3" s="1"/>
      <c r="K3" s="1"/>
    </row>
    <row r="4" spans="1:11" ht="25.05" customHeight="1">
      <c r="A4" s="65"/>
      <c r="B4" s="35" t="s">
        <v>21</v>
      </c>
      <c r="C4" s="35" t="s">
        <v>22</v>
      </c>
      <c r="D4" s="35" t="s">
        <v>23</v>
      </c>
      <c r="E4" s="35" t="s">
        <v>24</v>
      </c>
      <c r="F4" s="35" t="s">
        <v>25</v>
      </c>
      <c r="G4" s="2"/>
      <c r="H4" s="1"/>
      <c r="I4" s="2"/>
      <c r="J4" s="1"/>
      <c r="K4" s="1"/>
    </row>
    <row r="5" spans="1:11" ht="25.05" customHeight="1">
      <c r="A5" s="66" t="s">
        <v>26</v>
      </c>
      <c r="B5" s="36">
        <f>COUNTIF(G27:G993,"passed")</f>
        <v>61</v>
      </c>
      <c r="C5" s="36">
        <f>COUNTIF(G27:G993,"failed")</f>
        <v>10</v>
      </c>
      <c r="D5" s="36">
        <f>COUNTIF(G27:G993,"untest")</f>
        <v>0</v>
      </c>
      <c r="E5" s="36">
        <f>COUNTIF(G27:G993,"blocked")</f>
        <v>0</v>
      </c>
      <c r="F5" s="36">
        <f>COUNTIF(A23:A989, "TC*")</f>
        <v>71</v>
      </c>
      <c r="G5" s="2"/>
      <c r="H5" s="1"/>
      <c r="I5" s="2"/>
      <c r="J5" s="1"/>
      <c r="K5" s="1"/>
    </row>
    <row r="6" spans="1:11" ht="25.05" customHeight="1">
      <c r="A6" s="66" t="s">
        <v>27</v>
      </c>
      <c r="B6" s="36">
        <f>COUNTIF(I27:I994,"passed")</f>
        <v>10</v>
      </c>
      <c r="C6" s="36">
        <f>COUNTIF(I27:I993,"failed")</f>
        <v>0</v>
      </c>
      <c r="D6" s="36">
        <f>COUNTIF(G27:G993,"untest")</f>
        <v>0</v>
      </c>
      <c r="E6" s="36">
        <f>COUNTIF(G27:G993,"blocked")</f>
        <v>0</v>
      </c>
      <c r="F6" s="36">
        <f>COUNTIF(A24:A990, "TC*")</f>
        <v>71</v>
      </c>
      <c r="G6" s="2"/>
      <c r="H6" s="1"/>
      <c r="I6" s="2"/>
      <c r="J6" s="1"/>
      <c r="K6" s="1"/>
    </row>
    <row r="7" spans="1:11" ht="13.2">
      <c r="A7" s="52"/>
      <c r="B7" s="1"/>
      <c r="C7" s="1"/>
      <c r="D7" s="55"/>
      <c r="E7" s="2"/>
      <c r="F7" s="1"/>
      <c r="G7" s="2"/>
      <c r="H7" s="1"/>
      <c r="I7" s="2"/>
      <c r="J7" s="1"/>
      <c r="K7" s="1"/>
    </row>
    <row r="8" spans="1:11" ht="13.2">
      <c r="A8" s="52"/>
      <c r="B8" s="1"/>
      <c r="C8" s="1"/>
      <c r="D8" s="55"/>
      <c r="E8" s="2"/>
      <c r="F8" s="1"/>
      <c r="G8" s="2"/>
      <c r="H8" s="1"/>
      <c r="I8" s="2"/>
      <c r="J8" s="1"/>
      <c r="K8" s="1"/>
    </row>
    <row r="9" spans="1:11" ht="13.2">
      <c r="A9" s="52"/>
      <c r="B9" s="1"/>
      <c r="C9" s="1"/>
      <c r="D9" s="55"/>
      <c r="E9" s="2"/>
      <c r="F9" s="1"/>
      <c r="G9" s="2"/>
      <c r="H9" s="1"/>
      <c r="I9" s="2"/>
      <c r="J9" s="1"/>
      <c r="K9" s="1"/>
    </row>
    <row r="10" spans="1:11" ht="13.2">
      <c r="A10" s="52"/>
      <c r="B10" s="1"/>
      <c r="C10" s="1"/>
      <c r="D10" s="55"/>
      <c r="E10" s="2"/>
      <c r="F10" s="1"/>
      <c r="G10" s="2"/>
      <c r="H10" s="1"/>
      <c r="I10" s="2"/>
      <c r="J10" s="1"/>
      <c r="K10" s="1"/>
    </row>
    <row r="11" spans="1:11" ht="13.2">
      <c r="A11" s="52"/>
      <c r="B11" s="1"/>
      <c r="C11" s="1"/>
      <c r="D11" s="55"/>
      <c r="E11" s="2"/>
      <c r="F11" s="1"/>
      <c r="G11" s="2"/>
      <c r="H11" s="1"/>
      <c r="I11" s="2"/>
      <c r="J11" s="1"/>
      <c r="K11" s="1"/>
    </row>
    <row r="12" spans="1:11" ht="13.2">
      <c r="A12" s="52"/>
      <c r="B12" s="1"/>
      <c r="C12" s="1"/>
      <c r="D12" s="55"/>
      <c r="E12" s="2"/>
      <c r="F12" s="1"/>
      <c r="G12" s="2"/>
      <c r="H12" s="1"/>
      <c r="I12" s="2"/>
      <c r="J12" s="1"/>
      <c r="K12" s="1"/>
    </row>
    <row r="13" spans="1:11" ht="13.2">
      <c r="A13" s="52"/>
      <c r="B13" s="1"/>
      <c r="C13" s="1"/>
      <c r="D13" s="55"/>
      <c r="E13" s="2"/>
      <c r="F13" s="1"/>
      <c r="G13" s="2"/>
      <c r="H13" s="1"/>
      <c r="I13" s="2"/>
      <c r="J13" s="1"/>
      <c r="K13" s="1"/>
    </row>
    <row r="14" spans="1:11" ht="13.2">
      <c r="A14" s="52"/>
      <c r="B14" s="1"/>
      <c r="C14" s="1"/>
      <c r="D14" s="55"/>
      <c r="E14" s="2"/>
      <c r="F14" s="1"/>
      <c r="G14" s="2"/>
      <c r="H14" s="1"/>
      <c r="I14" s="2"/>
      <c r="J14" s="1"/>
      <c r="K14" s="1"/>
    </row>
    <row r="15" spans="1:11" ht="13.2">
      <c r="A15" s="52"/>
      <c r="B15" s="1"/>
      <c r="C15" s="1"/>
      <c r="D15" s="55"/>
      <c r="E15" s="2"/>
      <c r="F15" s="1"/>
      <c r="G15" s="2"/>
      <c r="H15" s="1"/>
      <c r="I15" s="2"/>
      <c r="J15" s="1"/>
      <c r="K15" s="1"/>
    </row>
    <row r="16" spans="1:11" ht="13.2">
      <c r="A16" s="52"/>
      <c r="B16" s="1"/>
      <c r="C16" s="1"/>
      <c r="D16" s="55"/>
      <c r="E16" s="2"/>
      <c r="F16" s="1"/>
      <c r="G16" s="2"/>
      <c r="H16" s="1"/>
      <c r="I16" s="2"/>
      <c r="J16" s="1"/>
      <c r="K16" s="1"/>
    </row>
    <row r="17" spans="1:11" ht="13.2">
      <c r="A17" s="52"/>
      <c r="B17" s="1"/>
      <c r="C17" s="1"/>
      <c r="D17" s="55"/>
      <c r="E17" s="2"/>
      <c r="F17" s="1"/>
      <c r="G17" s="2"/>
      <c r="H17" s="1"/>
      <c r="I17" s="2"/>
      <c r="J17" s="1"/>
      <c r="K17" s="1"/>
    </row>
    <row r="18" spans="1:11" ht="13.2">
      <c r="A18" s="52"/>
      <c r="B18" s="1"/>
      <c r="C18" s="1"/>
      <c r="D18" s="55"/>
      <c r="E18" s="2"/>
      <c r="F18" s="1"/>
      <c r="G18" s="2"/>
      <c r="H18" s="1"/>
      <c r="I18" s="2"/>
      <c r="J18" s="1"/>
      <c r="K18" s="1"/>
    </row>
    <row r="19" spans="1:11" ht="13.2">
      <c r="A19" s="52"/>
      <c r="B19" s="1"/>
      <c r="C19" s="1"/>
      <c r="D19" s="55"/>
      <c r="E19" s="2"/>
      <c r="F19" s="1"/>
      <c r="G19" s="2"/>
      <c r="H19" s="1"/>
      <c r="I19" s="2"/>
      <c r="J19" s="1"/>
      <c r="K19" s="1"/>
    </row>
    <row r="20" spans="1:11" ht="13.2">
      <c r="A20" s="52"/>
      <c r="B20" s="1"/>
      <c r="C20" s="1"/>
      <c r="D20" s="55"/>
      <c r="E20" s="2"/>
      <c r="F20" s="1"/>
      <c r="G20" s="2"/>
      <c r="H20" s="1"/>
      <c r="I20" s="2"/>
      <c r="J20" s="1"/>
      <c r="K20" s="1"/>
    </row>
    <row r="21" spans="1:11" ht="13.2">
      <c r="A21" s="52"/>
      <c r="B21" s="1"/>
      <c r="C21" s="1"/>
      <c r="D21" s="55"/>
      <c r="E21" s="2"/>
      <c r="F21" s="1"/>
      <c r="G21" s="2"/>
      <c r="H21" s="1"/>
      <c r="I21" s="2"/>
      <c r="J21" s="1"/>
      <c r="K21" s="1"/>
    </row>
    <row r="22" spans="1:11" ht="13.2">
      <c r="A22" s="52"/>
      <c r="B22" s="1"/>
      <c r="C22" s="1"/>
      <c r="D22" s="55"/>
      <c r="E22" s="2"/>
      <c r="F22" s="1"/>
      <c r="G22" s="2"/>
      <c r="H22" s="1"/>
      <c r="I22" s="2"/>
      <c r="J22" s="1"/>
      <c r="K22" s="1"/>
    </row>
    <row r="23" spans="1:11" ht="25.05" customHeight="1">
      <c r="A23" s="101" t="s">
        <v>28</v>
      </c>
      <c r="B23" s="101" t="s">
        <v>29</v>
      </c>
      <c r="C23" s="101" t="s">
        <v>30</v>
      </c>
      <c r="D23" s="101" t="s">
        <v>31</v>
      </c>
      <c r="E23" s="101" t="s">
        <v>32</v>
      </c>
      <c r="F23" s="101" t="s">
        <v>33</v>
      </c>
      <c r="G23" s="111" t="s">
        <v>34</v>
      </c>
      <c r="H23" s="112"/>
      <c r="I23" s="111" t="s">
        <v>34</v>
      </c>
      <c r="J23" s="112"/>
      <c r="K23" s="101" t="s">
        <v>35</v>
      </c>
    </row>
    <row r="24" spans="1:11" ht="25.05" customHeight="1">
      <c r="A24" s="102"/>
      <c r="B24" s="104"/>
      <c r="C24" s="104"/>
      <c r="D24" s="102"/>
      <c r="E24" s="104"/>
      <c r="F24" s="104"/>
      <c r="G24" s="111" t="s">
        <v>36</v>
      </c>
      <c r="H24" s="112"/>
      <c r="I24" s="111" t="s">
        <v>37</v>
      </c>
      <c r="J24" s="112"/>
      <c r="K24" s="104"/>
    </row>
    <row r="25" spans="1:11" ht="25.05" customHeight="1">
      <c r="A25" s="103"/>
      <c r="B25" s="105"/>
      <c r="C25" s="105"/>
      <c r="D25" s="103"/>
      <c r="E25" s="105"/>
      <c r="F25" s="105"/>
      <c r="G25" s="35" t="s">
        <v>38</v>
      </c>
      <c r="H25" s="35" t="s">
        <v>39</v>
      </c>
      <c r="I25" s="35" t="s">
        <v>38</v>
      </c>
      <c r="J25" s="35" t="s">
        <v>39</v>
      </c>
      <c r="K25" s="105"/>
    </row>
    <row r="26" spans="1:11" ht="25.05" customHeight="1">
      <c r="A26" s="106" t="s">
        <v>40</v>
      </c>
      <c r="B26" s="107"/>
      <c r="C26" s="107"/>
      <c r="D26" s="107"/>
      <c r="E26" s="107"/>
      <c r="F26" s="107"/>
      <c r="G26" s="107"/>
      <c r="H26" s="107"/>
      <c r="I26" s="107"/>
      <c r="J26" s="107"/>
      <c r="K26" s="108"/>
    </row>
    <row r="27" spans="1:11" ht="49.95" customHeight="1">
      <c r="A27" s="10" t="s">
        <v>357</v>
      </c>
      <c r="B27" s="5" t="s">
        <v>358</v>
      </c>
      <c r="C27" s="5" t="s">
        <v>43</v>
      </c>
      <c r="D27" s="10" t="s">
        <v>44</v>
      </c>
      <c r="E27" s="5" t="s">
        <v>359</v>
      </c>
      <c r="F27" s="5" t="s">
        <v>360</v>
      </c>
      <c r="G27" s="37" t="s">
        <v>47</v>
      </c>
      <c r="H27" s="6">
        <v>46124</v>
      </c>
      <c r="I27" s="11"/>
      <c r="J27" s="6"/>
      <c r="K27" s="11"/>
    </row>
    <row r="28" spans="1:11" ht="49.95" customHeight="1">
      <c r="A28" s="10" t="s">
        <v>361</v>
      </c>
      <c r="B28" s="5" t="s">
        <v>362</v>
      </c>
      <c r="C28" s="5" t="s">
        <v>363</v>
      </c>
      <c r="D28" s="10" t="s">
        <v>64</v>
      </c>
      <c r="E28" s="5" t="s">
        <v>364</v>
      </c>
      <c r="F28" s="5" t="s">
        <v>365</v>
      </c>
      <c r="G28" s="37" t="s">
        <v>47</v>
      </c>
      <c r="H28" s="6">
        <v>46124</v>
      </c>
      <c r="I28" s="11"/>
      <c r="J28" s="6"/>
      <c r="K28" s="11"/>
    </row>
    <row r="29" spans="1:11" ht="49.95" customHeight="1">
      <c r="A29" s="10" t="s">
        <v>366</v>
      </c>
      <c r="B29" s="5" t="s">
        <v>367</v>
      </c>
      <c r="C29" s="5" t="s">
        <v>368</v>
      </c>
      <c r="D29" s="10" t="s">
        <v>64</v>
      </c>
      <c r="E29" s="5" t="s">
        <v>369</v>
      </c>
      <c r="F29" s="5" t="s">
        <v>370</v>
      </c>
      <c r="G29" s="37" t="s">
        <v>47</v>
      </c>
      <c r="H29" s="6">
        <v>46124</v>
      </c>
      <c r="I29" s="11"/>
      <c r="J29" s="6"/>
      <c r="K29" s="11"/>
    </row>
    <row r="30" spans="1:11" ht="49.95" customHeight="1">
      <c r="A30" s="10" t="s">
        <v>371</v>
      </c>
      <c r="B30" s="5" t="s">
        <v>372</v>
      </c>
      <c r="C30" s="5" t="s">
        <v>373</v>
      </c>
      <c r="D30" s="10" t="s">
        <v>374</v>
      </c>
      <c r="E30" s="5" t="s">
        <v>375</v>
      </c>
      <c r="F30" s="5" t="s">
        <v>376</v>
      </c>
      <c r="G30" s="37" t="s">
        <v>47</v>
      </c>
      <c r="H30" s="6">
        <v>46124</v>
      </c>
      <c r="I30" s="11"/>
      <c r="J30" s="6"/>
      <c r="K30" s="11"/>
    </row>
    <row r="31" spans="1:11" ht="49.95" customHeight="1">
      <c r="A31" s="10" t="s">
        <v>377</v>
      </c>
      <c r="B31" s="5" t="s">
        <v>378</v>
      </c>
      <c r="C31" s="5" t="s">
        <v>379</v>
      </c>
      <c r="D31" s="10" t="s">
        <v>380</v>
      </c>
      <c r="E31" s="5" t="s">
        <v>381</v>
      </c>
      <c r="F31" s="5" t="s">
        <v>382</v>
      </c>
      <c r="G31" s="37" t="s">
        <v>47</v>
      </c>
      <c r="H31" s="6">
        <v>46124</v>
      </c>
      <c r="I31" s="11"/>
      <c r="J31" s="6"/>
      <c r="K31" s="11"/>
    </row>
    <row r="32" spans="1:11" ht="49.95" customHeight="1">
      <c r="A32" s="10" t="s">
        <v>383</v>
      </c>
      <c r="B32" s="5" t="s">
        <v>384</v>
      </c>
      <c r="C32" s="5" t="s">
        <v>49</v>
      </c>
      <c r="D32" s="10" t="s">
        <v>50</v>
      </c>
      <c r="E32" s="5" t="s">
        <v>385</v>
      </c>
      <c r="F32" s="5" t="s">
        <v>386</v>
      </c>
      <c r="G32" s="37" t="s">
        <v>47</v>
      </c>
      <c r="H32" s="6">
        <v>46124</v>
      </c>
      <c r="I32" s="11"/>
      <c r="J32" s="6"/>
      <c r="K32" s="11"/>
    </row>
    <row r="33" spans="1:11" ht="49.95" customHeight="1">
      <c r="A33" s="10" t="s">
        <v>387</v>
      </c>
      <c r="B33" s="5" t="s">
        <v>388</v>
      </c>
      <c r="C33" s="5" t="s">
        <v>389</v>
      </c>
      <c r="D33" s="10" t="s">
        <v>50</v>
      </c>
      <c r="E33" s="5" t="s">
        <v>390</v>
      </c>
      <c r="F33" s="5" t="s">
        <v>391</v>
      </c>
      <c r="G33" s="37" t="s">
        <v>47</v>
      </c>
      <c r="H33" s="6">
        <v>46124</v>
      </c>
      <c r="I33" s="11"/>
      <c r="J33" s="6"/>
      <c r="K33" s="11"/>
    </row>
    <row r="34" spans="1:11" ht="49.95" customHeight="1">
      <c r="A34" s="10" t="s">
        <v>392</v>
      </c>
      <c r="B34" s="5" t="s">
        <v>393</v>
      </c>
      <c r="C34" s="5" t="s">
        <v>394</v>
      </c>
      <c r="D34" s="10" t="s">
        <v>64</v>
      </c>
      <c r="E34" s="5" t="s">
        <v>395</v>
      </c>
      <c r="F34" s="5" t="s">
        <v>396</v>
      </c>
      <c r="G34" s="37" t="s">
        <v>47</v>
      </c>
      <c r="H34" s="6">
        <v>46124</v>
      </c>
      <c r="I34" s="11"/>
      <c r="J34" s="6"/>
      <c r="K34" s="11"/>
    </row>
    <row r="35" spans="1:11" ht="49.95" customHeight="1">
      <c r="A35" s="10" t="s">
        <v>397</v>
      </c>
      <c r="B35" s="5" t="s">
        <v>398</v>
      </c>
      <c r="C35" s="5" t="s">
        <v>99</v>
      </c>
      <c r="D35" s="10" t="s">
        <v>399</v>
      </c>
      <c r="E35" s="5" t="s">
        <v>400</v>
      </c>
      <c r="F35" s="5" t="s">
        <v>401</v>
      </c>
      <c r="G35" s="37" t="s">
        <v>47</v>
      </c>
      <c r="H35" s="6">
        <v>46124</v>
      </c>
      <c r="I35" s="11"/>
      <c r="J35" s="6"/>
      <c r="K35" s="11"/>
    </row>
    <row r="36" spans="1:11" ht="49.95" customHeight="1">
      <c r="A36" s="10" t="s">
        <v>402</v>
      </c>
      <c r="B36" s="5" t="s">
        <v>81</v>
      </c>
      <c r="C36" s="5" t="s">
        <v>403</v>
      </c>
      <c r="D36" s="10" t="s">
        <v>83</v>
      </c>
      <c r="E36" s="5" t="s">
        <v>84</v>
      </c>
      <c r="F36" s="5" t="s">
        <v>404</v>
      </c>
      <c r="G36" s="37" t="s">
        <v>47</v>
      </c>
      <c r="H36" s="6">
        <v>46124</v>
      </c>
      <c r="I36" s="11"/>
      <c r="J36" s="6"/>
      <c r="K36" s="11"/>
    </row>
    <row r="37" spans="1:11" ht="49.95" customHeight="1">
      <c r="A37" s="10" t="s">
        <v>405</v>
      </c>
      <c r="B37" s="5" t="s">
        <v>406</v>
      </c>
      <c r="C37" s="5" t="s">
        <v>407</v>
      </c>
      <c r="D37" s="10" t="s">
        <v>374</v>
      </c>
      <c r="E37" s="5" t="s">
        <v>408</v>
      </c>
      <c r="F37" s="5" t="s">
        <v>409</v>
      </c>
      <c r="G37" s="37" t="s">
        <v>47</v>
      </c>
      <c r="H37" s="6">
        <v>46124</v>
      </c>
      <c r="I37" s="11"/>
      <c r="J37" s="6"/>
      <c r="K37" s="11"/>
    </row>
    <row r="38" spans="1:11" ht="49.95" customHeight="1">
      <c r="A38" s="10" t="s">
        <v>410</v>
      </c>
      <c r="B38" s="5" t="s">
        <v>411</v>
      </c>
      <c r="C38" s="5" t="s">
        <v>412</v>
      </c>
      <c r="D38" s="10" t="s">
        <v>413</v>
      </c>
      <c r="E38" s="5" t="s">
        <v>414</v>
      </c>
      <c r="F38" s="5" t="s">
        <v>415</v>
      </c>
      <c r="G38" s="37" t="s">
        <v>47</v>
      </c>
      <c r="H38" s="6">
        <v>46124</v>
      </c>
      <c r="I38" s="11"/>
      <c r="J38" s="6"/>
      <c r="K38" s="11"/>
    </row>
    <row r="39" spans="1:11" ht="49.95" customHeight="1">
      <c r="A39" s="10" t="s">
        <v>416</v>
      </c>
      <c r="B39" s="5" t="s">
        <v>417</v>
      </c>
      <c r="C39" s="5" t="s">
        <v>418</v>
      </c>
      <c r="D39" s="10" t="s">
        <v>64</v>
      </c>
      <c r="E39" s="5" t="s">
        <v>419</v>
      </c>
      <c r="F39" s="5" t="s">
        <v>420</v>
      </c>
      <c r="G39" s="37" t="s">
        <v>47</v>
      </c>
      <c r="H39" s="6">
        <v>46124</v>
      </c>
      <c r="I39" s="11"/>
      <c r="J39" s="6"/>
      <c r="K39" s="11"/>
    </row>
    <row r="40" spans="1:11" ht="49.95" customHeight="1">
      <c r="A40" s="10" t="s">
        <v>421</v>
      </c>
      <c r="B40" s="5" t="s">
        <v>422</v>
      </c>
      <c r="C40" s="5" t="s">
        <v>54</v>
      </c>
      <c r="D40" s="10" t="s">
        <v>413</v>
      </c>
      <c r="E40" s="5" t="s">
        <v>423</v>
      </c>
      <c r="F40" s="5" t="s">
        <v>424</v>
      </c>
      <c r="G40" s="37" t="s">
        <v>47</v>
      </c>
      <c r="H40" s="6">
        <v>46124</v>
      </c>
      <c r="I40" s="11"/>
      <c r="J40" s="6"/>
      <c r="K40" s="11"/>
    </row>
    <row r="41" spans="1:11" ht="49.95" customHeight="1">
      <c r="A41" s="10" t="s">
        <v>425</v>
      </c>
      <c r="B41" s="5" t="s">
        <v>426</v>
      </c>
      <c r="C41" s="5" t="s">
        <v>54</v>
      </c>
      <c r="D41" s="10" t="s">
        <v>413</v>
      </c>
      <c r="E41" s="5" t="s">
        <v>427</v>
      </c>
      <c r="F41" s="5" t="s">
        <v>428</v>
      </c>
      <c r="G41" s="37" t="s">
        <v>47</v>
      </c>
      <c r="H41" s="6">
        <v>46124</v>
      </c>
      <c r="I41" s="11"/>
      <c r="J41" s="6"/>
      <c r="K41" s="11"/>
    </row>
    <row r="42" spans="1:11" ht="49.95" customHeight="1">
      <c r="A42" s="10" t="s">
        <v>429</v>
      </c>
      <c r="B42" s="5" t="s">
        <v>430</v>
      </c>
      <c r="C42" s="5" t="s">
        <v>431</v>
      </c>
      <c r="D42" s="10" t="s">
        <v>413</v>
      </c>
      <c r="E42" s="5" t="s">
        <v>432</v>
      </c>
      <c r="F42" s="5" t="s">
        <v>433</v>
      </c>
      <c r="G42" s="37" t="s">
        <v>47</v>
      </c>
      <c r="H42" s="6">
        <v>46124</v>
      </c>
      <c r="I42" s="11"/>
      <c r="J42" s="6"/>
      <c r="K42" s="11"/>
    </row>
    <row r="43" spans="1:11" ht="49.95" customHeight="1">
      <c r="A43" s="10" t="s">
        <v>434</v>
      </c>
      <c r="B43" s="5" t="s">
        <v>58</v>
      </c>
      <c r="C43" s="5" t="s">
        <v>54</v>
      </c>
      <c r="D43" s="10" t="s">
        <v>413</v>
      </c>
      <c r="E43" s="5" t="s">
        <v>435</v>
      </c>
      <c r="F43" s="5" t="s">
        <v>436</v>
      </c>
      <c r="G43" s="37" t="s">
        <v>47</v>
      </c>
      <c r="H43" s="6">
        <v>46124</v>
      </c>
      <c r="I43" s="11"/>
      <c r="J43" s="6"/>
      <c r="K43" s="11"/>
    </row>
    <row r="44" spans="1:11" ht="49.95" customHeight="1">
      <c r="A44" s="10" t="s">
        <v>437</v>
      </c>
      <c r="B44" s="5" t="s">
        <v>438</v>
      </c>
      <c r="C44" s="5" t="s">
        <v>111</v>
      </c>
      <c r="D44" s="10" t="s">
        <v>413</v>
      </c>
      <c r="E44" s="5" t="s">
        <v>439</v>
      </c>
      <c r="F44" s="5" t="s">
        <v>440</v>
      </c>
      <c r="G44" s="37" t="s">
        <v>47</v>
      </c>
      <c r="H44" s="6">
        <v>46124</v>
      </c>
      <c r="I44" s="11"/>
      <c r="J44" s="6"/>
      <c r="K44" s="11"/>
    </row>
    <row r="45" spans="1:11" ht="49.95" customHeight="1">
      <c r="A45" s="10" t="s">
        <v>441</v>
      </c>
      <c r="B45" s="5" t="s">
        <v>442</v>
      </c>
      <c r="C45" s="5" t="s">
        <v>111</v>
      </c>
      <c r="D45" s="10" t="s">
        <v>413</v>
      </c>
      <c r="E45" s="5" t="s">
        <v>439</v>
      </c>
      <c r="F45" s="5" t="s">
        <v>443</v>
      </c>
      <c r="G45" s="37" t="s">
        <v>47</v>
      </c>
      <c r="H45" s="6">
        <v>46124</v>
      </c>
      <c r="I45" s="11"/>
      <c r="J45" s="6"/>
      <c r="K45" s="11"/>
    </row>
    <row r="46" spans="1:11" ht="49.95" customHeight="1">
      <c r="A46" s="10" t="s">
        <v>444</v>
      </c>
      <c r="B46" s="5" t="s">
        <v>445</v>
      </c>
      <c r="C46" s="5" t="s">
        <v>446</v>
      </c>
      <c r="D46" s="10" t="s">
        <v>64</v>
      </c>
      <c r="E46" s="5" t="s">
        <v>447</v>
      </c>
      <c r="F46" s="5" t="s">
        <v>448</v>
      </c>
      <c r="G46" s="37" t="s">
        <v>47</v>
      </c>
      <c r="H46" s="6">
        <v>46124</v>
      </c>
      <c r="I46" s="11"/>
      <c r="J46" s="6"/>
      <c r="K46" s="11"/>
    </row>
    <row r="47" spans="1:11" ht="49.95" customHeight="1">
      <c r="A47" s="10" t="s">
        <v>449</v>
      </c>
      <c r="B47" s="5" t="s">
        <v>126</v>
      </c>
      <c r="C47" s="5" t="s">
        <v>127</v>
      </c>
      <c r="D47" s="10" t="s">
        <v>128</v>
      </c>
      <c r="E47" s="5" t="s">
        <v>450</v>
      </c>
      <c r="F47" s="5" t="s">
        <v>451</v>
      </c>
      <c r="G47" s="37" t="s">
        <v>47</v>
      </c>
      <c r="H47" s="6">
        <v>46124</v>
      </c>
      <c r="I47" s="11"/>
      <c r="J47" s="6"/>
      <c r="K47" s="11"/>
    </row>
    <row r="48" spans="1:11" ht="49.95" customHeight="1">
      <c r="A48" s="10" t="s">
        <v>452</v>
      </c>
      <c r="B48" s="5" t="s">
        <v>132</v>
      </c>
      <c r="C48" s="5" t="s">
        <v>133</v>
      </c>
      <c r="D48" s="10" t="s">
        <v>134</v>
      </c>
      <c r="E48" s="5" t="s">
        <v>135</v>
      </c>
      <c r="F48" s="5" t="s">
        <v>453</v>
      </c>
      <c r="G48" s="37" t="s">
        <v>47</v>
      </c>
      <c r="H48" s="6">
        <v>46124</v>
      </c>
      <c r="I48" s="11"/>
      <c r="J48" s="6"/>
      <c r="K48" s="11"/>
    </row>
    <row r="49" spans="1:11" ht="25.05" customHeight="1">
      <c r="A49" s="106" t="s">
        <v>137</v>
      </c>
      <c r="B49" s="109"/>
      <c r="C49" s="109"/>
      <c r="D49" s="109"/>
      <c r="E49" s="109"/>
      <c r="F49" s="109"/>
      <c r="G49" s="109"/>
      <c r="H49" s="109"/>
      <c r="I49" s="109"/>
      <c r="J49" s="109"/>
      <c r="K49" s="110"/>
    </row>
    <row r="50" spans="1:11" ht="85.05" customHeight="1">
      <c r="A50" s="10" t="s">
        <v>454</v>
      </c>
      <c r="B50" s="5" t="s">
        <v>455</v>
      </c>
      <c r="C50" s="5" t="s">
        <v>456</v>
      </c>
      <c r="D50" s="10" t="s">
        <v>141</v>
      </c>
      <c r="E50" s="5" t="s">
        <v>457</v>
      </c>
      <c r="F50" s="5" t="s">
        <v>458</v>
      </c>
      <c r="G50" s="37" t="s">
        <v>47</v>
      </c>
      <c r="H50" s="6">
        <v>46124</v>
      </c>
      <c r="I50" s="8"/>
      <c r="J50" s="6"/>
      <c r="K50" s="11"/>
    </row>
    <row r="51" spans="1:11" ht="85.05" customHeight="1">
      <c r="A51" s="10" t="s">
        <v>459</v>
      </c>
      <c r="B51" s="5" t="s">
        <v>145</v>
      </c>
      <c r="C51" s="5" t="s">
        <v>460</v>
      </c>
      <c r="D51" s="10" t="s">
        <v>147</v>
      </c>
      <c r="E51" s="5" t="s">
        <v>148</v>
      </c>
      <c r="F51" s="5" t="s">
        <v>461</v>
      </c>
      <c r="G51" s="37" t="s">
        <v>47</v>
      </c>
      <c r="H51" s="6">
        <v>46124</v>
      </c>
      <c r="I51" s="8"/>
      <c r="J51" s="6"/>
      <c r="K51" s="11"/>
    </row>
    <row r="52" spans="1:11" ht="85.05" customHeight="1">
      <c r="A52" s="10" t="s">
        <v>462</v>
      </c>
      <c r="B52" s="5" t="s">
        <v>463</v>
      </c>
      <c r="C52" s="5" t="s">
        <v>464</v>
      </c>
      <c r="D52" s="10" t="s">
        <v>153</v>
      </c>
      <c r="E52" s="5" t="s">
        <v>465</v>
      </c>
      <c r="F52" s="5" t="s">
        <v>466</v>
      </c>
      <c r="G52" s="37" t="s">
        <v>47</v>
      </c>
      <c r="H52" s="6">
        <v>46124</v>
      </c>
      <c r="I52" s="8"/>
      <c r="J52" s="6"/>
      <c r="K52" s="11"/>
    </row>
    <row r="53" spans="1:11" ht="85.05" customHeight="1">
      <c r="A53" s="10" t="s">
        <v>467</v>
      </c>
      <c r="B53" s="12" t="s">
        <v>468</v>
      </c>
      <c r="C53" s="12" t="s">
        <v>469</v>
      </c>
      <c r="D53" s="10" t="s">
        <v>64</v>
      </c>
      <c r="E53" s="12" t="s">
        <v>470</v>
      </c>
      <c r="F53" s="5" t="s">
        <v>471</v>
      </c>
      <c r="G53" s="49" t="s">
        <v>197</v>
      </c>
      <c r="H53" s="6">
        <v>46124</v>
      </c>
      <c r="I53" s="37" t="s">
        <v>47</v>
      </c>
      <c r="J53" s="6">
        <v>46097</v>
      </c>
      <c r="K53" s="11"/>
    </row>
    <row r="54" spans="1:11" ht="85.05" customHeight="1">
      <c r="A54" s="10" t="s">
        <v>472</v>
      </c>
      <c r="B54" s="5" t="s">
        <v>473</v>
      </c>
      <c r="C54" s="5" t="s">
        <v>474</v>
      </c>
      <c r="D54" s="10" t="s">
        <v>64</v>
      </c>
      <c r="E54" s="5" t="s">
        <v>475</v>
      </c>
      <c r="F54" s="5" t="s">
        <v>476</v>
      </c>
      <c r="G54" s="37" t="s">
        <v>47</v>
      </c>
      <c r="H54" s="6">
        <v>46124</v>
      </c>
      <c r="I54" s="8"/>
      <c r="J54" s="6"/>
      <c r="K54" s="11"/>
    </row>
    <row r="55" spans="1:11" ht="85.05" customHeight="1">
      <c r="A55" s="10" t="s">
        <v>477</v>
      </c>
      <c r="B55" s="5" t="s">
        <v>478</v>
      </c>
      <c r="C55" s="5" t="s">
        <v>479</v>
      </c>
      <c r="D55" s="10" t="s">
        <v>164</v>
      </c>
      <c r="E55" s="5" t="s">
        <v>237</v>
      </c>
      <c r="F55" s="5" t="s">
        <v>480</v>
      </c>
      <c r="G55" s="37" t="s">
        <v>47</v>
      </c>
      <c r="H55" s="6">
        <v>46124</v>
      </c>
      <c r="I55" s="8"/>
      <c r="J55" s="6"/>
      <c r="K55" s="11"/>
    </row>
    <row r="56" spans="1:11" ht="85.05" customHeight="1">
      <c r="A56" s="10" t="s">
        <v>481</v>
      </c>
      <c r="B56" s="5" t="s">
        <v>482</v>
      </c>
      <c r="C56" s="5" t="s">
        <v>184</v>
      </c>
      <c r="D56" s="10" t="s">
        <v>164</v>
      </c>
      <c r="E56" s="5" t="s">
        <v>185</v>
      </c>
      <c r="F56" s="5" t="s">
        <v>483</v>
      </c>
      <c r="G56" s="37" t="s">
        <v>47</v>
      </c>
      <c r="H56" s="6">
        <v>46124</v>
      </c>
      <c r="I56" s="8"/>
      <c r="J56" s="6"/>
      <c r="K56" s="11"/>
    </row>
    <row r="57" spans="1:11" ht="85.05" customHeight="1">
      <c r="A57" s="10" t="s">
        <v>484</v>
      </c>
      <c r="B57" s="5" t="s">
        <v>485</v>
      </c>
      <c r="C57" s="5" t="s">
        <v>194</v>
      </c>
      <c r="D57" s="10" t="s">
        <v>164</v>
      </c>
      <c r="E57" s="5" t="s">
        <v>486</v>
      </c>
      <c r="F57" s="5" t="s">
        <v>487</v>
      </c>
      <c r="G57" s="37" t="s">
        <v>47</v>
      </c>
      <c r="H57" s="6">
        <v>46124</v>
      </c>
      <c r="I57" s="8"/>
      <c r="J57" s="6"/>
      <c r="K57" s="11"/>
    </row>
    <row r="58" spans="1:11" ht="85.05" customHeight="1">
      <c r="A58" s="10" t="s">
        <v>488</v>
      </c>
      <c r="B58" s="5" t="s">
        <v>489</v>
      </c>
      <c r="C58" s="5" t="s">
        <v>200</v>
      </c>
      <c r="D58" s="10" t="s">
        <v>164</v>
      </c>
      <c r="E58" s="5" t="s">
        <v>490</v>
      </c>
      <c r="F58" s="5" t="s">
        <v>491</v>
      </c>
      <c r="G58" s="37" t="s">
        <v>47</v>
      </c>
      <c r="H58" s="6">
        <v>46124</v>
      </c>
      <c r="I58" s="8"/>
      <c r="J58" s="6"/>
      <c r="K58" s="11"/>
    </row>
    <row r="59" spans="1:11" ht="85.05" customHeight="1">
      <c r="A59" s="10" t="s">
        <v>492</v>
      </c>
      <c r="B59" s="5" t="s">
        <v>493</v>
      </c>
      <c r="C59" s="5" t="s">
        <v>205</v>
      </c>
      <c r="D59" s="10" t="s">
        <v>164</v>
      </c>
      <c r="E59" s="5" t="s">
        <v>494</v>
      </c>
      <c r="F59" s="5" t="s">
        <v>495</v>
      </c>
      <c r="G59" s="37" t="s">
        <v>47</v>
      </c>
      <c r="H59" s="6">
        <v>46124</v>
      </c>
      <c r="I59" s="8"/>
      <c r="J59" s="6"/>
      <c r="K59" s="11"/>
    </row>
    <row r="60" spans="1:11" ht="85.05" customHeight="1">
      <c r="A60" s="10" t="s">
        <v>496</v>
      </c>
      <c r="B60" s="5" t="s">
        <v>497</v>
      </c>
      <c r="C60" s="5" t="s">
        <v>210</v>
      </c>
      <c r="D60" s="10" t="s">
        <v>164</v>
      </c>
      <c r="E60" s="5" t="s">
        <v>498</v>
      </c>
      <c r="F60" s="5" t="s">
        <v>499</v>
      </c>
      <c r="G60" s="37" t="s">
        <v>47</v>
      </c>
      <c r="H60" s="6">
        <v>46124</v>
      </c>
      <c r="I60" s="8"/>
      <c r="J60" s="6"/>
      <c r="K60" s="11"/>
    </row>
    <row r="61" spans="1:11" ht="85.05" customHeight="1">
      <c r="A61" s="10" t="s">
        <v>500</v>
      </c>
      <c r="B61" s="5" t="s">
        <v>501</v>
      </c>
      <c r="C61" s="5" t="s">
        <v>215</v>
      </c>
      <c r="D61" s="10" t="s">
        <v>164</v>
      </c>
      <c r="E61" s="5" t="s">
        <v>216</v>
      </c>
      <c r="F61" s="5" t="s">
        <v>502</v>
      </c>
      <c r="G61" s="37" t="s">
        <v>47</v>
      </c>
      <c r="H61" s="6">
        <v>46124</v>
      </c>
      <c r="I61" s="8"/>
      <c r="J61" s="6"/>
      <c r="K61" s="11"/>
    </row>
    <row r="62" spans="1:11" ht="85.05" customHeight="1">
      <c r="A62" s="10" t="s">
        <v>503</v>
      </c>
      <c r="B62" s="5" t="s">
        <v>504</v>
      </c>
      <c r="C62" s="5" t="s">
        <v>363</v>
      </c>
      <c r="D62" s="10" t="s">
        <v>64</v>
      </c>
      <c r="E62" s="5" t="s">
        <v>505</v>
      </c>
      <c r="F62" s="5" t="s">
        <v>506</v>
      </c>
      <c r="G62" s="37" t="s">
        <v>47</v>
      </c>
      <c r="H62" s="6">
        <v>46124</v>
      </c>
      <c r="I62" s="8"/>
      <c r="J62" s="6"/>
      <c r="K62" s="11"/>
    </row>
    <row r="63" spans="1:11" ht="85.05" customHeight="1">
      <c r="A63" s="10" t="s">
        <v>507</v>
      </c>
      <c r="B63" s="5" t="s">
        <v>508</v>
      </c>
      <c r="C63" s="5" t="s">
        <v>509</v>
      </c>
      <c r="D63" s="10" t="s">
        <v>164</v>
      </c>
      <c r="E63" s="5" t="s">
        <v>237</v>
      </c>
      <c r="F63" s="5" t="s">
        <v>510</v>
      </c>
      <c r="G63" s="37" t="s">
        <v>47</v>
      </c>
      <c r="H63" s="6">
        <v>46124</v>
      </c>
      <c r="I63" s="8"/>
      <c r="J63" s="6"/>
      <c r="K63" s="11"/>
    </row>
    <row r="64" spans="1:11" ht="85.05" customHeight="1">
      <c r="A64" s="10" t="s">
        <v>511</v>
      </c>
      <c r="B64" s="5" t="s">
        <v>512</v>
      </c>
      <c r="C64" s="5" t="s">
        <v>513</v>
      </c>
      <c r="D64" s="10" t="s">
        <v>64</v>
      </c>
      <c r="E64" s="5" t="s">
        <v>514</v>
      </c>
      <c r="F64" s="5" t="s">
        <v>515</v>
      </c>
      <c r="G64" s="37" t="s">
        <v>47</v>
      </c>
      <c r="H64" s="6">
        <v>46124</v>
      </c>
      <c r="I64" s="8"/>
      <c r="J64" s="6"/>
      <c r="K64" s="11"/>
    </row>
    <row r="65" spans="1:11" ht="85.05" customHeight="1">
      <c r="A65" s="10" t="s">
        <v>516</v>
      </c>
      <c r="B65" s="5" t="s">
        <v>517</v>
      </c>
      <c r="C65" s="5" t="s">
        <v>518</v>
      </c>
      <c r="D65" s="10" t="s">
        <v>519</v>
      </c>
      <c r="E65" s="5" t="s">
        <v>520</v>
      </c>
      <c r="F65" s="12" t="s">
        <v>521</v>
      </c>
      <c r="G65" s="37" t="s">
        <v>47</v>
      </c>
      <c r="H65" s="6">
        <v>46124</v>
      </c>
      <c r="I65" s="8"/>
      <c r="J65" s="6"/>
      <c r="K65" s="11"/>
    </row>
    <row r="66" spans="1:11" ht="85.05" customHeight="1">
      <c r="A66" s="10" t="s">
        <v>522</v>
      </c>
      <c r="B66" s="5" t="s">
        <v>523</v>
      </c>
      <c r="C66" s="5" t="s">
        <v>524</v>
      </c>
      <c r="D66" s="10" t="s">
        <v>525</v>
      </c>
      <c r="E66" s="5" t="s">
        <v>526</v>
      </c>
      <c r="F66" s="5" t="s">
        <v>527</v>
      </c>
      <c r="G66" s="49" t="s">
        <v>197</v>
      </c>
      <c r="H66" s="6">
        <v>46124</v>
      </c>
      <c r="I66" s="37" t="s">
        <v>47</v>
      </c>
      <c r="J66" s="6">
        <v>46097</v>
      </c>
      <c r="K66" s="11"/>
    </row>
    <row r="67" spans="1:11" ht="85.05" customHeight="1">
      <c r="A67" s="10" t="s">
        <v>528</v>
      </c>
      <c r="B67" s="5" t="s">
        <v>529</v>
      </c>
      <c r="C67" s="5" t="s">
        <v>261</v>
      </c>
      <c r="D67" s="10" t="s">
        <v>262</v>
      </c>
      <c r="E67" s="5" t="s">
        <v>530</v>
      </c>
      <c r="F67" s="5" t="s">
        <v>531</v>
      </c>
      <c r="G67" s="49" t="s">
        <v>197</v>
      </c>
      <c r="H67" s="6">
        <v>46124</v>
      </c>
      <c r="I67" s="37" t="s">
        <v>47</v>
      </c>
      <c r="J67" s="6">
        <v>46097</v>
      </c>
      <c r="K67" s="11"/>
    </row>
    <row r="68" spans="1:11" ht="85.05" customHeight="1">
      <c r="A68" s="10" t="s">
        <v>532</v>
      </c>
      <c r="B68" s="5" t="s">
        <v>533</v>
      </c>
      <c r="C68" s="5" t="s">
        <v>534</v>
      </c>
      <c r="D68" s="10" t="s">
        <v>535</v>
      </c>
      <c r="E68" s="5" t="s">
        <v>536</v>
      </c>
      <c r="F68" s="7" t="s">
        <v>537</v>
      </c>
      <c r="G68" s="37" t="s">
        <v>47</v>
      </c>
      <c r="H68" s="6">
        <v>46124</v>
      </c>
      <c r="I68" s="8"/>
      <c r="J68" s="6"/>
      <c r="K68" s="11"/>
    </row>
    <row r="69" spans="1:11" ht="85.05" customHeight="1">
      <c r="A69" s="10" t="s">
        <v>538</v>
      </c>
      <c r="B69" s="5" t="s">
        <v>539</v>
      </c>
      <c r="C69" s="5" t="s">
        <v>540</v>
      </c>
      <c r="D69" s="10" t="s">
        <v>541</v>
      </c>
      <c r="E69" s="5" t="s">
        <v>542</v>
      </c>
      <c r="F69" s="7" t="s">
        <v>543</v>
      </c>
      <c r="G69" s="37" t="s">
        <v>47</v>
      </c>
      <c r="H69" s="6">
        <v>46124</v>
      </c>
      <c r="I69" s="8"/>
      <c r="J69" s="6"/>
      <c r="K69" s="11"/>
    </row>
    <row r="70" spans="1:11" ht="85.05" customHeight="1">
      <c r="A70" s="10" t="s">
        <v>544</v>
      </c>
      <c r="B70" s="5" t="s">
        <v>545</v>
      </c>
      <c r="C70" s="5" t="s">
        <v>546</v>
      </c>
      <c r="D70" s="10" t="s">
        <v>164</v>
      </c>
      <c r="E70" s="5" t="s">
        <v>547</v>
      </c>
      <c r="F70" s="7" t="s">
        <v>548</v>
      </c>
      <c r="G70" s="37" t="s">
        <v>47</v>
      </c>
      <c r="H70" s="6">
        <v>46124</v>
      </c>
      <c r="I70" s="8"/>
      <c r="J70" s="6"/>
      <c r="K70" s="11"/>
    </row>
    <row r="71" spans="1:11" ht="85.05" customHeight="1">
      <c r="A71" s="10" t="s">
        <v>549</v>
      </c>
      <c r="B71" s="5" t="s">
        <v>550</v>
      </c>
      <c r="C71" s="5" t="s">
        <v>551</v>
      </c>
      <c r="D71" s="10" t="s">
        <v>164</v>
      </c>
      <c r="E71" s="5" t="s">
        <v>552</v>
      </c>
      <c r="F71" s="7" t="s">
        <v>553</v>
      </c>
      <c r="G71" s="37" t="s">
        <v>47</v>
      </c>
      <c r="H71" s="6">
        <v>46124</v>
      </c>
      <c r="I71" s="8"/>
      <c r="J71" s="6"/>
      <c r="K71" s="11"/>
    </row>
    <row r="72" spans="1:11" ht="85.05" customHeight="1">
      <c r="A72" s="10" t="s">
        <v>554</v>
      </c>
      <c r="B72" s="5" t="s">
        <v>555</v>
      </c>
      <c r="C72" s="5" t="s">
        <v>556</v>
      </c>
      <c r="D72" s="10" t="s">
        <v>164</v>
      </c>
      <c r="E72" s="5" t="s">
        <v>547</v>
      </c>
      <c r="F72" s="7" t="s">
        <v>557</v>
      </c>
      <c r="G72" s="37" t="s">
        <v>47</v>
      </c>
      <c r="H72" s="6">
        <v>46124</v>
      </c>
      <c r="I72" s="8"/>
      <c r="J72" s="6"/>
      <c r="K72" s="11"/>
    </row>
    <row r="73" spans="1:11" ht="85.05" customHeight="1">
      <c r="A73" s="10" t="s">
        <v>558</v>
      </c>
      <c r="B73" s="5" t="s">
        <v>559</v>
      </c>
      <c r="C73" s="5" t="s">
        <v>560</v>
      </c>
      <c r="D73" s="10" t="s">
        <v>164</v>
      </c>
      <c r="E73" s="5" t="s">
        <v>561</v>
      </c>
      <c r="F73" s="7" t="s">
        <v>562</v>
      </c>
      <c r="G73" s="37" t="s">
        <v>47</v>
      </c>
      <c r="H73" s="6">
        <v>46124</v>
      </c>
      <c r="I73" s="8"/>
      <c r="J73" s="6"/>
      <c r="K73" s="11"/>
    </row>
    <row r="74" spans="1:11" ht="85.05" customHeight="1">
      <c r="A74" s="10" t="s">
        <v>563</v>
      </c>
      <c r="B74" s="5" t="s">
        <v>564</v>
      </c>
      <c r="C74" s="5" t="s">
        <v>565</v>
      </c>
      <c r="D74" s="10" t="s">
        <v>164</v>
      </c>
      <c r="E74" s="5" t="s">
        <v>566</v>
      </c>
      <c r="F74" s="7" t="s">
        <v>567</v>
      </c>
      <c r="G74" s="37" t="s">
        <v>47</v>
      </c>
      <c r="H74" s="6">
        <v>46124</v>
      </c>
      <c r="I74" s="8"/>
      <c r="J74" s="6"/>
      <c r="K74" s="11"/>
    </row>
    <row r="75" spans="1:11" ht="85.05" customHeight="1">
      <c r="A75" s="10" t="s">
        <v>568</v>
      </c>
      <c r="B75" s="5" t="s">
        <v>569</v>
      </c>
      <c r="C75" s="5" t="s">
        <v>570</v>
      </c>
      <c r="D75" s="10" t="s">
        <v>164</v>
      </c>
      <c r="E75" s="5" t="s">
        <v>571</v>
      </c>
      <c r="F75" s="7" t="s">
        <v>572</v>
      </c>
      <c r="G75" s="37" t="s">
        <v>47</v>
      </c>
      <c r="H75" s="6">
        <v>46124</v>
      </c>
      <c r="I75" s="8"/>
      <c r="J75" s="6"/>
      <c r="K75" s="11"/>
    </row>
    <row r="76" spans="1:11" ht="85.05" customHeight="1">
      <c r="A76" s="10" t="s">
        <v>573</v>
      </c>
      <c r="B76" s="5" t="s">
        <v>574</v>
      </c>
      <c r="C76" s="5" t="s">
        <v>575</v>
      </c>
      <c r="D76" s="10" t="s">
        <v>164</v>
      </c>
      <c r="E76" s="5" t="s">
        <v>576</v>
      </c>
      <c r="F76" s="5" t="s">
        <v>577</v>
      </c>
      <c r="G76" s="49" t="s">
        <v>197</v>
      </c>
      <c r="H76" s="6">
        <v>46124</v>
      </c>
      <c r="I76" s="37" t="s">
        <v>47</v>
      </c>
      <c r="J76" s="6">
        <v>46097</v>
      </c>
      <c r="K76" s="11"/>
    </row>
    <row r="77" spans="1:11" ht="85.05" customHeight="1">
      <c r="A77" s="10" t="s">
        <v>578</v>
      </c>
      <c r="B77" s="5" t="s">
        <v>579</v>
      </c>
      <c r="C77" s="5" t="s">
        <v>580</v>
      </c>
      <c r="D77" s="10" t="s">
        <v>164</v>
      </c>
      <c r="E77" s="5" t="s">
        <v>566</v>
      </c>
      <c r="F77" s="7" t="s">
        <v>581</v>
      </c>
      <c r="G77" s="37" t="s">
        <v>47</v>
      </c>
      <c r="H77" s="6">
        <v>46124</v>
      </c>
      <c r="I77" s="8"/>
      <c r="J77" s="6"/>
      <c r="K77" s="11"/>
    </row>
    <row r="78" spans="1:11" ht="85.05" customHeight="1">
      <c r="A78" s="10" t="s">
        <v>582</v>
      </c>
      <c r="B78" s="5" t="s">
        <v>583</v>
      </c>
      <c r="C78" s="5" t="s">
        <v>584</v>
      </c>
      <c r="D78" s="10" t="s">
        <v>585</v>
      </c>
      <c r="E78" s="5" t="s">
        <v>586</v>
      </c>
      <c r="F78" s="5" t="s">
        <v>587</v>
      </c>
      <c r="G78" s="49" t="s">
        <v>197</v>
      </c>
      <c r="H78" s="6">
        <v>46124</v>
      </c>
      <c r="I78" s="37" t="s">
        <v>47</v>
      </c>
      <c r="J78" s="6">
        <v>46097</v>
      </c>
      <c r="K78" s="11"/>
    </row>
    <row r="79" spans="1:11" ht="85.05" customHeight="1">
      <c r="A79" s="10" t="s">
        <v>588</v>
      </c>
      <c r="B79" s="5" t="s">
        <v>589</v>
      </c>
      <c r="C79" s="5" t="s">
        <v>590</v>
      </c>
      <c r="D79" s="10" t="s">
        <v>591</v>
      </c>
      <c r="E79" s="5" t="s">
        <v>592</v>
      </c>
      <c r="F79" s="7" t="s">
        <v>593</v>
      </c>
      <c r="G79" s="37" t="s">
        <v>47</v>
      </c>
      <c r="H79" s="6">
        <v>46124</v>
      </c>
      <c r="I79" s="8"/>
      <c r="J79" s="6"/>
      <c r="K79" s="11"/>
    </row>
    <row r="80" spans="1:11" ht="85.05" customHeight="1">
      <c r="A80" s="10" t="s">
        <v>594</v>
      </c>
      <c r="B80" s="5" t="s">
        <v>595</v>
      </c>
      <c r="C80" s="5" t="s">
        <v>596</v>
      </c>
      <c r="D80" s="10" t="s">
        <v>164</v>
      </c>
      <c r="E80" s="5" t="s">
        <v>597</v>
      </c>
      <c r="F80" s="7" t="s">
        <v>598</v>
      </c>
      <c r="G80" s="37" t="s">
        <v>47</v>
      </c>
      <c r="H80" s="6">
        <v>46124</v>
      </c>
      <c r="I80" s="8"/>
      <c r="J80" s="6"/>
      <c r="K80" s="11"/>
    </row>
    <row r="81" spans="1:11" ht="85.05" customHeight="1">
      <c r="A81" s="10" t="s">
        <v>599</v>
      </c>
      <c r="B81" s="5" t="s">
        <v>600</v>
      </c>
      <c r="C81" s="5" t="s">
        <v>601</v>
      </c>
      <c r="D81" s="10" t="s">
        <v>164</v>
      </c>
      <c r="E81" s="5" t="s">
        <v>602</v>
      </c>
      <c r="F81" s="7" t="s">
        <v>603</v>
      </c>
      <c r="G81" s="37" t="s">
        <v>47</v>
      </c>
      <c r="H81" s="6">
        <v>46124</v>
      </c>
      <c r="I81" s="8"/>
      <c r="J81" s="6"/>
      <c r="K81" s="11"/>
    </row>
    <row r="82" spans="1:11" ht="85.05" customHeight="1">
      <c r="A82" s="10" t="s">
        <v>604</v>
      </c>
      <c r="B82" s="5" t="s">
        <v>605</v>
      </c>
      <c r="C82" s="5" t="s">
        <v>606</v>
      </c>
      <c r="D82" s="10" t="s">
        <v>329</v>
      </c>
      <c r="E82" s="5" t="s">
        <v>607</v>
      </c>
      <c r="F82" s="7" t="s">
        <v>608</v>
      </c>
      <c r="G82" s="37" t="s">
        <v>47</v>
      </c>
      <c r="H82" s="6">
        <v>46124</v>
      </c>
      <c r="I82" s="8"/>
      <c r="J82" s="6"/>
      <c r="K82" s="11"/>
    </row>
    <row r="83" spans="1:11" ht="85.05" customHeight="1">
      <c r="A83" s="10" t="s">
        <v>609</v>
      </c>
      <c r="B83" s="5" t="s">
        <v>610</v>
      </c>
      <c r="C83" s="5" t="s">
        <v>611</v>
      </c>
      <c r="D83" s="10" t="s">
        <v>164</v>
      </c>
      <c r="E83" s="5" t="s">
        <v>612</v>
      </c>
      <c r="F83" s="7" t="s">
        <v>613</v>
      </c>
      <c r="G83" s="37" t="s">
        <v>47</v>
      </c>
      <c r="H83" s="6">
        <v>46124</v>
      </c>
      <c r="I83" s="8"/>
      <c r="J83" s="6"/>
      <c r="K83" s="11"/>
    </row>
    <row r="84" spans="1:11" ht="85.05" customHeight="1">
      <c r="A84" s="10" t="s">
        <v>614</v>
      </c>
      <c r="B84" s="5" t="s">
        <v>615</v>
      </c>
      <c r="C84" s="5" t="s">
        <v>616</v>
      </c>
      <c r="D84" s="10" t="s">
        <v>617</v>
      </c>
      <c r="E84" s="5" t="s">
        <v>618</v>
      </c>
      <c r="F84" s="5" t="s">
        <v>619</v>
      </c>
      <c r="G84" s="49" t="s">
        <v>197</v>
      </c>
      <c r="H84" s="6">
        <v>46124</v>
      </c>
      <c r="I84" s="37" t="s">
        <v>47</v>
      </c>
      <c r="J84" s="6">
        <v>46097</v>
      </c>
      <c r="K84" s="11"/>
    </row>
    <row r="85" spans="1:11" ht="85.05" customHeight="1">
      <c r="A85" s="10" t="s">
        <v>620</v>
      </c>
      <c r="B85" s="5" t="s">
        <v>621</v>
      </c>
      <c r="C85" s="5" t="s">
        <v>622</v>
      </c>
      <c r="D85" s="10" t="s">
        <v>164</v>
      </c>
      <c r="E85" s="5" t="s">
        <v>623</v>
      </c>
      <c r="F85" s="5" t="s">
        <v>624</v>
      </c>
      <c r="G85" s="49" t="s">
        <v>197</v>
      </c>
      <c r="H85" s="6">
        <v>46124</v>
      </c>
      <c r="I85" s="37" t="s">
        <v>47</v>
      </c>
      <c r="J85" s="6">
        <v>46097</v>
      </c>
      <c r="K85" s="11"/>
    </row>
    <row r="86" spans="1:11" ht="85.05" customHeight="1">
      <c r="A86" s="10" t="s">
        <v>625</v>
      </c>
      <c r="B86" s="5" t="s">
        <v>626</v>
      </c>
      <c r="C86" s="5" t="s">
        <v>627</v>
      </c>
      <c r="D86" s="10" t="s">
        <v>164</v>
      </c>
      <c r="E86" s="5" t="s">
        <v>628</v>
      </c>
      <c r="F86" s="5" t="s">
        <v>629</v>
      </c>
      <c r="G86" s="49" t="s">
        <v>197</v>
      </c>
      <c r="H86" s="6">
        <v>46124</v>
      </c>
      <c r="I86" s="37" t="s">
        <v>47</v>
      </c>
      <c r="J86" s="6">
        <v>46097</v>
      </c>
      <c r="K86" s="11"/>
    </row>
    <row r="87" spans="1:11" ht="85.05" customHeight="1">
      <c r="A87" s="10" t="s">
        <v>630</v>
      </c>
      <c r="B87" s="5" t="s">
        <v>631</v>
      </c>
      <c r="C87" s="5" t="s">
        <v>632</v>
      </c>
      <c r="D87" s="10" t="s">
        <v>164</v>
      </c>
      <c r="E87" s="5" t="s">
        <v>633</v>
      </c>
      <c r="F87" s="7" t="s">
        <v>634</v>
      </c>
      <c r="G87" s="37" t="s">
        <v>47</v>
      </c>
      <c r="H87" s="6">
        <v>46124</v>
      </c>
      <c r="I87" s="8"/>
      <c r="J87" s="6"/>
      <c r="K87" s="11"/>
    </row>
    <row r="88" spans="1:11" ht="85.05" customHeight="1">
      <c r="A88" s="10" t="s">
        <v>635</v>
      </c>
      <c r="B88" s="5" t="s">
        <v>636</v>
      </c>
      <c r="C88" s="5" t="s">
        <v>637</v>
      </c>
      <c r="D88" s="10" t="s">
        <v>164</v>
      </c>
      <c r="E88" s="5" t="s">
        <v>638</v>
      </c>
      <c r="F88" s="5" t="s">
        <v>639</v>
      </c>
      <c r="G88" s="49" t="s">
        <v>197</v>
      </c>
      <c r="H88" s="6">
        <v>46124</v>
      </c>
      <c r="I88" s="37" t="s">
        <v>47</v>
      </c>
      <c r="J88" s="6">
        <v>46097</v>
      </c>
      <c r="K88" s="11"/>
    </row>
    <row r="89" spans="1:11" ht="85.05" customHeight="1">
      <c r="A89" s="10" t="s">
        <v>640</v>
      </c>
      <c r="B89" s="5" t="s">
        <v>641</v>
      </c>
      <c r="C89" s="5" t="s">
        <v>642</v>
      </c>
      <c r="D89" s="10" t="s">
        <v>164</v>
      </c>
      <c r="E89" s="5" t="s">
        <v>643</v>
      </c>
      <c r="F89" s="5" t="s">
        <v>644</v>
      </c>
      <c r="G89" s="49" t="s">
        <v>197</v>
      </c>
      <c r="H89" s="6">
        <v>46124</v>
      </c>
      <c r="I89" s="37" t="s">
        <v>47</v>
      </c>
      <c r="J89" s="6">
        <v>46097</v>
      </c>
      <c r="K89" s="11"/>
    </row>
    <row r="90" spans="1:11" ht="85.05" customHeight="1">
      <c r="A90" s="10" t="s">
        <v>645</v>
      </c>
      <c r="B90" s="5" t="s">
        <v>646</v>
      </c>
      <c r="C90" s="5" t="s">
        <v>647</v>
      </c>
      <c r="D90" s="10" t="s">
        <v>164</v>
      </c>
      <c r="E90" s="5" t="s">
        <v>648</v>
      </c>
      <c r="F90" s="5" t="s">
        <v>649</v>
      </c>
      <c r="G90" s="37" t="s">
        <v>47</v>
      </c>
      <c r="H90" s="6">
        <v>46124</v>
      </c>
      <c r="I90" s="8"/>
      <c r="J90" s="6"/>
      <c r="K90" s="11"/>
    </row>
    <row r="91" spans="1:11" ht="85.05" customHeight="1">
      <c r="A91" s="10" t="s">
        <v>650</v>
      </c>
      <c r="B91" s="5" t="s">
        <v>651</v>
      </c>
      <c r="C91" s="5" t="s">
        <v>652</v>
      </c>
      <c r="D91" s="10" t="s">
        <v>64</v>
      </c>
      <c r="E91" s="5" t="s">
        <v>653</v>
      </c>
      <c r="F91" s="5" t="s">
        <v>654</v>
      </c>
      <c r="G91" s="37" t="s">
        <v>47</v>
      </c>
      <c r="H91" s="6">
        <v>46124</v>
      </c>
      <c r="I91" s="8"/>
      <c r="J91" s="6"/>
      <c r="K91" s="11"/>
    </row>
    <row r="92" spans="1:11" ht="85.05" customHeight="1">
      <c r="A92" s="10" t="s">
        <v>655</v>
      </c>
      <c r="B92" s="5" t="s">
        <v>656</v>
      </c>
      <c r="C92" s="5" t="s">
        <v>652</v>
      </c>
      <c r="D92" s="10" t="s">
        <v>64</v>
      </c>
      <c r="E92" s="5" t="s">
        <v>657</v>
      </c>
      <c r="F92" s="5" t="s">
        <v>658</v>
      </c>
      <c r="G92" s="37" t="s">
        <v>47</v>
      </c>
      <c r="H92" s="6">
        <v>46124</v>
      </c>
      <c r="I92" s="8"/>
      <c r="J92" s="6"/>
      <c r="K92" s="11"/>
    </row>
    <row r="93" spans="1:11" ht="85.05" customHeight="1">
      <c r="A93" s="10" t="s">
        <v>659</v>
      </c>
      <c r="B93" s="5" t="s">
        <v>660</v>
      </c>
      <c r="C93" s="5" t="s">
        <v>267</v>
      </c>
      <c r="D93" s="10" t="s">
        <v>268</v>
      </c>
      <c r="E93" s="5" t="s">
        <v>661</v>
      </c>
      <c r="F93" s="5" t="s">
        <v>662</v>
      </c>
      <c r="G93" s="37" t="s">
        <v>47</v>
      </c>
      <c r="H93" s="6">
        <v>46124</v>
      </c>
      <c r="I93" s="8"/>
      <c r="J93" s="6"/>
      <c r="K93" s="11"/>
    </row>
    <row r="94" spans="1:11" ht="85.05" customHeight="1">
      <c r="A94" s="10" t="s">
        <v>663</v>
      </c>
      <c r="B94" s="5" t="s">
        <v>664</v>
      </c>
      <c r="C94" s="5" t="s">
        <v>273</v>
      </c>
      <c r="D94" s="10" t="s">
        <v>164</v>
      </c>
      <c r="E94" s="5" t="s">
        <v>274</v>
      </c>
      <c r="F94" s="5" t="s">
        <v>665</v>
      </c>
      <c r="G94" s="37" t="s">
        <v>47</v>
      </c>
      <c r="H94" s="6">
        <v>46124</v>
      </c>
      <c r="I94" s="8"/>
      <c r="J94" s="6"/>
      <c r="K94" s="11"/>
    </row>
    <row r="95" spans="1:11" ht="85.05" customHeight="1">
      <c r="A95" s="10" t="s">
        <v>666</v>
      </c>
      <c r="B95" s="5" t="s">
        <v>338</v>
      </c>
      <c r="C95" s="5" t="s">
        <v>339</v>
      </c>
      <c r="D95" s="10" t="s">
        <v>83</v>
      </c>
      <c r="E95" s="5" t="s">
        <v>340</v>
      </c>
      <c r="F95" s="5" t="s">
        <v>667</v>
      </c>
      <c r="G95" s="37" t="s">
        <v>47</v>
      </c>
      <c r="H95" s="6">
        <v>46124</v>
      </c>
      <c r="I95" s="8"/>
      <c r="J95" s="6"/>
      <c r="K95" s="11"/>
    </row>
    <row r="96" spans="1:11" ht="85.05" customHeight="1">
      <c r="A96" s="10" t="s">
        <v>668</v>
      </c>
      <c r="B96" s="5" t="s">
        <v>343</v>
      </c>
      <c r="C96" s="5" t="s">
        <v>344</v>
      </c>
      <c r="D96" s="10" t="s">
        <v>164</v>
      </c>
      <c r="E96" s="5" t="s">
        <v>345</v>
      </c>
      <c r="F96" s="5" t="s">
        <v>669</v>
      </c>
      <c r="G96" s="37" t="s">
        <v>47</v>
      </c>
      <c r="H96" s="6">
        <v>46124</v>
      </c>
      <c r="I96" s="8"/>
      <c r="J96" s="6"/>
      <c r="K96" s="11"/>
    </row>
    <row r="97" spans="1:11" ht="85.05" customHeight="1">
      <c r="A97" s="10" t="s">
        <v>670</v>
      </c>
      <c r="B97" s="5" t="s">
        <v>348</v>
      </c>
      <c r="C97" s="5" t="s">
        <v>349</v>
      </c>
      <c r="D97" s="10" t="s">
        <v>164</v>
      </c>
      <c r="E97" s="5" t="s">
        <v>350</v>
      </c>
      <c r="F97" s="5" t="s">
        <v>671</v>
      </c>
      <c r="G97" s="37" t="s">
        <v>47</v>
      </c>
      <c r="H97" s="6">
        <v>46124</v>
      </c>
      <c r="I97" s="8"/>
      <c r="J97" s="6"/>
      <c r="K97" s="11"/>
    </row>
    <row r="98" spans="1:11" ht="85.05" customHeight="1">
      <c r="A98" s="10" t="s">
        <v>672</v>
      </c>
      <c r="B98" s="5" t="s">
        <v>353</v>
      </c>
      <c r="C98" s="5" t="s">
        <v>354</v>
      </c>
      <c r="D98" s="10" t="s">
        <v>164</v>
      </c>
      <c r="E98" s="5" t="s">
        <v>350</v>
      </c>
      <c r="F98" s="5" t="s">
        <v>673</v>
      </c>
      <c r="G98" s="37" t="s">
        <v>47</v>
      </c>
      <c r="H98" s="6">
        <v>46124</v>
      </c>
      <c r="I98" s="8"/>
      <c r="J98" s="6"/>
      <c r="K98" s="11"/>
    </row>
  </sheetData>
  <mergeCells count="16">
    <mergeCell ref="A26:K26"/>
    <mergeCell ref="A49:K49"/>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I50:I98 I27:I48 G27:G48 G50:G98">
      <formula1>"passed,failed,Block"</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33"/>
  <sheetViews>
    <sheetView zoomScale="70" zoomScaleNormal="70" workbookViewId="0">
      <selection activeCell="B3" sqref="B3:F3"/>
    </sheetView>
  </sheetViews>
  <sheetFormatPr defaultColWidth="12.6640625" defaultRowHeight="15.75" customHeight="1"/>
  <cols>
    <col min="1" max="1" width="18.6640625" customWidth="1"/>
    <col min="2" max="2" width="41" customWidth="1"/>
    <col min="3" max="3" width="32.44140625" customWidth="1"/>
    <col min="4" max="4" width="28.21875" customWidth="1"/>
    <col min="5" max="5" width="39.33203125" customWidth="1"/>
    <col min="6" max="6" width="51.33203125" customWidth="1"/>
    <col min="7" max="7" width="16.21875" customWidth="1"/>
    <col min="8" max="8" width="20.109375" customWidth="1"/>
    <col min="9" max="9" width="15.109375" customWidth="1"/>
    <col min="10" max="10" width="18.44140625" customWidth="1"/>
  </cols>
  <sheetData>
    <row r="1" spans="1:26" ht="25.05" customHeight="1">
      <c r="A1" s="42" t="s">
        <v>18</v>
      </c>
      <c r="B1" s="92" t="s">
        <v>2</v>
      </c>
      <c r="C1" s="92"/>
      <c r="D1" s="92"/>
      <c r="E1" s="92"/>
      <c r="F1" s="92"/>
      <c r="G1" s="38"/>
      <c r="H1" s="39"/>
      <c r="I1" s="38"/>
      <c r="J1" s="39"/>
      <c r="K1" s="39"/>
      <c r="L1" s="39"/>
      <c r="M1" s="39"/>
      <c r="N1" s="39"/>
      <c r="O1" s="39"/>
      <c r="P1" s="39"/>
      <c r="Q1" s="39"/>
      <c r="R1" s="39"/>
      <c r="S1" s="39"/>
      <c r="T1" s="39"/>
      <c r="U1" s="39"/>
      <c r="V1" s="39"/>
      <c r="W1" s="39"/>
      <c r="X1" s="39"/>
      <c r="Y1" s="39"/>
      <c r="Z1" s="39"/>
    </row>
    <row r="2" spans="1:26" ht="25.05" customHeight="1">
      <c r="A2" s="42" t="s">
        <v>19</v>
      </c>
      <c r="B2" s="93" t="s">
        <v>9</v>
      </c>
      <c r="C2" s="93"/>
      <c r="D2" s="93"/>
      <c r="E2" s="93"/>
      <c r="F2" s="93"/>
      <c r="G2" s="38"/>
      <c r="H2" s="39"/>
      <c r="I2" s="38"/>
      <c r="J2" s="39"/>
      <c r="K2" s="39"/>
      <c r="L2" s="39"/>
      <c r="M2" s="39"/>
      <c r="N2" s="39"/>
      <c r="O2" s="39"/>
      <c r="P2" s="39"/>
      <c r="Q2" s="39"/>
      <c r="R2" s="39"/>
      <c r="S2" s="39"/>
      <c r="T2" s="39"/>
      <c r="U2" s="39"/>
      <c r="V2" s="39"/>
      <c r="W2" s="39"/>
      <c r="X2" s="39"/>
      <c r="Y2" s="39"/>
      <c r="Z2" s="39"/>
    </row>
    <row r="3" spans="1:26" ht="25.05" customHeight="1">
      <c r="A3" s="42" t="s">
        <v>20</v>
      </c>
      <c r="B3" s="93" t="s">
        <v>3497</v>
      </c>
      <c r="C3" s="93"/>
      <c r="D3" s="93"/>
      <c r="E3" s="93"/>
      <c r="F3" s="93"/>
      <c r="G3" s="38"/>
      <c r="H3" s="39"/>
      <c r="I3" s="38"/>
      <c r="J3" s="39"/>
      <c r="K3" s="39"/>
      <c r="L3" s="39"/>
      <c r="M3" s="39"/>
      <c r="N3" s="39"/>
      <c r="O3" s="39"/>
      <c r="P3" s="39"/>
      <c r="Q3" s="39"/>
      <c r="R3" s="39"/>
      <c r="S3" s="39"/>
      <c r="T3" s="39"/>
      <c r="U3" s="39"/>
      <c r="V3" s="39"/>
      <c r="W3" s="39"/>
      <c r="X3" s="39"/>
      <c r="Y3" s="39"/>
      <c r="Z3" s="39"/>
    </row>
    <row r="4" spans="1:26" ht="25.05" customHeight="1">
      <c r="A4" s="43"/>
      <c r="B4" s="44" t="s">
        <v>21</v>
      </c>
      <c r="C4" s="44" t="s">
        <v>22</v>
      </c>
      <c r="D4" s="44" t="s">
        <v>23</v>
      </c>
      <c r="E4" s="44" t="s">
        <v>24</v>
      </c>
      <c r="F4" s="44" t="s">
        <v>25</v>
      </c>
      <c r="G4" s="38"/>
      <c r="H4" s="39"/>
      <c r="I4" s="38"/>
      <c r="J4" s="39"/>
      <c r="K4" s="39"/>
      <c r="L4" s="39"/>
      <c r="M4" s="39"/>
      <c r="N4" s="39"/>
      <c r="O4" s="39"/>
      <c r="P4" s="39"/>
      <c r="Q4" s="39"/>
      <c r="R4" s="39"/>
      <c r="S4" s="39"/>
      <c r="T4" s="39"/>
      <c r="U4" s="39"/>
      <c r="V4" s="39"/>
      <c r="W4" s="39"/>
      <c r="X4" s="39"/>
      <c r="Y4" s="39"/>
      <c r="Z4" s="39"/>
    </row>
    <row r="5" spans="1:26" ht="25.05" customHeight="1">
      <c r="A5" s="45" t="s">
        <v>26</v>
      </c>
      <c r="B5" s="46">
        <v>61</v>
      </c>
      <c r="C5" s="46">
        <v>14</v>
      </c>
      <c r="D5" s="46">
        <v>0</v>
      </c>
      <c r="E5" s="46">
        <v>0</v>
      </c>
      <c r="F5" s="46">
        <v>75</v>
      </c>
      <c r="G5" s="38"/>
      <c r="H5" s="39"/>
      <c r="I5" s="38"/>
      <c r="J5" s="39"/>
      <c r="K5" s="39"/>
      <c r="L5" s="39"/>
      <c r="M5" s="39"/>
      <c r="N5" s="39"/>
      <c r="O5" s="39"/>
      <c r="P5" s="39"/>
      <c r="Q5" s="39"/>
      <c r="R5" s="39"/>
      <c r="S5" s="39"/>
      <c r="T5" s="39"/>
      <c r="U5" s="39"/>
      <c r="V5" s="39"/>
      <c r="W5" s="39"/>
      <c r="X5" s="39"/>
      <c r="Y5" s="39"/>
      <c r="Z5" s="39"/>
    </row>
    <row r="6" spans="1:26" ht="25.05" customHeight="1">
      <c r="A6" s="45" t="s">
        <v>27</v>
      </c>
      <c r="B6" s="46">
        <v>14</v>
      </c>
      <c r="C6" s="46">
        <v>0</v>
      </c>
      <c r="D6" s="46">
        <v>0</v>
      </c>
      <c r="E6" s="46">
        <v>0</v>
      </c>
      <c r="F6" s="46">
        <v>75</v>
      </c>
      <c r="G6" s="38"/>
      <c r="H6" s="39"/>
      <c r="I6" s="38"/>
      <c r="J6" s="39"/>
      <c r="K6" s="39"/>
      <c r="L6" s="39"/>
      <c r="M6" s="39"/>
      <c r="N6" s="39"/>
      <c r="O6" s="39"/>
      <c r="P6" s="39"/>
      <c r="Q6" s="39"/>
      <c r="R6" s="39"/>
      <c r="S6" s="39"/>
      <c r="T6" s="39"/>
      <c r="U6" s="39"/>
      <c r="V6" s="39"/>
      <c r="W6" s="39"/>
      <c r="X6" s="39"/>
      <c r="Y6" s="39"/>
      <c r="Z6" s="39"/>
    </row>
    <row r="7" spans="1:26" ht="15.75" customHeight="1">
      <c r="A7" s="38"/>
      <c r="B7" s="39"/>
      <c r="C7" s="39"/>
      <c r="D7" s="39"/>
      <c r="E7" s="38"/>
      <c r="F7" s="39"/>
      <c r="G7" s="38"/>
      <c r="H7" s="39"/>
      <c r="I7" s="38"/>
      <c r="J7" s="39"/>
      <c r="K7" s="39"/>
      <c r="L7" s="39"/>
      <c r="M7" s="39"/>
      <c r="N7" s="39"/>
      <c r="O7" s="39"/>
      <c r="P7" s="39"/>
      <c r="Q7" s="39"/>
      <c r="R7" s="39"/>
      <c r="S7" s="39"/>
      <c r="T7" s="39"/>
      <c r="U7" s="39"/>
      <c r="V7" s="39"/>
      <c r="W7" s="39"/>
      <c r="X7" s="39"/>
      <c r="Y7" s="39"/>
      <c r="Z7" s="39"/>
    </row>
    <row r="8" spans="1:26" ht="15.75" customHeight="1">
      <c r="A8" s="38"/>
      <c r="B8" s="39"/>
      <c r="C8" s="39"/>
      <c r="D8" s="39"/>
      <c r="E8" s="38"/>
      <c r="F8" s="39"/>
      <c r="G8" s="38"/>
      <c r="H8" s="39"/>
      <c r="I8" s="38"/>
      <c r="J8" s="39"/>
      <c r="K8" s="39"/>
      <c r="L8" s="39"/>
      <c r="M8" s="39"/>
      <c r="N8" s="39"/>
      <c r="O8" s="39"/>
      <c r="P8" s="39"/>
      <c r="Q8" s="39"/>
      <c r="R8" s="39"/>
      <c r="S8" s="39"/>
      <c r="T8" s="39"/>
      <c r="U8" s="39"/>
      <c r="V8" s="39"/>
      <c r="W8" s="39"/>
      <c r="X8" s="39"/>
      <c r="Y8" s="39"/>
      <c r="Z8" s="39"/>
    </row>
    <row r="9" spans="1:26" ht="15.75" customHeight="1">
      <c r="A9" s="38"/>
      <c r="B9" s="39"/>
      <c r="C9" s="39"/>
      <c r="D9" s="39"/>
      <c r="E9" s="38"/>
      <c r="F9" s="39"/>
      <c r="G9" s="38"/>
      <c r="H9" s="39"/>
      <c r="I9" s="38"/>
      <c r="J9" s="39"/>
      <c r="K9" s="39"/>
      <c r="L9" s="39"/>
      <c r="M9" s="39"/>
      <c r="N9" s="39"/>
      <c r="O9" s="39"/>
      <c r="P9" s="39"/>
      <c r="Q9" s="39"/>
      <c r="R9" s="39"/>
      <c r="S9" s="39"/>
      <c r="T9" s="39"/>
      <c r="U9" s="39"/>
      <c r="V9" s="39"/>
      <c r="W9" s="39"/>
      <c r="X9" s="39"/>
      <c r="Y9" s="39"/>
      <c r="Z9" s="39"/>
    </row>
    <row r="10" spans="1:26" ht="15.75" customHeight="1">
      <c r="A10" s="38"/>
      <c r="B10" s="39"/>
      <c r="C10" s="39"/>
      <c r="D10" s="39"/>
      <c r="E10" s="38"/>
      <c r="F10" s="39"/>
      <c r="G10" s="38"/>
      <c r="H10" s="39"/>
      <c r="I10" s="38"/>
      <c r="J10" s="39"/>
      <c r="K10" s="39"/>
      <c r="L10" s="39"/>
      <c r="M10" s="39"/>
      <c r="N10" s="39"/>
      <c r="O10" s="39"/>
      <c r="P10" s="39"/>
      <c r="Q10" s="39"/>
      <c r="R10" s="39"/>
      <c r="S10" s="39"/>
      <c r="T10" s="39"/>
      <c r="U10" s="39"/>
      <c r="V10" s="39"/>
      <c r="W10" s="39"/>
      <c r="X10" s="39"/>
      <c r="Y10" s="39"/>
      <c r="Z10" s="39"/>
    </row>
    <row r="11" spans="1:26" ht="15.75" customHeight="1">
      <c r="A11" s="38"/>
      <c r="B11" s="39"/>
      <c r="C11" s="39"/>
      <c r="D11" s="39"/>
      <c r="E11" s="38"/>
      <c r="F11" s="39"/>
      <c r="G11" s="38"/>
      <c r="H11" s="39"/>
      <c r="I11" s="38"/>
      <c r="J11" s="39"/>
      <c r="K11" s="39"/>
      <c r="L11" s="39"/>
      <c r="M11" s="39"/>
      <c r="N11" s="39"/>
      <c r="O11" s="39"/>
      <c r="P11" s="39"/>
      <c r="Q11" s="39"/>
      <c r="R11" s="39"/>
      <c r="S11" s="39"/>
      <c r="T11" s="39"/>
      <c r="U11" s="39"/>
      <c r="V11" s="39"/>
      <c r="W11" s="39"/>
      <c r="X11" s="39"/>
      <c r="Y11" s="39"/>
      <c r="Z11" s="39"/>
    </row>
    <row r="12" spans="1:26" ht="15.75" customHeight="1">
      <c r="A12" s="38"/>
      <c r="B12" s="39"/>
      <c r="C12" s="39"/>
      <c r="D12" s="39"/>
      <c r="E12" s="38"/>
      <c r="F12" s="39"/>
      <c r="G12" s="38"/>
      <c r="H12" s="39"/>
      <c r="I12" s="38"/>
      <c r="J12" s="39"/>
      <c r="K12" s="39"/>
      <c r="L12" s="39"/>
      <c r="M12" s="39"/>
      <c r="N12" s="39"/>
      <c r="O12" s="39"/>
      <c r="P12" s="39"/>
      <c r="Q12" s="39"/>
      <c r="R12" s="39"/>
      <c r="S12" s="39"/>
      <c r="T12" s="39"/>
      <c r="U12" s="39"/>
      <c r="V12" s="39"/>
      <c r="W12" s="39"/>
      <c r="X12" s="39"/>
      <c r="Y12" s="39"/>
      <c r="Z12" s="39"/>
    </row>
    <row r="13" spans="1:26" ht="15.75" customHeight="1">
      <c r="A13" s="38"/>
      <c r="B13" s="39"/>
      <c r="C13" s="39"/>
      <c r="D13" s="39"/>
      <c r="E13" s="38"/>
      <c r="F13" s="39"/>
      <c r="G13" s="38"/>
      <c r="H13" s="39"/>
      <c r="I13" s="38"/>
      <c r="J13" s="39"/>
      <c r="K13" s="39"/>
      <c r="L13" s="39"/>
      <c r="M13" s="39"/>
      <c r="N13" s="39"/>
      <c r="O13" s="39"/>
      <c r="P13" s="39"/>
      <c r="Q13" s="39"/>
      <c r="R13" s="39"/>
      <c r="S13" s="39"/>
      <c r="T13" s="39"/>
      <c r="U13" s="39"/>
      <c r="V13" s="39"/>
      <c r="W13" s="39"/>
      <c r="X13" s="39"/>
      <c r="Y13" s="39"/>
      <c r="Z13" s="39"/>
    </row>
    <row r="14" spans="1:26" ht="15.75" customHeight="1">
      <c r="A14" s="38"/>
      <c r="B14" s="39"/>
      <c r="C14" s="39"/>
      <c r="D14" s="39"/>
      <c r="E14" s="38"/>
      <c r="F14" s="39"/>
      <c r="G14" s="38"/>
      <c r="H14" s="39"/>
      <c r="I14" s="38"/>
      <c r="J14" s="39"/>
      <c r="K14" s="39"/>
      <c r="L14" s="39"/>
      <c r="M14" s="39"/>
      <c r="N14" s="39"/>
      <c r="O14" s="39"/>
      <c r="P14" s="39"/>
      <c r="Q14" s="39"/>
      <c r="R14" s="39"/>
      <c r="S14" s="39"/>
      <c r="T14" s="39"/>
      <c r="U14" s="39"/>
      <c r="V14" s="39"/>
      <c r="W14" s="39"/>
      <c r="X14" s="39"/>
      <c r="Y14" s="39"/>
      <c r="Z14" s="39"/>
    </row>
    <row r="15" spans="1:26" ht="15.75" customHeight="1">
      <c r="A15" s="38"/>
      <c r="B15" s="39"/>
      <c r="C15" s="39"/>
      <c r="D15" s="39"/>
      <c r="E15" s="38"/>
      <c r="F15" s="39"/>
      <c r="G15" s="38"/>
      <c r="H15" s="39"/>
      <c r="I15" s="38"/>
      <c r="J15" s="39"/>
      <c r="K15" s="39"/>
      <c r="L15" s="39"/>
      <c r="M15" s="39"/>
      <c r="N15" s="39"/>
      <c r="O15" s="39"/>
      <c r="P15" s="39"/>
      <c r="Q15" s="39"/>
      <c r="R15" s="39"/>
      <c r="S15" s="39"/>
      <c r="T15" s="39"/>
      <c r="U15" s="39"/>
      <c r="V15" s="39"/>
      <c r="W15" s="39"/>
      <c r="X15" s="39"/>
      <c r="Y15" s="39"/>
      <c r="Z15" s="39"/>
    </row>
    <row r="16" spans="1:26" ht="15.75" customHeight="1">
      <c r="A16" s="38"/>
      <c r="B16" s="39"/>
      <c r="C16" s="39"/>
      <c r="D16" s="39"/>
      <c r="E16" s="38"/>
      <c r="F16" s="39"/>
      <c r="G16" s="38"/>
      <c r="H16" s="39"/>
      <c r="I16" s="38"/>
      <c r="J16" s="39"/>
      <c r="K16" s="39"/>
      <c r="L16" s="39"/>
      <c r="M16" s="39"/>
      <c r="N16" s="39"/>
      <c r="O16" s="39"/>
      <c r="P16" s="39"/>
      <c r="Q16" s="39"/>
      <c r="R16" s="39"/>
      <c r="S16" s="39"/>
      <c r="T16" s="39"/>
      <c r="U16" s="39"/>
      <c r="V16" s="39"/>
      <c r="W16" s="39"/>
      <c r="X16" s="39"/>
      <c r="Y16" s="39"/>
      <c r="Z16" s="39"/>
    </row>
    <row r="17" spans="1:26" ht="15.75" customHeight="1">
      <c r="A17" s="38"/>
      <c r="B17" s="39"/>
      <c r="C17" s="39"/>
      <c r="D17" s="39"/>
      <c r="E17" s="38"/>
      <c r="F17" s="39"/>
      <c r="G17" s="38"/>
      <c r="H17" s="39"/>
      <c r="I17" s="38"/>
      <c r="J17" s="39"/>
      <c r="K17" s="39"/>
      <c r="L17" s="39"/>
      <c r="M17" s="39"/>
      <c r="N17" s="39"/>
      <c r="O17" s="39"/>
      <c r="P17" s="39"/>
      <c r="Q17" s="39"/>
      <c r="R17" s="39"/>
      <c r="S17" s="39"/>
      <c r="T17" s="39"/>
      <c r="U17" s="39"/>
      <c r="V17" s="39"/>
      <c r="W17" s="39"/>
      <c r="X17" s="39"/>
      <c r="Y17" s="39"/>
      <c r="Z17" s="39"/>
    </row>
    <row r="18" spans="1:26" ht="15.75" customHeight="1">
      <c r="A18" s="38"/>
      <c r="B18" s="39"/>
      <c r="C18" s="39"/>
      <c r="D18" s="39"/>
      <c r="E18" s="38"/>
      <c r="F18" s="39"/>
      <c r="G18" s="38"/>
      <c r="H18" s="39"/>
      <c r="I18" s="38"/>
      <c r="J18" s="39"/>
      <c r="K18" s="39"/>
      <c r="L18" s="39"/>
      <c r="M18" s="39"/>
      <c r="N18" s="39"/>
      <c r="O18" s="39"/>
      <c r="P18" s="39"/>
      <c r="Q18" s="39"/>
      <c r="R18" s="39"/>
      <c r="S18" s="39"/>
      <c r="T18" s="39"/>
      <c r="U18" s="39"/>
      <c r="V18" s="39"/>
      <c r="W18" s="39"/>
      <c r="X18" s="39"/>
      <c r="Y18" s="39"/>
      <c r="Z18" s="39"/>
    </row>
    <row r="19" spans="1:26" ht="15.75" customHeight="1">
      <c r="A19" s="38"/>
      <c r="B19" s="39"/>
      <c r="C19" s="39"/>
      <c r="D19" s="39"/>
      <c r="E19" s="38"/>
      <c r="F19" s="39"/>
      <c r="G19" s="38"/>
      <c r="H19" s="39"/>
      <c r="I19" s="38"/>
      <c r="J19" s="39"/>
      <c r="K19" s="39"/>
      <c r="L19" s="39"/>
      <c r="M19" s="39"/>
      <c r="N19" s="39"/>
      <c r="O19" s="39"/>
      <c r="P19" s="39"/>
      <c r="Q19" s="39"/>
      <c r="R19" s="39"/>
      <c r="S19" s="39"/>
      <c r="T19" s="39"/>
      <c r="U19" s="39"/>
      <c r="V19" s="39"/>
      <c r="W19" s="39"/>
      <c r="X19" s="39"/>
      <c r="Y19" s="39"/>
      <c r="Z19" s="39"/>
    </row>
    <row r="20" spans="1:26" ht="15.75" customHeight="1">
      <c r="A20" s="38"/>
      <c r="B20" s="39"/>
      <c r="C20" s="39"/>
      <c r="D20" s="39"/>
      <c r="E20" s="38"/>
      <c r="F20" s="39"/>
      <c r="G20" s="38"/>
      <c r="H20" s="39"/>
      <c r="I20" s="38"/>
      <c r="J20" s="39"/>
      <c r="K20" s="39"/>
      <c r="L20" s="39"/>
      <c r="M20" s="39"/>
      <c r="N20" s="39"/>
      <c r="O20" s="39"/>
      <c r="P20" s="39"/>
      <c r="Q20" s="39"/>
      <c r="R20" s="39"/>
      <c r="S20" s="39"/>
      <c r="T20" s="39"/>
      <c r="U20" s="39"/>
      <c r="V20" s="39"/>
      <c r="W20" s="39"/>
      <c r="X20" s="39"/>
      <c r="Y20" s="39"/>
      <c r="Z20" s="39"/>
    </row>
    <row r="21" spans="1:26" ht="15.75" customHeight="1">
      <c r="A21" s="38"/>
      <c r="B21" s="39"/>
      <c r="C21" s="39"/>
      <c r="D21" s="39"/>
      <c r="E21" s="38"/>
      <c r="F21" s="39"/>
      <c r="G21" s="38"/>
      <c r="H21" s="39"/>
      <c r="I21" s="38"/>
      <c r="J21" s="39"/>
      <c r="K21" s="39"/>
      <c r="L21" s="39"/>
      <c r="M21" s="39"/>
      <c r="N21" s="39"/>
      <c r="O21" s="39"/>
      <c r="P21" s="39"/>
      <c r="Q21" s="39"/>
      <c r="R21" s="39"/>
      <c r="S21" s="39"/>
      <c r="T21" s="39"/>
      <c r="U21" s="39"/>
      <c r="V21" s="39"/>
      <c r="W21" s="39"/>
      <c r="X21" s="39"/>
      <c r="Y21" s="39"/>
      <c r="Z21" s="39"/>
    </row>
    <row r="22" spans="1:26" ht="15.75" customHeight="1">
      <c r="A22" s="38"/>
      <c r="B22" s="39"/>
      <c r="C22" s="39"/>
      <c r="D22" s="39"/>
      <c r="E22" s="38"/>
      <c r="F22" s="39"/>
      <c r="G22" s="38"/>
      <c r="H22" s="39"/>
      <c r="I22" s="38"/>
      <c r="J22" s="39"/>
      <c r="K22" s="39"/>
      <c r="L22" s="39"/>
      <c r="M22" s="39"/>
      <c r="N22" s="39"/>
      <c r="O22" s="39"/>
      <c r="P22" s="39"/>
      <c r="Q22" s="39"/>
      <c r="R22" s="39"/>
      <c r="S22" s="39"/>
      <c r="T22" s="39"/>
      <c r="U22" s="39"/>
      <c r="V22" s="39"/>
      <c r="W22" s="39"/>
      <c r="X22" s="39"/>
      <c r="Y22" s="39"/>
      <c r="Z22" s="39"/>
    </row>
    <row r="23" spans="1:26" ht="25.05" customHeight="1">
      <c r="A23" s="94" t="s">
        <v>28</v>
      </c>
      <c r="B23" s="94" t="s">
        <v>29</v>
      </c>
      <c r="C23" s="94" t="s">
        <v>30</v>
      </c>
      <c r="D23" s="94" t="s">
        <v>31</v>
      </c>
      <c r="E23" s="94" t="s">
        <v>32</v>
      </c>
      <c r="F23" s="94" t="s">
        <v>33</v>
      </c>
      <c r="G23" s="94" t="s">
        <v>34</v>
      </c>
      <c r="H23" s="94"/>
      <c r="I23" s="94" t="s">
        <v>34</v>
      </c>
      <c r="J23" s="94"/>
      <c r="K23" s="94" t="s">
        <v>35</v>
      </c>
      <c r="L23" s="39"/>
      <c r="M23" s="39"/>
      <c r="N23" s="39"/>
      <c r="O23" s="39"/>
      <c r="P23" s="39"/>
      <c r="Q23" s="39"/>
      <c r="R23" s="39"/>
      <c r="S23" s="39"/>
      <c r="T23" s="39"/>
      <c r="U23" s="39"/>
      <c r="V23" s="39"/>
      <c r="W23" s="39"/>
      <c r="X23" s="39"/>
      <c r="Y23" s="39"/>
      <c r="Z23" s="39"/>
    </row>
    <row r="24" spans="1:26" ht="25.05" customHeight="1">
      <c r="A24" s="94"/>
      <c r="B24" s="94"/>
      <c r="C24" s="94"/>
      <c r="D24" s="94"/>
      <c r="E24" s="94"/>
      <c r="F24" s="94"/>
      <c r="G24" s="94" t="s">
        <v>36</v>
      </c>
      <c r="H24" s="94"/>
      <c r="I24" s="94" t="s">
        <v>37</v>
      </c>
      <c r="J24" s="94"/>
      <c r="K24" s="94"/>
      <c r="L24" s="39"/>
      <c r="M24" s="39"/>
      <c r="N24" s="39"/>
      <c r="O24" s="39"/>
      <c r="P24" s="39"/>
      <c r="Q24" s="39"/>
      <c r="R24" s="39"/>
      <c r="S24" s="39"/>
      <c r="T24" s="39"/>
      <c r="U24" s="39"/>
      <c r="V24" s="39"/>
      <c r="W24" s="39"/>
      <c r="X24" s="39"/>
      <c r="Y24" s="39"/>
      <c r="Z24" s="39"/>
    </row>
    <row r="25" spans="1:26" ht="25.05" customHeight="1">
      <c r="A25" s="94"/>
      <c r="B25" s="94"/>
      <c r="C25" s="94"/>
      <c r="D25" s="94"/>
      <c r="E25" s="94"/>
      <c r="F25" s="94"/>
      <c r="G25" s="44" t="s">
        <v>38</v>
      </c>
      <c r="H25" s="44" t="s">
        <v>39</v>
      </c>
      <c r="I25" s="44" t="s">
        <v>38</v>
      </c>
      <c r="J25" s="44" t="s">
        <v>39</v>
      </c>
      <c r="K25" s="94"/>
      <c r="L25" s="39"/>
      <c r="M25" s="39"/>
      <c r="N25" s="39"/>
      <c r="O25" s="39"/>
      <c r="P25" s="39"/>
      <c r="Q25" s="39"/>
      <c r="R25" s="39"/>
      <c r="S25" s="39"/>
      <c r="T25" s="39"/>
      <c r="U25" s="39"/>
      <c r="V25" s="39"/>
      <c r="W25" s="39"/>
      <c r="X25" s="39"/>
      <c r="Y25" s="39"/>
      <c r="Z25" s="39"/>
    </row>
    <row r="26" spans="1:26" ht="25.05" customHeight="1">
      <c r="A26" s="95" t="s">
        <v>40</v>
      </c>
      <c r="B26" s="95"/>
      <c r="C26" s="95"/>
      <c r="D26" s="95"/>
      <c r="E26" s="95"/>
      <c r="F26" s="95"/>
      <c r="G26" s="95"/>
      <c r="H26" s="95"/>
      <c r="I26" s="95"/>
      <c r="J26" s="95"/>
      <c r="K26" s="95"/>
      <c r="L26" s="39"/>
      <c r="M26" s="39"/>
      <c r="N26" s="39"/>
      <c r="O26" s="39"/>
      <c r="P26" s="39"/>
      <c r="Q26" s="39"/>
      <c r="R26" s="39"/>
      <c r="S26" s="39"/>
      <c r="T26" s="39"/>
      <c r="U26" s="39"/>
      <c r="V26" s="39"/>
      <c r="W26" s="39"/>
      <c r="X26" s="39"/>
      <c r="Y26" s="39"/>
      <c r="Z26" s="39"/>
    </row>
    <row r="27" spans="1:26" ht="60" customHeight="1">
      <c r="A27" s="47" t="s">
        <v>674</v>
      </c>
      <c r="B27" s="47" t="s">
        <v>3482</v>
      </c>
      <c r="C27" s="47" t="s">
        <v>675</v>
      </c>
      <c r="D27" s="47" t="s">
        <v>676</v>
      </c>
      <c r="E27" s="47" t="s">
        <v>677</v>
      </c>
      <c r="F27" s="47" t="s">
        <v>678</v>
      </c>
      <c r="G27" s="37" t="s">
        <v>47</v>
      </c>
      <c r="H27" s="48">
        <v>46360</v>
      </c>
      <c r="I27" s="43"/>
      <c r="J27" s="46"/>
      <c r="K27" s="43"/>
      <c r="L27" s="39"/>
      <c r="M27" s="39"/>
      <c r="N27" s="39"/>
      <c r="O27" s="39"/>
      <c r="P27" s="39"/>
      <c r="Q27" s="39"/>
      <c r="R27" s="39"/>
      <c r="S27" s="39"/>
      <c r="T27" s="39"/>
      <c r="U27" s="39"/>
      <c r="V27" s="39"/>
      <c r="W27" s="39"/>
      <c r="X27" s="39"/>
      <c r="Y27" s="39"/>
      <c r="Z27" s="39"/>
    </row>
    <row r="28" spans="1:26" ht="60" customHeight="1">
      <c r="A28" s="47" t="s">
        <v>679</v>
      </c>
      <c r="B28" s="47" t="s">
        <v>680</v>
      </c>
      <c r="C28" s="47" t="s">
        <v>681</v>
      </c>
      <c r="D28" s="47" t="s">
        <v>682</v>
      </c>
      <c r="E28" s="47" t="s">
        <v>683</v>
      </c>
      <c r="F28" s="47" t="s">
        <v>684</v>
      </c>
      <c r="G28" s="37" t="s">
        <v>47</v>
      </c>
      <c r="H28" s="48">
        <v>46360</v>
      </c>
      <c r="I28" s="43"/>
      <c r="J28" s="46"/>
      <c r="K28" s="43"/>
      <c r="L28" s="39"/>
      <c r="M28" s="39"/>
      <c r="N28" s="39"/>
      <c r="O28" s="39"/>
      <c r="P28" s="39"/>
      <c r="Q28" s="39"/>
      <c r="R28" s="39"/>
      <c r="S28" s="39"/>
      <c r="T28" s="39"/>
      <c r="U28" s="39"/>
      <c r="V28" s="39"/>
      <c r="W28" s="39"/>
      <c r="X28" s="39"/>
      <c r="Y28" s="39"/>
      <c r="Z28" s="39"/>
    </row>
    <row r="29" spans="1:26" ht="60" customHeight="1">
      <c r="A29" s="47" t="s">
        <v>685</v>
      </c>
      <c r="B29" s="47" t="s">
        <v>686</v>
      </c>
      <c r="C29" s="47" t="s">
        <v>54</v>
      </c>
      <c r="D29" s="47" t="s">
        <v>687</v>
      </c>
      <c r="E29" s="47" t="s">
        <v>688</v>
      </c>
      <c r="F29" s="47" t="s">
        <v>689</v>
      </c>
      <c r="G29" s="37" t="s">
        <v>47</v>
      </c>
      <c r="H29" s="48">
        <v>46360</v>
      </c>
      <c r="I29" s="43"/>
      <c r="J29" s="46"/>
      <c r="K29" s="43"/>
      <c r="L29" s="39"/>
      <c r="M29" s="39"/>
      <c r="N29" s="39"/>
      <c r="O29" s="39"/>
      <c r="P29" s="39"/>
      <c r="Q29" s="39"/>
      <c r="R29" s="39"/>
      <c r="S29" s="39"/>
      <c r="T29" s="39"/>
      <c r="U29" s="39"/>
      <c r="V29" s="39"/>
      <c r="W29" s="39"/>
      <c r="X29" s="39"/>
      <c r="Y29" s="39"/>
      <c r="Z29" s="39"/>
    </row>
    <row r="30" spans="1:26" ht="60" customHeight="1">
      <c r="A30" s="47" t="s">
        <v>690</v>
      </c>
      <c r="B30" s="47" t="s">
        <v>691</v>
      </c>
      <c r="C30" s="47" t="s">
        <v>692</v>
      </c>
      <c r="D30" s="47" t="s">
        <v>128</v>
      </c>
      <c r="E30" s="47" t="s">
        <v>693</v>
      </c>
      <c r="F30" s="47" t="s">
        <v>694</v>
      </c>
      <c r="G30" s="37" t="s">
        <v>47</v>
      </c>
      <c r="H30" s="48">
        <v>46360</v>
      </c>
      <c r="I30" s="43"/>
      <c r="J30" s="46"/>
      <c r="K30" s="43"/>
      <c r="L30" s="39"/>
      <c r="M30" s="39"/>
      <c r="N30" s="39"/>
      <c r="O30" s="39"/>
      <c r="P30" s="39"/>
      <c r="Q30" s="39"/>
      <c r="R30" s="39"/>
      <c r="S30" s="39"/>
      <c r="T30" s="39"/>
      <c r="U30" s="39"/>
      <c r="V30" s="39"/>
      <c r="W30" s="39"/>
      <c r="X30" s="39"/>
      <c r="Y30" s="39"/>
      <c r="Z30" s="39"/>
    </row>
    <row r="31" spans="1:26" ht="60" customHeight="1">
      <c r="A31" s="47" t="s">
        <v>695</v>
      </c>
      <c r="B31" s="47" t="s">
        <v>696</v>
      </c>
      <c r="C31" s="47" t="s">
        <v>697</v>
      </c>
      <c r="D31" s="47" t="s">
        <v>64</v>
      </c>
      <c r="E31" s="47" t="s">
        <v>698</v>
      </c>
      <c r="F31" s="47" t="s">
        <v>699</v>
      </c>
      <c r="G31" s="37" t="s">
        <v>47</v>
      </c>
      <c r="H31" s="48">
        <v>46360</v>
      </c>
      <c r="I31" s="43"/>
      <c r="J31" s="46"/>
      <c r="K31" s="43"/>
      <c r="L31" s="39"/>
      <c r="M31" s="39"/>
      <c r="N31" s="39"/>
      <c r="O31" s="39"/>
      <c r="P31" s="39"/>
      <c r="Q31" s="39"/>
      <c r="R31" s="39"/>
      <c r="S31" s="39"/>
      <c r="T31" s="39"/>
      <c r="U31" s="39"/>
      <c r="V31" s="39"/>
      <c r="W31" s="39"/>
      <c r="X31" s="39"/>
      <c r="Y31" s="39"/>
      <c r="Z31" s="39"/>
    </row>
    <row r="32" spans="1:26" ht="60" customHeight="1">
      <c r="A32" s="47" t="s">
        <v>700</v>
      </c>
      <c r="B32" s="47" t="s">
        <v>3483</v>
      </c>
      <c r="C32" s="47" t="s">
        <v>111</v>
      </c>
      <c r="D32" s="47" t="s">
        <v>50</v>
      </c>
      <c r="E32" s="47" t="s">
        <v>439</v>
      </c>
      <c r="F32" s="47" t="s">
        <v>701</v>
      </c>
      <c r="G32" s="37" t="s">
        <v>47</v>
      </c>
      <c r="H32" s="48">
        <v>46360</v>
      </c>
      <c r="I32" s="43"/>
      <c r="J32" s="46"/>
      <c r="K32" s="43"/>
      <c r="L32" s="39"/>
      <c r="M32" s="39"/>
      <c r="N32" s="39"/>
      <c r="O32" s="39"/>
      <c r="P32" s="39"/>
      <c r="Q32" s="39"/>
      <c r="R32" s="39"/>
      <c r="S32" s="39"/>
      <c r="T32" s="39"/>
      <c r="U32" s="39"/>
      <c r="V32" s="39"/>
      <c r="W32" s="39"/>
      <c r="X32" s="39"/>
      <c r="Y32" s="39"/>
      <c r="Z32" s="39"/>
    </row>
    <row r="33" spans="1:26" ht="60" customHeight="1">
      <c r="A33" s="47" t="s">
        <v>702</v>
      </c>
      <c r="B33" s="47" t="s">
        <v>3484</v>
      </c>
      <c r="C33" s="47" t="s">
        <v>111</v>
      </c>
      <c r="D33" s="47" t="s">
        <v>50</v>
      </c>
      <c r="E33" s="47" t="s">
        <v>703</v>
      </c>
      <c r="F33" s="47" t="s">
        <v>704</v>
      </c>
      <c r="G33" s="37" t="s">
        <v>47</v>
      </c>
      <c r="H33" s="48">
        <v>46360</v>
      </c>
      <c r="I33" s="43"/>
      <c r="J33" s="46"/>
      <c r="K33" s="43"/>
      <c r="L33" s="39"/>
      <c r="M33" s="39"/>
      <c r="N33" s="39"/>
      <c r="O33" s="39"/>
      <c r="P33" s="39"/>
      <c r="Q33" s="39"/>
      <c r="R33" s="39"/>
      <c r="S33" s="39"/>
      <c r="T33" s="39"/>
      <c r="U33" s="39"/>
      <c r="V33" s="39"/>
      <c r="W33" s="39"/>
      <c r="X33" s="39"/>
      <c r="Y33" s="39"/>
      <c r="Z33" s="39"/>
    </row>
    <row r="34" spans="1:26" ht="60" customHeight="1">
      <c r="A34" s="47" t="s">
        <v>705</v>
      </c>
      <c r="B34" s="47" t="s">
        <v>3485</v>
      </c>
      <c r="C34" s="47" t="s">
        <v>111</v>
      </c>
      <c r="D34" s="47" t="s">
        <v>50</v>
      </c>
      <c r="E34" s="47" t="s">
        <v>706</v>
      </c>
      <c r="F34" s="47" t="s">
        <v>707</v>
      </c>
      <c r="G34" s="37" t="s">
        <v>47</v>
      </c>
      <c r="H34" s="48">
        <v>46360</v>
      </c>
      <c r="I34" s="43"/>
      <c r="J34" s="46"/>
      <c r="K34" s="43"/>
      <c r="L34" s="39"/>
      <c r="M34" s="39"/>
      <c r="N34" s="39"/>
      <c r="O34" s="39"/>
      <c r="P34" s="39"/>
      <c r="Q34" s="39"/>
      <c r="R34" s="39"/>
      <c r="S34" s="39"/>
      <c r="T34" s="39"/>
      <c r="U34" s="39"/>
      <c r="V34" s="39"/>
      <c r="W34" s="39"/>
      <c r="X34" s="39"/>
      <c r="Y34" s="39"/>
      <c r="Z34" s="39"/>
    </row>
    <row r="35" spans="1:26" ht="60" customHeight="1">
      <c r="A35" s="47" t="s">
        <v>708</v>
      </c>
      <c r="B35" s="47" t="s">
        <v>709</v>
      </c>
      <c r="C35" s="47" t="s">
        <v>111</v>
      </c>
      <c r="D35" s="47" t="s">
        <v>50</v>
      </c>
      <c r="E35" s="47" t="s">
        <v>439</v>
      </c>
      <c r="F35" s="47" t="s">
        <v>710</v>
      </c>
      <c r="G35" s="37" t="s">
        <v>47</v>
      </c>
      <c r="H35" s="48">
        <v>46360</v>
      </c>
      <c r="I35" s="43"/>
      <c r="J35" s="46"/>
      <c r="K35" s="43"/>
      <c r="L35" s="39"/>
      <c r="M35" s="39"/>
      <c r="N35" s="39"/>
      <c r="O35" s="39"/>
      <c r="P35" s="39"/>
      <c r="Q35" s="39"/>
      <c r="R35" s="39"/>
      <c r="S35" s="39"/>
      <c r="T35" s="39"/>
      <c r="U35" s="39"/>
      <c r="V35" s="39"/>
      <c r="W35" s="39"/>
      <c r="X35" s="39"/>
      <c r="Y35" s="39"/>
      <c r="Z35" s="39"/>
    </row>
    <row r="36" spans="1:26" ht="60" customHeight="1">
      <c r="A36" s="47" t="s">
        <v>711</v>
      </c>
      <c r="B36" s="47" t="s">
        <v>712</v>
      </c>
      <c r="C36" s="47" t="s">
        <v>713</v>
      </c>
      <c r="D36" s="47" t="s">
        <v>64</v>
      </c>
      <c r="E36" s="47" t="s">
        <v>714</v>
      </c>
      <c r="F36" s="47" t="s">
        <v>715</v>
      </c>
      <c r="G36" s="37" t="s">
        <v>47</v>
      </c>
      <c r="H36" s="48">
        <v>46360</v>
      </c>
      <c r="I36" s="43"/>
      <c r="J36" s="46"/>
      <c r="K36" s="43"/>
      <c r="L36" s="39"/>
      <c r="M36" s="39"/>
      <c r="N36" s="39"/>
      <c r="O36" s="39"/>
      <c r="P36" s="39"/>
      <c r="Q36" s="39"/>
      <c r="R36" s="39"/>
      <c r="S36" s="39"/>
      <c r="T36" s="39"/>
      <c r="U36" s="39"/>
      <c r="V36" s="39"/>
      <c r="W36" s="39"/>
      <c r="X36" s="39"/>
      <c r="Y36" s="39"/>
      <c r="Z36" s="39"/>
    </row>
    <row r="37" spans="1:26" ht="60" customHeight="1">
      <c r="A37" s="47" t="s">
        <v>716</v>
      </c>
      <c r="B37" s="47" t="s">
        <v>717</v>
      </c>
      <c r="C37" s="47" t="s">
        <v>718</v>
      </c>
      <c r="D37" s="47" t="s">
        <v>64</v>
      </c>
      <c r="E37" s="47" t="s">
        <v>719</v>
      </c>
      <c r="F37" s="47" t="s">
        <v>720</v>
      </c>
      <c r="G37" s="37" t="s">
        <v>47</v>
      </c>
      <c r="H37" s="48">
        <v>46360</v>
      </c>
      <c r="I37" s="43"/>
      <c r="J37" s="46"/>
      <c r="K37" s="43"/>
      <c r="L37" s="39"/>
      <c r="M37" s="39"/>
      <c r="N37" s="39"/>
      <c r="O37" s="39"/>
      <c r="P37" s="39"/>
      <c r="Q37" s="39"/>
      <c r="R37" s="39"/>
      <c r="S37" s="39"/>
      <c r="T37" s="39"/>
      <c r="U37" s="39"/>
      <c r="V37" s="39"/>
      <c r="W37" s="39"/>
      <c r="X37" s="39"/>
      <c r="Y37" s="39"/>
      <c r="Z37" s="39"/>
    </row>
    <row r="38" spans="1:26" ht="60" customHeight="1">
      <c r="A38" s="47" t="s">
        <v>721</v>
      </c>
      <c r="B38" s="47" t="s">
        <v>722</v>
      </c>
      <c r="C38" s="47" t="s">
        <v>713</v>
      </c>
      <c r="D38" s="47" t="s">
        <v>64</v>
      </c>
      <c r="E38" s="47" t="s">
        <v>723</v>
      </c>
      <c r="F38" s="47" t="s">
        <v>724</v>
      </c>
      <c r="G38" s="37" t="s">
        <v>47</v>
      </c>
      <c r="H38" s="48">
        <v>46360</v>
      </c>
      <c r="I38" s="43"/>
      <c r="J38" s="46"/>
      <c r="K38" s="43"/>
      <c r="L38" s="39"/>
      <c r="M38" s="39"/>
      <c r="N38" s="39"/>
      <c r="O38" s="39"/>
      <c r="P38" s="39"/>
      <c r="Q38" s="39"/>
      <c r="R38" s="39"/>
      <c r="S38" s="39"/>
      <c r="T38" s="39"/>
      <c r="U38" s="39"/>
      <c r="V38" s="39"/>
      <c r="W38" s="39"/>
      <c r="X38" s="39"/>
      <c r="Y38" s="39"/>
      <c r="Z38" s="39"/>
    </row>
    <row r="39" spans="1:26" ht="60" customHeight="1">
      <c r="A39" s="47" t="s">
        <v>725</v>
      </c>
      <c r="B39" s="47" t="s">
        <v>726</v>
      </c>
      <c r="C39" s="47" t="s">
        <v>63</v>
      </c>
      <c r="D39" s="47" t="s">
        <v>64</v>
      </c>
      <c r="E39" s="47" t="s">
        <v>727</v>
      </c>
      <c r="F39" s="47" t="s">
        <v>728</v>
      </c>
      <c r="G39" s="37" t="s">
        <v>47</v>
      </c>
      <c r="H39" s="48">
        <v>46360</v>
      </c>
      <c r="I39" s="43"/>
      <c r="J39" s="46"/>
      <c r="K39" s="43"/>
      <c r="L39" s="39"/>
      <c r="M39" s="39"/>
      <c r="N39" s="39"/>
      <c r="O39" s="39"/>
      <c r="P39" s="39"/>
      <c r="Q39" s="39"/>
      <c r="R39" s="39"/>
      <c r="S39" s="39"/>
      <c r="T39" s="39"/>
      <c r="U39" s="39"/>
      <c r="V39" s="39"/>
      <c r="W39" s="39"/>
      <c r="X39" s="39"/>
      <c r="Y39" s="39"/>
      <c r="Z39" s="39"/>
    </row>
    <row r="40" spans="1:26" ht="60" customHeight="1">
      <c r="A40" s="47" t="s">
        <v>729</v>
      </c>
      <c r="B40" s="47" t="s">
        <v>730</v>
      </c>
      <c r="C40" s="47" t="s">
        <v>54</v>
      </c>
      <c r="D40" s="47" t="s">
        <v>50</v>
      </c>
      <c r="E40" s="47" t="s">
        <v>731</v>
      </c>
      <c r="F40" s="47" t="s">
        <v>732</v>
      </c>
      <c r="G40" s="37" t="s">
        <v>47</v>
      </c>
      <c r="H40" s="48">
        <v>46360</v>
      </c>
      <c r="I40" s="43"/>
      <c r="J40" s="46"/>
      <c r="K40" s="43"/>
      <c r="L40" s="39"/>
      <c r="M40" s="39"/>
      <c r="N40" s="39"/>
      <c r="O40" s="39"/>
      <c r="P40" s="39"/>
      <c r="Q40" s="39"/>
      <c r="R40" s="39"/>
      <c r="S40" s="39"/>
      <c r="T40" s="39"/>
      <c r="U40" s="39"/>
      <c r="V40" s="39"/>
      <c r="W40" s="39"/>
      <c r="X40" s="39"/>
      <c r="Y40" s="39"/>
      <c r="Z40" s="39"/>
    </row>
    <row r="41" spans="1:26" ht="60" customHeight="1">
      <c r="A41" s="47" t="s">
        <v>733</v>
      </c>
      <c r="B41" s="47" t="s">
        <v>384</v>
      </c>
      <c r="C41" s="47" t="s">
        <v>49</v>
      </c>
      <c r="D41" s="47" t="s">
        <v>50</v>
      </c>
      <c r="E41" s="47" t="s">
        <v>734</v>
      </c>
      <c r="F41" s="47" t="s">
        <v>735</v>
      </c>
      <c r="G41" s="37" t="s">
        <v>47</v>
      </c>
      <c r="H41" s="48">
        <v>46360</v>
      </c>
      <c r="I41" s="43"/>
      <c r="J41" s="46"/>
      <c r="K41" s="43"/>
      <c r="L41" s="39"/>
      <c r="M41" s="39"/>
      <c r="N41" s="39"/>
      <c r="O41" s="39"/>
      <c r="P41" s="39"/>
      <c r="Q41" s="39"/>
      <c r="R41" s="39"/>
      <c r="S41" s="39"/>
      <c r="T41" s="39"/>
      <c r="U41" s="39"/>
      <c r="V41" s="39"/>
      <c r="W41" s="39"/>
      <c r="X41" s="39"/>
      <c r="Y41" s="39"/>
      <c r="Z41" s="39"/>
    </row>
    <row r="42" spans="1:26" ht="60" customHeight="1">
      <c r="A42" s="47" t="s">
        <v>736</v>
      </c>
      <c r="B42" s="47" t="s">
        <v>737</v>
      </c>
      <c r="C42" s="47" t="s">
        <v>738</v>
      </c>
      <c r="D42" s="47" t="s">
        <v>50</v>
      </c>
      <c r="E42" s="47" t="s">
        <v>739</v>
      </c>
      <c r="F42" s="47" t="s">
        <v>740</v>
      </c>
      <c r="G42" s="37" t="s">
        <v>47</v>
      </c>
      <c r="H42" s="48">
        <v>46360</v>
      </c>
      <c r="I42" s="43"/>
      <c r="J42" s="46"/>
      <c r="K42" s="43"/>
      <c r="L42" s="39"/>
      <c r="M42" s="39"/>
      <c r="N42" s="39"/>
      <c r="O42" s="39"/>
      <c r="P42" s="39"/>
      <c r="Q42" s="39"/>
      <c r="R42" s="39"/>
      <c r="S42" s="39"/>
      <c r="T42" s="39"/>
      <c r="U42" s="39"/>
      <c r="V42" s="39"/>
      <c r="W42" s="39"/>
      <c r="X42" s="39"/>
      <c r="Y42" s="39"/>
      <c r="Z42" s="39"/>
    </row>
    <row r="43" spans="1:26" ht="60" customHeight="1">
      <c r="A43" s="47" t="s">
        <v>741</v>
      </c>
      <c r="B43" s="47" t="s">
        <v>3486</v>
      </c>
      <c r="C43" s="47" t="s">
        <v>742</v>
      </c>
      <c r="D43" s="47" t="s">
        <v>50</v>
      </c>
      <c r="E43" s="47" t="s">
        <v>743</v>
      </c>
      <c r="F43" s="47" t="s">
        <v>744</v>
      </c>
      <c r="G43" s="37" t="s">
        <v>47</v>
      </c>
      <c r="H43" s="48">
        <v>46360</v>
      </c>
      <c r="I43" s="43"/>
      <c r="J43" s="46"/>
      <c r="K43" s="43"/>
      <c r="L43" s="39"/>
      <c r="M43" s="39"/>
      <c r="N43" s="39"/>
      <c r="O43" s="39"/>
      <c r="P43" s="39"/>
      <c r="Q43" s="39"/>
      <c r="R43" s="39"/>
      <c r="S43" s="39"/>
      <c r="T43" s="39"/>
      <c r="U43" s="39"/>
      <c r="V43" s="39"/>
      <c r="W43" s="39"/>
      <c r="X43" s="39"/>
      <c r="Y43" s="39"/>
      <c r="Z43" s="39"/>
    </row>
    <row r="44" spans="1:26" ht="60" customHeight="1">
      <c r="A44" s="47" t="s">
        <v>745</v>
      </c>
      <c r="B44" s="47" t="s">
        <v>746</v>
      </c>
      <c r="C44" s="47" t="s">
        <v>747</v>
      </c>
      <c r="D44" s="47" t="s">
        <v>64</v>
      </c>
      <c r="E44" s="47" t="s">
        <v>748</v>
      </c>
      <c r="F44" s="47" t="s">
        <v>749</v>
      </c>
      <c r="G44" s="37" t="s">
        <v>47</v>
      </c>
      <c r="H44" s="48">
        <v>46360</v>
      </c>
      <c r="I44" s="43"/>
      <c r="J44" s="46"/>
      <c r="K44" s="43"/>
      <c r="L44" s="39"/>
      <c r="M44" s="39"/>
      <c r="N44" s="39"/>
      <c r="O44" s="39"/>
      <c r="P44" s="39"/>
      <c r="Q44" s="39"/>
      <c r="R44" s="39"/>
      <c r="S44" s="39"/>
      <c r="T44" s="39"/>
      <c r="U44" s="39"/>
      <c r="V44" s="39"/>
      <c r="W44" s="39"/>
      <c r="X44" s="39"/>
      <c r="Y44" s="39"/>
      <c r="Z44" s="39"/>
    </row>
    <row r="45" spans="1:26" ht="60" customHeight="1">
      <c r="A45" s="47" t="s">
        <v>750</v>
      </c>
      <c r="B45" s="47" t="s">
        <v>751</v>
      </c>
      <c r="C45" s="47" t="s">
        <v>752</v>
      </c>
      <c r="D45" s="47" t="s">
        <v>64</v>
      </c>
      <c r="E45" s="47" t="s">
        <v>753</v>
      </c>
      <c r="F45" s="47" t="s">
        <v>754</v>
      </c>
      <c r="G45" s="37" t="s">
        <v>47</v>
      </c>
      <c r="H45" s="48">
        <v>46360</v>
      </c>
      <c r="I45" s="43"/>
      <c r="J45" s="46"/>
      <c r="K45" s="43"/>
      <c r="L45" s="39"/>
      <c r="M45" s="39"/>
      <c r="N45" s="39"/>
      <c r="O45" s="39"/>
      <c r="P45" s="39"/>
      <c r="Q45" s="39"/>
      <c r="R45" s="39"/>
      <c r="S45" s="39"/>
      <c r="T45" s="39"/>
      <c r="U45" s="39"/>
      <c r="V45" s="39"/>
      <c r="W45" s="39"/>
      <c r="X45" s="39"/>
      <c r="Y45" s="39"/>
      <c r="Z45" s="39"/>
    </row>
    <row r="46" spans="1:26" ht="60" customHeight="1">
      <c r="A46" s="47" t="s">
        <v>755</v>
      </c>
      <c r="B46" s="47" t="s">
        <v>126</v>
      </c>
      <c r="C46" s="47" t="s">
        <v>127</v>
      </c>
      <c r="D46" s="47" t="s">
        <v>128</v>
      </c>
      <c r="E46" s="47" t="s">
        <v>756</v>
      </c>
      <c r="F46" s="47" t="s">
        <v>757</v>
      </c>
      <c r="G46" s="37" t="s">
        <v>47</v>
      </c>
      <c r="H46" s="48">
        <v>46360</v>
      </c>
      <c r="I46" s="43"/>
      <c r="J46" s="46"/>
      <c r="K46" s="43"/>
      <c r="L46" s="39"/>
      <c r="M46" s="39"/>
      <c r="N46" s="39"/>
      <c r="O46" s="39"/>
      <c r="P46" s="39"/>
      <c r="Q46" s="39"/>
      <c r="R46" s="39"/>
      <c r="S46" s="39"/>
      <c r="T46" s="39"/>
      <c r="U46" s="39"/>
      <c r="V46" s="39"/>
      <c r="W46" s="39"/>
      <c r="X46" s="39"/>
      <c r="Y46" s="39"/>
      <c r="Z46" s="39"/>
    </row>
    <row r="47" spans="1:26" ht="24" customHeight="1">
      <c r="A47" s="96" t="s">
        <v>137</v>
      </c>
      <c r="B47" s="96"/>
      <c r="C47" s="96"/>
      <c r="D47" s="96"/>
      <c r="E47" s="96"/>
      <c r="F47" s="96"/>
      <c r="G47" s="96"/>
      <c r="H47" s="96"/>
      <c r="I47" s="96"/>
      <c r="J47" s="96"/>
      <c r="K47" s="96"/>
      <c r="L47" s="39"/>
      <c r="M47" s="39"/>
      <c r="N47" s="39"/>
      <c r="O47" s="39"/>
      <c r="P47" s="39"/>
      <c r="Q47" s="39"/>
      <c r="R47" s="39"/>
      <c r="S47" s="39"/>
      <c r="T47" s="39"/>
      <c r="U47" s="39"/>
      <c r="V47" s="39"/>
      <c r="W47" s="39"/>
      <c r="X47" s="39"/>
      <c r="Y47" s="39"/>
      <c r="Z47" s="39"/>
    </row>
    <row r="48" spans="1:26" ht="70.05" customHeight="1">
      <c r="A48" s="47" t="s">
        <v>758</v>
      </c>
      <c r="B48" s="47" t="s">
        <v>759</v>
      </c>
      <c r="C48" s="47" t="s">
        <v>760</v>
      </c>
      <c r="D48" s="47" t="s">
        <v>761</v>
      </c>
      <c r="E48" s="47" t="s">
        <v>762</v>
      </c>
      <c r="F48" s="47" t="s">
        <v>762</v>
      </c>
      <c r="G48" s="37" t="s">
        <v>47</v>
      </c>
      <c r="H48" s="48">
        <v>46360</v>
      </c>
      <c r="I48" s="43"/>
      <c r="J48" s="46"/>
      <c r="K48" s="43"/>
      <c r="L48" s="39"/>
      <c r="M48" s="39"/>
      <c r="N48" s="39"/>
      <c r="O48" s="39"/>
      <c r="P48" s="39"/>
      <c r="Q48" s="39"/>
      <c r="R48" s="39"/>
      <c r="S48" s="39"/>
      <c r="T48" s="39"/>
      <c r="U48" s="39"/>
      <c r="V48" s="39"/>
      <c r="W48" s="39"/>
      <c r="X48" s="39"/>
      <c r="Y48" s="39"/>
      <c r="Z48" s="39"/>
    </row>
    <row r="49" spans="1:26" ht="70.05" customHeight="1">
      <c r="A49" s="47" t="s">
        <v>763</v>
      </c>
      <c r="B49" s="47" t="s">
        <v>764</v>
      </c>
      <c r="C49" s="47" t="s">
        <v>765</v>
      </c>
      <c r="D49" s="46" t="s">
        <v>164</v>
      </c>
      <c r="E49" s="47" t="s">
        <v>766</v>
      </c>
      <c r="F49" s="47" t="s">
        <v>767</v>
      </c>
      <c r="G49" s="37" t="s">
        <v>47</v>
      </c>
      <c r="H49" s="48">
        <v>46360</v>
      </c>
      <c r="I49" s="43"/>
      <c r="J49" s="46"/>
      <c r="K49" s="43"/>
      <c r="L49" s="39"/>
      <c r="M49" s="39"/>
      <c r="N49" s="39"/>
      <c r="O49" s="39"/>
      <c r="P49" s="39"/>
      <c r="Q49" s="39"/>
      <c r="R49" s="39"/>
      <c r="S49" s="39"/>
      <c r="T49" s="39"/>
      <c r="U49" s="39"/>
      <c r="V49" s="39"/>
      <c r="W49" s="39"/>
      <c r="X49" s="39"/>
      <c r="Y49" s="39"/>
      <c r="Z49" s="39"/>
    </row>
    <row r="50" spans="1:26" ht="70.05" customHeight="1">
      <c r="A50" s="47" t="s">
        <v>768</v>
      </c>
      <c r="B50" s="47" t="s">
        <v>769</v>
      </c>
      <c r="C50" s="47" t="s">
        <v>770</v>
      </c>
      <c r="D50" s="46" t="s">
        <v>164</v>
      </c>
      <c r="E50" s="47" t="s">
        <v>771</v>
      </c>
      <c r="F50" s="47" t="s">
        <v>772</v>
      </c>
      <c r="G50" s="37" t="s">
        <v>47</v>
      </c>
      <c r="H50" s="48">
        <v>46360</v>
      </c>
      <c r="I50" s="43"/>
      <c r="J50" s="46"/>
      <c r="K50" s="43"/>
      <c r="L50" s="39"/>
      <c r="M50" s="39"/>
      <c r="N50" s="39"/>
      <c r="O50" s="39"/>
      <c r="P50" s="39"/>
      <c r="Q50" s="39"/>
      <c r="R50" s="39"/>
      <c r="S50" s="39"/>
      <c r="T50" s="39"/>
      <c r="U50" s="39"/>
      <c r="V50" s="39"/>
      <c r="W50" s="39"/>
      <c r="X50" s="39"/>
      <c r="Y50" s="39"/>
      <c r="Z50" s="39"/>
    </row>
    <row r="51" spans="1:26" ht="70.05" customHeight="1">
      <c r="A51" s="47" t="s">
        <v>773</v>
      </c>
      <c r="B51" s="47" t="s">
        <v>774</v>
      </c>
      <c r="C51" s="47" t="s">
        <v>775</v>
      </c>
      <c r="D51" s="46" t="s">
        <v>164</v>
      </c>
      <c r="E51" s="47" t="s">
        <v>776</v>
      </c>
      <c r="F51" s="47" t="s">
        <v>777</v>
      </c>
      <c r="G51" s="37" t="s">
        <v>47</v>
      </c>
      <c r="H51" s="48">
        <v>46360</v>
      </c>
      <c r="I51" s="43"/>
      <c r="J51" s="46"/>
      <c r="K51" s="43"/>
      <c r="L51" s="39"/>
      <c r="M51" s="39"/>
      <c r="N51" s="39"/>
      <c r="O51" s="39"/>
      <c r="P51" s="39"/>
      <c r="Q51" s="39"/>
      <c r="R51" s="39"/>
      <c r="S51" s="39"/>
      <c r="T51" s="39"/>
      <c r="U51" s="39"/>
      <c r="V51" s="39"/>
      <c r="W51" s="39"/>
      <c r="X51" s="39"/>
      <c r="Y51" s="39"/>
      <c r="Z51" s="39"/>
    </row>
    <row r="52" spans="1:26" ht="70.05" customHeight="1">
      <c r="A52" s="47" t="s">
        <v>778</v>
      </c>
      <c r="B52" s="47" t="s">
        <v>779</v>
      </c>
      <c r="C52" s="47" t="s">
        <v>780</v>
      </c>
      <c r="D52" s="47" t="s">
        <v>64</v>
      </c>
      <c r="E52" s="47" t="s">
        <v>781</v>
      </c>
      <c r="F52" s="47" t="s">
        <v>782</v>
      </c>
      <c r="G52" s="37" t="s">
        <v>47</v>
      </c>
      <c r="H52" s="48">
        <v>46360</v>
      </c>
      <c r="I52" s="43"/>
      <c r="J52" s="46"/>
      <c r="K52" s="43"/>
      <c r="L52" s="39"/>
      <c r="M52" s="39"/>
      <c r="N52" s="39"/>
      <c r="O52" s="39"/>
      <c r="P52" s="39"/>
      <c r="Q52" s="39"/>
      <c r="R52" s="39"/>
      <c r="S52" s="39"/>
      <c r="T52" s="39"/>
      <c r="U52" s="39"/>
      <c r="V52" s="39"/>
      <c r="W52" s="39"/>
      <c r="X52" s="39"/>
      <c r="Y52" s="39"/>
      <c r="Z52" s="39"/>
    </row>
    <row r="53" spans="1:26" ht="70.05" customHeight="1">
      <c r="A53" s="47" t="s">
        <v>783</v>
      </c>
      <c r="B53" s="47" t="s">
        <v>784</v>
      </c>
      <c r="C53" s="47" t="s">
        <v>785</v>
      </c>
      <c r="D53" s="46" t="s">
        <v>164</v>
      </c>
      <c r="E53" s="47" t="s">
        <v>786</v>
      </c>
      <c r="F53" s="47" t="s">
        <v>787</v>
      </c>
      <c r="G53" s="37" t="s">
        <v>47</v>
      </c>
      <c r="H53" s="48">
        <v>46360</v>
      </c>
      <c r="I53" s="43"/>
      <c r="J53" s="46"/>
      <c r="K53" s="43"/>
      <c r="L53" s="39"/>
      <c r="M53" s="39"/>
      <c r="N53" s="39"/>
      <c r="O53" s="39"/>
      <c r="P53" s="39"/>
      <c r="Q53" s="39"/>
      <c r="R53" s="39"/>
      <c r="S53" s="39"/>
      <c r="T53" s="39"/>
      <c r="U53" s="39"/>
      <c r="V53" s="39"/>
      <c r="W53" s="39"/>
      <c r="X53" s="39"/>
      <c r="Y53" s="39"/>
      <c r="Z53" s="39"/>
    </row>
    <row r="54" spans="1:26" ht="70.05" customHeight="1">
      <c r="A54" s="47" t="s">
        <v>788</v>
      </c>
      <c r="B54" s="47" t="s">
        <v>789</v>
      </c>
      <c r="C54" s="47" t="s">
        <v>790</v>
      </c>
      <c r="D54" s="47" t="s">
        <v>791</v>
      </c>
      <c r="E54" s="47" t="s">
        <v>792</v>
      </c>
      <c r="F54" s="47" t="s">
        <v>793</v>
      </c>
      <c r="G54" s="37" t="s">
        <v>47</v>
      </c>
      <c r="H54" s="48">
        <v>46360</v>
      </c>
      <c r="I54" s="43"/>
      <c r="J54" s="46"/>
      <c r="K54" s="43"/>
      <c r="L54" s="39"/>
      <c r="M54" s="39"/>
      <c r="N54" s="39"/>
      <c r="O54" s="39"/>
      <c r="P54" s="39"/>
      <c r="Q54" s="39"/>
      <c r="R54" s="39"/>
      <c r="S54" s="39"/>
      <c r="T54" s="39"/>
      <c r="U54" s="39"/>
      <c r="V54" s="39"/>
      <c r="W54" s="39"/>
      <c r="X54" s="39"/>
      <c r="Y54" s="39"/>
      <c r="Z54" s="39"/>
    </row>
    <row r="55" spans="1:26" ht="70.05" customHeight="1">
      <c r="A55" s="47" t="s">
        <v>794</v>
      </c>
      <c r="B55" s="47" t="s">
        <v>3487</v>
      </c>
      <c r="C55" s="47" t="s">
        <v>795</v>
      </c>
      <c r="D55" s="47" t="s">
        <v>64</v>
      </c>
      <c r="E55" s="47" t="s">
        <v>796</v>
      </c>
      <c r="F55" s="47" t="s">
        <v>797</v>
      </c>
      <c r="G55" s="37" t="s">
        <v>47</v>
      </c>
      <c r="H55" s="48">
        <v>46360</v>
      </c>
      <c r="I55" s="43"/>
      <c r="J55" s="46"/>
      <c r="K55" s="43"/>
      <c r="L55" s="39"/>
      <c r="M55" s="39"/>
      <c r="N55" s="39"/>
      <c r="O55" s="39"/>
      <c r="P55" s="39"/>
      <c r="Q55" s="39"/>
      <c r="R55" s="39"/>
      <c r="S55" s="39"/>
      <c r="T55" s="39"/>
      <c r="U55" s="39"/>
      <c r="V55" s="39"/>
      <c r="W55" s="39"/>
      <c r="X55" s="39"/>
      <c r="Y55" s="39"/>
      <c r="Z55" s="39"/>
    </row>
    <row r="56" spans="1:26" ht="70.05" customHeight="1">
      <c r="A56" s="47" t="s">
        <v>798</v>
      </c>
      <c r="B56" s="47" t="s">
        <v>799</v>
      </c>
      <c r="C56" s="47" t="s">
        <v>800</v>
      </c>
      <c r="D56" s="47" t="s">
        <v>64</v>
      </c>
      <c r="E56" s="47" t="s">
        <v>801</v>
      </c>
      <c r="F56" s="47" t="s">
        <v>802</v>
      </c>
      <c r="G56" s="37" t="s">
        <v>47</v>
      </c>
      <c r="H56" s="48">
        <v>46360</v>
      </c>
      <c r="I56" s="43"/>
      <c r="J56" s="46"/>
      <c r="K56" s="43"/>
      <c r="L56" s="39"/>
      <c r="M56" s="39"/>
      <c r="N56" s="39"/>
      <c r="O56" s="39"/>
      <c r="P56" s="39"/>
      <c r="Q56" s="39"/>
      <c r="R56" s="39"/>
      <c r="S56" s="39"/>
      <c r="T56" s="39"/>
      <c r="U56" s="39"/>
      <c r="V56" s="39"/>
      <c r="W56" s="39"/>
      <c r="X56" s="39"/>
      <c r="Y56" s="39"/>
      <c r="Z56" s="39"/>
    </row>
    <row r="57" spans="1:26" ht="70.05" customHeight="1">
      <c r="A57" s="47" t="s">
        <v>803</v>
      </c>
      <c r="B57" s="47" t="s">
        <v>804</v>
      </c>
      <c r="C57" s="47" t="s">
        <v>805</v>
      </c>
      <c r="D57" s="46" t="s">
        <v>164</v>
      </c>
      <c r="E57" s="47" t="s">
        <v>806</v>
      </c>
      <c r="F57" s="47" t="s">
        <v>807</v>
      </c>
      <c r="G57" s="37" t="s">
        <v>47</v>
      </c>
      <c r="H57" s="48">
        <v>46360</v>
      </c>
      <c r="I57" s="43"/>
      <c r="J57" s="46"/>
      <c r="K57" s="43"/>
      <c r="L57" s="39"/>
      <c r="M57" s="39"/>
      <c r="N57" s="39"/>
      <c r="O57" s="39"/>
      <c r="P57" s="39"/>
      <c r="Q57" s="39"/>
      <c r="R57" s="39"/>
      <c r="S57" s="39"/>
      <c r="T57" s="39"/>
      <c r="U57" s="39"/>
      <c r="V57" s="39"/>
      <c r="W57" s="39"/>
      <c r="X57" s="39"/>
      <c r="Y57" s="39"/>
      <c r="Z57" s="39"/>
    </row>
    <row r="58" spans="1:26" ht="70.05" customHeight="1">
      <c r="A58" s="47" t="s">
        <v>808</v>
      </c>
      <c r="B58" s="47" t="s">
        <v>809</v>
      </c>
      <c r="C58" s="47" t="s">
        <v>810</v>
      </c>
      <c r="D58" s="47" t="s">
        <v>811</v>
      </c>
      <c r="E58" s="47" t="s">
        <v>812</v>
      </c>
      <c r="F58" s="47" t="s">
        <v>813</v>
      </c>
      <c r="G58" s="49" t="s">
        <v>197</v>
      </c>
      <c r="H58" s="48">
        <v>46360</v>
      </c>
      <c r="I58" s="37" t="s">
        <v>47</v>
      </c>
      <c r="J58" s="46" t="s">
        <v>3473</v>
      </c>
      <c r="K58" s="43"/>
      <c r="L58" s="39"/>
      <c r="M58" s="39"/>
      <c r="N58" s="39"/>
      <c r="O58" s="39"/>
      <c r="P58" s="39"/>
      <c r="Q58" s="39"/>
      <c r="R58" s="39"/>
      <c r="S58" s="39"/>
      <c r="T58" s="39"/>
      <c r="U58" s="39"/>
      <c r="V58" s="39"/>
      <c r="W58" s="39"/>
      <c r="X58" s="39"/>
      <c r="Y58" s="39"/>
      <c r="Z58" s="39"/>
    </row>
    <row r="59" spans="1:26" ht="70.05" customHeight="1">
      <c r="A59" s="47" t="s">
        <v>814</v>
      </c>
      <c r="B59" s="47" t="s">
        <v>815</v>
      </c>
      <c r="C59" s="47" t="s">
        <v>816</v>
      </c>
      <c r="D59" s="46" t="s">
        <v>164</v>
      </c>
      <c r="E59" s="47" t="s">
        <v>817</v>
      </c>
      <c r="F59" s="47" t="s">
        <v>818</v>
      </c>
      <c r="G59" s="37" t="s">
        <v>47</v>
      </c>
      <c r="H59" s="48">
        <v>46360</v>
      </c>
      <c r="I59" s="43"/>
      <c r="J59" s="46"/>
      <c r="K59" s="43"/>
      <c r="L59" s="39"/>
      <c r="M59" s="39"/>
      <c r="N59" s="39"/>
      <c r="O59" s="39"/>
      <c r="P59" s="39"/>
      <c r="Q59" s="39"/>
      <c r="R59" s="39"/>
      <c r="S59" s="39"/>
      <c r="T59" s="39"/>
      <c r="U59" s="39"/>
      <c r="V59" s="39"/>
      <c r="W59" s="39"/>
      <c r="X59" s="39"/>
      <c r="Y59" s="39"/>
      <c r="Z59" s="39"/>
    </row>
    <row r="60" spans="1:26" ht="70.05" customHeight="1">
      <c r="A60" s="47" t="s">
        <v>819</v>
      </c>
      <c r="B60" s="47" t="s">
        <v>820</v>
      </c>
      <c r="C60" s="47" t="s">
        <v>821</v>
      </c>
      <c r="D60" s="47" t="s">
        <v>822</v>
      </c>
      <c r="E60" s="47" t="s">
        <v>823</v>
      </c>
      <c r="F60" s="47" t="s">
        <v>824</v>
      </c>
      <c r="G60" s="37" t="s">
        <v>47</v>
      </c>
      <c r="H60" s="48">
        <v>46360</v>
      </c>
      <c r="I60" s="43"/>
      <c r="J60" s="46"/>
      <c r="K60" s="43"/>
      <c r="L60" s="39"/>
      <c r="M60" s="39"/>
      <c r="N60" s="39"/>
      <c r="O60" s="39"/>
      <c r="P60" s="39"/>
      <c r="Q60" s="39"/>
      <c r="R60" s="39"/>
      <c r="S60" s="39"/>
      <c r="T60" s="39"/>
      <c r="U60" s="39"/>
      <c r="V60" s="39"/>
      <c r="W60" s="39"/>
      <c r="X60" s="39"/>
      <c r="Y60" s="39"/>
      <c r="Z60" s="39"/>
    </row>
    <row r="61" spans="1:26" ht="70.05" customHeight="1">
      <c r="A61" s="47" t="s">
        <v>825</v>
      </c>
      <c r="B61" s="47" t="s">
        <v>826</v>
      </c>
      <c r="C61" s="47" t="s">
        <v>827</v>
      </c>
      <c r="D61" s="46" t="s">
        <v>164</v>
      </c>
      <c r="E61" s="47" t="s">
        <v>828</v>
      </c>
      <c r="F61" s="47" t="s">
        <v>829</v>
      </c>
      <c r="G61" s="37" t="s">
        <v>47</v>
      </c>
      <c r="H61" s="48">
        <v>46360</v>
      </c>
      <c r="I61" s="43"/>
      <c r="J61" s="46"/>
      <c r="K61" s="43"/>
      <c r="L61" s="39"/>
      <c r="M61" s="39"/>
      <c r="N61" s="39"/>
      <c r="O61" s="39"/>
      <c r="P61" s="39"/>
      <c r="Q61" s="39"/>
      <c r="R61" s="39"/>
      <c r="S61" s="39"/>
      <c r="T61" s="39"/>
      <c r="U61" s="39"/>
      <c r="V61" s="39"/>
      <c r="W61" s="39"/>
      <c r="X61" s="39"/>
      <c r="Y61" s="39"/>
      <c r="Z61" s="39"/>
    </row>
    <row r="62" spans="1:26" ht="70.05" customHeight="1">
      <c r="A62" s="47" t="s">
        <v>830</v>
      </c>
      <c r="B62" s="47" t="s">
        <v>3488</v>
      </c>
      <c r="C62" s="47" t="s">
        <v>831</v>
      </c>
      <c r="D62" s="46" t="s">
        <v>164</v>
      </c>
      <c r="E62" s="47" t="s">
        <v>832</v>
      </c>
      <c r="F62" s="47" t="s">
        <v>833</v>
      </c>
      <c r="G62" s="37" t="s">
        <v>47</v>
      </c>
      <c r="H62" s="48">
        <v>46360</v>
      </c>
      <c r="I62" s="43"/>
      <c r="J62" s="46"/>
      <c r="K62" s="43"/>
      <c r="L62" s="39"/>
      <c r="M62" s="39"/>
      <c r="N62" s="39"/>
      <c r="O62" s="39"/>
      <c r="P62" s="39"/>
      <c r="Q62" s="39"/>
      <c r="R62" s="39"/>
      <c r="S62" s="39"/>
      <c r="T62" s="39"/>
      <c r="U62" s="39"/>
      <c r="V62" s="39"/>
      <c r="W62" s="39"/>
      <c r="X62" s="39"/>
      <c r="Y62" s="39"/>
      <c r="Z62" s="39"/>
    </row>
    <row r="63" spans="1:26" ht="70.05" customHeight="1">
      <c r="A63" s="47" t="s">
        <v>834</v>
      </c>
      <c r="B63" s="47" t="s">
        <v>835</v>
      </c>
      <c r="C63" s="47" t="s">
        <v>836</v>
      </c>
      <c r="D63" s="46" t="s">
        <v>164</v>
      </c>
      <c r="E63" s="47" t="s">
        <v>837</v>
      </c>
      <c r="F63" s="47" t="s">
        <v>838</v>
      </c>
      <c r="G63" s="37" t="s">
        <v>47</v>
      </c>
      <c r="H63" s="48">
        <v>46360</v>
      </c>
      <c r="I63" s="43"/>
      <c r="J63" s="46"/>
      <c r="K63" s="43"/>
      <c r="L63" s="39"/>
      <c r="M63" s="39"/>
      <c r="N63" s="39"/>
      <c r="O63" s="39"/>
      <c r="P63" s="39"/>
      <c r="Q63" s="39"/>
      <c r="R63" s="39"/>
      <c r="S63" s="39"/>
      <c r="T63" s="39"/>
      <c r="U63" s="39"/>
      <c r="V63" s="39"/>
      <c r="W63" s="39"/>
      <c r="X63" s="39"/>
      <c r="Y63" s="39"/>
      <c r="Z63" s="39"/>
    </row>
    <row r="64" spans="1:26" ht="70.05" customHeight="1">
      <c r="A64" s="47" t="s">
        <v>839</v>
      </c>
      <c r="B64" s="47" t="s">
        <v>840</v>
      </c>
      <c r="C64" s="47" t="s">
        <v>841</v>
      </c>
      <c r="D64" s="47" t="s">
        <v>64</v>
      </c>
      <c r="E64" s="47" t="s">
        <v>842</v>
      </c>
      <c r="F64" s="47" t="s">
        <v>843</v>
      </c>
      <c r="G64" s="37" t="s">
        <v>47</v>
      </c>
      <c r="H64" s="48">
        <v>46360</v>
      </c>
      <c r="I64" s="43"/>
      <c r="J64" s="46"/>
      <c r="K64" s="43"/>
      <c r="L64" s="39"/>
      <c r="M64" s="39"/>
      <c r="N64" s="39"/>
      <c r="O64" s="39"/>
      <c r="P64" s="39"/>
      <c r="Q64" s="39"/>
      <c r="R64" s="39"/>
      <c r="S64" s="39"/>
      <c r="T64" s="39"/>
      <c r="U64" s="39"/>
      <c r="V64" s="39"/>
      <c r="W64" s="39"/>
      <c r="X64" s="39"/>
      <c r="Y64" s="39"/>
      <c r="Z64" s="39"/>
    </row>
    <row r="65" spans="1:26" ht="70.05" customHeight="1">
      <c r="A65" s="47" t="s">
        <v>844</v>
      </c>
      <c r="B65" s="47" t="s">
        <v>845</v>
      </c>
      <c r="C65" s="47" t="s">
        <v>846</v>
      </c>
      <c r="D65" s="47" t="s">
        <v>64</v>
      </c>
      <c r="E65" s="47" t="s">
        <v>847</v>
      </c>
      <c r="F65" s="47" t="s">
        <v>848</v>
      </c>
      <c r="G65" s="49" t="s">
        <v>197</v>
      </c>
      <c r="H65" s="48">
        <v>46360</v>
      </c>
      <c r="I65" s="37" t="s">
        <v>47</v>
      </c>
      <c r="J65" s="46" t="s">
        <v>3473</v>
      </c>
      <c r="K65" s="43"/>
      <c r="L65" s="39"/>
      <c r="M65" s="39"/>
      <c r="N65" s="39"/>
      <c r="O65" s="39"/>
      <c r="P65" s="39"/>
      <c r="Q65" s="39"/>
      <c r="R65" s="39"/>
      <c r="S65" s="39"/>
      <c r="T65" s="39"/>
      <c r="U65" s="39"/>
      <c r="V65" s="39"/>
      <c r="W65" s="39"/>
      <c r="X65" s="39"/>
      <c r="Y65" s="39"/>
      <c r="Z65" s="39"/>
    </row>
    <row r="66" spans="1:26" ht="70.05" customHeight="1">
      <c r="A66" s="47" t="s">
        <v>849</v>
      </c>
      <c r="B66" s="47" t="s">
        <v>850</v>
      </c>
      <c r="C66" s="47" t="s">
        <v>851</v>
      </c>
      <c r="D66" s="47" t="s">
        <v>64</v>
      </c>
      <c r="E66" s="47" t="s">
        <v>852</v>
      </c>
      <c r="F66" s="47" t="s">
        <v>853</v>
      </c>
      <c r="G66" s="49" t="s">
        <v>197</v>
      </c>
      <c r="H66" s="48">
        <v>46360</v>
      </c>
      <c r="I66" s="37" t="s">
        <v>47</v>
      </c>
      <c r="J66" s="46" t="s">
        <v>3473</v>
      </c>
      <c r="K66" s="43"/>
      <c r="L66" s="39"/>
      <c r="M66" s="39"/>
      <c r="N66" s="39"/>
      <c r="O66" s="39"/>
      <c r="P66" s="39"/>
      <c r="Q66" s="39"/>
      <c r="R66" s="39"/>
      <c r="S66" s="39"/>
      <c r="T66" s="39"/>
      <c r="U66" s="39"/>
      <c r="V66" s="39"/>
      <c r="W66" s="39"/>
      <c r="X66" s="39"/>
      <c r="Y66" s="39"/>
      <c r="Z66" s="39"/>
    </row>
    <row r="67" spans="1:26" ht="70.05" customHeight="1">
      <c r="A67" s="47" t="s">
        <v>854</v>
      </c>
      <c r="B67" s="47" t="s">
        <v>855</v>
      </c>
      <c r="C67" s="47" t="s">
        <v>851</v>
      </c>
      <c r="D67" s="47" t="s">
        <v>64</v>
      </c>
      <c r="E67" s="47" t="s">
        <v>856</v>
      </c>
      <c r="F67" s="47" t="s">
        <v>857</v>
      </c>
      <c r="G67" s="49" t="s">
        <v>197</v>
      </c>
      <c r="H67" s="48">
        <v>46360</v>
      </c>
      <c r="I67" s="37" t="s">
        <v>47</v>
      </c>
      <c r="J67" s="46" t="s">
        <v>3473</v>
      </c>
      <c r="K67" s="43"/>
      <c r="L67" s="39"/>
      <c r="M67" s="39"/>
      <c r="N67" s="39"/>
      <c r="O67" s="39"/>
      <c r="P67" s="39"/>
      <c r="Q67" s="39"/>
      <c r="R67" s="39"/>
      <c r="S67" s="39"/>
      <c r="T67" s="39"/>
      <c r="U67" s="39"/>
      <c r="V67" s="39"/>
      <c r="W67" s="39"/>
      <c r="X67" s="39"/>
      <c r="Y67" s="39"/>
      <c r="Z67" s="39"/>
    </row>
    <row r="68" spans="1:26" ht="70.05" customHeight="1">
      <c r="A68" s="47" t="s">
        <v>858</v>
      </c>
      <c r="B68" s="47" t="s">
        <v>859</v>
      </c>
      <c r="C68" s="47" t="s">
        <v>851</v>
      </c>
      <c r="D68" s="47" t="s">
        <v>64</v>
      </c>
      <c r="E68" s="47" t="s">
        <v>852</v>
      </c>
      <c r="F68" s="47" t="s">
        <v>860</v>
      </c>
      <c r="G68" s="49" t="s">
        <v>197</v>
      </c>
      <c r="H68" s="48">
        <v>46360</v>
      </c>
      <c r="I68" s="37" t="s">
        <v>47</v>
      </c>
      <c r="J68" s="46" t="s">
        <v>3473</v>
      </c>
      <c r="K68" s="43"/>
      <c r="L68" s="39"/>
      <c r="M68" s="39"/>
      <c r="N68" s="39"/>
      <c r="O68" s="39"/>
      <c r="P68" s="39"/>
      <c r="Q68" s="39"/>
      <c r="R68" s="39"/>
      <c r="S68" s="39"/>
      <c r="T68" s="39"/>
      <c r="U68" s="39"/>
      <c r="V68" s="39"/>
      <c r="W68" s="39"/>
      <c r="X68" s="39"/>
      <c r="Y68" s="39"/>
      <c r="Z68" s="39"/>
    </row>
    <row r="69" spans="1:26" ht="70.05" customHeight="1">
      <c r="A69" s="47" t="s">
        <v>861</v>
      </c>
      <c r="B69" s="47" t="s">
        <v>862</v>
      </c>
      <c r="C69" s="47" t="s">
        <v>851</v>
      </c>
      <c r="D69" s="47" t="s">
        <v>64</v>
      </c>
      <c r="E69" s="47" t="s">
        <v>863</v>
      </c>
      <c r="F69" s="47" t="s">
        <v>864</v>
      </c>
      <c r="G69" s="49" t="s">
        <v>197</v>
      </c>
      <c r="H69" s="48">
        <v>46360</v>
      </c>
      <c r="I69" s="37" t="s">
        <v>47</v>
      </c>
      <c r="J69" s="46" t="s">
        <v>3473</v>
      </c>
      <c r="K69" s="43"/>
      <c r="L69" s="39"/>
      <c r="M69" s="39"/>
      <c r="N69" s="39"/>
      <c r="O69" s="39"/>
      <c r="P69" s="39"/>
      <c r="Q69" s="39"/>
      <c r="R69" s="39"/>
      <c r="S69" s="39"/>
      <c r="T69" s="39"/>
      <c r="U69" s="39"/>
      <c r="V69" s="39"/>
      <c r="W69" s="39"/>
      <c r="X69" s="39"/>
      <c r="Y69" s="39"/>
      <c r="Z69" s="39"/>
    </row>
    <row r="70" spans="1:26" ht="70.05" customHeight="1">
      <c r="A70" s="47" t="s">
        <v>865</v>
      </c>
      <c r="B70" s="47" t="s">
        <v>866</v>
      </c>
      <c r="C70" s="47" t="s">
        <v>851</v>
      </c>
      <c r="D70" s="47" t="s">
        <v>64</v>
      </c>
      <c r="E70" s="47" t="s">
        <v>867</v>
      </c>
      <c r="F70" s="47" t="s">
        <v>3489</v>
      </c>
      <c r="G70" s="49" t="s">
        <v>197</v>
      </c>
      <c r="H70" s="48">
        <v>46360</v>
      </c>
      <c r="I70" s="37" t="s">
        <v>47</v>
      </c>
      <c r="J70" s="46" t="s">
        <v>3473</v>
      </c>
      <c r="K70" s="43"/>
      <c r="L70" s="39"/>
      <c r="M70" s="39"/>
      <c r="N70" s="39"/>
      <c r="O70" s="39"/>
      <c r="P70" s="39"/>
      <c r="Q70" s="39"/>
      <c r="R70" s="39"/>
      <c r="S70" s="39"/>
      <c r="T70" s="39"/>
      <c r="U70" s="39"/>
      <c r="V70" s="39"/>
      <c r="W70" s="39"/>
      <c r="X70" s="39"/>
      <c r="Y70" s="39"/>
      <c r="Z70" s="39"/>
    </row>
    <row r="71" spans="1:26" ht="70.05" customHeight="1">
      <c r="A71" s="47" t="s">
        <v>868</v>
      </c>
      <c r="B71" s="47" t="s">
        <v>869</v>
      </c>
      <c r="C71" s="47" t="s">
        <v>851</v>
      </c>
      <c r="D71" s="47" t="s">
        <v>64</v>
      </c>
      <c r="E71" s="47" t="s">
        <v>852</v>
      </c>
      <c r="F71" s="47" t="s">
        <v>3490</v>
      </c>
      <c r="G71" s="49" t="s">
        <v>197</v>
      </c>
      <c r="H71" s="48">
        <v>46360</v>
      </c>
      <c r="I71" s="37" t="s">
        <v>47</v>
      </c>
      <c r="J71" s="46" t="s">
        <v>3473</v>
      </c>
      <c r="K71" s="43"/>
      <c r="L71" s="39"/>
      <c r="M71" s="39"/>
      <c r="N71" s="39"/>
      <c r="O71" s="39"/>
      <c r="P71" s="39"/>
      <c r="Q71" s="39"/>
      <c r="R71" s="39"/>
      <c r="S71" s="39"/>
      <c r="T71" s="39"/>
      <c r="U71" s="39"/>
      <c r="V71" s="39"/>
      <c r="W71" s="39"/>
      <c r="X71" s="39"/>
      <c r="Y71" s="39"/>
      <c r="Z71" s="39"/>
    </row>
    <row r="72" spans="1:26" ht="70.05" customHeight="1">
      <c r="A72" s="47" t="s">
        <v>870</v>
      </c>
      <c r="B72" s="47" t="s">
        <v>871</v>
      </c>
      <c r="C72" s="47" t="s">
        <v>851</v>
      </c>
      <c r="D72" s="47" t="s">
        <v>64</v>
      </c>
      <c r="E72" s="47" t="s">
        <v>852</v>
      </c>
      <c r="F72" s="47" t="s">
        <v>872</v>
      </c>
      <c r="G72" s="49" t="s">
        <v>197</v>
      </c>
      <c r="H72" s="48">
        <v>46360</v>
      </c>
      <c r="I72" s="37" t="s">
        <v>47</v>
      </c>
      <c r="J72" s="46" t="s">
        <v>3473</v>
      </c>
      <c r="K72" s="43"/>
      <c r="L72" s="39"/>
      <c r="M72" s="39"/>
      <c r="N72" s="39"/>
      <c r="O72" s="39"/>
      <c r="P72" s="39"/>
      <c r="Q72" s="39"/>
      <c r="R72" s="39"/>
      <c r="S72" s="39"/>
      <c r="T72" s="39"/>
      <c r="U72" s="39"/>
      <c r="V72" s="39"/>
      <c r="W72" s="39"/>
      <c r="X72" s="39"/>
      <c r="Y72" s="39"/>
      <c r="Z72" s="39"/>
    </row>
    <row r="73" spans="1:26" ht="70.05" customHeight="1">
      <c r="A73" s="47" t="s">
        <v>873</v>
      </c>
      <c r="B73" s="47" t="s">
        <v>874</v>
      </c>
      <c r="C73" s="47" t="s">
        <v>851</v>
      </c>
      <c r="D73" s="47" t="s">
        <v>64</v>
      </c>
      <c r="E73" s="47" t="s">
        <v>863</v>
      </c>
      <c r="F73" s="47" t="s">
        <v>875</v>
      </c>
      <c r="G73" s="49" t="s">
        <v>197</v>
      </c>
      <c r="H73" s="48">
        <v>46360</v>
      </c>
      <c r="I73" s="37" t="s">
        <v>47</v>
      </c>
      <c r="J73" s="46" t="s">
        <v>3473</v>
      </c>
      <c r="K73" s="43"/>
      <c r="L73" s="39"/>
      <c r="M73" s="39"/>
      <c r="N73" s="39"/>
      <c r="O73" s="39"/>
      <c r="P73" s="39"/>
      <c r="Q73" s="39"/>
      <c r="R73" s="39"/>
      <c r="S73" s="39"/>
      <c r="T73" s="39"/>
      <c r="U73" s="39"/>
      <c r="V73" s="39"/>
      <c r="W73" s="39"/>
      <c r="X73" s="39"/>
      <c r="Y73" s="39"/>
      <c r="Z73" s="39"/>
    </row>
    <row r="74" spans="1:26" ht="70.05" customHeight="1">
      <c r="A74" s="47" t="s">
        <v>876</v>
      </c>
      <c r="B74" s="47" t="s">
        <v>877</v>
      </c>
      <c r="C74" s="47" t="s">
        <v>878</v>
      </c>
      <c r="D74" s="47" t="s">
        <v>879</v>
      </c>
      <c r="E74" s="47" t="s">
        <v>3491</v>
      </c>
      <c r="F74" s="47" t="s">
        <v>880</v>
      </c>
      <c r="G74" s="37" t="s">
        <v>47</v>
      </c>
      <c r="H74" s="48">
        <v>46360</v>
      </c>
      <c r="I74" s="43"/>
      <c r="J74" s="46"/>
      <c r="K74" s="43"/>
      <c r="L74" s="39"/>
      <c r="M74" s="39"/>
      <c r="N74" s="39"/>
      <c r="O74" s="39"/>
      <c r="P74" s="39"/>
      <c r="Q74" s="39"/>
      <c r="R74" s="39"/>
      <c r="S74" s="39"/>
      <c r="T74" s="39"/>
      <c r="U74" s="39"/>
      <c r="V74" s="39"/>
      <c r="W74" s="39"/>
      <c r="X74" s="39"/>
      <c r="Y74" s="39"/>
      <c r="Z74" s="39"/>
    </row>
    <row r="75" spans="1:26" ht="70.05" customHeight="1">
      <c r="A75" s="47" t="s">
        <v>881</v>
      </c>
      <c r="B75" s="47" t="s">
        <v>882</v>
      </c>
      <c r="C75" s="47" t="s">
        <v>883</v>
      </c>
      <c r="D75" s="47" t="s">
        <v>64</v>
      </c>
      <c r="E75" s="47" t="s">
        <v>3492</v>
      </c>
      <c r="F75" s="47" t="s">
        <v>884</v>
      </c>
      <c r="G75" s="49" t="s">
        <v>197</v>
      </c>
      <c r="H75" s="48">
        <v>46360</v>
      </c>
      <c r="I75" s="37" t="s">
        <v>47</v>
      </c>
      <c r="J75" s="46" t="s">
        <v>3473</v>
      </c>
      <c r="K75" s="43"/>
      <c r="L75" s="39"/>
      <c r="M75" s="39"/>
      <c r="N75" s="39"/>
      <c r="O75" s="39"/>
      <c r="P75" s="39"/>
      <c r="Q75" s="39"/>
      <c r="R75" s="39"/>
      <c r="S75" s="39"/>
      <c r="T75" s="39"/>
      <c r="U75" s="39"/>
      <c r="V75" s="39"/>
      <c r="W75" s="39"/>
      <c r="X75" s="39"/>
      <c r="Y75" s="39"/>
      <c r="Z75" s="39"/>
    </row>
    <row r="76" spans="1:26" ht="70.05" customHeight="1">
      <c r="A76" s="47" t="s">
        <v>885</v>
      </c>
      <c r="B76" s="47" t="s">
        <v>886</v>
      </c>
      <c r="C76" s="47" t="s">
        <v>887</v>
      </c>
      <c r="D76" s="47" t="s">
        <v>888</v>
      </c>
      <c r="E76" s="47" t="s">
        <v>889</v>
      </c>
      <c r="F76" s="47" t="s">
        <v>890</v>
      </c>
      <c r="G76" s="37" t="s">
        <v>47</v>
      </c>
      <c r="H76" s="48">
        <v>46360</v>
      </c>
      <c r="I76" s="43"/>
      <c r="J76" s="46"/>
      <c r="K76" s="43"/>
      <c r="L76" s="39"/>
      <c r="M76" s="39"/>
      <c r="N76" s="39"/>
      <c r="O76" s="39"/>
      <c r="P76" s="39"/>
      <c r="Q76" s="39"/>
      <c r="R76" s="39"/>
      <c r="S76" s="39"/>
      <c r="T76" s="39"/>
      <c r="U76" s="39"/>
      <c r="V76" s="39"/>
      <c r="W76" s="39"/>
      <c r="X76" s="39"/>
      <c r="Y76" s="39"/>
      <c r="Z76" s="39"/>
    </row>
    <row r="77" spans="1:26" ht="70.05" customHeight="1">
      <c r="A77" s="47" t="s">
        <v>891</v>
      </c>
      <c r="B77" s="47" t="s">
        <v>892</v>
      </c>
      <c r="C77" s="47" t="s">
        <v>846</v>
      </c>
      <c r="D77" s="47" t="s">
        <v>64</v>
      </c>
      <c r="E77" s="47" t="s">
        <v>3493</v>
      </c>
      <c r="F77" s="47" t="s">
        <v>893</v>
      </c>
      <c r="G77" s="49" t="s">
        <v>197</v>
      </c>
      <c r="H77" s="48">
        <v>46360</v>
      </c>
      <c r="I77" s="37" t="s">
        <v>47</v>
      </c>
      <c r="J77" s="46" t="s">
        <v>3473</v>
      </c>
      <c r="K77" s="43"/>
      <c r="L77" s="39"/>
      <c r="M77" s="39"/>
      <c r="N77" s="39"/>
      <c r="O77" s="39"/>
      <c r="P77" s="39"/>
      <c r="Q77" s="39"/>
      <c r="R77" s="39"/>
      <c r="S77" s="39"/>
      <c r="T77" s="39"/>
      <c r="U77" s="39"/>
      <c r="V77" s="39"/>
      <c r="W77" s="39"/>
      <c r="X77" s="39"/>
      <c r="Y77" s="39"/>
      <c r="Z77" s="39"/>
    </row>
    <row r="78" spans="1:26" ht="70.05" customHeight="1">
      <c r="A78" s="47" t="s">
        <v>894</v>
      </c>
      <c r="B78" s="47" t="s">
        <v>895</v>
      </c>
      <c r="C78" s="47" t="s">
        <v>810</v>
      </c>
      <c r="D78" s="46" t="s">
        <v>164</v>
      </c>
      <c r="E78" s="47" t="s">
        <v>896</v>
      </c>
      <c r="F78" s="47" t="s">
        <v>897</v>
      </c>
      <c r="G78" s="49" t="s">
        <v>197</v>
      </c>
      <c r="H78" s="48">
        <v>46360</v>
      </c>
      <c r="I78" s="37" t="s">
        <v>47</v>
      </c>
      <c r="J78" s="46" t="s">
        <v>3473</v>
      </c>
      <c r="K78" s="43"/>
      <c r="L78" s="39"/>
      <c r="M78" s="39"/>
      <c r="N78" s="39"/>
      <c r="O78" s="39"/>
      <c r="P78" s="39"/>
      <c r="Q78" s="39"/>
      <c r="R78" s="39"/>
      <c r="S78" s="39"/>
      <c r="T78" s="39"/>
      <c r="U78" s="39"/>
      <c r="V78" s="39"/>
      <c r="W78" s="39"/>
      <c r="X78" s="39"/>
      <c r="Y78" s="39"/>
      <c r="Z78" s="39"/>
    </row>
    <row r="79" spans="1:26" ht="70.05" customHeight="1">
      <c r="A79" s="47" t="s">
        <v>898</v>
      </c>
      <c r="B79" s="47" t="s">
        <v>899</v>
      </c>
      <c r="C79" s="47" t="s">
        <v>418</v>
      </c>
      <c r="D79" s="46" t="s">
        <v>164</v>
      </c>
      <c r="E79" s="47" t="s">
        <v>900</v>
      </c>
      <c r="F79" s="47" t="s">
        <v>901</v>
      </c>
      <c r="G79" s="49" t="s">
        <v>197</v>
      </c>
      <c r="H79" s="48">
        <v>46360</v>
      </c>
      <c r="I79" s="37" t="s">
        <v>47</v>
      </c>
      <c r="J79" s="46" t="s">
        <v>3473</v>
      </c>
      <c r="K79" s="43"/>
      <c r="L79" s="39"/>
      <c r="M79" s="39"/>
      <c r="N79" s="39"/>
      <c r="O79" s="39"/>
      <c r="P79" s="39"/>
      <c r="Q79" s="39"/>
      <c r="R79" s="39"/>
      <c r="S79" s="39"/>
      <c r="T79" s="39"/>
      <c r="U79" s="39"/>
      <c r="V79" s="39"/>
      <c r="W79" s="39"/>
      <c r="X79" s="39"/>
      <c r="Y79" s="39"/>
      <c r="Z79" s="39"/>
    </row>
    <row r="80" spans="1:26" ht="70.05" customHeight="1">
      <c r="A80" s="47" t="s">
        <v>902</v>
      </c>
      <c r="B80" s="47" t="s">
        <v>903</v>
      </c>
      <c r="C80" s="47" t="s">
        <v>652</v>
      </c>
      <c r="D80" s="47" t="s">
        <v>791</v>
      </c>
      <c r="E80" s="47" t="s">
        <v>904</v>
      </c>
      <c r="F80" s="47" t="s">
        <v>905</v>
      </c>
      <c r="G80" s="37" t="s">
        <v>47</v>
      </c>
      <c r="H80" s="48">
        <v>46360</v>
      </c>
      <c r="I80" s="43"/>
      <c r="J80" s="46"/>
      <c r="K80" s="43"/>
      <c r="L80" s="39"/>
      <c r="M80" s="39"/>
      <c r="N80" s="39"/>
      <c r="O80" s="39"/>
      <c r="P80" s="39"/>
      <c r="Q80" s="39"/>
      <c r="R80" s="39"/>
      <c r="S80" s="39"/>
      <c r="T80" s="39"/>
      <c r="U80" s="39"/>
      <c r="V80" s="39"/>
      <c r="W80" s="39"/>
      <c r="X80" s="39"/>
      <c r="Y80" s="39"/>
      <c r="Z80" s="39"/>
    </row>
    <row r="81" spans="1:26" ht="70.05" customHeight="1">
      <c r="A81" s="47" t="s">
        <v>906</v>
      </c>
      <c r="B81" s="47" t="s">
        <v>907</v>
      </c>
      <c r="C81" s="47" t="s">
        <v>273</v>
      </c>
      <c r="D81" s="46" t="s">
        <v>164</v>
      </c>
      <c r="E81" s="47" t="s">
        <v>908</v>
      </c>
      <c r="F81" s="47" t="s">
        <v>909</v>
      </c>
      <c r="G81" s="37" t="s">
        <v>47</v>
      </c>
      <c r="H81" s="48">
        <v>46360</v>
      </c>
      <c r="I81" s="43"/>
      <c r="J81" s="46"/>
      <c r="K81" s="43"/>
      <c r="L81" s="39"/>
      <c r="M81" s="39"/>
      <c r="N81" s="39"/>
      <c r="O81" s="39"/>
      <c r="P81" s="39"/>
      <c r="Q81" s="39"/>
      <c r="R81" s="39"/>
      <c r="S81" s="39"/>
      <c r="T81" s="39"/>
      <c r="U81" s="39"/>
      <c r="V81" s="39"/>
      <c r="W81" s="39"/>
      <c r="X81" s="39"/>
      <c r="Y81" s="39"/>
      <c r="Z81" s="39"/>
    </row>
    <row r="82" spans="1:26" ht="70.05" customHeight="1">
      <c r="A82" s="47" t="s">
        <v>910</v>
      </c>
      <c r="B82" s="47" t="s">
        <v>911</v>
      </c>
      <c r="C82" s="47" t="s">
        <v>912</v>
      </c>
      <c r="D82" s="47" t="s">
        <v>64</v>
      </c>
      <c r="E82" s="47" t="s">
        <v>913</v>
      </c>
      <c r="F82" s="47" t="s">
        <v>914</v>
      </c>
      <c r="G82" s="37" t="s">
        <v>47</v>
      </c>
      <c r="H82" s="48">
        <v>46360</v>
      </c>
      <c r="I82" s="43"/>
      <c r="J82" s="46"/>
      <c r="K82" s="43"/>
      <c r="L82" s="39"/>
      <c r="M82" s="39"/>
      <c r="N82" s="39"/>
      <c r="O82" s="39"/>
      <c r="P82" s="39"/>
      <c r="Q82" s="39"/>
      <c r="R82" s="39"/>
      <c r="S82" s="39"/>
      <c r="T82" s="39"/>
      <c r="U82" s="39"/>
      <c r="V82" s="39"/>
      <c r="W82" s="39"/>
      <c r="X82" s="39"/>
      <c r="Y82" s="39"/>
      <c r="Z82" s="39"/>
    </row>
    <row r="83" spans="1:26" ht="70.05" customHeight="1">
      <c r="A83" s="47" t="s">
        <v>915</v>
      </c>
      <c r="B83" s="47" t="s">
        <v>916</v>
      </c>
      <c r="C83" s="47" t="s">
        <v>917</v>
      </c>
      <c r="D83" s="47" t="s">
        <v>64</v>
      </c>
      <c r="E83" s="47" t="s">
        <v>918</v>
      </c>
      <c r="F83" s="47" t="s">
        <v>919</v>
      </c>
      <c r="G83" s="37" t="s">
        <v>47</v>
      </c>
      <c r="H83" s="48">
        <v>46360</v>
      </c>
      <c r="I83" s="43"/>
      <c r="J83" s="46"/>
      <c r="K83" s="43"/>
      <c r="L83" s="39"/>
      <c r="M83" s="39"/>
      <c r="N83" s="39"/>
      <c r="O83" s="39"/>
      <c r="P83" s="39"/>
      <c r="Q83" s="39"/>
      <c r="R83" s="39"/>
      <c r="S83" s="39"/>
      <c r="T83" s="39"/>
      <c r="U83" s="39"/>
      <c r="V83" s="39"/>
      <c r="W83" s="39"/>
      <c r="X83" s="39"/>
      <c r="Y83" s="39"/>
      <c r="Z83" s="39"/>
    </row>
    <row r="84" spans="1:26" ht="70.05" customHeight="1">
      <c r="A84" s="47" t="s">
        <v>920</v>
      </c>
      <c r="B84" s="47" t="s">
        <v>921</v>
      </c>
      <c r="C84" s="47" t="s">
        <v>922</v>
      </c>
      <c r="D84" s="47" t="s">
        <v>64</v>
      </c>
      <c r="E84" s="47" t="s">
        <v>923</v>
      </c>
      <c r="F84" s="47" t="s">
        <v>924</v>
      </c>
      <c r="G84" s="37" t="s">
        <v>47</v>
      </c>
      <c r="H84" s="48">
        <v>46360</v>
      </c>
      <c r="I84" s="43"/>
      <c r="J84" s="46"/>
      <c r="K84" s="43"/>
      <c r="L84" s="39"/>
      <c r="M84" s="39"/>
      <c r="N84" s="39"/>
      <c r="O84" s="39"/>
      <c r="P84" s="39"/>
      <c r="Q84" s="39"/>
      <c r="R84" s="39"/>
      <c r="S84" s="39"/>
      <c r="T84" s="39"/>
      <c r="U84" s="39"/>
      <c r="V84" s="39"/>
      <c r="W84" s="39"/>
      <c r="X84" s="39"/>
      <c r="Y84" s="39"/>
      <c r="Z84" s="39"/>
    </row>
    <row r="85" spans="1:26" ht="70.05" customHeight="1">
      <c r="A85" s="47" t="s">
        <v>925</v>
      </c>
      <c r="B85" s="47" t="s">
        <v>926</v>
      </c>
      <c r="C85" s="47" t="s">
        <v>927</v>
      </c>
      <c r="D85" s="47" t="s">
        <v>236</v>
      </c>
      <c r="E85" s="47" t="s">
        <v>928</v>
      </c>
      <c r="F85" s="47" t="s">
        <v>929</v>
      </c>
      <c r="G85" s="37" t="s">
        <v>47</v>
      </c>
      <c r="H85" s="48">
        <v>46360</v>
      </c>
      <c r="I85" s="43"/>
      <c r="J85" s="46"/>
      <c r="K85" s="43"/>
      <c r="L85" s="39"/>
      <c r="M85" s="39"/>
      <c r="N85" s="39"/>
      <c r="O85" s="39"/>
      <c r="P85" s="39"/>
      <c r="Q85" s="39"/>
      <c r="R85" s="39"/>
      <c r="S85" s="39"/>
      <c r="T85" s="39"/>
      <c r="U85" s="39"/>
      <c r="V85" s="39"/>
      <c r="W85" s="39"/>
      <c r="X85" s="39"/>
      <c r="Y85" s="39"/>
      <c r="Z85" s="39"/>
    </row>
    <row r="86" spans="1:26" ht="70.05" customHeight="1">
      <c r="A86" s="47" t="s">
        <v>930</v>
      </c>
      <c r="B86" s="47" t="s">
        <v>931</v>
      </c>
      <c r="C86" s="47" t="s">
        <v>932</v>
      </c>
      <c r="D86" s="47" t="s">
        <v>64</v>
      </c>
      <c r="E86" s="47" t="s">
        <v>933</v>
      </c>
      <c r="F86" s="47" t="s">
        <v>934</v>
      </c>
      <c r="G86" s="37" t="s">
        <v>47</v>
      </c>
      <c r="H86" s="48">
        <v>46360</v>
      </c>
      <c r="I86" s="43"/>
      <c r="J86" s="46"/>
      <c r="K86" s="43"/>
      <c r="L86" s="39"/>
      <c r="M86" s="39"/>
      <c r="N86" s="39"/>
      <c r="O86" s="39"/>
      <c r="P86" s="39"/>
      <c r="Q86" s="39"/>
      <c r="R86" s="39"/>
      <c r="S86" s="39"/>
      <c r="T86" s="39"/>
      <c r="U86" s="39"/>
      <c r="V86" s="39"/>
      <c r="W86" s="39"/>
      <c r="X86" s="39"/>
      <c r="Y86" s="39"/>
      <c r="Z86" s="39"/>
    </row>
    <row r="87" spans="1:26" ht="70.05" customHeight="1">
      <c r="A87" s="47" t="s">
        <v>935</v>
      </c>
      <c r="B87" s="47" t="s">
        <v>936</v>
      </c>
      <c r="C87" s="47" t="s">
        <v>937</v>
      </c>
      <c r="D87" s="47" t="s">
        <v>64</v>
      </c>
      <c r="E87" s="47" t="s">
        <v>938</v>
      </c>
      <c r="F87" s="47" t="s">
        <v>939</v>
      </c>
      <c r="G87" s="37" t="s">
        <v>47</v>
      </c>
      <c r="H87" s="48">
        <v>46360</v>
      </c>
      <c r="I87" s="43"/>
      <c r="J87" s="46"/>
      <c r="K87" s="43"/>
      <c r="L87" s="39"/>
      <c r="M87" s="39"/>
      <c r="N87" s="39"/>
      <c r="O87" s="39"/>
      <c r="P87" s="39"/>
      <c r="Q87" s="39"/>
      <c r="R87" s="39"/>
      <c r="S87" s="39"/>
      <c r="T87" s="39"/>
      <c r="U87" s="39"/>
      <c r="V87" s="39"/>
      <c r="W87" s="39"/>
      <c r="X87" s="39"/>
      <c r="Y87" s="39"/>
      <c r="Z87" s="39"/>
    </row>
    <row r="88" spans="1:26" ht="70.05" customHeight="1">
      <c r="A88" s="47" t="s">
        <v>940</v>
      </c>
      <c r="B88" s="47" t="s">
        <v>941</v>
      </c>
      <c r="C88" s="47" t="s">
        <v>942</v>
      </c>
      <c r="D88" s="47" t="s">
        <v>64</v>
      </c>
      <c r="E88" s="47" t="s">
        <v>943</v>
      </c>
      <c r="F88" s="47" t="s">
        <v>944</v>
      </c>
      <c r="G88" s="37" t="s">
        <v>47</v>
      </c>
      <c r="H88" s="48">
        <v>46360</v>
      </c>
      <c r="I88" s="43"/>
      <c r="J88" s="46"/>
      <c r="K88" s="43"/>
      <c r="L88" s="39"/>
      <c r="M88" s="39"/>
      <c r="N88" s="39"/>
      <c r="O88" s="39"/>
      <c r="P88" s="39"/>
      <c r="Q88" s="39"/>
      <c r="R88" s="39"/>
      <c r="S88" s="39"/>
      <c r="T88" s="39"/>
      <c r="U88" s="39"/>
      <c r="V88" s="39"/>
      <c r="W88" s="39"/>
      <c r="X88" s="39"/>
      <c r="Y88" s="39"/>
      <c r="Z88" s="39"/>
    </row>
    <row r="89" spans="1:26" ht="70.05" customHeight="1">
      <c r="A89" s="47" t="s">
        <v>945</v>
      </c>
      <c r="B89" s="47" t="s">
        <v>926</v>
      </c>
      <c r="C89" s="47" t="s">
        <v>946</v>
      </c>
      <c r="D89" s="46" t="s">
        <v>164</v>
      </c>
      <c r="E89" s="47" t="s">
        <v>237</v>
      </c>
      <c r="F89" s="47" t="s">
        <v>947</v>
      </c>
      <c r="G89" s="37" t="s">
        <v>47</v>
      </c>
      <c r="H89" s="48">
        <v>46360</v>
      </c>
      <c r="I89" s="43"/>
      <c r="J89" s="46"/>
      <c r="K89" s="43"/>
      <c r="L89" s="39"/>
      <c r="M89" s="39"/>
      <c r="N89" s="39"/>
      <c r="O89" s="39"/>
      <c r="P89" s="39"/>
      <c r="Q89" s="39"/>
      <c r="R89" s="39"/>
      <c r="S89" s="39"/>
      <c r="T89" s="39"/>
      <c r="U89" s="39"/>
      <c r="V89" s="39"/>
      <c r="W89" s="39"/>
      <c r="X89" s="39"/>
      <c r="Y89" s="39"/>
      <c r="Z89" s="39"/>
    </row>
    <row r="90" spans="1:26" ht="70.05" customHeight="1">
      <c r="A90" s="47" t="s">
        <v>948</v>
      </c>
      <c r="B90" s="47" t="s">
        <v>949</v>
      </c>
      <c r="C90" s="47" t="s">
        <v>950</v>
      </c>
      <c r="D90" s="47" t="s">
        <v>64</v>
      </c>
      <c r="E90" s="47" t="s">
        <v>951</v>
      </c>
      <c r="F90" s="47" t="s">
        <v>952</v>
      </c>
      <c r="G90" s="37" t="s">
        <v>47</v>
      </c>
      <c r="H90" s="48">
        <v>46360</v>
      </c>
      <c r="I90" s="43"/>
      <c r="J90" s="46"/>
      <c r="K90" s="43"/>
      <c r="L90" s="39"/>
      <c r="M90" s="39"/>
      <c r="N90" s="39"/>
      <c r="O90" s="39"/>
      <c r="P90" s="39"/>
      <c r="Q90" s="39"/>
      <c r="R90" s="39"/>
      <c r="S90" s="39"/>
      <c r="T90" s="39"/>
      <c r="U90" s="39"/>
      <c r="V90" s="39"/>
      <c r="W90" s="39"/>
      <c r="X90" s="39"/>
      <c r="Y90" s="39"/>
      <c r="Z90" s="39"/>
    </row>
    <row r="91" spans="1:26" ht="70.05" customHeight="1">
      <c r="A91" s="47" t="s">
        <v>953</v>
      </c>
      <c r="B91" s="47" t="s">
        <v>954</v>
      </c>
      <c r="C91" s="47" t="s">
        <v>955</v>
      </c>
      <c r="D91" s="47" t="s">
        <v>64</v>
      </c>
      <c r="E91" s="47" t="s">
        <v>956</v>
      </c>
      <c r="F91" s="47" t="s">
        <v>957</v>
      </c>
      <c r="G91" s="37" t="s">
        <v>47</v>
      </c>
      <c r="H91" s="48">
        <v>46360</v>
      </c>
      <c r="I91" s="43"/>
      <c r="J91" s="46"/>
      <c r="K91" s="43"/>
      <c r="L91" s="39"/>
      <c r="M91" s="39"/>
      <c r="N91" s="39"/>
      <c r="O91" s="39"/>
      <c r="P91" s="39"/>
      <c r="Q91" s="39"/>
      <c r="R91" s="39"/>
      <c r="S91" s="39"/>
      <c r="T91" s="39"/>
      <c r="U91" s="39"/>
      <c r="V91" s="39"/>
      <c r="W91" s="39"/>
      <c r="X91" s="39"/>
      <c r="Y91" s="39"/>
      <c r="Z91" s="39"/>
    </row>
    <row r="92" spans="1:26" ht="70.05" customHeight="1">
      <c r="A92" s="47" t="s">
        <v>958</v>
      </c>
      <c r="B92" s="47" t="s">
        <v>478</v>
      </c>
      <c r="C92" s="47" t="s">
        <v>479</v>
      </c>
      <c r="D92" s="46" t="s">
        <v>164</v>
      </c>
      <c r="E92" s="47" t="s">
        <v>237</v>
      </c>
      <c r="F92" s="47" t="s">
        <v>959</v>
      </c>
      <c r="G92" s="37" t="s">
        <v>47</v>
      </c>
      <c r="H92" s="48">
        <v>46360</v>
      </c>
      <c r="I92" s="43"/>
      <c r="J92" s="46"/>
      <c r="K92" s="43"/>
      <c r="L92" s="39"/>
      <c r="M92" s="39"/>
      <c r="N92" s="39"/>
      <c r="O92" s="39"/>
      <c r="P92" s="39"/>
      <c r="Q92" s="39"/>
      <c r="R92" s="39"/>
      <c r="S92" s="39"/>
      <c r="T92" s="39"/>
      <c r="U92" s="39"/>
      <c r="V92" s="39"/>
      <c r="W92" s="39"/>
      <c r="X92" s="39"/>
      <c r="Y92" s="39"/>
      <c r="Z92" s="39"/>
    </row>
    <row r="93" spans="1:26" ht="70.05" customHeight="1">
      <c r="A93" s="47" t="s">
        <v>960</v>
      </c>
      <c r="B93" s="47" t="s">
        <v>482</v>
      </c>
      <c r="C93" s="47" t="s">
        <v>184</v>
      </c>
      <c r="D93" s="46" t="s">
        <v>164</v>
      </c>
      <c r="E93" s="47" t="s">
        <v>185</v>
      </c>
      <c r="F93" s="47" t="s">
        <v>961</v>
      </c>
      <c r="G93" s="37" t="s">
        <v>47</v>
      </c>
      <c r="H93" s="48">
        <v>46360</v>
      </c>
      <c r="I93" s="43"/>
      <c r="J93" s="46"/>
      <c r="K93" s="43"/>
      <c r="L93" s="39"/>
      <c r="M93" s="39"/>
      <c r="N93" s="39"/>
      <c r="O93" s="39"/>
      <c r="P93" s="39"/>
      <c r="Q93" s="39"/>
      <c r="R93" s="39"/>
      <c r="S93" s="39"/>
      <c r="T93" s="39"/>
      <c r="U93" s="39"/>
      <c r="V93" s="39"/>
      <c r="W93" s="39"/>
      <c r="X93" s="39"/>
      <c r="Y93" s="39"/>
      <c r="Z93" s="39"/>
    </row>
    <row r="94" spans="1:26" ht="70.05" customHeight="1">
      <c r="A94" s="47" t="s">
        <v>962</v>
      </c>
      <c r="B94" s="47" t="s">
        <v>485</v>
      </c>
      <c r="C94" s="47" t="s">
        <v>194</v>
      </c>
      <c r="D94" s="46" t="s">
        <v>164</v>
      </c>
      <c r="E94" s="47" t="s">
        <v>486</v>
      </c>
      <c r="F94" s="47" t="s">
        <v>963</v>
      </c>
      <c r="G94" s="37" t="s">
        <v>47</v>
      </c>
      <c r="H94" s="48">
        <v>46360</v>
      </c>
      <c r="I94" s="43"/>
      <c r="J94" s="46"/>
      <c r="K94" s="43"/>
      <c r="L94" s="39"/>
      <c r="M94" s="39"/>
      <c r="N94" s="39"/>
      <c r="O94" s="39"/>
      <c r="P94" s="39"/>
      <c r="Q94" s="39"/>
      <c r="R94" s="39"/>
      <c r="S94" s="39"/>
      <c r="T94" s="39"/>
      <c r="U94" s="39"/>
      <c r="V94" s="39"/>
      <c r="W94" s="39"/>
      <c r="X94" s="39"/>
      <c r="Y94" s="39"/>
      <c r="Z94" s="39"/>
    </row>
    <row r="95" spans="1:26" ht="70.05" customHeight="1">
      <c r="A95" s="47" t="s">
        <v>964</v>
      </c>
      <c r="B95" s="47" t="s">
        <v>489</v>
      </c>
      <c r="C95" s="47" t="s">
        <v>200</v>
      </c>
      <c r="D95" s="46" t="s">
        <v>164</v>
      </c>
      <c r="E95" s="47" t="s">
        <v>490</v>
      </c>
      <c r="F95" s="47" t="s">
        <v>965</v>
      </c>
      <c r="G95" s="37" t="s">
        <v>47</v>
      </c>
      <c r="H95" s="48">
        <v>46360</v>
      </c>
      <c r="I95" s="43"/>
      <c r="J95" s="46"/>
      <c r="K95" s="43"/>
      <c r="L95" s="39"/>
      <c r="M95" s="39"/>
      <c r="N95" s="39"/>
      <c r="O95" s="39"/>
      <c r="P95" s="39"/>
      <c r="Q95" s="39"/>
      <c r="R95" s="39"/>
      <c r="S95" s="39"/>
      <c r="T95" s="39"/>
      <c r="U95" s="39"/>
      <c r="V95" s="39"/>
      <c r="W95" s="39"/>
      <c r="X95" s="39"/>
      <c r="Y95" s="39"/>
      <c r="Z95" s="39"/>
    </row>
    <row r="96" spans="1:26" ht="70.05" customHeight="1">
      <c r="A96" s="47" t="s">
        <v>966</v>
      </c>
      <c r="B96" s="47" t="s">
        <v>493</v>
      </c>
      <c r="C96" s="47" t="s">
        <v>205</v>
      </c>
      <c r="D96" s="46" t="s">
        <v>164</v>
      </c>
      <c r="E96" s="47" t="s">
        <v>494</v>
      </c>
      <c r="F96" s="47" t="s">
        <v>967</v>
      </c>
      <c r="G96" s="37" t="s">
        <v>47</v>
      </c>
      <c r="H96" s="48">
        <v>46360</v>
      </c>
      <c r="I96" s="43"/>
      <c r="J96" s="46"/>
      <c r="K96" s="43"/>
      <c r="L96" s="39"/>
      <c r="M96" s="39"/>
      <c r="N96" s="39"/>
      <c r="O96" s="39"/>
      <c r="P96" s="39"/>
      <c r="Q96" s="39"/>
      <c r="R96" s="39"/>
      <c r="S96" s="39"/>
      <c r="T96" s="39"/>
      <c r="U96" s="39"/>
      <c r="V96" s="39"/>
      <c r="W96" s="39"/>
      <c r="X96" s="39"/>
      <c r="Y96" s="39"/>
      <c r="Z96" s="39"/>
    </row>
    <row r="97" spans="1:26" ht="70.05" customHeight="1">
      <c r="A97" s="47" t="s">
        <v>968</v>
      </c>
      <c r="B97" s="47" t="s">
        <v>497</v>
      </c>
      <c r="C97" s="47" t="s">
        <v>210</v>
      </c>
      <c r="D97" s="46" t="s">
        <v>164</v>
      </c>
      <c r="E97" s="47" t="s">
        <v>498</v>
      </c>
      <c r="F97" s="47" t="s">
        <v>969</v>
      </c>
      <c r="G97" s="37" t="s">
        <v>47</v>
      </c>
      <c r="H97" s="48">
        <v>46360</v>
      </c>
      <c r="I97" s="43"/>
      <c r="J97" s="46"/>
      <c r="K97" s="43"/>
      <c r="L97" s="39"/>
      <c r="M97" s="39"/>
      <c r="N97" s="39"/>
      <c r="O97" s="39"/>
      <c r="P97" s="39"/>
      <c r="Q97" s="39"/>
      <c r="R97" s="39"/>
      <c r="S97" s="39"/>
      <c r="T97" s="39"/>
      <c r="U97" s="39"/>
      <c r="V97" s="39"/>
      <c r="W97" s="39"/>
      <c r="X97" s="39"/>
      <c r="Y97" s="39"/>
      <c r="Z97" s="39"/>
    </row>
    <row r="98" spans="1:26" ht="70.05" customHeight="1">
      <c r="A98" s="47" t="s">
        <v>970</v>
      </c>
      <c r="B98" s="47" t="s">
        <v>501</v>
      </c>
      <c r="C98" s="47" t="s">
        <v>215</v>
      </c>
      <c r="D98" s="46" t="s">
        <v>164</v>
      </c>
      <c r="E98" s="47" t="s">
        <v>216</v>
      </c>
      <c r="F98" s="47" t="s">
        <v>971</v>
      </c>
      <c r="G98" s="37" t="s">
        <v>47</v>
      </c>
      <c r="H98" s="48">
        <v>46360</v>
      </c>
      <c r="I98" s="43"/>
      <c r="J98" s="46"/>
      <c r="K98" s="43"/>
      <c r="L98" s="39"/>
      <c r="M98" s="39"/>
      <c r="N98" s="39"/>
      <c r="O98" s="39"/>
      <c r="P98" s="39"/>
      <c r="Q98" s="39"/>
      <c r="R98" s="39"/>
      <c r="S98" s="39"/>
      <c r="T98" s="39"/>
      <c r="U98" s="39"/>
      <c r="V98" s="39"/>
      <c r="W98" s="39"/>
      <c r="X98" s="39"/>
      <c r="Y98" s="39"/>
      <c r="Z98" s="39"/>
    </row>
    <row r="99" spans="1:26" ht="70.05" customHeight="1">
      <c r="A99" s="47" t="s">
        <v>972</v>
      </c>
      <c r="B99" s="47" t="s">
        <v>973</v>
      </c>
      <c r="C99" s="47" t="s">
        <v>974</v>
      </c>
      <c r="D99" s="47" t="s">
        <v>64</v>
      </c>
      <c r="E99" s="47" t="s">
        <v>975</v>
      </c>
      <c r="F99" s="47" t="s">
        <v>976</v>
      </c>
      <c r="G99" s="37" t="s">
        <v>47</v>
      </c>
      <c r="H99" s="48">
        <v>46360</v>
      </c>
      <c r="I99" s="43"/>
      <c r="J99" s="46"/>
      <c r="K99" s="43"/>
      <c r="L99" s="39"/>
      <c r="M99" s="39"/>
      <c r="N99" s="39"/>
      <c r="O99" s="39"/>
      <c r="P99" s="39"/>
      <c r="Q99" s="39"/>
      <c r="R99" s="39"/>
      <c r="S99" s="39"/>
      <c r="T99" s="39"/>
      <c r="U99" s="39"/>
      <c r="V99" s="39"/>
      <c r="W99" s="39"/>
      <c r="X99" s="39"/>
      <c r="Y99" s="39"/>
      <c r="Z99" s="39"/>
    </row>
    <row r="100" spans="1:26" ht="70.05" customHeight="1">
      <c r="A100" s="47" t="s">
        <v>977</v>
      </c>
      <c r="B100" s="47" t="s">
        <v>3494</v>
      </c>
      <c r="C100" s="47" t="s">
        <v>418</v>
      </c>
      <c r="D100" s="47" t="s">
        <v>64</v>
      </c>
      <c r="E100" s="47" t="s">
        <v>978</v>
      </c>
      <c r="F100" s="47" t="s">
        <v>979</v>
      </c>
      <c r="G100" s="37" t="s">
        <v>47</v>
      </c>
      <c r="H100" s="48">
        <v>46360</v>
      </c>
      <c r="I100" s="43"/>
      <c r="J100" s="46"/>
      <c r="K100" s="43"/>
      <c r="L100" s="39"/>
      <c r="M100" s="39"/>
      <c r="N100" s="39"/>
      <c r="O100" s="39"/>
      <c r="P100" s="39"/>
      <c r="Q100" s="39"/>
      <c r="R100" s="39"/>
      <c r="S100" s="39"/>
      <c r="T100" s="39"/>
      <c r="U100" s="39"/>
      <c r="V100" s="39"/>
      <c r="W100" s="39"/>
      <c r="X100" s="39"/>
      <c r="Y100" s="39"/>
      <c r="Z100" s="39"/>
    </row>
    <row r="101" spans="1:26" ht="70.05" customHeight="1">
      <c r="A101" s="47" t="s">
        <v>980</v>
      </c>
      <c r="B101" s="47" t="s">
        <v>981</v>
      </c>
      <c r="C101" s="47" t="s">
        <v>418</v>
      </c>
      <c r="D101" s="47" t="s">
        <v>64</v>
      </c>
      <c r="E101" s="47" t="s">
        <v>982</v>
      </c>
      <c r="F101" s="47" t="s">
        <v>983</v>
      </c>
      <c r="G101" s="37" t="s">
        <v>47</v>
      </c>
      <c r="H101" s="48">
        <v>46360</v>
      </c>
      <c r="I101" s="43"/>
      <c r="J101" s="46"/>
      <c r="K101" s="43"/>
      <c r="L101" s="39"/>
      <c r="M101" s="39"/>
      <c r="N101" s="39"/>
      <c r="O101" s="39"/>
      <c r="P101" s="39"/>
      <c r="Q101" s="39"/>
      <c r="R101" s="39"/>
      <c r="S101" s="39"/>
      <c r="T101" s="39"/>
      <c r="U101" s="39"/>
      <c r="V101" s="39"/>
      <c r="W101" s="39"/>
      <c r="X101" s="39"/>
      <c r="Y101" s="39"/>
      <c r="Z101" s="39"/>
    </row>
    <row r="102" spans="1:26" ht="70.05" customHeight="1">
      <c r="A102" s="47" t="s">
        <v>984</v>
      </c>
      <c r="B102" s="47" t="s">
        <v>985</v>
      </c>
      <c r="C102" s="47" t="s">
        <v>418</v>
      </c>
      <c r="D102" s="47" t="s">
        <v>64</v>
      </c>
      <c r="E102" s="47" t="s">
        <v>986</v>
      </c>
      <c r="F102" s="47" t="s">
        <v>987</v>
      </c>
      <c r="G102" s="37" t="s">
        <v>47</v>
      </c>
      <c r="H102" s="48">
        <v>46360</v>
      </c>
      <c r="I102" s="43"/>
      <c r="J102" s="46"/>
      <c r="K102" s="43"/>
      <c r="L102" s="39"/>
      <c r="M102" s="39"/>
      <c r="N102" s="39"/>
      <c r="O102" s="39"/>
      <c r="P102" s="39"/>
      <c r="Q102" s="39"/>
      <c r="R102" s="39"/>
      <c r="S102" s="39"/>
      <c r="T102" s="39"/>
      <c r="U102" s="39"/>
      <c r="V102" s="39"/>
      <c r="W102" s="39"/>
      <c r="X102" s="39"/>
      <c r="Y102" s="39"/>
      <c r="Z102" s="39"/>
    </row>
    <row r="103" spans="1:26"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5.7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ht="15.75" customHeight="1">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ht="15.75" customHeight="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ht="15.75" customHeight="1">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ht="15.75" customHeight="1">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ht="15.75" customHeight="1">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ht="15.75" customHeight="1">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ht="15.75" customHeight="1">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ht="15.75" customHeight="1">
      <c r="A1017" s="3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ht="15.75" customHeight="1">
      <c r="A1018" s="3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ht="15.75" customHeight="1">
      <c r="A1019" s="3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ht="15.75" customHeight="1">
      <c r="A1020" s="39"/>
      <c r="B1020" s="39"/>
      <c r="C1020" s="39"/>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ht="15.75" customHeight="1">
      <c r="A1021" s="39"/>
      <c r="B1021" s="39"/>
      <c r="C1021" s="39"/>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ht="15.75" customHeight="1">
      <c r="A1022" s="39"/>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ht="15.75" customHeight="1">
      <c r="A1023" s="39"/>
      <c r="B1023" s="39"/>
      <c r="C1023" s="39"/>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ht="15.75" customHeight="1">
      <c r="A1024" s="39"/>
      <c r="B1024" s="39"/>
      <c r="C1024" s="39"/>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ht="15.75" customHeight="1">
      <c r="A1025" s="39"/>
      <c r="B1025" s="39"/>
      <c r="C1025" s="39"/>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ht="15.75" customHeight="1">
      <c r="A1026" s="39"/>
      <c r="B1026" s="39"/>
      <c r="C1026" s="39"/>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ht="15.75" customHeight="1">
      <c r="A1027" s="39"/>
      <c r="B1027" s="39"/>
      <c r="C1027" s="39"/>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ht="15.75" customHeight="1">
      <c r="A1028" s="39"/>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ht="15.75" customHeight="1">
      <c r="A1029" s="39"/>
      <c r="B1029" s="39"/>
      <c r="C1029" s="39"/>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ht="15.75" customHeight="1">
      <c r="A1030" s="39"/>
      <c r="B1030" s="39"/>
      <c r="C1030" s="39"/>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ht="15.75" customHeight="1">
      <c r="A1031" s="39"/>
      <c r="B1031" s="39"/>
      <c r="C1031" s="39"/>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ht="15.75" customHeight="1">
      <c r="A1032" s="39"/>
      <c r="B1032" s="39"/>
      <c r="C1032" s="39"/>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ht="15.75" customHeight="1">
      <c r="A1033" s="39"/>
      <c r="B1033" s="39"/>
      <c r="C1033" s="39"/>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sheetData>
  <mergeCells count="16">
    <mergeCell ref="A26:K26"/>
    <mergeCell ref="A47:K47"/>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s>
  <dataValidations count="1">
    <dataValidation type="list" allowBlank="1" showErrorMessage="1" sqref="G27:G46 I58 I65:I73 I75 I77:I79 G48:G102">
      <formula1>"passed,failed,Block"</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58"/>
  <sheetViews>
    <sheetView zoomScale="55" zoomScaleNormal="55" workbookViewId="0">
      <selection activeCell="B3" sqref="B3:F3"/>
    </sheetView>
  </sheetViews>
  <sheetFormatPr defaultColWidth="12.6640625" defaultRowHeight="15.75" customHeight="1"/>
  <cols>
    <col min="1" max="1" width="19.109375" style="53" customWidth="1"/>
    <col min="2" max="2" width="34.109375" customWidth="1"/>
    <col min="3" max="3" width="37.77734375" customWidth="1"/>
    <col min="4" max="4" width="36.33203125" style="53" customWidth="1"/>
    <col min="5" max="5" width="29.77734375" customWidth="1"/>
    <col min="6" max="6" width="42.6640625" customWidth="1"/>
  </cols>
  <sheetData>
    <row r="1" spans="1:11" ht="25.05" customHeight="1">
      <c r="A1" s="16" t="s">
        <v>18</v>
      </c>
      <c r="B1" s="119" t="s">
        <v>2</v>
      </c>
      <c r="C1" s="109"/>
      <c r="D1" s="109"/>
      <c r="E1" s="109"/>
      <c r="F1" s="110"/>
      <c r="G1" s="2"/>
      <c r="H1" s="1"/>
      <c r="I1" s="2"/>
      <c r="J1" s="1"/>
      <c r="K1" s="1"/>
    </row>
    <row r="2" spans="1:11" ht="25.05" customHeight="1">
      <c r="A2" s="16" t="s">
        <v>19</v>
      </c>
      <c r="B2" s="120" t="s">
        <v>10</v>
      </c>
      <c r="C2" s="109"/>
      <c r="D2" s="109"/>
      <c r="E2" s="109"/>
      <c r="F2" s="110"/>
      <c r="G2" s="2"/>
      <c r="H2" s="1"/>
      <c r="I2" s="2"/>
      <c r="J2" s="1"/>
      <c r="K2" s="1"/>
    </row>
    <row r="3" spans="1:11" ht="25.05" customHeight="1">
      <c r="A3" s="16" t="s">
        <v>20</v>
      </c>
      <c r="B3" s="121" t="s">
        <v>3498</v>
      </c>
      <c r="C3" s="109"/>
      <c r="D3" s="109"/>
      <c r="E3" s="109"/>
      <c r="F3" s="110"/>
      <c r="G3" s="2"/>
      <c r="H3" s="1"/>
      <c r="I3" s="2"/>
      <c r="J3" s="1"/>
      <c r="K3" s="1"/>
    </row>
    <row r="4" spans="1:11" ht="25.05" customHeight="1">
      <c r="A4" s="25"/>
      <c r="B4" s="3" t="s">
        <v>21</v>
      </c>
      <c r="C4" s="3" t="s">
        <v>22</v>
      </c>
      <c r="D4" s="3" t="s">
        <v>23</v>
      </c>
      <c r="E4" s="3" t="s">
        <v>24</v>
      </c>
      <c r="F4" s="3" t="s">
        <v>25</v>
      </c>
      <c r="G4" s="2"/>
      <c r="H4" s="1"/>
      <c r="I4" s="2"/>
      <c r="J4" s="1"/>
      <c r="K4" s="1"/>
    </row>
    <row r="5" spans="1:11" ht="25.05" customHeight="1">
      <c r="A5" s="54" t="s">
        <v>26</v>
      </c>
      <c r="B5" s="4">
        <f>COUNTIF(G27:G998,"passed")</f>
        <v>63</v>
      </c>
      <c r="C5" s="4">
        <f>COUNTIF(G27:G998,"failed")</f>
        <v>6</v>
      </c>
      <c r="D5" s="10">
        <f>COUNTIF(G27:G998,"untest")</f>
        <v>0</v>
      </c>
      <c r="E5" s="4">
        <f>COUNTIF(G27:G998,"blocked")</f>
        <v>0</v>
      </c>
      <c r="F5" s="4">
        <f t="shared" ref="F5:F6" si="0">COUNTIF(A23:A994, "TC*")</f>
        <v>69</v>
      </c>
      <c r="G5" s="2"/>
      <c r="H5" s="1"/>
      <c r="I5" s="2"/>
      <c r="J5" s="1"/>
      <c r="K5" s="1"/>
    </row>
    <row r="6" spans="1:11" ht="25.05" customHeight="1">
      <c r="A6" s="54" t="s">
        <v>27</v>
      </c>
      <c r="B6" s="4">
        <f>COUNTIF(I27:I999,"passed")</f>
        <v>6</v>
      </c>
      <c r="C6" s="4">
        <f>COUNTIF(I27:I998,"failed")</f>
        <v>0</v>
      </c>
      <c r="D6" s="10">
        <f>COUNTIF(G27:G998,"untest")</f>
        <v>0</v>
      </c>
      <c r="E6" s="4">
        <f>COUNTIF(G27:G998,"blocked")</f>
        <v>0</v>
      </c>
      <c r="F6" s="4">
        <f t="shared" si="0"/>
        <v>69</v>
      </c>
      <c r="G6" s="2"/>
      <c r="H6" s="1"/>
      <c r="I6" s="2"/>
      <c r="J6" s="1"/>
      <c r="K6" s="1"/>
    </row>
    <row r="7" spans="1:11" ht="13.2">
      <c r="A7" s="52"/>
      <c r="B7" s="1"/>
      <c r="C7" s="1"/>
      <c r="D7" s="55"/>
      <c r="E7" s="2"/>
      <c r="F7" s="13"/>
      <c r="G7" s="2"/>
      <c r="H7" s="1"/>
      <c r="I7" s="2"/>
      <c r="J7" s="1"/>
      <c r="K7" s="1"/>
    </row>
    <row r="8" spans="1:11" ht="13.2">
      <c r="A8" s="52"/>
      <c r="B8" s="1"/>
      <c r="C8" s="1"/>
      <c r="D8" s="55"/>
      <c r="E8" s="2"/>
      <c r="F8" s="13"/>
      <c r="G8" s="2"/>
      <c r="H8" s="1"/>
      <c r="I8" s="2"/>
      <c r="J8" s="1"/>
      <c r="K8" s="1"/>
    </row>
    <row r="9" spans="1:11" ht="13.2">
      <c r="A9" s="52"/>
      <c r="B9" s="1"/>
      <c r="C9" s="1"/>
      <c r="D9" s="55"/>
      <c r="E9" s="2"/>
      <c r="F9" s="13"/>
      <c r="G9" s="2"/>
      <c r="H9" s="1"/>
      <c r="I9" s="2"/>
      <c r="J9" s="1"/>
      <c r="K9" s="1"/>
    </row>
    <row r="10" spans="1:11" ht="13.2">
      <c r="A10" s="52"/>
      <c r="B10" s="1"/>
      <c r="C10" s="1"/>
      <c r="D10" s="55"/>
      <c r="E10" s="2"/>
      <c r="F10" s="13"/>
      <c r="G10" s="2"/>
      <c r="H10" s="1"/>
      <c r="I10" s="2"/>
      <c r="J10" s="1"/>
      <c r="K10" s="1"/>
    </row>
    <row r="11" spans="1:11" ht="13.2">
      <c r="A11" s="52"/>
      <c r="B11" s="1"/>
      <c r="C11" s="1"/>
      <c r="D11" s="55"/>
      <c r="E11" s="2"/>
      <c r="F11" s="13"/>
      <c r="G11" s="2"/>
      <c r="H11" s="1"/>
      <c r="I11" s="2"/>
      <c r="J11" s="1"/>
      <c r="K11" s="1"/>
    </row>
    <row r="12" spans="1:11" ht="13.2">
      <c r="A12" s="52"/>
      <c r="B12" s="1"/>
      <c r="C12" s="1"/>
      <c r="D12" s="55"/>
      <c r="E12" s="2"/>
      <c r="F12" s="13"/>
      <c r="G12" s="2"/>
      <c r="H12" s="1"/>
      <c r="I12" s="2"/>
      <c r="J12" s="1"/>
      <c r="K12" s="1"/>
    </row>
    <row r="13" spans="1:11" ht="13.2">
      <c r="A13" s="52"/>
      <c r="B13" s="1"/>
      <c r="C13" s="1"/>
      <c r="D13" s="55"/>
      <c r="E13" s="2"/>
      <c r="F13" s="13"/>
      <c r="G13" s="2"/>
      <c r="H13" s="1"/>
      <c r="I13" s="2"/>
      <c r="J13" s="1"/>
      <c r="K13" s="1"/>
    </row>
    <row r="14" spans="1:11" ht="13.2">
      <c r="A14" s="52"/>
      <c r="B14" s="1"/>
      <c r="C14" s="1"/>
      <c r="D14" s="55"/>
      <c r="E14" s="2"/>
      <c r="F14" s="13"/>
      <c r="G14" s="2"/>
      <c r="H14" s="1"/>
      <c r="I14" s="2"/>
      <c r="J14" s="1"/>
      <c r="K14" s="1"/>
    </row>
    <row r="15" spans="1:11" ht="13.2">
      <c r="A15" s="52"/>
      <c r="B15" s="1"/>
      <c r="C15" s="1"/>
      <c r="D15" s="55"/>
      <c r="E15" s="2"/>
      <c r="F15" s="13"/>
      <c r="G15" s="2"/>
      <c r="H15" s="1"/>
      <c r="I15" s="2"/>
      <c r="J15" s="1"/>
      <c r="K15" s="1"/>
    </row>
    <row r="16" spans="1:11" ht="13.2">
      <c r="A16" s="52"/>
      <c r="B16" s="1"/>
      <c r="C16" s="1"/>
      <c r="D16" s="55"/>
      <c r="E16" s="2"/>
      <c r="F16" s="13"/>
      <c r="G16" s="2"/>
      <c r="H16" s="1"/>
      <c r="I16" s="2"/>
      <c r="J16" s="1"/>
      <c r="K16" s="1"/>
    </row>
    <row r="17" spans="1:11" ht="13.2">
      <c r="A17" s="52"/>
      <c r="B17" s="1"/>
      <c r="C17" s="1"/>
      <c r="D17" s="55"/>
      <c r="E17" s="2"/>
      <c r="F17" s="13"/>
      <c r="G17" s="2"/>
      <c r="H17" s="1"/>
      <c r="I17" s="2"/>
      <c r="J17" s="1"/>
      <c r="K17" s="1"/>
    </row>
    <row r="18" spans="1:11" ht="13.2">
      <c r="A18" s="52"/>
      <c r="B18" s="1"/>
      <c r="C18" s="1"/>
      <c r="D18" s="55"/>
      <c r="E18" s="2"/>
      <c r="F18" s="13"/>
      <c r="G18" s="2"/>
      <c r="H18" s="1"/>
      <c r="I18" s="2"/>
      <c r="J18" s="1"/>
      <c r="K18" s="1"/>
    </row>
    <row r="19" spans="1:11" ht="13.2">
      <c r="A19" s="52"/>
      <c r="B19" s="1"/>
      <c r="C19" s="1"/>
      <c r="D19" s="55"/>
      <c r="E19" s="2"/>
      <c r="F19" s="13"/>
      <c r="G19" s="2"/>
      <c r="H19" s="1"/>
      <c r="I19" s="2"/>
      <c r="J19" s="1"/>
      <c r="K19" s="1"/>
    </row>
    <row r="20" spans="1:11" ht="13.2">
      <c r="A20" s="52"/>
      <c r="B20" s="1"/>
      <c r="C20" s="1"/>
      <c r="D20" s="55"/>
      <c r="E20" s="2"/>
      <c r="F20" s="13"/>
      <c r="G20" s="2"/>
      <c r="H20" s="1"/>
      <c r="I20" s="2"/>
      <c r="J20" s="1"/>
      <c r="K20" s="1"/>
    </row>
    <row r="21" spans="1:11" ht="13.2">
      <c r="A21" s="52"/>
      <c r="B21" s="1"/>
      <c r="C21" s="1"/>
      <c r="D21" s="55"/>
      <c r="E21" s="2"/>
      <c r="F21" s="13"/>
      <c r="G21" s="2"/>
      <c r="H21" s="1"/>
      <c r="I21" s="2"/>
      <c r="J21" s="1"/>
      <c r="K21" s="1"/>
    </row>
    <row r="22" spans="1:11" ht="13.2">
      <c r="A22" s="52"/>
      <c r="B22" s="1"/>
      <c r="C22" s="1"/>
      <c r="D22" s="55"/>
      <c r="E22" s="2"/>
      <c r="F22" s="13"/>
      <c r="G22" s="2"/>
      <c r="H22" s="1"/>
      <c r="I22" s="2"/>
      <c r="J22" s="1"/>
      <c r="K22" s="1"/>
    </row>
    <row r="23" spans="1:11" ht="13.2">
      <c r="A23" s="113" t="s">
        <v>28</v>
      </c>
      <c r="B23" s="113" t="s">
        <v>29</v>
      </c>
      <c r="C23" s="113" t="s">
        <v>30</v>
      </c>
      <c r="D23" s="113" t="s">
        <v>31</v>
      </c>
      <c r="E23" s="113" t="s">
        <v>32</v>
      </c>
      <c r="F23" s="113" t="s">
        <v>33</v>
      </c>
      <c r="G23" s="116" t="s">
        <v>34</v>
      </c>
      <c r="H23" s="110"/>
      <c r="I23" s="116" t="s">
        <v>34</v>
      </c>
      <c r="J23" s="110"/>
      <c r="K23" s="113" t="s">
        <v>35</v>
      </c>
    </row>
    <row r="24" spans="1:11" ht="13.2">
      <c r="A24" s="117"/>
      <c r="B24" s="114"/>
      <c r="C24" s="114"/>
      <c r="D24" s="117"/>
      <c r="E24" s="114"/>
      <c r="F24" s="114"/>
      <c r="G24" s="116" t="s">
        <v>36</v>
      </c>
      <c r="H24" s="110"/>
      <c r="I24" s="116" t="s">
        <v>37</v>
      </c>
      <c r="J24" s="110"/>
      <c r="K24" s="114"/>
    </row>
    <row r="25" spans="1:11" ht="33.6">
      <c r="A25" s="118"/>
      <c r="B25" s="115"/>
      <c r="C25" s="115"/>
      <c r="D25" s="118"/>
      <c r="E25" s="115"/>
      <c r="F25" s="115"/>
      <c r="G25" s="3" t="s">
        <v>38</v>
      </c>
      <c r="H25" s="3" t="s">
        <v>39</v>
      </c>
      <c r="I25" s="3" t="s">
        <v>38</v>
      </c>
      <c r="J25" s="3" t="s">
        <v>39</v>
      </c>
      <c r="K25" s="115"/>
    </row>
    <row r="26" spans="1:11" ht="15.75" customHeight="1">
      <c r="A26" s="122" t="s">
        <v>40</v>
      </c>
      <c r="B26" s="109"/>
      <c r="C26" s="109"/>
      <c r="D26" s="109"/>
      <c r="E26" s="109"/>
      <c r="F26" s="109"/>
      <c r="G26" s="109"/>
      <c r="H26" s="109"/>
      <c r="I26" s="109"/>
      <c r="J26" s="109"/>
      <c r="K26" s="110"/>
    </row>
    <row r="27" spans="1:11" ht="60" customHeight="1">
      <c r="A27" s="10" t="s">
        <v>988</v>
      </c>
      <c r="B27" s="5" t="s">
        <v>989</v>
      </c>
      <c r="C27" s="5" t="s">
        <v>990</v>
      </c>
      <c r="D27" s="10" t="s">
        <v>991</v>
      </c>
      <c r="E27" s="5" t="s">
        <v>992</v>
      </c>
      <c r="F27" s="5" t="s">
        <v>993</v>
      </c>
      <c r="G27" s="37" t="s">
        <v>47</v>
      </c>
      <c r="H27" s="6">
        <v>46124</v>
      </c>
      <c r="I27" s="9"/>
      <c r="J27" s="6"/>
      <c r="K27" s="9"/>
    </row>
    <row r="28" spans="1:11" ht="60" customHeight="1">
      <c r="A28" s="10" t="s">
        <v>994</v>
      </c>
      <c r="B28" s="5" t="s">
        <v>995</v>
      </c>
      <c r="C28" s="5" t="s">
        <v>996</v>
      </c>
      <c r="D28" s="10" t="s">
        <v>64</v>
      </c>
      <c r="E28" s="5" t="s">
        <v>997</v>
      </c>
      <c r="F28" s="5" t="s">
        <v>998</v>
      </c>
      <c r="G28" s="37" t="s">
        <v>47</v>
      </c>
      <c r="H28" s="6">
        <v>46124</v>
      </c>
      <c r="I28" s="9"/>
      <c r="J28" s="6"/>
      <c r="K28" s="9"/>
    </row>
    <row r="29" spans="1:11" ht="60" customHeight="1">
      <c r="A29" s="10" t="s">
        <v>999</v>
      </c>
      <c r="B29" s="5" t="s">
        <v>1000</v>
      </c>
      <c r="C29" s="5" t="s">
        <v>996</v>
      </c>
      <c r="D29" s="10" t="s">
        <v>64</v>
      </c>
      <c r="E29" s="5" t="s">
        <v>1001</v>
      </c>
      <c r="F29" s="5" t="s">
        <v>1002</v>
      </c>
      <c r="G29" s="37" t="s">
        <v>47</v>
      </c>
      <c r="H29" s="6">
        <v>46124</v>
      </c>
      <c r="I29" s="9"/>
      <c r="J29" s="6"/>
      <c r="K29" s="9"/>
    </row>
    <row r="30" spans="1:11" ht="60" customHeight="1">
      <c r="A30" s="10" t="s">
        <v>1003</v>
      </c>
      <c r="B30" s="5" t="s">
        <v>1004</v>
      </c>
      <c r="C30" s="5" t="s">
        <v>996</v>
      </c>
      <c r="D30" s="10" t="s">
        <v>64</v>
      </c>
      <c r="E30" s="5" t="s">
        <v>1005</v>
      </c>
      <c r="F30" s="5" t="s">
        <v>1006</v>
      </c>
      <c r="G30" s="37" t="s">
        <v>47</v>
      </c>
      <c r="H30" s="6">
        <v>46124</v>
      </c>
      <c r="I30" s="9"/>
      <c r="J30" s="6"/>
      <c r="K30" s="9"/>
    </row>
    <row r="31" spans="1:11" ht="60" customHeight="1">
      <c r="A31" s="10" t="s">
        <v>1007</v>
      </c>
      <c r="B31" s="5" t="s">
        <v>1008</v>
      </c>
      <c r="C31" s="5" t="s">
        <v>996</v>
      </c>
      <c r="D31" s="10" t="s">
        <v>64</v>
      </c>
      <c r="E31" s="5" t="s">
        <v>1009</v>
      </c>
      <c r="F31" s="5" t="s">
        <v>1010</v>
      </c>
      <c r="G31" s="37" t="s">
        <v>47</v>
      </c>
      <c r="H31" s="6">
        <v>46124</v>
      </c>
      <c r="I31" s="9"/>
      <c r="J31" s="6"/>
      <c r="K31" s="9"/>
    </row>
    <row r="32" spans="1:11" ht="60" customHeight="1">
      <c r="A32" s="10" t="s">
        <v>1011</v>
      </c>
      <c r="B32" s="5" t="s">
        <v>1012</v>
      </c>
      <c r="C32" s="5" t="s">
        <v>1013</v>
      </c>
      <c r="D32" s="10" t="s">
        <v>134</v>
      </c>
      <c r="E32" s="5" t="s">
        <v>1014</v>
      </c>
      <c r="F32" s="5" t="s">
        <v>1015</v>
      </c>
      <c r="G32" s="37" t="s">
        <v>47</v>
      </c>
      <c r="H32" s="6">
        <v>46124</v>
      </c>
      <c r="I32" s="9"/>
      <c r="J32" s="6"/>
      <c r="K32" s="9"/>
    </row>
    <row r="33" spans="1:11" ht="60" customHeight="1">
      <c r="A33" s="10" t="s">
        <v>1016</v>
      </c>
      <c r="B33" s="5" t="s">
        <v>1017</v>
      </c>
      <c r="C33" s="5" t="s">
        <v>996</v>
      </c>
      <c r="D33" s="10" t="s">
        <v>64</v>
      </c>
      <c r="E33" s="5" t="s">
        <v>1018</v>
      </c>
      <c r="F33" s="5" t="s">
        <v>1019</v>
      </c>
      <c r="G33" s="37" t="s">
        <v>47</v>
      </c>
      <c r="H33" s="6">
        <v>46124</v>
      </c>
      <c r="I33" s="9"/>
      <c r="J33" s="6"/>
      <c r="K33" s="9"/>
    </row>
    <row r="34" spans="1:11" ht="60" customHeight="1">
      <c r="A34" s="10" t="s">
        <v>1020</v>
      </c>
      <c r="B34" s="5" t="s">
        <v>1021</v>
      </c>
      <c r="C34" s="5" t="s">
        <v>996</v>
      </c>
      <c r="D34" s="10" t="s">
        <v>64</v>
      </c>
      <c r="E34" s="5" t="s">
        <v>1022</v>
      </c>
      <c r="F34" s="5" t="s">
        <v>1023</v>
      </c>
      <c r="G34" s="37" t="s">
        <v>47</v>
      </c>
      <c r="H34" s="6">
        <v>46124</v>
      </c>
      <c r="I34" s="9"/>
      <c r="J34" s="6"/>
      <c r="K34" s="9"/>
    </row>
    <row r="35" spans="1:11" ht="60" customHeight="1">
      <c r="A35" s="10" t="s">
        <v>1024</v>
      </c>
      <c r="B35" s="5" t="s">
        <v>1025</v>
      </c>
      <c r="C35" s="5" t="s">
        <v>996</v>
      </c>
      <c r="D35" s="10" t="s">
        <v>64</v>
      </c>
      <c r="E35" s="5" t="s">
        <v>1026</v>
      </c>
      <c r="F35" s="5" t="s">
        <v>1027</v>
      </c>
      <c r="G35" s="37" t="s">
        <v>47</v>
      </c>
      <c r="H35" s="6">
        <v>46124</v>
      </c>
      <c r="I35" s="9"/>
      <c r="J35" s="6"/>
      <c r="K35" s="9"/>
    </row>
    <row r="36" spans="1:11" ht="60" customHeight="1">
      <c r="A36" s="10" t="s">
        <v>1028</v>
      </c>
      <c r="B36" s="5" t="s">
        <v>1029</v>
      </c>
      <c r="C36" s="5" t="s">
        <v>1030</v>
      </c>
      <c r="D36" s="10" t="s">
        <v>50</v>
      </c>
      <c r="E36" s="5" t="s">
        <v>1031</v>
      </c>
      <c r="F36" s="5" t="s">
        <v>1032</v>
      </c>
      <c r="G36" s="37" t="s">
        <v>47</v>
      </c>
      <c r="H36" s="6">
        <v>46124</v>
      </c>
      <c r="I36" s="9"/>
      <c r="J36" s="6"/>
      <c r="K36" s="9"/>
    </row>
    <row r="37" spans="1:11" ht="60" customHeight="1">
      <c r="A37" s="10" t="s">
        <v>1033</v>
      </c>
      <c r="B37" s="5" t="s">
        <v>1034</v>
      </c>
      <c r="C37" s="5" t="s">
        <v>1030</v>
      </c>
      <c r="D37" s="10" t="s">
        <v>50</v>
      </c>
      <c r="E37" s="5" t="s">
        <v>1035</v>
      </c>
      <c r="F37" s="5" t="s">
        <v>1036</v>
      </c>
      <c r="G37" s="37" t="s">
        <v>47</v>
      </c>
      <c r="H37" s="6">
        <v>46124</v>
      </c>
      <c r="I37" s="9"/>
      <c r="J37" s="6"/>
      <c r="K37" s="9"/>
    </row>
    <row r="38" spans="1:11" ht="60" customHeight="1">
      <c r="A38" s="10" t="s">
        <v>1037</v>
      </c>
      <c r="B38" s="5" t="s">
        <v>384</v>
      </c>
      <c r="C38" s="5" t="s">
        <v>1038</v>
      </c>
      <c r="D38" s="10" t="s">
        <v>50</v>
      </c>
      <c r="E38" s="5" t="s">
        <v>1039</v>
      </c>
      <c r="F38" s="5" t="s">
        <v>1040</v>
      </c>
      <c r="G38" s="37" t="s">
        <v>47</v>
      </c>
      <c r="H38" s="6">
        <v>46124</v>
      </c>
      <c r="I38" s="9"/>
      <c r="J38" s="6"/>
      <c r="K38" s="9"/>
    </row>
    <row r="39" spans="1:11" ht="60" customHeight="1">
      <c r="A39" s="10" t="s">
        <v>1041</v>
      </c>
      <c r="B39" s="5" t="s">
        <v>1042</v>
      </c>
      <c r="C39" s="5" t="s">
        <v>1043</v>
      </c>
      <c r="D39" s="10" t="s">
        <v>64</v>
      </c>
      <c r="E39" s="5" t="s">
        <v>1044</v>
      </c>
      <c r="F39" s="5" t="s">
        <v>1045</v>
      </c>
      <c r="G39" s="37" t="s">
        <v>47</v>
      </c>
      <c r="H39" s="6">
        <v>46124</v>
      </c>
      <c r="I39" s="9"/>
      <c r="J39" s="6"/>
      <c r="K39" s="9"/>
    </row>
    <row r="40" spans="1:11" ht="60" customHeight="1">
      <c r="A40" s="10" t="s">
        <v>1046</v>
      </c>
      <c r="B40" s="5" t="s">
        <v>81</v>
      </c>
      <c r="C40" s="5" t="s">
        <v>1047</v>
      </c>
      <c r="D40" s="10" t="s">
        <v>83</v>
      </c>
      <c r="E40" s="5" t="s">
        <v>1048</v>
      </c>
      <c r="F40" s="5" t="s">
        <v>1049</v>
      </c>
      <c r="G40" s="37" t="s">
        <v>47</v>
      </c>
      <c r="H40" s="6">
        <v>46124</v>
      </c>
      <c r="I40" s="9"/>
      <c r="J40" s="6"/>
      <c r="K40" s="9"/>
    </row>
    <row r="41" spans="1:11" ht="60" customHeight="1">
      <c r="A41" s="10" t="s">
        <v>1050</v>
      </c>
      <c r="B41" s="5" t="s">
        <v>126</v>
      </c>
      <c r="C41" s="5" t="s">
        <v>1051</v>
      </c>
      <c r="D41" s="10" t="s">
        <v>1052</v>
      </c>
      <c r="E41" s="5" t="s">
        <v>1053</v>
      </c>
      <c r="F41" s="5" t="s">
        <v>1054</v>
      </c>
      <c r="G41" s="37" t="s">
        <v>47</v>
      </c>
      <c r="H41" s="6">
        <v>46124</v>
      </c>
      <c r="I41" s="9"/>
      <c r="J41" s="6"/>
      <c r="K41" s="9"/>
    </row>
    <row r="42" spans="1:11" ht="25.05" customHeight="1">
      <c r="A42" s="106" t="s">
        <v>137</v>
      </c>
      <c r="B42" s="109"/>
      <c r="C42" s="109"/>
      <c r="D42" s="109"/>
      <c r="E42" s="109"/>
      <c r="F42" s="109"/>
      <c r="G42" s="109"/>
      <c r="H42" s="109"/>
      <c r="I42" s="109"/>
      <c r="J42" s="109"/>
      <c r="K42" s="110"/>
    </row>
    <row r="43" spans="1:11" ht="85.05" customHeight="1">
      <c r="A43" s="10" t="s">
        <v>1055</v>
      </c>
      <c r="B43" s="5" t="s">
        <v>1056</v>
      </c>
      <c r="C43" s="5" t="s">
        <v>1057</v>
      </c>
      <c r="D43" s="10" t="s">
        <v>761</v>
      </c>
      <c r="E43" s="5" t="s">
        <v>1058</v>
      </c>
      <c r="F43" s="5" t="s">
        <v>1059</v>
      </c>
      <c r="G43" s="37" t="s">
        <v>47</v>
      </c>
      <c r="H43" s="6">
        <v>46124</v>
      </c>
      <c r="I43" s="9"/>
      <c r="J43" s="6"/>
      <c r="K43" s="9"/>
    </row>
    <row r="44" spans="1:11" ht="85.05" customHeight="1">
      <c r="A44" s="10" t="s">
        <v>1060</v>
      </c>
      <c r="B44" s="5" t="s">
        <v>1061</v>
      </c>
      <c r="C44" s="5" t="s">
        <v>1062</v>
      </c>
      <c r="D44" s="10" t="s">
        <v>1063</v>
      </c>
      <c r="E44" s="5" t="s">
        <v>1064</v>
      </c>
      <c r="F44" s="5" t="s">
        <v>1065</v>
      </c>
      <c r="G44" s="37" t="s">
        <v>47</v>
      </c>
      <c r="H44" s="6">
        <v>46124</v>
      </c>
      <c r="I44" s="9"/>
      <c r="J44" s="6"/>
      <c r="K44" s="9"/>
    </row>
    <row r="45" spans="1:11" ht="85.05" customHeight="1">
      <c r="A45" s="10" t="s">
        <v>1066</v>
      </c>
      <c r="B45" s="5" t="s">
        <v>1067</v>
      </c>
      <c r="C45" s="5" t="s">
        <v>1068</v>
      </c>
      <c r="D45" s="10" t="s">
        <v>64</v>
      </c>
      <c r="E45" s="5" t="s">
        <v>1069</v>
      </c>
      <c r="F45" s="5" t="s">
        <v>1070</v>
      </c>
      <c r="G45" s="37" t="s">
        <v>47</v>
      </c>
      <c r="H45" s="6">
        <v>46124</v>
      </c>
      <c r="I45" s="9"/>
      <c r="J45" s="6"/>
      <c r="K45" s="9"/>
    </row>
    <row r="46" spans="1:11" ht="85.05" customHeight="1">
      <c r="A46" s="10" t="s">
        <v>1071</v>
      </c>
      <c r="B46" s="5" t="s">
        <v>1072</v>
      </c>
      <c r="C46" s="5" t="s">
        <v>1073</v>
      </c>
      <c r="D46" s="10" t="s">
        <v>64</v>
      </c>
      <c r="E46" s="5" t="s">
        <v>1074</v>
      </c>
      <c r="F46" s="5" t="s">
        <v>1075</v>
      </c>
      <c r="G46" s="37" t="s">
        <v>47</v>
      </c>
      <c r="H46" s="6">
        <v>46124</v>
      </c>
      <c r="I46" s="9"/>
      <c r="J46" s="6"/>
      <c r="K46" s="9"/>
    </row>
    <row r="47" spans="1:11" ht="85.05" customHeight="1">
      <c r="A47" s="10" t="s">
        <v>1076</v>
      </c>
      <c r="B47" s="5" t="s">
        <v>1077</v>
      </c>
      <c r="C47" s="5" t="s">
        <v>1078</v>
      </c>
      <c r="D47" s="10" t="s">
        <v>64</v>
      </c>
      <c r="E47" s="5" t="s">
        <v>1079</v>
      </c>
      <c r="F47" s="5" t="s">
        <v>1080</v>
      </c>
      <c r="G47" s="37" t="s">
        <v>47</v>
      </c>
      <c r="H47" s="6">
        <v>46124</v>
      </c>
      <c r="I47" s="9"/>
      <c r="J47" s="6"/>
      <c r="K47" s="9"/>
    </row>
    <row r="48" spans="1:11" ht="85.05" customHeight="1">
      <c r="A48" s="10" t="s">
        <v>1081</v>
      </c>
      <c r="B48" s="5" t="s">
        <v>1082</v>
      </c>
      <c r="C48" s="5" t="s">
        <v>1083</v>
      </c>
      <c r="D48" s="10" t="s">
        <v>64</v>
      </c>
      <c r="E48" s="5" t="s">
        <v>1084</v>
      </c>
      <c r="F48" s="5" t="s">
        <v>1085</v>
      </c>
      <c r="G48" s="37" t="s">
        <v>47</v>
      </c>
      <c r="H48" s="6">
        <v>46124</v>
      </c>
      <c r="I48" s="9"/>
      <c r="J48" s="6"/>
      <c r="K48" s="9"/>
    </row>
    <row r="49" spans="1:11" ht="85.05" customHeight="1">
      <c r="A49" s="10" t="s">
        <v>1086</v>
      </c>
      <c r="B49" s="5" t="s">
        <v>1087</v>
      </c>
      <c r="C49" s="5" t="s">
        <v>1088</v>
      </c>
      <c r="D49" s="10" t="s">
        <v>64</v>
      </c>
      <c r="E49" s="5" t="s">
        <v>1089</v>
      </c>
      <c r="F49" s="5" t="s">
        <v>1090</v>
      </c>
      <c r="G49" s="49" t="s">
        <v>197</v>
      </c>
      <c r="H49" s="6">
        <v>46124</v>
      </c>
      <c r="I49" s="37" t="s">
        <v>47</v>
      </c>
      <c r="J49" s="6">
        <v>46128</v>
      </c>
      <c r="K49" s="9"/>
    </row>
    <row r="50" spans="1:11" ht="85.05" customHeight="1">
      <c r="A50" s="10" t="s">
        <v>1091</v>
      </c>
      <c r="B50" s="5" t="s">
        <v>1092</v>
      </c>
      <c r="C50" s="5" t="s">
        <v>1093</v>
      </c>
      <c r="D50" s="10" t="s">
        <v>64</v>
      </c>
      <c r="E50" s="5" t="s">
        <v>1094</v>
      </c>
      <c r="F50" s="5" t="s">
        <v>1095</v>
      </c>
      <c r="G50" s="49" t="s">
        <v>197</v>
      </c>
      <c r="H50" s="6">
        <v>46124</v>
      </c>
      <c r="I50" s="37" t="s">
        <v>47</v>
      </c>
      <c r="J50" s="6">
        <v>46128</v>
      </c>
      <c r="K50" s="9"/>
    </row>
    <row r="51" spans="1:11" ht="85.05" customHeight="1">
      <c r="A51" s="10" t="s">
        <v>1096</v>
      </c>
      <c r="B51" s="5" t="s">
        <v>1097</v>
      </c>
      <c r="C51" s="5" t="s">
        <v>1093</v>
      </c>
      <c r="D51" s="10" t="s">
        <v>64</v>
      </c>
      <c r="E51" s="5" t="s">
        <v>900</v>
      </c>
      <c r="F51" s="5" t="s">
        <v>1098</v>
      </c>
      <c r="G51" s="49" t="s">
        <v>197</v>
      </c>
      <c r="H51" s="6">
        <v>46124</v>
      </c>
      <c r="I51" s="37" t="s">
        <v>47</v>
      </c>
      <c r="J51" s="6">
        <v>46128</v>
      </c>
      <c r="K51" s="9"/>
    </row>
    <row r="52" spans="1:11" ht="85.05" customHeight="1">
      <c r="A52" s="10" t="s">
        <v>1099</v>
      </c>
      <c r="B52" s="5" t="s">
        <v>1100</v>
      </c>
      <c r="C52" s="5" t="s">
        <v>1068</v>
      </c>
      <c r="D52" s="10" t="s">
        <v>236</v>
      </c>
      <c r="E52" s="5" t="s">
        <v>1101</v>
      </c>
      <c r="F52" s="5" t="s">
        <v>1102</v>
      </c>
      <c r="G52" s="37" t="s">
        <v>47</v>
      </c>
      <c r="H52" s="6">
        <v>46124</v>
      </c>
      <c r="I52" s="9"/>
      <c r="J52" s="6"/>
      <c r="K52" s="9"/>
    </row>
    <row r="53" spans="1:11" ht="85.05" customHeight="1">
      <c r="A53" s="10" t="s">
        <v>1103</v>
      </c>
      <c r="B53" s="5" t="s">
        <v>1104</v>
      </c>
      <c r="C53" s="5" t="s">
        <v>1105</v>
      </c>
      <c r="D53" s="10" t="s">
        <v>879</v>
      </c>
      <c r="E53" s="5" t="s">
        <v>1106</v>
      </c>
      <c r="F53" s="5" t="s">
        <v>1107</v>
      </c>
      <c r="G53" s="37" t="s">
        <v>47</v>
      </c>
      <c r="H53" s="6">
        <v>46124</v>
      </c>
      <c r="I53" s="9"/>
      <c r="J53" s="6"/>
      <c r="K53" s="9"/>
    </row>
    <row r="54" spans="1:11" ht="85.05" customHeight="1">
      <c r="A54" s="10" t="s">
        <v>1108</v>
      </c>
      <c r="B54" s="5" t="s">
        <v>1109</v>
      </c>
      <c r="C54" s="5" t="s">
        <v>1110</v>
      </c>
      <c r="D54" s="10" t="s">
        <v>64</v>
      </c>
      <c r="E54" s="5" t="s">
        <v>1111</v>
      </c>
      <c r="F54" s="5" t="s">
        <v>1112</v>
      </c>
      <c r="G54" s="37" t="s">
        <v>47</v>
      </c>
      <c r="H54" s="6">
        <v>46124</v>
      </c>
      <c r="I54" s="9"/>
      <c r="J54" s="6"/>
      <c r="K54" s="9"/>
    </row>
    <row r="55" spans="1:11" ht="85.05" customHeight="1">
      <c r="A55" s="10" t="s">
        <v>1113</v>
      </c>
      <c r="B55" s="5" t="s">
        <v>1114</v>
      </c>
      <c r="C55" s="5" t="s">
        <v>1115</v>
      </c>
      <c r="D55" s="10" t="s">
        <v>64</v>
      </c>
      <c r="E55" s="5" t="s">
        <v>1116</v>
      </c>
      <c r="F55" s="5" t="s">
        <v>1117</v>
      </c>
      <c r="G55" s="37" t="s">
        <v>47</v>
      </c>
      <c r="H55" s="6">
        <v>46124</v>
      </c>
      <c r="I55" s="9"/>
      <c r="J55" s="6"/>
      <c r="K55" s="9"/>
    </row>
    <row r="56" spans="1:11" ht="85.05" customHeight="1">
      <c r="A56" s="10" t="s">
        <v>1118</v>
      </c>
      <c r="B56" s="5" t="s">
        <v>1119</v>
      </c>
      <c r="C56" s="5" t="s">
        <v>1120</v>
      </c>
      <c r="D56" s="10" t="s">
        <v>164</v>
      </c>
      <c r="E56" s="5" t="s">
        <v>1121</v>
      </c>
      <c r="F56" s="5" t="s">
        <v>1122</v>
      </c>
      <c r="G56" s="37" t="s">
        <v>47</v>
      </c>
      <c r="H56" s="6">
        <v>46124</v>
      </c>
      <c r="I56" s="9"/>
      <c r="J56" s="6"/>
      <c r="K56" s="9"/>
    </row>
    <row r="57" spans="1:11" ht="85.05" customHeight="1">
      <c r="A57" s="10" t="s">
        <v>1123</v>
      </c>
      <c r="B57" s="5" t="s">
        <v>1124</v>
      </c>
      <c r="C57" s="5" t="s">
        <v>1125</v>
      </c>
      <c r="D57" s="10" t="s">
        <v>164</v>
      </c>
      <c r="E57" s="5" t="s">
        <v>1126</v>
      </c>
      <c r="F57" s="5" t="s">
        <v>1127</v>
      </c>
      <c r="G57" s="37" t="s">
        <v>47</v>
      </c>
      <c r="H57" s="6">
        <v>46124</v>
      </c>
      <c r="I57" s="9"/>
      <c r="J57" s="6"/>
      <c r="K57" s="9"/>
    </row>
    <row r="58" spans="1:11" ht="85.05" customHeight="1">
      <c r="A58" s="10" t="s">
        <v>1128</v>
      </c>
      <c r="B58" s="5" t="s">
        <v>1129</v>
      </c>
      <c r="C58" s="5" t="s">
        <v>1105</v>
      </c>
      <c r="D58" s="10" t="s">
        <v>64</v>
      </c>
      <c r="E58" s="5" t="s">
        <v>1130</v>
      </c>
      <c r="F58" s="5" t="s">
        <v>1131</v>
      </c>
      <c r="G58" s="37" t="s">
        <v>47</v>
      </c>
      <c r="H58" s="6">
        <v>46124</v>
      </c>
      <c r="I58" s="9"/>
      <c r="J58" s="6"/>
      <c r="K58" s="9"/>
    </row>
    <row r="59" spans="1:11" ht="85.05" customHeight="1">
      <c r="A59" s="10" t="s">
        <v>1132</v>
      </c>
      <c r="B59" s="5" t="s">
        <v>1133</v>
      </c>
      <c r="C59" s="5" t="s">
        <v>1134</v>
      </c>
      <c r="D59" s="10" t="s">
        <v>236</v>
      </c>
      <c r="E59" s="5" t="s">
        <v>1135</v>
      </c>
      <c r="F59" s="5" t="s">
        <v>1136</v>
      </c>
      <c r="G59" s="49" t="s">
        <v>197</v>
      </c>
      <c r="H59" s="6">
        <v>46124</v>
      </c>
      <c r="I59" s="37" t="s">
        <v>47</v>
      </c>
      <c r="J59" s="6">
        <v>46128</v>
      </c>
      <c r="K59" s="9"/>
    </row>
    <row r="60" spans="1:11" ht="85.05" customHeight="1">
      <c r="A60" s="10" t="s">
        <v>1137</v>
      </c>
      <c r="B60" s="5" t="s">
        <v>1138</v>
      </c>
      <c r="C60" s="5" t="s">
        <v>1134</v>
      </c>
      <c r="D60" s="10" t="s">
        <v>64</v>
      </c>
      <c r="E60" s="5" t="s">
        <v>1139</v>
      </c>
      <c r="F60" s="5" t="s">
        <v>1140</v>
      </c>
      <c r="G60" s="37" t="s">
        <v>47</v>
      </c>
      <c r="H60" s="6">
        <v>46124</v>
      </c>
      <c r="I60" s="9"/>
      <c r="J60" s="6"/>
      <c r="K60" s="9"/>
    </row>
    <row r="61" spans="1:11" ht="85.05" customHeight="1">
      <c r="A61" s="10" t="s">
        <v>1141</v>
      </c>
      <c r="B61" s="5" t="s">
        <v>1142</v>
      </c>
      <c r="C61" s="5" t="s">
        <v>1134</v>
      </c>
      <c r="D61" s="10" t="s">
        <v>64</v>
      </c>
      <c r="E61" s="5" t="s">
        <v>1143</v>
      </c>
      <c r="F61" s="5" t="s">
        <v>1144</v>
      </c>
      <c r="G61" s="37" t="s">
        <v>47</v>
      </c>
      <c r="H61" s="6">
        <v>46124</v>
      </c>
      <c r="I61" s="9"/>
      <c r="J61" s="6"/>
      <c r="K61" s="9"/>
    </row>
    <row r="62" spans="1:11" ht="85.05" customHeight="1">
      <c r="A62" s="10" t="s">
        <v>1145</v>
      </c>
      <c r="B62" s="5" t="s">
        <v>1146</v>
      </c>
      <c r="C62" s="5" t="s">
        <v>1147</v>
      </c>
      <c r="D62" s="10" t="s">
        <v>1148</v>
      </c>
      <c r="E62" s="5" t="s">
        <v>1149</v>
      </c>
      <c r="F62" s="5" t="s">
        <v>1150</v>
      </c>
      <c r="G62" s="49" t="s">
        <v>197</v>
      </c>
      <c r="H62" s="6">
        <v>46124</v>
      </c>
      <c r="I62" s="37" t="s">
        <v>47</v>
      </c>
      <c r="J62" s="6">
        <v>46128</v>
      </c>
      <c r="K62" s="9"/>
    </row>
    <row r="63" spans="1:11" ht="85.05" customHeight="1">
      <c r="A63" s="10" t="s">
        <v>1151</v>
      </c>
      <c r="B63" s="5" t="s">
        <v>1152</v>
      </c>
      <c r="C63" s="5" t="s">
        <v>1153</v>
      </c>
      <c r="D63" s="10" t="s">
        <v>1154</v>
      </c>
      <c r="E63" s="5" t="s">
        <v>1155</v>
      </c>
      <c r="F63" s="5" t="s">
        <v>1156</v>
      </c>
      <c r="G63" s="37" t="s">
        <v>47</v>
      </c>
      <c r="H63" s="6">
        <v>46124</v>
      </c>
      <c r="I63" s="9"/>
      <c r="J63" s="6"/>
      <c r="K63" s="9"/>
    </row>
    <row r="64" spans="1:11" ht="85.05" customHeight="1">
      <c r="A64" s="10" t="s">
        <v>1157</v>
      </c>
      <c r="B64" s="5" t="s">
        <v>1158</v>
      </c>
      <c r="C64" s="5" t="s">
        <v>1147</v>
      </c>
      <c r="D64" s="10" t="s">
        <v>164</v>
      </c>
      <c r="E64" s="5" t="s">
        <v>1159</v>
      </c>
      <c r="F64" s="5" t="s">
        <v>1160</v>
      </c>
      <c r="G64" s="37" t="s">
        <v>47</v>
      </c>
      <c r="H64" s="6">
        <v>46124</v>
      </c>
      <c r="I64" s="9"/>
      <c r="J64" s="6"/>
      <c r="K64" s="9"/>
    </row>
    <row r="65" spans="1:11" ht="85.05" customHeight="1">
      <c r="A65" s="10" t="s">
        <v>1161</v>
      </c>
      <c r="B65" s="5" t="s">
        <v>1162</v>
      </c>
      <c r="C65" s="5" t="s">
        <v>1068</v>
      </c>
      <c r="D65" s="10" t="s">
        <v>64</v>
      </c>
      <c r="E65" s="5" t="s">
        <v>1163</v>
      </c>
      <c r="F65" s="5" t="s">
        <v>1164</v>
      </c>
      <c r="G65" s="49" t="s">
        <v>197</v>
      </c>
      <c r="H65" s="6">
        <v>46124</v>
      </c>
      <c r="I65" s="37" t="s">
        <v>47</v>
      </c>
      <c r="J65" s="6">
        <v>46128</v>
      </c>
      <c r="K65" s="9"/>
    </row>
    <row r="66" spans="1:11" ht="85.05" customHeight="1">
      <c r="A66" s="10" t="s">
        <v>1165</v>
      </c>
      <c r="B66" s="5" t="s">
        <v>1166</v>
      </c>
      <c r="C66" s="5" t="s">
        <v>1110</v>
      </c>
      <c r="D66" s="10" t="s">
        <v>64</v>
      </c>
      <c r="E66" s="5" t="s">
        <v>1167</v>
      </c>
      <c r="F66" s="5" t="s">
        <v>1168</v>
      </c>
      <c r="G66" s="37" t="s">
        <v>47</v>
      </c>
      <c r="H66" s="6">
        <v>46124</v>
      </c>
      <c r="I66" s="9"/>
      <c r="J66" s="6"/>
      <c r="K66" s="9"/>
    </row>
    <row r="67" spans="1:11" ht="85.05" customHeight="1">
      <c r="A67" s="10" t="s">
        <v>1169</v>
      </c>
      <c r="B67" s="5" t="s">
        <v>1170</v>
      </c>
      <c r="C67" s="5" t="s">
        <v>1110</v>
      </c>
      <c r="D67" s="10" t="s">
        <v>1171</v>
      </c>
      <c r="E67" s="5" t="s">
        <v>1172</v>
      </c>
      <c r="F67" s="5" t="s">
        <v>1173</v>
      </c>
      <c r="G67" s="37" t="s">
        <v>47</v>
      </c>
      <c r="H67" s="6">
        <v>46124</v>
      </c>
      <c r="I67" s="9"/>
      <c r="J67" s="6"/>
      <c r="K67" s="9"/>
    </row>
    <row r="68" spans="1:11" ht="85.05" customHeight="1">
      <c r="A68" s="10" t="s">
        <v>1174</v>
      </c>
      <c r="B68" s="5" t="s">
        <v>1175</v>
      </c>
      <c r="C68" s="5" t="s">
        <v>1110</v>
      </c>
      <c r="D68" s="10" t="s">
        <v>64</v>
      </c>
      <c r="E68" s="5" t="s">
        <v>1176</v>
      </c>
      <c r="F68" s="5" t="s">
        <v>1177</v>
      </c>
      <c r="G68" s="37" t="s">
        <v>47</v>
      </c>
      <c r="H68" s="6">
        <v>46124</v>
      </c>
      <c r="I68" s="9"/>
      <c r="J68" s="6"/>
      <c r="K68" s="9"/>
    </row>
    <row r="69" spans="1:11" ht="85.05" customHeight="1">
      <c r="A69" s="10" t="s">
        <v>1178</v>
      </c>
      <c r="B69" s="5" t="s">
        <v>1179</v>
      </c>
      <c r="C69" s="5" t="s">
        <v>1110</v>
      </c>
      <c r="D69" s="10" t="s">
        <v>236</v>
      </c>
      <c r="E69" s="5" t="s">
        <v>1101</v>
      </c>
      <c r="F69" s="5" t="s">
        <v>1102</v>
      </c>
      <c r="G69" s="37" t="s">
        <v>47</v>
      </c>
      <c r="H69" s="6">
        <v>46124</v>
      </c>
      <c r="I69" s="9"/>
      <c r="J69" s="6"/>
      <c r="K69" s="9"/>
    </row>
    <row r="70" spans="1:11" ht="85.05" customHeight="1">
      <c r="A70" s="10" t="s">
        <v>1180</v>
      </c>
      <c r="B70" s="5" t="s">
        <v>1181</v>
      </c>
      <c r="C70" s="5" t="s">
        <v>1105</v>
      </c>
      <c r="D70" s="10" t="s">
        <v>64</v>
      </c>
      <c r="E70" s="5" t="s">
        <v>1106</v>
      </c>
      <c r="F70" s="5" t="s">
        <v>1182</v>
      </c>
      <c r="G70" s="37" t="s">
        <v>47</v>
      </c>
      <c r="H70" s="6">
        <v>46124</v>
      </c>
      <c r="I70" s="9"/>
      <c r="J70" s="6"/>
      <c r="K70" s="9"/>
    </row>
    <row r="71" spans="1:11" ht="85.05" customHeight="1">
      <c r="A71" s="10" t="s">
        <v>1183</v>
      </c>
      <c r="B71" s="5" t="s">
        <v>1184</v>
      </c>
      <c r="C71" s="5" t="s">
        <v>1110</v>
      </c>
      <c r="D71" s="10" t="s">
        <v>64</v>
      </c>
      <c r="E71" s="5" t="s">
        <v>1185</v>
      </c>
      <c r="F71" s="5" t="s">
        <v>1186</v>
      </c>
      <c r="G71" s="37" t="s">
        <v>47</v>
      </c>
      <c r="H71" s="6">
        <v>46124</v>
      </c>
      <c r="I71" s="9"/>
      <c r="J71" s="6"/>
      <c r="K71" s="9"/>
    </row>
    <row r="72" spans="1:11" ht="85.05" customHeight="1">
      <c r="A72" s="10" t="s">
        <v>1187</v>
      </c>
      <c r="B72" s="5" t="s">
        <v>1188</v>
      </c>
      <c r="C72" s="5" t="s">
        <v>1110</v>
      </c>
      <c r="D72" s="10" t="s">
        <v>64</v>
      </c>
      <c r="E72" s="5" t="s">
        <v>1189</v>
      </c>
      <c r="F72" s="5" t="s">
        <v>1190</v>
      </c>
      <c r="G72" s="37" t="s">
        <v>47</v>
      </c>
      <c r="H72" s="6">
        <v>46124</v>
      </c>
      <c r="I72" s="9"/>
      <c r="J72" s="6"/>
      <c r="K72" s="9"/>
    </row>
    <row r="73" spans="1:11" ht="85.05" customHeight="1">
      <c r="A73" s="10" t="s">
        <v>1191</v>
      </c>
      <c r="B73" s="12" t="s">
        <v>936</v>
      </c>
      <c r="C73" s="12" t="s">
        <v>937</v>
      </c>
      <c r="D73" s="10" t="s">
        <v>64</v>
      </c>
      <c r="E73" s="12" t="s">
        <v>938</v>
      </c>
      <c r="F73" s="12" t="s">
        <v>939</v>
      </c>
      <c r="G73" s="37" t="s">
        <v>47</v>
      </c>
      <c r="H73" s="6">
        <v>46124</v>
      </c>
      <c r="I73" s="9"/>
      <c r="J73" s="6"/>
      <c r="K73" s="9"/>
    </row>
    <row r="74" spans="1:11" ht="85.05" customHeight="1">
      <c r="A74" s="10" t="s">
        <v>1192</v>
      </c>
      <c r="B74" s="12" t="s">
        <v>941</v>
      </c>
      <c r="C74" s="12" t="s">
        <v>942</v>
      </c>
      <c r="D74" s="10" t="s">
        <v>64</v>
      </c>
      <c r="E74" s="12" t="s">
        <v>943</v>
      </c>
      <c r="F74" s="12" t="s">
        <v>944</v>
      </c>
      <c r="G74" s="37" t="s">
        <v>47</v>
      </c>
      <c r="H74" s="6">
        <v>46124</v>
      </c>
      <c r="I74" s="9"/>
      <c r="J74" s="6"/>
      <c r="K74" s="9"/>
    </row>
    <row r="75" spans="1:11" ht="85.05" customHeight="1">
      <c r="A75" s="10" t="s">
        <v>1193</v>
      </c>
      <c r="B75" s="12" t="s">
        <v>926</v>
      </c>
      <c r="C75" s="12" t="s">
        <v>946</v>
      </c>
      <c r="D75" s="10" t="s">
        <v>164</v>
      </c>
      <c r="E75" s="12" t="s">
        <v>237</v>
      </c>
      <c r="F75" s="12" t="s">
        <v>947</v>
      </c>
      <c r="G75" s="37" t="s">
        <v>47</v>
      </c>
      <c r="H75" s="6">
        <v>46124</v>
      </c>
      <c r="I75" s="9"/>
      <c r="J75" s="6"/>
      <c r="K75" s="9"/>
    </row>
    <row r="76" spans="1:11" ht="85.05" customHeight="1">
      <c r="A76" s="10" t="s">
        <v>1194</v>
      </c>
      <c r="B76" s="12" t="s">
        <v>949</v>
      </c>
      <c r="C76" s="12" t="s">
        <v>950</v>
      </c>
      <c r="D76" s="10" t="s">
        <v>64</v>
      </c>
      <c r="E76" s="12" t="s">
        <v>951</v>
      </c>
      <c r="F76" s="12" t="s">
        <v>952</v>
      </c>
      <c r="G76" s="37" t="s">
        <v>47</v>
      </c>
      <c r="H76" s="6">
        <v>46124</v>
      </c>
      <c r="I76" s="9"/>
      <c r="J76" s="6"/>
      <c r="K76" s="9"/>
    </row>
    <row r="77" spans="1:11" ht="85.05" customHeight="1">
      <c r="A77" s="10" t="s">
        <v>1195</v>
      </c>
      <c r="B77" s="12" t="s">
        <v>954</v>
      </c>
      <c r="C77" s="12" t="s">
        <v>955</v>
      </c>
      <c r="D77" s="10" t="s">
        <v>64</v>
      </c>
      <c r="E77" s="12" t="s">
        <v>956</v>
      </c>
      <c r="F77" s="12" t="s">
        <v>957</v>
      </c>
      <c r="G77" s="37" t="s">
        <v>47</v>
      </c>
      <c r="H77" s="6">
        <v>46124</v>
      </c>
      <c r="I77" s="9"/>
      <c r="J77" s="6"/>
      <c r="K77" s="9"/>
    </row>
    <row r="78" spans="1:11" ht="85.05" customHeight="1">
      <c r="A78" s="10" t="s">
        <v>1196</v>
      </c>
      <c r="B78" s="12" t="s">
        <v>478</v>
      </c>
      <c r="C78" s="12" t="s">
        <v>479</v>
      </c>
      <c r="D78" s="10" t="s">
        <v>164</v>
      </c>
      <c r="E78" s="12" t="s">
        <v>237</v>
      </c>
      <c r="F78" s="12" t="s">
        <v>959</v>
      </c>
      <c r="G78" s="37" t="s">
        <v>47</v>
      </c>
      <c r="H78" s="6">
        <v>46124</v>
      </c>
      <c r="I78" s="9"/>
      <c r="J78" s="6"/>
      <c r="K78" s="9"/>
    </row>
    <row r="79" spans="1:11" ht="85.05" customHeight="1">
      <c r="A79" s="10" t="s">
        <v>1197</v>
      </c>
      <c r="B79" s="12" t="s">
        <v>482</v>
      </c>
      <c r="C79" s="12" t="s">
        <v>184</v>
      </c>
      <c r="D79" s="10" t="s">
        <v>164</v>
      </c>
      <c r="E79" s="12" t="s">
        <v>185</v>
      </c>
      <c r="F79" s="12" t="s">
        <v>961</v>
      </c>
      <c r="G79" s="37" t="s">
        <v>47</v>
      </c>
      <c r="H79" s="6">
        <v>46124</v>
      </c>
      <c r="I79" s="9"/>
      <c r="J79" s="6"/>
      <c r="K79" s="9"/>
    </row>
    <row r="80" spans="1:11" ht="85.05" customHeight="1">
      <c r="A80" s="10" t="s">
        <v>1198</v>
      </c>
      <c r="B80" s="12" t="s">
        <v>485</v>
      </c>
      <c r="C80" s="12" t="s">
        <v>194</v>
      </c>
      <c r="D80" s="10" t="s">
        <v>164</v>
      </c>
      <c r="E80" s="12" t="s">
        <v>486</v>
      </c>
      <c r="F80" s="12" t="s">
        <v>963</v>
      </c>
      <c r="G80" s="37" t="s">
        <v>47</v>
      </c>
      <c r="H80" s="6">
        <v>46124</v>
      </c>
      <c r="I80" s="9"/>
      <c r="J80" s="6"/>
      <c r="K80" s="9"/>
    </row>
    <row r="81" spans="1:11" ht="85.05" customHeight="1">
      <c r="A81" s="10" t="s">
        <v>1199</v>
      </c>
      <c r="B81" s="12" t="s">
        <v>489</v>
      </c>
      <c r="C81" s="12" t="s">
        <v>200</v>
      </c>
      <c r="D81" s="10" t="s">
        <v>164</v>
      </c>
      <c r="E81" s="12" t="s">
        <v>490</v>
      </c>
      <c r="F81" s="12" t="s">
        <v>965</v>
      </c>
      <c r="G81" s="37" t="s">
        <v>47</v>
      </c>
      <c r="H81" s="6">
        <v>46124</v>
      </c>
      <c r="I81" s="9"/>
      <c r="J81" s="6"/>
      <c r="K81" s="9"/>
    </row>
    <row r="82" spans="1:11" ht="85.05" customHeight="1">
      <c r="A82" s="10" t="s">
        <v>1200</v>
      </c>
      <c r="B82" s="12" t="s">
        <v>493</v>
      </c>
      <c r="C82" s="12" t="s">
        <v>205</v>
      </c>
      <c r="D82" s="10" t="s">
        <v>164</v>
      </c>
      <c r="E82" s="12" t="s">
        <v>494</v>
      </c>
      <c r="F82" s="12" t="s">
        <v>967</v>
      </c>
      <c r="G82" s="37" t="s">
        <v>47</v>
      </c>
      <c r="H82" s="6">
        <v>46124</v>
      </c>
      <c r="I82" s="9"/>
      <c r="J82" s="6"/>
      <c r="K82" s="9"/>
    </row>
    <row r="83" spans="1:11" ht="85.05" customHeight="1">
      <c r="A83" s="10" t="s">
        <v>1201</v>
      </c>
      <c r="B83" s="12" t="s">
        <v>497</v>
      </c>
      <c r="C83" s="12" t="s">
        <v>210</v>
      </c>
      <c r="D83" s="10" t="s">
        <v>164</v>
      </c>
      <c r="E83" s="12" t="s">
        <v>498</v>
      </c>
      <c r="F83" s="12" t="s">
        <v>969</v>
      </c>
      <c r="G83" s="37" t="s">
        <v>47</v>
      </c>
      <c r="H83" s="6">
        <v>46124</v>
      </c>
      <c r="I83" s="9"/>
      <c r="J83" s="6"/>
      <c r="K83" s="9"/>
    </row>
    <row r="84" spans="1:11" ht="85.05" customHeight="1">
      <c r="A84" s="10" t="s">
        <v>1202</v>
      </c>
      <c r="B84" s="12" t="s">
        <v>501</v>
      </c>
      <c r="C84" s="12" t="s">
        <v>215</v>
      </c>
      <c r="D84" s="10" t="s">
        <v>164</v>
      </c>
      <c r="E84" s="12" t="s">
        <v>216</v>
      </c>
      <c r="F84" s="12" t="s">
        <v>971</v>
      </c>
      <c r="G84" s="37" t="s">
        <v>47</v>
      </c>
      <c r="H84" s="6">
        <v>46124</v>
      </c>
      <c r="I84" s="9"/>
      <c r="J84" s="6"/>
      <c r="K84" s="9"/>
    </row>
    <row r="85" spans="1:11" ht="85.05" customHeight="1">
      <c r="A85" s="10" t="s">
        <v>1203</v>
      </c>
      <c r="B85" s="5" t="s">
        <v>1204</v>
      </c>
      <c r="C85" s="5" t="s">
        <v>1068</v>
      </c>
      <c r="D85" s="10" t="s">
        <v>64</v>
      </c>
      <c r="E85" s="5" t="s">
        <v>1205</v>
      </c>
      <c r="F85" s="5" t="s">
        <v>1206</v>
      </c>
      <c r="G85" s="37" t="s">
        <v>47</v>
      </c>
      <c r="H85" s="6">
        <v>46124</v>
      </c>
      <c r="I85" s="9"/>
      <c r="J85" s="6"/>
      <c r="K85" s="9"/>
    </row>
    <row r="86" spans="1:11" ht="85.05" customHeight="1">
      <c r="A86" s="10" t="s">
        <v>1207</v>
      </c>
      <c r="B86" s="5" t="s">
        <v>1208</v>
      </c>
      <c r="C86" s="5" t="s">
        <v>1068</v>
      </c>
      <c r="D86" s="10" t="s">
        <v>236</v>
      </c>
      <c r="E86" s="5" t="s">
        <v>928</v>
      </c>
      <c r="F86" s="5" t="s">
        <v>1209</v>
      </c>
      <c r="G86" s="37" t="s">
        <v>47</v>
      </c>
      <c r="H86" s="6">
        <v>46124</v>
      </c>
      <c r="I86" s="9"/>
      <c r="J86" s="6"/>
      <c r="K86" s="9"/>
    </row>
    <row r="87" spans="1:11" ht="85.05" customHeight="1">
      <c r="A87" s="10" t="s">
        <v>1210</v>
      </c>
      <c r="B87" s="5" t="s">
        <v>1211</v>
      </c>
      <c r="C87" s="5" t="s">
        <v>1212</v>
      </c>
      <c r="D87" s="10" t="s">
        <v>64</v>
      </c>
      <c r="E87" s="5" t="s">
        <v>1213</v>
      </c>
      <c r="F87" s="5" t="s">
        <v>1214</v>
      </c>
      <c r="G87" s="37" t="s">
        <v>47</v>
      </c>
      <c r="H87" s="6">
        <v>46124</v>
      </c>
      <c r="I87" s="9"/>
      <c r="J87" s="6"/>
      <c r="K87" s="9"/>
    </row>
    <row r="88" spans="1:11" ht="85.05" customHeight="1">
      <c r="A88" s="10" t="s">
        <v>1215</v>
      </c>
      <c r="B88" s="5" t="s">
        <v>1216</v>
      </c>
      <c r="C88" s="5" t="s">
        <v>1212</v>
      </c>
      <c r="D88" s="10" t="s">
        <v>64</v>
      </c>
      <c r="E88" s="5" t="s">
        <v>1217</v>
      </c>
      <c r="F88" s="5" t="s">
        <v>1218</v>
      </c>
      <c r="G88" s="37" t="s">
        <v>47</v>
      </c>
      <c r="H88" s="6">
        <v>46124</v>
      </c>
      <c r="I88" s="9"/>
      <c r="J88" s="6"/>
      <c r="K88" s="9"/>
    </row>
    <row r="89" spans="1:11" ht="85.05" customHeight="1">
      <c r="A89" s="10" t="s">
        <v>1219</v>
      </c>
      <c r="B89" s="5" t="s">
        <v>1220</v>
      </c>
      <c r="C89" s="5" t="s">
        <v>1212</v>
      </c>
      <c r="D89" s="10" t="s">
        <v>64</v>
      </c>
      <c r="E89" s="5" t="s">
        <v>1221</v>
      </c>
      <c r="F89" s="5" t="s">
        <v>1222</v>
      </c>
      <c r="G89" s="37" t="s">
        <v>47</v>
      </c>
      <c r="H89" s="6">
        <v>46124</v>
      </c>
      <c r="I89" s="9"/>
      <c r="J89" s="6"/>
      <c r="K89" s="9"/>
    </row>
    <row r="90" spans="1:11" ht="85.05" customHeight="1">
      <c r="A90" s="10" t="s">
        <v>1223</v>
      </c>
      <c r="B90" s="5" t="s">
        <v>1224</v>
      </c>
      <c r="C90" s="5" t="s">
        <v>1225</v>
      </c>
      <c r="D90" s="10" t="s">
        <v>64</v>
      </c>
      <c r="E90" s="5" t="s">
        <v>1226</v>
      </c>
      <c r="F90" s="5" t="s">
        <v>1227</v>
      </c>
      <c r="G90" s="37" t="s">
        <v>47</v>
      </c>
      <c r="H90" s="6">
        <v>46124</v>
      </c>
      <c r="I90" s="9"/>
      <c r="J90" s="6"/>
      <c r="K90" s="9"/>
    </row>
    <row r="91" spans="1:11" ht="85.05" customHeight="1">
      <c r="A91" s="10" t="s">
        <v>1228</v>
      </c>
      <c r="B91" s="5" t="s">
        <v>1229</v>
      </c>
      <c r="C91" s="5" t="s">
        <v>652</v>
      </c>
      <c r="D91" s="10" t="s">
        <v>64</v>
      </c>
      <c r="E91" s="5" t="s">
        <v>1230</v>
      </c>
      <c r="F91" s="5" t="s">
        <v>1231</v>
      </c>
      <c r="G91" s="37" t="s">
        <v>47</v>
      </c>
      <c r="H91" s="6">
        <v>46124</v>
      </c>
      <c r="I91" s="9"/>
      <c r="J91" s="6"/>
      <c r="K91" s="9"/>
    </row>
    <row r="92" spans="1:11" ht="85.05" customHeight="1">
      <c r="A92" s="10" t="s">
        <v>1232</v>
      </c>
      <c r="B92" s="5" t="s">
        <v>1233</v>
      </c>
      <c r="C92" s="5" t="s">
        <v>273</v>
      </c>
      <c r="D92" s="10" t="s">
        <v>164</v>
      </c>
      <c r="E92" s="5" t="s">
        <v>1234</v>
      </c>
      <c r="F92" s="5" t="s">
        <v>1235</v>
      </c>
      <c r="G92" s="37" t="s">
        <v>47</v>
      </c>
      <c r="H92" s="6">
        <v>46124</v>
      </c>
      <c r="I92" s="9"/>
      <c r="J92" s="6"/>
      <c r="K92" s="9"/>
    </row>
    <row r="93" spans="1:11" ht="85.05" customHeight="1">
      <c r="A93" s="10" t="s">
        <v>1236</v>
      </c>
      <c r="B93" s="5" t="s">
        <v>1237</v>
      </c>
      <c r="C93" s="5" t="s">
        <v>1238</v>
      </c>
      <c r="D93" s="10" t="s">
        <v>83</v>
      </c>
      <c r="E93" s="5" t="s">
        <v>667</v>
      </c>
      <c r="F93" s="5" t="s">
        <v>667</v>
      </c>
      <c r="G93" s="37" t="s">
        <v>47</v>
      </c>
      <c r="H93" s="6">
        <v>46124</v>
      </c>
      <c r="I93" s="9"/>
      <c r="J93" s="6"/>
      <c r="K93" s="9"/>
    </row>
    <row r="94" spans="1:11" ht="85.05" customHeight="1">
      <c r="A94" s="10" t="s">
        <v>1239</v>
      </c>
      <c r="B94" s="5" t="s">
        <v>1240</v>
      </c>
      <c r="C94" s="5" t="s">
        <v>344</v>
      </c>
      <c r="D94" s="10" t="s">
        <v>164</v>
      </c>
      <c r="E94" s="5" t="s">
        <v>669</v>
      </c>
      <c r="F94" s="5" t="s">
        <v>669</v>
      </c>
      <c r="G94" s="37" t="s">
        <v>47</v>
      </c>
      <c r="H94" s="6">
        <v>46124</v>
      </c>
      <c r="I94" s="9"/>
      <c r="J94" s="6"/>
      <c r="K94" s="9"/>
    </row>
    <row r="95" spans="1:11" ht="85.05" customHeight="1">
      <c r="A95" s="10" t="s">
        <v>1241</v>
      </c>
      <c r="B95" s="5" t="s">
        <v>348</v>
      </c>
      <c r="C95" s="5" t="s">
        <v>349</v>
      </c>
      <c r="D95" s="10" t="s">
        <v>1242</v>
      </c>
      <c r="E95" s="5" t="s">
        <v>671</v>
      </c>
      <c r="F95" s="5" t="s">
        <v>1243</v>
      </c>
      <c r="G95" s="37" t="s">
        <v>47</v>
      </c>
      <c r="H95" s="6">
        <v>46124</v>
      </c>
      <c r="I95" s="9"/>
      <c r="J95" s="6"/>
      <c r="K95" s="9"/>
    </row>
    <row r="96" spans="1:11" ht="85.05" customHeight="1">
      <c r="A96" s="10" t="s">
        <v>1244</v>
      </c>
      <c r="B96" s="5" t="s">
        <v>353</v>
      </c>
      <c r="C96" s="5" t="s">
        <v>354</v>
      </c>
      <c r="D96" s="10" t="s">
        <v>1245</v>
      </c>
      <c r="E96" s="5" t="s">
        <v>673</v>
      </c>
      <c r="F96" s="5" t="s">
        <v>673</v>
      </c>
      <c r="G96" s="37" t="s">
        <v>47</v>
      </c>
      <c r="H96" s="6">
        <v>46124</v>
      </c>
      <c r="I96" s="9"/>
      <c r="J96" s="6"/>
      <c r="K96" s="9"/>
    </row>
    <row r="97" spans="1:6" ht="13.2">
      <c r="F97" s="15"/>
    </row>
    <row r="98" spans="1:6" ht="13.2">
      <c r="A98"/>
      <c r="D98"/>
    </row>
    <row r="99" spans="1:6" ht="13.2">
      <c r="A99"/>
      <c r="D99"/>
    </row>
    <row r="100" spans="1:6" ht="13.2">
      <c r="A100"/>
      <c r="D100"/>
    </row>
    <row r="101" spans="1:6" ht="13.2">
      <c r="A101"/>
      <c r="D101"/>
    </row>
    <row r="102" spans="1:6" ht="13.2" customHeight="1">
      <c r="A102"/>
      <c r="D102"/>
    </row>
    <row r="103" spans="1:6" ht="13.2" customHeight="1">
      <c r="A103"/>
      <c r="D103"/>
    </row>
    <row r="104" spans="1:6" ht="13.2" customHeight="1">
      <c r="A104"/>
      <c r="D104"/>
    </row>
    <row r="105" spans="1:6" ht="13.2" customHeight="1">
      <c r="A105"/>
      <c r="D105"/>
    </row>
    <row r="106" spans="1:6" ht="13.2" customHeight="1">
      <c r="A106"/>
      <c r="D106"/>
    </row>
    <row r="107" spans="1:6" ht="13.2" customHeight="1">
      <c r="A107"/>
      <c r="D107"/>
    </row>
    <row r="108" spans="1:6" ht="13.2">
      <c r="A108"/>
      <c r="D108"/>
    </row>
    <row r="109" spans="1:6" ht="13.2">
      <c r="A109"/>
      <c r="D109"/>
    </row>
    <row r="110" spans="1:6" ht="13.2">
      <c r="A110"/>
      <c r="D110"/>
    </row>
    <row r="111" spans="1:6" ht="13.2">
      <c r="A111"/>
      <c r="D111"/>
    </row>
    <row r="112" spans="1:6" ht="13.2">
      <c r="A112"/>
      <c r="D112"/>
    </row>
    <row r="113" spans="6:6" ht="13.2">
      <c r="F113" s="15"/>
    </row>
    <row r="114" spans="6:6" ht="13.2">
      <c r="F114" s="15"/>
    </row>
    <row r="115" spans="6:6" ht="13.2">
      <c r="F115" s="15"/>
    </row>
    <row r="116" spans="6:6" ht="13.2">
      <c r="F116" s="15"/>
    </row>
    <row r="117" spans="6:6" ht="13.2">
      <c r="F117" s="15"/>
    </row>
    <row r="118" spans="6:6" ht="13.2">
      <c r="F118" s="15"/>
    </row>
    <row r="119" spans="6:6" ht="13.2">
      <c r="F119" s="15"/>
    </row>
    <row r="120" spans="6:6" ht="13.2">
      <c r="F120" s="15"/>
    </row>
    <row r="121" spans="6:6" ht="13.2">
      <c r="F121" s="15"/>
    </row>
    <row r="122" spans="6:6" ht="13.2">
      <c r="F122" s="15"/>
    </row>
    <row r="123" spans="6:6" ht="13.2">
      <c r="F123" s="15"/>
    </row>
    <row r="124" spans="6:6" ht="13.2">
      <c r="F124" s="15"/>
    </row>
    <row r="125" spans="6:6" ht="13.2">
      <c r="F125" s="15"/>
    </row>
    <row r="126" spans="6:6" ht="13.2">
      <c r="F126" s="15"/>
    </row>
    <row r="127" spans="6:6" ht="13.2">
      <c r="F127" s="15"/>
    </row>
    <row r="128" spans="6:6" ht="13.2">
      <c r="F128" s="15"/>
    </row>
    <row r="129" spans="6:6" ht="13.2">
      <c r="F129" s="15"/>
    </row>
    <row r="130" spans="6:6" ht="13.2">
      <c r="F130" s="15"/>
    </row>
    <row r="131" spans="6:6" ht="13.2">
      <c r="F131" s="15"/>
    </row>
    <row r="132" spans="6:6" ht="13.2">
      <c r="F132" s="15"/>
    </row>
    <row r="133" spans="6:6" ht="13.2">
      <c r="F133" s="15"/>
    </row>
    <row r="134" spans="6:6" ht="13.2">
      <c r="F134" s="15"/>
    </row>
    <row r="135" spans="6:6" ht="13.2">
      <c r="F135" s="15"/>
    </row>
    <row r="136" spans="6:6" ht="13.2">
      <c r="F136" s="15"/>
    </row>
    <row r="137" spans="6:6" ht="13.2">
      <c r="F137" s="15"/>
    </row>
    <row r="138" spans="6:6" ht="13.2">
      <c r="F138" s="15"/>
    </row>
    <row r="139" spans="6:6" ht="13.2">
      <c r="F139" s="15"/>
    </row>
    <row r="140" spans="6:6" ht="13.2">
      <c r="F140" s="15"/>
    </row>
    <row r="141" spans="6:6" ht="13.2">
      <c r="F141" s="15"/>
    </row>
    <row r="142" spans="6:6" ht="13.2">
      <c r="F142" s="15"/>
    </row>
    <row r="143" spans="6:6" ht="13.2">
      <c r="F143" s="15"/>
    </row>
    <row r="144" spans="6:6" ht="13.2">
      <c r="F144" s="15"/>
    </row>
    <row r="145" spans="6:6" ht="13.2">
      <c r="F145" s="15"/>
    </row>
    <row r="146" spans="6:6" ht="13.2">
      <c r="F146" s="15"/>
    </row>
    <row r="147" spans="6:6" ht="13.2">
      <c r="F147" s="15"/>
    </row>
    <row r="148" spans="6:6" ht="13.2">
      <c r="F148" s="15"/>
    </row>
    <row r="149" spans="6:6" ht="13.2">
      <c r="F149" s="15"/>
    </row>
    <row r="150" spans="6:6" ht="13.2">
      <c r="F150" s="15"/>
    </row>
    <row r="151" spans="6:6" ht="13.2">
      <c r="F151" s="15"/>
    </row>
    <row r="152" spans="6:6" ht="13.2">
      <c r="F152" s="15"/>
    </row>
    <row r="153" spans="6:6" ht="13.2">
      <c r="F153" s="15"/>
    </row>
    <row r="154" spans="6:6" ht="13.2">
      <c r="F154" s="15"/>
    </row>
    <row r="155" spans="6:6" ht="13.2">
      <c r="F155" s="15"/>
    </row>
    <row r="156" spans="6:6" ht="13.2">
      <c r="F156" s="15"/>
    </row>
    <row r="157" spans="6:6" ht="13.2">
      <c r="F157" s="15"/>
    </row>
    <row r="158" spans="6:6" ht="13.2">
      <c r="F158" s="15"/>
    </row>
    <row r="159" spans="6:6" ht="13.2">
      <c r="F159" s="15"/>
    </row>
    <row r="160" spans="6:6" ht="13.2">
      <c r="F160" s="15"/>
    </row>
    <row r="161" spans="6:6" ht="13.2">
      <c r="F161" s="15"/>
    </row>
    <row r="162" spans="6:6" ht="13.2">
      <c r="F162" s="15"/>
    </row>
    <row r="163" spans="6:6" ht="13.2">
      <c r="F163" s="15"/>
    </row>
    <row r="164" spans="6:6" ht="13.2">
      <c r="F164" s="15"/>
    </row>
    <row r="165" spans="6:6" ht="13.2">
      <c r="F165" s="15"/>
    </row>
    <row r="166" spans="6:6" ht="13.2">
      <c r="F166" s="15"/>
    </row>
    <row r="167" spans="6:6" ht="13.2">
      <c r="F167" s="15"/>
    </row>
    <row r="168" spans="6:6" ht="13.2">
      <c r="F168" s="15"/>
    </row>
    <row r="169" spans="6:6" ht="13.2">
      <c r="F169" s="15"/>
    </row>
    <row r="170" spans="6:6" ht="13.2">
      <c r="F170" s="15"/>
    </row>
    <row r="171" spans="6:6" ht="13.2">
      <c r="F171" s="15"/>
    </row>
    <row r="172" spans="6:6" ht="13.2">
      <c r="F172" s="15"/>
    </row>
    <row r="173" spans="6:6" ht="13.2">
      <c r="F173" s="15"/>
    </row>
    <row r="174" spans="6:6" ht="13.2">
      <c r="F174" s="15"/>
    </row>
    <row r="175" spans="6:6" ht="13.2">
      <c r="F175" s="15"/>
    </row>
    <row r="176" spans="6:6" ht="13.2">
      <c r="F176" s="15"/>
    </row>
    <row r="177" spans="6:6" ht="13.2">
      <c r="F177" s="15"/>
    </row>
    <row r="178" spans="6:6" ht="13.2">
      <c r="F178" s="15"/>
    </row>
    <row r="179" spans="6:6" ht="13.2">
      <c r="F179" s="15"/>
    </row>
    <row r="180" spans="6:6" ht="13.2">
      <c r="F180" s="15"/>
    </row>
    <row r="181" spans="6:6" ht="13.2">
      <c r="F181" s="15"/>
    </row>
    <row r="182" spans="6:6" ht="13.2">
      <c r="F182" s="15"/>
    </row>
    <row r="183" spans="6:6" ht="13.2">
      <c r="F183" s="15"/>
    </row>
    <row r="184" spans="6:6" ht="13.2">
      <c r="F184" s="15"/>
    </row>
    <row r="185" spans="6:6" ht="13.2">
      <c r="F185" s="15"/>
    </row>
    <row r="186" spans="6:6" ht="13.2">
      <c r="F186" s="15"/>
    </row>
    <row r="187" spans="6:6" ht="13.2">
      <c r="F187" s="15"/>
    </row>
    <row r="188" spans="6:6" ht="13.2">
      <c r="F188" s="15"/>
    </row>
    <row r="189" spans="6:6" ht="13.2">
      <c r="F189" s="15"/>
    </row>
    <row r="190" spans="6:6" ht="13.2">
      <c r="F190" s="15"/>
    </row>
    <row r="191" spans="6:6" ht="13.2">
      <c r="F191" s="15"/>
    </row>
    <row r="192" spans="6:6" ht="13.2">
      <c r="F192" s="15"/>
    </row>
    <row r="193" spans="6:6" ht="13.2">
      <c r="F193" s="15"/>
    </row>
    <row r="194" spans="6:6" ht="13.2">
      <c r="F194" s="15"/>
    </row>
    <row r="195" spans="6:6" ht="13.2">
      <c r="F195" s="15"/>
    </row>
    <row r="196" spans="6:6" ht="13.2">
      <c r="F196" s="15"/>
    </row>
    <row r="197" spans="6:6" ht="13.2">
      <c r="F197" s="15"/>
    </row>
    <row r="198" spans="6:6" ht="13.2">
      <c r="F198" s="15"/>
    </row>
    <row r="199" spans="6:6" ht="13.2">
      <c r="F199" s="15"/>
    </row>
    <row r="200" spans="6:6" ht="13.2">
      <c r="F200" s="15"/>
    </row>
    <row r="201" spans="6:6" ht="13.2">
      <c r="F201" s="15"/>
    </row>
    <row r="202" spans="6:6" ht="13.2">
      <c r="F202" s="15"/>
    </row>
    <row r="203" spans="6:6" ht="13.2">
      <c r="F203" s="15"/>
    </row>
    <row r="204" spans="6:6" ht="13.2">
      <c r="F204" s="15"/>
    </row>
    <row r="205" spans="6:6" ht="13.2">
      <c r="F205" s="15"/>
    </row>
    <row r="206" spans="6:6" ht="13.2">
      <c r="F206" s="15"/>
    </row>
    <row r="207" spans="6:6" ht="13.2">
      <c r="F207" s="15"/>
    </row>
    <row r="208" spans="6:6" ht="13.2">
      <c r="F208" s="15"/>
    </row>
    <row r="209" spans="6:6" ht="13.2">
      <c r="F209" s="15"/>
    </row>
    <row r="210" spans="6:6" ht="13.2">
      <c r="F210" s="15"/>
    </row>
    <row r="211" spans="6:6" ht="13.2">
      <c r="F211" s="15"/>
    </row>
    <row r="212" spans="6:6" ht="13.2">
      <c r="F212" s="15"/>
    </row>
    <row r="213" spans="6:6" ht="13.2">
      <c r="F213" s="15"/>
    </row>
    <row r="214" spans="6:6" ht="13.2">
      <c r="F214" s="15"/>
    </row>
    <row r="215" spans="6:6" ht="13.2">
      <c r="F215" s="15"/>
    </row>
    <row r="216" spans="6:6" ht="13.2">
      <c r="F216" s="15"/>
    </row>
    <row r="217" spans="6:6" ht="13.2">
      <c r="F217" s="15"/>
    </row>
    <row r="218" spans="6:6" ht="13.2">
      <c r="F218" s="15"/>
    </row>
    <row r="219" spans="6:6" ht="13.2">
      <c r="F219" s="15"/>
    </row>
    <row r="220" spans="6:6" ht="13.2">
      <c r="F220" s="15"/>
    </row>
    <row r="221" spans="6:6" ht="13.2">
      <c r="F221" s="15"/>
    </row>
    <row r="222" spans="6:6" ht="13.2">
      <c r="F222" s="15"/>
    </row>
    <row r="223" spans="6:6" ht="13.2">
      <c r="F223" s="15"/>
    </row>
    <row r="224" spans="6:6" ht="13.2">
      <c r="F224" s="15"/>
    </row>
    <row r="225" spans="6:6" ht="13.2">
      <c r="F225" s="15"/>
    </row>
    <row r="226" spans="6:6" ht="13.2">
      <c r="F226" s="15"/>
    </row>
    <row r="227" spans="6:6" ht="13.2">
      <c r="F227" s="15"/>
    </row>
    <row r="228" spans="6:6" ht="13.2">
      <c r="F228" s="15"/>
    </row>
    <row r="229" spans="6:6" ht="13.2">
      <c r="F229" s="15"/>
    </row>
    <row r="230" spans="6:6" ht="13.2">
      <c r="F230" s="15"/>
    </row>
    <row r="231" spans="6:6" ht="13.2">
      <c r="F231" s="15"/>
    </row>
    <row r="232" spans="6:6" ht="13.2">
      <c r="F232" s="15"/>
    </row>
    <row r="233" spans="6:6" ht="13.2">
      <c r="F233" s="15"/>
    </row>
    <row r="234" spans="6:6" ht="13.2">
      <c r="F234" s="15"/>
    </row>
    <row r="235" spans="6:6" ht="13.2">
      <c r="F235" s="15"/>
    </row>
    <row r="236" spans="6:6" ht="13.2">
      <c r="F236" s="15"/>
    </row>
    <row r="237" spans="6:6" ht="13.2">
      <c r="F237" s="15"/>
    </row>
    <row r="238" spans="6:6" ht="13.2">
      <c r="F238" s="15"/>
    </row>
    <row r="239" spans="6:6" ht="13.2">
      <c r="F239" s="15"/>
    </row>
    <row r="240" spans="6:6" ht="13.2">
      <c r="F240" s="15"/>
    </row>
    <row r="241" spans="6:6" ht="13.2">
      <c r="F241" s="15"/>
    </row>
    <row r="242" spans="6:6" ht="13.2">
      <c r="F242" s="15"/>
    </row>
    <row r="243" spans="6:6" ht="13.2">
      <c r="F243" s="15"/>
    </row>
    <row r="244" spans="6:6" ht="13.2">
      <c r="F244" s="15"/>
    </row>
    <row r="245" spans="6:6" ht="13.2">
      <c r="F245" s="15"/>
    </row>
    <row r="246" spans="6:6" ht="13.2">
      <c r="F246" s="15"/>
    </row>
    <row r="247" spans="6:6" ht="13.2">
      <c r="F247" s="15"/>
    </row>
    <row r="248" spans="6:6" ht="13.2">
      <c r="F248" s="15"/>
    </row>
    <row r="249" spans="6:6" ht="13.2">
      <c r="F249" s="15"/>
    </row>
    <row r="250" spans="6:6" ht="13.2">
      <c r="F250" s="15"/>
    </row>
    <row r="251" spans="6:6" ht="13.2">
      <c r="F251" s="15"/>
    </row>
    <row r="252" spans="6:6" ht="13.2">
      <c r="F252" s="15"/>
    </row>
    <row r="253" spans="6:6" ht="13.2">
      <c r="F253" s="15"/>
    </row>
    <row r="254" spans="6:6" ht="13.2">
      <c r="F254" s="15"/>
    </row>
    <row r="255" spans="6:6" ht="13.2">
      <c r="F255" s="15"/>
    </row>
    <row r="256" spans="6:6" ht="13.2">
      <c r="F256" s="15"/>
    </row>
    <row r="257" spans="6:6" ht="13.2">
      <c r="F257" s="15"/>
    </row>
    <row r="258" spans="6:6" ht="13.2">
      <c r="F258" s="15"/>
    </row>
    <row r="259" spans="6:6" ht="13.2">
      <c r="F259" s="15"/>
    </row>
    <row r="260" spans="6:6" ht="13.2">
      <c r="F260" s="15"/>
    </row>
    <row r="261" spans="6:6" ht="13.2">
      <c r="F261" s="15"/>
    </row>
    <row r="262" spans="6:6" ht="13.2">
      <c r="F262" s="15"/>
    </row>
    <row r="263" spans="6:6" ht="13.2">
      <c r="F263" s="15"/>
    </row>
    <row r="264" spans="6:6" ht="13.2">
      <c r="F264" s="15"/>
    </row>
    <row r="265" spans="6:6" ht="13.2">
      <c r="F265" s="15"/>
    </row>
    <row r="266" spans="6:6" ht="13.2">
      <c r="F266" s="15"/>
    </row>
    <row r="267" spans="6:6" ht="13.2">
      <c r="F267" s="15"/>
    </row>
    <row r="268" spans="6:6" ht="13.2">
      <c r="F268" s="15"/>
    </row>
    <row r="269" spans="6:6" ht="13.2">
      <c r="F269" s="15"/>
    </row>
    <row r="270" spans="6:6" ht="13.2">
      <c r="F270" s="15"/>
    </row>
    <row r="271" spans="6:6" ht="13.2">
      <c r="F271" s="15"/>
    </row>
    <row r="272" spans="6:6" ht="13.2">
      <c r="F272" s="15"/>
    </row>
    <row r="273" spans="6:6" ht="13.2">
      <c r="F273" s="15"/>
    </row>
    <row r="274" spans="6:6" ht="13.2">
      <c r="F274" s="15"/>
    </row>
    <row r="275" spans="6:6" ht="13.2">
      <c r="F275" s="15"/>
    </row>
    <row r="276" spans="6:6" ht="13.2">
      <c r="F276" s="15"/>
    </row>
    <row r="277" spans="6:6" ht="13.2">
      <c r="F277" s="15"/>
    </row>
    <row r="278" spans="6:6" ht="13.2">
      <c r="F278" s="15"/>
    </row>
    <row r="279" spans="6:6" ht="13.2">
      <c r="F279" s="15"/>
    </row>
    <row r="280" spans="6:6" ht="13.2">
      <c r="F280" s="15"/>
    </row>
    <row r="281" spans="6:6" ht="13.2">
      <c r="F281" s="15"/>
    </row>
    <row r="282" spans="6:6" ht="13.2">
      <c r="F282" s="15"/>
    </row>
    <row r="283" spans="6:6" ht="13.2">
      <c r="F283" s="15"/>
    </row>
    <row r="284" spans="6:6" ht="13.2">
      <c r="F284" s="15"/>
    </row>
    <row r="285" spans="6:6" ht="13.2">
      <c r="F285" s="15"/>
    </row>
    <row r="286" spans="6:6" ht="13.2">
      <c r="F286" s="15"/>
    </row>
    <row r="287" spans="6:6" ht="13.2">
      <c r="F287" s="15"/>
    </row>
    <row r="288" spans="6:6" ht="13.2">
      <c r="F288" s="15"/>
    </row>
    <row r="289" spans="6:6" ht="13.2">
      <c r="F289" s="15"/>
    </row>
    <row r="290" spans="6:6" ht="13.2">
      <c r="F290" s="15"/>
    </row>
    <row r="291" spans="6:6" ht="13.2">
      <c r="F291" s="15"/>
    </row>
    <row r="292" spans="6:6" ht="13.2">
      <c r="F292" s="15"/>
    </row>
    <row r="293" spans="6:6" ht="13.2">
      <c r="F293" s="15"/>
    </row>
    <row r="294" spans="6:6" ht="13.2">
      <c r="F294" s="15"/>
    </row>
    <row r="295" spans="6:6" ht="13.2">
      <c r="F295" s="15"/>
    </row>
    <row r="296" spans="6:6" ht="13.2">
      <c r="F296" s="15"/>
    </row>
    <row r="297" spans="6:6" ht="13.2">
      <c r="F297" s="15"/>
    </row>
    <row r="298" spans="6:6" ht="13.2">
      <c r="F298" s="15"/>
    </row>
    <row r="299" spans="6:6" ht="13.2">
      <c r="F299" s="15"/>
    </row>
    <row r="300" spans="6:6" ht="13.2">
      <c r="F300" s="15"/>
    </row>
    <row r="301" spans="6:6" ht="13.2">
      <c r="F301" s="15"/>
    </row>
    <row r="302" spans="6:6" ht="13.2">
      <c r="F302" s="15"/>
    </row>
    <row r="303" spans="6:6" ht="13.2">
      <c r="F303" s="15"/>
    </row>
    <row r="304" spans="6:6" ht="13.2">
      <c r="F304" s="15"/>
    </row>
    <row r="305" spans="6:6" ht="13.2">
      <c r="F305" s="15"/>
    </row>
    <row r="306" spans="6:6" ht="13.2">
      <c r="F306" s="15"/>
    </row>
    <row r="307" spans="6:6" ht="13.2">
      <c r="F307" s="15"/>
    </row>
    <row r="308" spans="6:6" ht="13.2">
      <c r="F308" s="15"/>
    </row>
    <row r="309" spans="6:6" ht="13.2">
      <c r="F309" s="15"/>
    </row>
    <row r="310" spans="6:6" ht="13.2">
      <c r="F310" s="15"/>
    </row>
    <row r="311" spans="6:6" ht="13.2">
      <c r="F311" s="15"/>
    </row>
    <row r="312" spans="6:6" ht="13.2">
      <c r="F312" s="15"/>
    </row>
    <row r="313" spans="6:6" ht="13.2">
      <c r="F313" s="15"/>
    </row>
    <row r="314" spans="6:6" ht="13.2">
      <c r="F314" s="15"/>
    </row>
    <row r="315" spans="6:6" ht="13.2">
      <c r="F315" s="15"/>
    </row>
    <row r="316" spans="6:6" ht="13.2">
      <c r="F316" s="15"/>
    </row>
    <row r="317" spans="6:6" ht="13.2">
      <c r="F317" s="15"/>
    </row>
    <row r="318" spans="6:6" ht="13.2">
      <c r="F318" s="15"/>
    </row>
    <row r="319" spans="6:6" ht="13.2">
      <c r="F319" s="15"/>
    </row>
    <row r="320" spans="6:6" ht="13.2">
      <c r="F320" s="15"/>
    </row>
    <row r="321" spans="6:6" ht="13.2">
      <c r="F321" s="15"/>
    </row>
    <row r="322" spans="6:6" ht="13.2">
      <c r="F322" s="15"/>
    </row>
    <row r="323" spans="6:6" ht="13.2">
      <c r="F323" s="15"/>
    </row>
    <row r="324" spans="6:6" ht="13.2">
      <c r="F324" s="15"/>
    </row>
    <row r="325" spans="6:6" ht="13.2">
      <c r="F325" s="15"/>
    </row>
    <row r="326" spans="6:6" ht="13.2">
      <c r="F326" s="15"/>
    </row>
    <row r="327" spans="6:6" ht="13.2">
      <c r="F327" s="15"/>
    </row>
    <row r="328" spans="6:6" ht="13.2">
      <c r="F328" s="15"/>
    </row>
    <row r="329" spans="6:6" ht="13.2">
      <c r="F329" s="15"/>
    </row>
    <row r="330" spans="6:6" ht="13.2">
      <c r="F330" s="15"/>
    </row>
    <row r="331" spans="6:6" ht="13.2">
      <c r="F331" s="15"/>
    </row>
    <row r="332" spans="6:6" ht="13.2">
      <c r="F332" s="15"/>
    </row>
    <row r="333" spans="6:6" ht="13.2">
      <c r="F333" s="15"/>
    </row>
    <row r="334" spans="6:6" ht="13.2">
      <c r="F334" s="15"/>
    </row>
    <row r="335" spans="6:6" ht="13.2">
      <c r="F335" s="15"/>
    </row>
    <row r="336" spans="6:6" ht="13.2">
      <c r="F336" s="15"/>
    </row>
    <row r="337" spans="6:6" ht="13.2">
      <c r="F337" s="15"/>
    </row>
    <row r="338" spans="6:6" ht="13.2">
      <c r="F338" s="15"/>
    </row>
    <row r="339" spans="6:6" ht="13.2">
      <c r="F339" s="15"/>
    </row>
    <row r="340" spans="6:6" ht="13.2">
      <c r="F340" s="15"/>
    </row>
    <row r="341" spans="6:6" ht="13.2">
      <c r="F341" s="15"/>
    </row>
    <row r="342" spans="6:6" ht="13.2">
      <c r="F342" s="15"/>
    </row>
    <row r="343" spans="6:6" ht="13.2">
      <c r="F343" s="15"/>
    </row>
    <row r="344" spans="6:6" ht="13.2">
      <c r="F344" s="15"/>
    </row>
    <row r="345" spans="6:6" ht="13.2">
      <c r="F345" s="15"/>
    </row>
    <row r="346" spans="6:6" ht="13.2">
      <c r="F346" s="15"/>
    </row>
    <row r="347" spans="6:6" ht="13.2">
      <c r="F347" s="15"/>
    </row>
    <row r="348" spans="6:6" ht="13.2">
      <c r="F348" s="15"/>
    </row>
    <row r="349" spans="6:6" ht="13.2">
      <c r="F349" s="15"/>
    </row>
    <row r="350" spans="6:6" ht="13.2">
      <c r="F350" s="15"/>
    </row>
    <row r="351" spans="6:6" ht="13.2">
      <c r="F351" s="15"/>
    </row>
    <row r="352" spans="6:6" ht="13.2">
      <c r="F352" s="15"/>
    </row>
    <row r="353" spans="6:6" ht="13.2">
      <c r="F353" s="15"/>
    </row>
    <row r="354" spans="6:6" ht="13.2">
      <c r="F354" s="15"/>
    </row>
    <row r="355" spans="6:6" ht="13.2">
      <c r="F355" s="15"/>
    </row>
    <row r="356" spans="6:6" ht="13.2">
      <c r="F356" s="15"/>
    </row>
    <row r="357" spans="6:6" ht="13.2">
      <c r="F357" s="15"/>
    </row>
    <row r="358" spans="6:6" ht="13.2">
      <c r="F358" s="15"/>
    </row>
    <row r="359" spans="6:6" ht="13.2">
      <c r="F359" s="15"/>
    </row>
    <row r="360" spans="6:6" ht="13.2">
      <c r="F360" s="15"/>
    </row>
    <row r="361" spans="6:6" ht="13.2">
      <c r="F361" s="15"/>
    </row>
    <row r="362" spans="6:6" ht="13.2">
      <c r="F362" s="15"/>
    </row>
    <row r="363" spans="6:6" ht="13.2">
      <c r="F363" s="15"/>
    </row>
    <row r="364" spans="6:6" ht="13.2">
      <c r="F364" s="15"/>
    </row>
    <row r="365" spans="6:6" ht="13.2">
      <c r="F365" s="15"/>
    </row>
    <row r="366" spans="6:6" ht="13.2">
      <c r="F366" s="15"/>
    </row>
    <row r="367" spans="6:6" ht="13.2">
      <c r="F367" s="15"/>
    </row>
    <row r="368" spans="6:6" ht="13.2">
      <c r="F368" s="15"/>
    </row>
    <row r="369" spans="6:6" ht="13.2">
      <c r="F369" s="15"/>
    </row>
    <row r="370" spans="6:6" ht="13.2">
      <c r="F370" s="15"/>
    </row>
    <row r="371" spans="6:6" ht="13.2">
      <c r="F371" s="15"/>
    </row>
    <row r="372" spans="6:6" ht="13.2">
      <c r="F372" s="15"/>
    </row>
    <row r="373" spans="6:6" ht="13.2">
      <c r="F373" s="15"/>
    </row>
    <row r="374" spans="6:6" ht="13.2">
      <c r="F374" s="15"/>
    </row>
    <row r="375" spans="6:6" ht="13.2">
      <c r="F375" s="15"/>
    </row>
    <row r="376" spans="6:6" ht="13.2">
      <c r="F376" s="15"/>
    </row>
    <row r="377" spans="6:6" ht="13.2">
      <c r="F377" s="15"/>
    </row>
    <row r="378" spans="6:6" ht="13.2">
      <c r="F378" s="15"/>
    </row>
    <row r="379" spans="6:6" ht="13.2">
      <c r="F379" s="15"/>
    </row>
    <row r="380" spans="6:6" ht="13.2">
      <c r="F380" s="15"/>
    </row>
    <row r="381" spans="6:6" ht="13.2">
      <c r="F381" s="15"/>
    </row>
    <row r="382" spans="6:6" ht="13.2">
      <c r="F382" s="15"/>
    </row>
    <row r="383" spans="6:6" ht="13.2">
      <c r="F383" s="15"/>
    </row>
    <row r="384" spans="6:6" ht="13.2">
      <c r="F384" s="15"/>
    </row>
    <row r="385" spans="6:6" ht="13.2">
      <c r="F385" s="15"/>
    </row>
    <row r="386" spans="6:6" ht="13.2">
      <c r="F386" s="15"/>
    </row>
    <row r="387" spans="6:6" ht="13.2">
      <c r="F387" s="15"/>
    </row>
    <row r="388" spans="6:6" ht="13.2">
      <c r="F388" s="15"/>
    </row>
    <row r="389" spans="6:6" ht="13.2">
      <c r="F389" s="15"/>
    </row>
    <row r="390" spans="6:6" ht="13.2">
      <c r="F390" s="15"/>
    </row>
    <row r="391" spans="6:6" ht="13.2">
      <c r="F391" s="15"/>
    </row>
    <row r="392" spans="6:6" ht="13.2">
      <c r="F392" s="15"/>
    </row>
    <row r="393" spans="6:6" ht="13.2">
      <c r="F393" s="15"/>
    </row>
    <row r="394" spans="6:6" ht="13.2">
      <c r="F394" s="15"/>
    </row>
    <row r="395" spans="6:6" ht="13.2">
      <c r="F395" s="15"/>
    </row>
    <row r="396" spans="6:6" ht="13.2">
      <c r="F396" s="15"/>
    </row>
    <row r="397" spans="6:6" ht="13.2">
      <c r="F397" s="15"/>
    </row>
    <row r="398" spans="6:6" ht="13.2">
      <c r="F398" s="15"/>
    </row>
    <row r="399" spans="6:6" ht="13.2">
      <c r="F399" s="15"/>
    </row>
    <row r="400" spans="6:6" ht="13.2">
      <c r="F400" s="15"/>
    </row>
    <row r="401" spans="6:6" ht="13.2">
      <c r="F401" s="15"/>
    </row>
    <row r="402" spans="6:6" ht="13.2">
      <c r="F402" s="15"/>
    </row>
    <row r="403" spans="6:6" ht="13.2">
      <c r="F403" s="15"/>
    </row>
    <row r="404" spans="6:6" ht="13.2">
      <c r="F404" s="15"/>
    </row>
    <row r="405" spans="6:6" ht="13.2">
      <c r="F405" s="15"/>
    </row>
    <row r="406" spans="6:6" ht="13.2">
      <c r="F406" s="15"/>
    </row>
    <row r="407" spans="6:6" ht="13.2">
      <c r="F407" s="15"/>
    </row>
    <row r="408" spans="6:6" ht="13.2">
      <c r="F408" s="15"/>
    </row>
    <row r="409" spans="6:6" ht="13.2">
      <c r="F409" s="15"/>
    </row>
    <row r="410" spans="6:6" ht="13.2">
      <c r="F410" s="15"/>
    </row>
    <row r="411" spans="6:6" ht="13.2">
      <c r="F411" s="15"/>
    </row>
    <row r="412" spans="6:6" ht="13.2">
      <c r="F412" s="15"/>
    </row>
    <row r="413" spans="6:6" ht="13.2">
      <c r="F413" s="15"/>
    </row>
    <row r="414" spans="6:6" ht="13.2">
      <c r="F414" s="15"/>
    </row>
    <row r="415" spans="6:6" ht="13.2">
      <c r="F415" s="15"/>
    </row>
    <row r="416" spans="6:6" ht="13.2">
      <c r="F416" s="15"/>
    </row>
    <row r="417" spans="6:6" ht="13.2">
      <c r="F417" s="15"/>
    </row>
    <row r="418" spans="6:6" ht="13.2">
      <c r="F418" s="15"/>
    </row>
    <row r="419" spans="6:6" ht="13.2">
      <c r="F419" s="15"/>
    </row>
    <row r="420" spans="6:6" ht="13.2">
      <c r="F420" s="15"/>
    </row>
    <row r="421" spans="6:6" ht="13.2">
      <c r="F421" s="15"/>
    </row>
    <row r="422" spans="6:6" ht="13.2">
      <c r="F422" s="15"/>
    </row>
    <row r="423" spans="6:6" ht="13.2">
      <c r="F423" s="15"/>
    </row>
    <row r="424" spans="6:6" ht="13.2">
      <c r="F424" s="15"/>
    </row>
    <row r="425" spans="6:6" ht="13.2">
      <c r="F425" s="15"/>
    </row>
    <row r="426" spans="6:6" ht="13.2">
      <c r="F426" s="15"/>
    </row>
    <row r="427" spans="6:6" ht="13.2">
      <c r="F427" s="15"/>
    </row>
    <row r="428" spans="6:6" ht="13.2">
      <c r="F428" s="15"/>
    </row>
    <row r="429" spans="6:6" ht="13.2">
      <c r="F429" s="15"/>
    </row>
    <row r="430" spans="6:6" ht="13.2">
      <c r="F430" s="15"/>
    </row>
    <row r="431" spans="6:6" ht="13.2">
      <c r="F431" s="15"/>
    </row>
    <row r="432" spans="6:6" ht="13.2">
      <c r="F432" s="15"/>
    </row>
    <row r="433" spans="6:6" ht="13.2">
      <c r="F433" s="15"/>
    </row>
    <row r="434" spans="6:6" ht="13.2">
      <c r="F434" s="15"/>
    </row>
    <row r="435" spans="6:6" ht="13.2">
      <c r="F435" s="15"/>
    </row>
    <row r="436" spans="6:6" ht="13.2">
      <c r="F436" s="15"/>
    </row>
    <row r="437" spans="6:6" ht="13.2">
      <c r="F437" s="15"/>
    </row>
    <row r="438" spans="6:6" ht="13.2">
      <c r="F438" s="15"/>
    </row>
    <row r="439" spans="6:6" ht="13.2">
      <c r="F439" s="15"/>
    </row>
    <row r="440" spans="6:6" ht="13.2">
      <c r="F440" s="15"/>
    </row>
    <row r="441" spans="6:6" ht="13.2">
      <c r="F441" s="15"/>
    </row>
    <row r="442" spans="6:6" ht="13.2">
      <c r="F442" s="15"/>
    </row>
    <row r="443" spans="6:6" ht="13.2">
      <c r="F443" s="15"/>
    </row>
    <row r="444" spans="6:6" ht="13.2">
      <c r="F444" s="15"/>
    </row>
    <row r="445" spans="6:6" ht="13.2">
      <c r="F445" s="15"/>
    </row>
    <row r="446" spans="6:6" ht="13.2">
      <c r="F446" s="15"/>
    </row>
    <row r="447" spans="6:6" ht="13.2">
      <c r="F447" s="15"/>
    </row>
    <row r="448" spans="6:6" ht="13.2">
      <c r="F448" s="15"/>
    </row>
    <row r="449" spans="6:6" ht="13.2">
      <c r="F449" s="15"/>
    </row>
    <row r="450" spans="6:6" ht="13.2">
      <c r="F450" s="15"/>
    </row>
    <row r="451" spans="6:6" ht="13.2">
      <c r="F451" s="15"/>
    </row>
    <row r="452" spans="6:6" ht="13.2">
      <c r="F452" s="15"/>
    </row>
    <row r="453" spans="6:6" ht="13.2">
      <c r="F453" s="15"/>
    </row>
    <row r="454" spans="6:6" ht="13.2">
      <c r="F454" s="15"/>
    </row>
    <row r="455" spans="6:6" ht="13.2">
      <c r="F455" s="15"/>
    </row>
    <row r="456" spans="6:6" ht="13.2">
      <c r="F456" s="15"/>
    </row>
    <row r="457" spans="6:6" ht="13.2">
      <c r="F457" s="15"/>
    </row>
    <row r="458" spans="6:6" ht="13.2">
      <c r="F458" s="15"/>
    </row>
    <row r="459" spans="6:6" ht="13.2">
      <c r="F459" s="15"/>
    </row>
    <row r="460" spans="6:6" ht="13.2">
      <c r="F460" s="15"/>
    </row>
    <row r="461" spans="6:6" ht="13.2">
      <c r="F461" s="15"/>
    </row>
    <row r="462" spans="6:6" ht="13.2">
      <c r="F462" s="15"/>
    </row>
    <row r="463" spans="6:6" ht="13.2">
      <c r="F463" s="15"/>
    </row>
    <row r="464" spans="6:6" ht="13.2">
      <c r="F464" s="15"/>
    </row>
    <row r="465" spans="6:6" ht="13.2">
      <c r="F465" s="15"/>
    </row>
    <row r="466" spans="6:6" ht="13.2">
      <c r="F466" s="15"/>
    </row>
    <row r="467" spans="6:6" ht="13.2">
      <c r="F467" s="15"/>
    </row>
    <row r="468" spans="6:6" ht="13.2">
      <c r="F468" s="15"/>
    </row>
    <row r="469" spans="6:6" ht="13.2">
      <c r="F469" s="15"/>
    </row>
    <row r="470" spans="6:6" ht="13.2">
      <c r="F470" s="15"/>
    </row>
    <row r="471" spans="6:6" ht="13.2">
      <c r="F471" s="15"/>
    </row>
    <row r="472" spans="6:6" ht="13.2">
      <c r="F472" s="15"/>
    </row>
    <row r="473" spans="6:6" ht="13.2">
      <c r="F473" s="15"/>
    </row>
    <row r="474" spans="6:6" ht="13.2">
      <c r="F474" s="15"/>
    </row>
    <row r="475" spans="6:6" ht="13.2">
      <c r="F475" s="15"/>
    </row>
    <row r="476" spans="6:6" ht="13.2">
      <c r="F476" s="15"/>
    </row>
    <row r="477" spans="6:6" ht="13.2">
      <c r="F477" s="15"/>
    </row>
    <row r="478" spans="6:6" ht="13.2">
      <c r="F478" s="15"/>
    </row>
    <row r="479" spans="6:6" ht="13.2">
      <c r="F479" s="15"/>
    </row>
    <row r="480" spans="6:6" ht="13.2">
      <c r="F480" s="15"/>
    </row>
    <row r="481" spans="6:6" ht="13.2">
      <c r="F481" s="15"/>
    </row>
    <row r="482" spans="6:6" ht="13.2">
      <c r="F482" s="15"/>
    </row>
    <row r="483" spans="6:6" ht="13.2">
      <c r="F483" s="15"/>
    </row>
    <row r="484" spans="6:6" ht="13.2">
      <c r="F484" s="15"/>
    </row>
    <row r="485" spans="6:6" ht="13.2">
      <c r="F485" s="15"/>
    </row>
    <row r="486" spans="6:6" ht="13.2">
      <c r="F486" s="15"/>
    </row>
    <row r="487" spans="6:6" ht="13.2">
      <c r="F487" s="15"/>
    </row>
    <row r="488" spans="6:6" ht="13.2">
      <c r="F488" s="15"/>
    </row>
    <row r="489" spans="6:6" ht="13.2">
      <c r="F489" s="15"/>
    </row>
    <row r="490" spans="6:6" ht="13.2">
      <c r="F490" s="15"/>
    </row>
    <row r="491" spans="6:6" ht="13.2">
      <c r="F491" s="15"/>
    </row>
    <row r="492" spans="6:6" ht="13.2">
      <c r="F492" s="15"/>
    </row>
    <row r="493" spans="6:6" ht="13.2">
      <c r="F493" s="15"/>
    </row>
    <row r="494" spans="6:6" ht="13.2">
      <c r="F494" s="15"/>
    </row>
    <row r="495" spans="6:6" ht="13.2">
      <c r="F495" s="15"/>
    </row>
    <row r="496" spans="6:6" ht="13.2">
      <c r="F496" s="15"/>
    </row>
    <row r="497" spans="6:6" ht="13.2">
      <c r="F497" s="15"/>
    </row>
    <row r="498" spans="6:6" ht="13.2">
      <c r="F498" s="15"/>
    </row>
    <row r="499" spans="6:6" ht="13.2">
      <c r="F499" s="15"/>
    </row>
    <row r="500" spans="6:6" ht="13.2">
      <c r="F500" s="15"/>
    </row>
    <row r="501" spans="6:6" ht="13.2">
      <c r="F501" s="15"/>
    </row>
    <row r="502" spans="6:6" ht="13.2">
      <c r="F502" s="15"/>
    </row>
    <row r="503" spans="6:6" ht="13.2">
      <c r="F503" s="15"/>
    </row>
    <row r="504" spans="6:6" ht="13.2">
      <c r="F504" s="15"/>
    </row>
    <row r="505" spans="6:6" ht="13.2">
      <c r="F505" s="15"/>
    </row>
    <row r="506" spans="6:6" ht="13.2">
      <c r="F506" s="15"/>
    </row>
    <row r="507" spans="6:6" ht="13.2">
      <c r="F507" s="15"/>
    </row>
    <row r="508" spans="6:6" ht="13.2">
      <c r="F508" s="15"/>
    </row>
    <row r="509" spans="6:6" ht="13.2">
      <c r="F509" s="15"/>
    </row>
    <row r="510" spans="6:6" ht="13.2">
      <c r="F510" s="15"/>
    </row>
    <row r="511" spans="6:6" ht="13.2">
      <c r="F511" s="15"/>
    </row>
    <row r="512" spans="6:6" ht="13.2">
      <c r="F512" s="15"/>
    </row>
    <row r="513" spans="6:6" ht="13.2">
      <c r="F513" s="15"/>
    </row>
    <row r="514" spans="6:6" ht="13.2">
      <c r="F514" s="15"/>
    </row>
    <row r="515" spans="6:6" ht="13.2">
      <c r="F515" s="15"/>
    </row>
    <row r="516" spans="6:6" ht="13.2">
      <c r="F516" s="15"/>
    </row>
    <row r="517" spans="6:6" ht="13.2">
      <c r="F517" s="15"/>
    </row>
    <row r="518" spans="6:6" ht="13.2">
      <c r="F518" s="15"/>
    </row>
    <row r="519" spans="6:6" ht="13.2">
      <c r="F519" s="15"/>
    </row>
    <row r="520" spans="6:6" ht="13.2">
      <c r="F520" s="15"/>
    </row>
    <row r="521" spans="6:6" ht="13.2">
      <c r="F521" s="15"/>
    </row>
    <row r="522" spans="6:6" ht="13.2">
      <c r="F522" s="15"/>
    </row>
    <row r="523" spans="6:6" ht="13.2">
      <c r="F523" s="15"/>
    </row>
    <row r="524" spans="6:6" ht="13.2">
      <c r="F524" s="15"/>
    </row>
    <row r="525" spans="6:6" ht="13.2">
      <c r="F525" s="15"/>
    </row>
    <row r="526" spans="6:6" ht="13.2">
      <c r="F526" s="15"/>
    </row>
    <row r="527" spans="6:6" ht="13.2">
      <c r="F527" s="15"/>
    </row>
    <row r="528" spans="6:6" ht="13.2">
      <c r="F528" s="15"/>
    </row>
    <row r="529" spans="6:6" ht="13.2">
      <c r="F529" s="15"/>
    </row>
    <row r="530" spans="6:6" ht="13.2">
      <c r="F530" s="15"/>
    </row>
    <row r="531" spans="6:6" ht="13.2">
      <c r="F531" s="15"/>
    </row>
    <row r="532" spans="6:6" ht="13.2">
      <c r="F532" s="15"/>
    </row>
    <row r="533" spans="6:6" ht="13.2">
      <c r="F533" s="15"/>
    </row>
    <row r="534" spans="6:6" ht="13.2">
      <c r="F534" s="15"/>
    </row>
    <row r="535" spans="6:6" ht="13.2">
      <c r="F535" s="15"/>
    </row>
    <row r="536" spans="6:6" ht="13.2">
      <c r="F536" s="15"/>
    </row>
    <row r="537" spans="6:6" ht="13.2">
      <c r="F537" s="15"/>
    </row>
    <row r="538" spans="6:6" ht="13.2">
      <c r="F538" s="15"/>
    </row>
    <row r="539" spans="6:6" ht="13.2">
      <c r="F539" s="15"/>
    </row>
    <row r="540" spans="6:6" ht="13.2">
      <c r="F540" s="15"/>
    </row>
    <row r="541" spans="6:6" ht="13.2">
      <c r="F541" s="15"/>
    </row>
    <row r="542" spans="6:6" ht="13.2">
      <c r="F542" s="15"/>
    </row>
    <row r="543" spans="6:6" ht="13.2">
      <c r="F543" s="15"/>
    </row>
    <row r="544" spans="6:6" ht="13.2">
      <c r="F544" s="15"/>
    </row>
    <row r="545" spans="6:6" ht="13.2">
      <c r="F545" s="15"/>
    </row>
    <row r="546" spans="6:6" ht="13.2">
      <c r="F546" s="15"/>
    </row>
    <row r="547" spans="6:6" ht="13.2">
      <c r="F547" s="15"/>
    </row>
    <row r="548" spans="6:6" ht="13.2">
      <c r="F548" s="15"/>
    </row>
    <row r="549" spans="6:6" ht="13.2">
      <c r="F549" s="15"/>
    </row>
    <row r="550" spans="6:6" ht="13.2">
      <c r="F550" s="15"/>
    </row>
    <row r="551" spans="6:6" ht="13.2">
      <c r="F551" s="15"/>
    </row>
    <row r="552" spans="6:6" ht="13.2">
      <c r="F552" s="15"/>
    </row>
    <row r="553" spans="6:6" ht="13.2">
      <c r="F553" s="15"/>
    </row>
    <row r="554" spans="6:6" ht="13.2">
      <c r="F554" s="15"/>
    </row>
    <row r="555" spans="6:6" ht="13.2">
      <c r="F555" s="15"/>
    </row>
    <row r="556" spans="6:6" ht="13.2">
      <c r="F556" s="15"/>
    </row>
    <row r="557" spans="6:6" ht="13.2">
      <c r="F557" s="15"/>
    </row>
    <row r="558" spans="6:6" ht="13.2">
      <c r="F558" s="15"/>
    </row>
    <row r="559" spans="6:6" ht="13.2">
      <c r="F559" s="15"/>
    </row>
    <row r="560" spans="6:6" ht="13.2">
      <c r="F560" s="15"/>
    </row>
    <row r="561" spans="6:6" ht="13.2">
      <c r="F561" s="15"/>
    </row>
    <row r="562" spans="6:6" ht="13.2">
      <c r="F562" s="15"/>
    </row>
    <row r="563" spans="6:6" ht="13.2">
      <c r="F563" s="15"/>
    </row>
    <row r="564" spans="6:6" ht="13.2">
      <c r="F564" s="15"/>
    </row>
    <row r="565" spans="6:6" ht="13.2">
      <c r="F565" s="15"/>
    </row>
    <row r="566" spans="6:6" ht="13.2">
      <c r="F566" s="15"/>
    </row>
    <row r="567" spans="6:6" ht="13.2">
      <c r="F567" s="15"/>
    </row>
    <row r="568" spans="6:6" ht="13.2">
      <c r="F568" s="15"/>
    </row>
    <row r="569" spans="6:6" ht="13.2">
      <c r="F569" s="15"/>
    </row>
    <row r="570" spans="6:6" ht="13.2">
      <c r="F570" s="15"/>
    </row>
    <row r="571" spans="6:6" ht="13.2">
      <c r="F571" s="15"/>
    </row>
    <row r="572" spans="6:6" ht="13.2">
      <c r="F572" s="15"/>
    </row>
    <row r="573" spans="6:6" ht="13.2">
      <c r="F573" s="15"/>
    </row>
    <row r="574" spans="6:6" ht="13.2">
      <c r="F574" s="15"/>
    </row>
    <row r="575" spans="6:6" ht="13.2">
      <c r="F575" s="15"/>
    </row>
    <row r="576" spans="6:6" ht="13.2">
      <c r="F576" s="15"/>
    </row>
    <row r="577" spans="6:6" ht="13.2">
      <c r="F577" s="15"/>
    </row>
    <row r="578" spans="6:6" ht="13.2">
      <c r="F578" s="15"/>
    </row>
    <row r="579" spans="6:6" ht="13.2">
      <c r="F579" s="15"/>
    </row>
    <row r="580" spans="6:6" ht="13.2">
      <c r="F580" s="15"/>
    </row>
    <row r="581" spans="6:6" ht="13.2">
      <c r="F581" s="15"/>
    </row>
    <row r="582" spans="6:6" ht="13.2">
      <c r="F582" s="15"/>
    </row>
    <row r="583" spans="6:6" ht="13.2">
      <c r="F583" s="15"/>
    </row>
    <row r="584" spans="6:6" ht="13.2">
      <c r="F584" s="15"/>
    </row>
    <row r="585" spans="6:6" ht="13.2">
      <c r="F585" s="15"/>
    </row>
    <row r="586" spans="6:6" ht="13.2">
      <c r="F586" s="15"/>
    </row>
    <row r="587" spans="6:6" ht="13.2">
      <c r="F587" s="15"/>
    </row>
    <row r="588" spans="6:6" ht="13.2">
      <c r="F588" s="15"/>
    </row>
    <row r="589" spans="6:6" ht="13.2">
      <c r="F589" s="15"/>
    </row>
    <row r="590" spans="6:6" ht="13.2">
      <c r="F590" s="15"/>
    </row>
    <row r="591" spans="6:6" ht="13.2">
      <c r="F591" s="15"/>
    </row>
    <row r="592" spans="6:6" ht="13.2">
      <c r="F592" s="15"/>
    </row>
    <row r="593" spans="6:6" ht="13.2">
      <c r="F593" s="15"/>
    </row>
    <row r="594" spans="6:6" ht="13.2">
      <c r="F594" s="15"/>
    </row>
    <row r="595" spans="6:6" ht="13.2">
      <c r="F595" s="15"/>
    </row>
    <row r="596" spans="6:6" ht="13.2">
      <c r="F596" s="15"/>
    </row>
    <row r="597" spans="6:6" ht="13.2">
      <c r="F597" s="15"/>
    </row>
    <row r="598" spans="6:6" ht="13.2">
      <c r="F598" s="15"/>
    </row>
    <row r="599" spans="6:6" ht="13.2">
      <c r="F599" s="15"/>
    </row>
    <row r="600" spans="6:6" ht="13.2">
      <c r="F600" s="15"/>
    </row>
    <row r="601" spans="6:6" ht="13.2">
      <c r="F601" s="15"/>
    </row>
    <row r="602" spans="6:6" ht="13.2">
      <c r="F602" s="15"/>
    </row>
    <row r="603" spans="6:6" ht="13.2">
      <c r="F603" s="15"/>
    </row>
    <row r="604" spans="6:6" ht="13.2">
      <c r="F604" s="15"/>
    </row>
    <row r="605" spans="6:6" ht="13.2">
      <c r="F605" s="15"/>
    </row>
    <row r="606" spans="6:6" ht="13.2">
      <c r="F606" s="15"/>
    </row>
    <row r="607" spans="6:6" ht="13.2">
      <c r="F607" s="15"/>
    </row>
    <row r="608" spans="6:6" ht="13.2">
      <c r="F608" s="15"/>
    </row>
    <row r="609" spans="6:6" ht="13.2">
      <c r="F609" s="15"/>
    </row>
    <row r="610" spans="6:6" ht="13.2">
      <c r="F610" s="15"/>
    </row>
    <row r="611" spans="6:6" ht="13.2">
      <c r="F611" s="15"/>
    </row>
    <row r="612" spans="6:6" ht="13.2">
      <c r="F612" s="15"/>
    </row>
    <row r="613" spans="6:6" ht="13.2">
      <c r="F613" s="15"/>
    </row>
    <row r="614" spans="6:6" ht="13.2">
      <c r="F614" s="15"/>
    </row>
    <row r="615" spans="6:6" ht="13.2">
      <c r="F615" s="15"/>
    </row>
    <row r="616" spans="6:6" ht="13.2">
      <c r="F616" s="15"/>
    </row>
    <row r="617" spans="6:6" ht="13.2">
      <c r="F617" s="15"/>
    </row>
    <row r="618" spans="6:6" ht="13.2">
      <c r="F618" s="15"/>
    </row>
    <row r="619" spans="6:6" ht="13.2">
      <c r="F619" s="15"/>
    </row>
    <row r="620" spans="6:6" ht="13.2">
      <c r="F620" s="15"/>
    </row>
    <row r="621" spans="6:6" ht="13.2">
      <c r="F621" s="15"/>
    </row>
    <row r="622" spans="6:6" ht="13.2">
      <c r="F622" s="15"/>
    </row>
    <row r="623" spans="6:6" ht="13.2">
      <c r="F623" s="15"/>
    </row>
    <row r="624" spans="6:6" ht="13.2">
      <c r="F624" s="15"/>
    </row>
    <row r="625" spans="6:6" ht="13.2">
      <c r="F625" s="15"/>
    </row>
    <row r="626" spans="6:6" ht="13.2">
      <c r="F626" s="15"/>
    </row>
    <row r="627" spans="6:6" ht="13.2">
      <c r="F627" s="15"/>
    </row>
    <row r="628" spans="6:6" ht="13.2">
      <c r="F628" s="15"/>
    </row>
    <row r="629" spans="6:6" ht="13.2">
      <c r="F629" s="15"/>
    </row>
    <row r="630" spans="6:6" ht="13.2">
      <c r="F630" s="15"/>
    </row>
    <row r="631" spans="6:6" ht="13.2">
      <c r="F631" s="15"/>
    </row>
    <row r="632" spans="6:6" ht="13.2">
      <c r="F632" s="15"/>
    </row>
    <row r="633" spans="6:6" ht="13.2">
      <c r="F633" s="15"/>
    </row>
    <row r="634" spans="6:6" ht="13.2">
      <c r="F634" s="15"/>
    </row>
    <row r="635" spans="6:6" ht="13.2">
      <c r="F635" s="15"/>
    </row>
    <row r="636" spans="6:6" ht="13.2">
      <c r="F636" s="15"/>
    </row>
    <row r="637" spans="6:6" ht="13.2">
      <c r="F637" s="15"/>
    </row>
    <row r="638" spans="6:6" ht="13.2">
      <c r="F638" s="15"/>
    </row>
    <row r="639" spans="6:6" ht="13.2">
      <c r="F639" s="15"/>
    </row>
    <row r="640" spans="6:6" ht="13.2">
      <c r="F640" s="15"/>
    </row>
    <row r="641" spans="6:6" ht="13.2">
      <c r="F641" s="15"/>
    </row>
    <row r="642" spans="6:6" ht="13.2">
      <c r="F642" s="15"/>
    </row>
    <row r="643" spans="6:6" ht="13.2">
      <c r="F643" s="15"/>
    </row>
    <row r="644" spans="6:6" ht="13.2">
      <c r="F644" s="15"/>
    </row>
    <row r="645" spans="6:6" ht="13.2">
      <c r="F645" s="15"/>
    </row>
    <row r="646" spans="6:6" ht="13.2">
      <c r="F646" s="15"/>
    </row>
    <row r="647" spans="6:6" ht="13.2">
      <c r="F647" s="15"/>
    </row>
    <row r="648" spans="6:6" ht="13.2">
      <c r="F648" s="15"/>
    </row>
    <row r="649" spans="6:6" ht="13.2">
      <c r="F649" s="15"/>
    </row>
    <row r="650" spans="6:6" ht="13.2">
      <c r="F650" s="15"/>
    </row>
    <row r="651" spans="6:6" ht="13.2">
      <c r="F651" s="15"/>
    </row>
    <row r="652" spans="6:6" ht="13.2">
      <c r="F652" s="15"/>
    </row>
    <row r="653" spans="6:6" ht="13.2">
      <c r="F653" s="15"/>
    </row>
    <row r="654" spans="6:6" ht="13.2">
      <c r="F654" s="15"/>
    </row>
    <row r="655" spans="6:6" ht="13.2">
      <c r="F655" s="15"/>
    </row>
    <row r="656" spans="6:6" ht="13.2">
      <c r="F656" s="15"/>
    </row>
    <row r="657" spans="6:6" ht="13.2">
      <c r="F657" s="15"/>
    </row>
    <row r="658" spans="6:6" ht="13.2">
      <c r="F658" s="15"/>
    </row>
    <row r="659" spans="6:6" ht="13.2">
      <c r="F659" s="15"/>
    </row>
    <row r="660" spans="6:6" ht="13.2">
      <c r="F660" s="15"/>
    </row>
    <row r="661" spans="6:6" ht="13.2">
      <c r="F661" s="15"/>
    </row>
    <row r="662" spans="6:6" ht="13.2">
      <c r="F662" s="15"/>
    </row>
    <row r="663" spans="6:6" ht="13.2">
      <c r="F663" s="15"/>
    </row>
    <row r="664" spans="6:6" ht="13.2">
      <c r="F664" s="15"/>
    </row>
    <row r="665" spans="6:6" ht="13.2">
      <c r="F665" s="15"/>
    </row>
    <row r="666" spans="6:6" ht="13.2">
      <c r="F666" s="15"/>
    </row>
    <row r="667" spans="6:6" ht="13.2">
      <c r="F667" s="15"/>
    </row>
    <row r="668" spans="6:6" ht="13.2">
      <c r="F668" s="15"/>
    </row>
    <row r="669" spans="6:6" ht="13.2">
      <c r="F669" s="15"/>
    </row>
    <row r="670" spans="6:6" ht="13.2">
      <c r="F670" s="15"/>
    </row>
    <row r="671" spans="6:6" ht="13.2">
      <c r="F671" s="15"/>
    </row>
    <row r="672" spans="6:6" ht="13.2">
      <c r="F672" s="15"/>
    </row>
    <row r="673" spans="6:6" ht="13.2">
      <c r="F673" s="15"/>
    </row>
    <row r="674" spans="6:6" ht="13.2">
      <c r="F674" s="15"/>
    </row>
    <row r="675" spans="6:6" ht="13.2">
      <c r="F675" s="15"/>
    </row>
    <row r="676" spans="6:6" ht="13.2">
      <c r="F676" s="15"/>
    </row>
    <row r="677" spans="6:6" ht="13.2">
      <c r="F677" s="15"/>
    </row>
    <row r="678" spans="6:6" ht="13.2">
      <c r="F678" s="15"/>
    </row>
    <row r="679" spans="6:6" ht="13.2">
      <c r="F679" s="15"/>
    </row>
    <row r="680" spans="6:6" ht="13.2">
      <c r="F680" s="15"/>
    </row>
    <row r="681" spans="6:6" ht="13.2">
      <c r="F681" s="15"/>
    </row>
    <row r="682" spans="6:6" ht="13.2">
      <c r="F682" s="15"/>
    </row>
    <row r="683" spans="6:6" ht="13.2">
      <c r="F683" s="15"/>
    </row>
    <row r="684" spans="6:6" ht="13.2">
      <c r="F684" s="15"/>
    </row>
    <row r="685" spans="6:6" ht="13.2">
      <c r="F685" s="15"/>
    </row>
    <row r="686" spans="6:6" ht="13.2">
      <c r="F686" s="15"/>
    </row>
    <row r="687" spans="6:6" ht="13.2">
      <c r="F687" s="15"/>
    </row>
    <row r="688" spans="6:6" ht="13.2">
      <c r="F688" s="15"/>
    </row>
    <row r="689" spans="6:6" ht="13.2">
      <c r="F689" s="15"/>
    </row>
    <row r="690" spans="6:6" ht="13.2">
      <c r="F690" s="15"/>
    </row>
    <row r="691" spans="6:6" ht="13.2">
      <c r="F691" s="15"/>
    </row>
    <row r="692" spans="6:6" ht="13.2">
      <c r="F692" s="15"/>
    </row>
    <row r="693" spans="6:6" ht="13.2">
      <c r="F693" s="15"/>
    </row>
    <row r="694" spans="6:6" ht="13.2">
      <c r="F694" s="15"/>
    </row>
    <row r="695" spans="6:6" ht="13.2">
      <c r="F695" s="15"/>
    </row>
    <row r="696" spans="6:6" ht="13.2">
      <c r="F696" s="15"/>
    </row>
    <row r="697" spans="6:6" ht="13.2">
      <c r="F697" s="15"/>
    </row>
    <row r="698" spans="6:6" ht="13.2">
      <c r="F698" s="15"/>
    </row>
    <row r="699" spans="6:6" ht="13.2">
      <c r="F699" s="15"/>
    </row>
    <row r="700" spans="6:6" ht="13.2">
      <c r="F700" s="15"/>
    </row>
    <row r="701" spans="6:6" ht="13.2">
      <c r="F701" s="15"/>
    </row>
    <row r="702" spans="6:6" ht="13.2">
      <c r="F702" s="15"/>
    </row>
    <row r="703" spans="6:6" ht="13.2">
      <c r="F703" s="15"/>
    </row>
    <row r="704" spans="6:6" ht="13.2">
      <c r="F704" s="15"/>
    </row>
    <row r="705" spans="6:6" ht="13.2">
      <c r="F705" s="15"/>
    </row>
    <row r="706" spans="6:6" ht="13.2">
      <c r="F706" s="15"/>
    </row>
    <row r="707" spans="6:6" ht="13.2">
      <c r="F707" s="15"/>
    </row>
    <row r="708" spans="6:6" ht="13.2">
      <c r="F708" s="15"/>
    </row>
    <row r="709" spans="6:6" ht="13.2">
      <c r="F709" s="15"/>
    </row>
    <row r="710" spans="6:6" ht="13.2">
      <c r="F710" s="15"/>
    </row>
    <row r="711" spans="6:6" ht="13.2">
      <c r="F711" s="15"/>
    </row>
    <row r="712" spans="6:6" ht="13.2">
      <c r="F712" s="15"/>
    </row>
    <row r="713" spans="6:6" ht="13.2">
      <c r="F713" s="15"/>
    </row>
    <row r="714" spans="6:6" ht="13.2">
      <c r="F714" s="15"/>
    </row>
    <row r="715" spans="6:6" ht="13.2">
      <c r="F715" s="15"/>
    </row>
    <row r="716" spans="6:6" ht="13.2">
      <c r="F716" s="15"/>
    </row>
    <row r="717" spans="6:6" ht="13.2">
      <c r="F717" s="15"/>
    </row>
    <row r="718" spans="6:6" ht="13.2">
      <c r="F718" s="15"/>
    </row>
    <row r="719" spans="6:6" ht="13.2">
      <c r="F719" s="15"/>
    </row>
    <row r="720" spans="6:6" ht="13.2">
      <c r="F720" s="15"/>
    </row>
    <row r="721" spans="6:6" ht="13.2">
      <c r="F721" s="15"/>
    </row>
    <row r="722" spans="6:6" ht="13.2">
      <c r="F722" s="15"/>
    </row>
    <row r="723" spans="6:6" ht="13.2">
      <c r="F723" s="15"/>
    </row>
    <row r="724" spans="6:6" ht="13.2">
      <c r="F724" s="15"/>
    </row>
    <row r="725" spans="6:6" ht="13.2">
      <c r="F725" s="15"/>
    </row>
    <row r="726" spans="6:6" ht="13.2">
      <c r="F726" s="15"/>
    </row>
    <row r="727" spans="6:6" ht="13.2">
      <c r="F727" s="15"/>
    </row>
    <row r="728" spans="6:6" ht="13.2">
      <c r="F728" s="15"/>
    </row>
    <row r="729" spans="6:6" ht="13.2">
      <c r="F729" s="15"/>
    </row>
    <row r="730" spans="6:6" ht="13.2">
      <c r="F730" s="15"/>
    </row>
    <row r="731" spans="6:6" ht="13.2">
      <c r="F731" s="15"/>
    </row>
    <row r="732" spans="6:6" ht="13.2">
      <c r="F732" s="15"/>
    </row>
    <row r="733" spans="6:6" ht="13.2">
      <c r="F733" s="15"/>
    </row>
    <row r="734" spans="6:6" ht="13.2">
      <c r="F734" s="15"/>
    </row>
    <row r="735" spans="6:6" ht="13.2">
      <c r="F735" s="15"/>
    </row>
    <row r="736" spans="6:6" ht="13.2">
      <c r="F736" s="15"/>
    </row>
    <row r="737" spans="6:6" ht="13.2">
      <c r="F737" s="15"/>
    </row>
    <row r="738" spans="6:6" ht="13.2">
      <c r="F738" s="15"/>
    </row>
    <row r="739" spans="6:6" ht="13.2">
      <c r="F739" s="15"/>
    </row>
    <row r="740" spans="6:6" ht="13.2">
      <c r="F740" s="15"/>
    </row>
    <row r="741" spans="6:6" ht="13.2">
      <c r="F741" s="15"/>
    </row>
    <row r="742" spans="6:6" ht="13.2">
      <c r="F742" s="15"/>
    </row>
    <row r="743" spans="6:6" ht="13.2">
      <c r="F743" s="15"/>
    </row>
    <row r="744" spans="6:6" ht="13.2">
      <c r="F744" s="15"/>
    </row>
    <row r="745" spans="6:6" ht="13.2">
      <c r="F745" s="15"/>
    </row>
    <row r="746" spans="6:6" ht="13.2">
      <c r="F746" s="15"/>
    </row>
    <row r="747" spans="6:6" ht="13.2">
      <c r="F747" s="15"/>
    </row>
    <row r="748" spans="6:6" ht="13.2">
      <c r="F748" s="15"/>
    </row>
    <row r="749" spans="6:6" ht="13.2">
      <c r="F749" s="15"/>
    </row>
    <row r="750" spans="6:6" ht="13.2">
      <c r="F750" s="15"/>
    </row>
    <row r="751" spans="6:6" ht="13.2">
      <c r="F751" s="15"/>
    </row>
    <row r="752" spans="6:6" ht="13.2">
      <c r="F752" s="15"/>
    </row>
    <row r="753" spans="6:6" ht="13.2">
      <c r="F753" s="15"/>
    </row>
    <row r="754" spans="6:6" ht="13.2">
      <c r="F754" s="15"/>
    </row>
    <row r="755" spans="6:6" ht="13.2">
      <c r="F755" s="15"/>
    </row>
    <row r="756" spans="6:6" ht="13.2">
      <c r="F756" s="15"/>
    </row>
    <row r="757" spans="6:6" ht="13.2">
      <c r="F757" s="15"/>
    </row>
    <row r="758" spans="6:6" ht="13.2">
      <c r="F758" s="15"/>
    </row>
    <row r="759" spans="6:6" ht="13.2">
      <c r="F759" s="15"/>
    </row>
    <row r="760" spans="6:6" ht="13.2">
      <c r="F760" s="15"/>
    </row>
    <row r="761" spans="6:6" ht="13.2">
      <c r="F761" s="15"/>
    </row>
    <row r="762" spans="6:6" ht="13.2">
      <c r="F762" s="15"/>
    </row>
    <row r="763" spans="6:6" ht="13.2">
      <c r="F763" s="15"/>
    </row>
    <row r="764" spans="6:6" ht="13.2">
      <c r="F764" s="15"/>
    </row>
    <row r="765" spans="6:6" ht="13.2">
      <c r="F765" s="15"/>
    </row>
    <row r="766" spans="6:6" ht="13.2">
      <c r="F766" s="15"/>
    </row>
    <row r="767" spans="6:6" ht="13.2">
      <c r="F767" s="15"/>
    </row>
    <row r="768" spans="6:6" ht="13.2">
      <c r="F768" s="15"/>
    </row>
    <row r="769" spans="6:6" ht="13.2">
      <c r="F769" s="15"/>
    </row>
    <row r="770" spans="6:6" ht="13.2">
      <c r="F770" s="15"/>
    </row>
    <row r="771" spans="6:6" ht="13.2">
      <c r="F771" s="15"/>
    </row>
    <row r="772" spans="6:6" ht="13.2">
      <c r="F772" s="15"/>
    </row>
    <row r="773" spans="6:6" ht="13.2">
      <c r="F773" s="15"/>
    </row>
    <row r="774" spans="6:6" ht="13.2">
      <c r="F774" s="15"/>
    </row>
    <row r="775" spans="6:6" ht="13.2">
      <c r="F775" s="15"/>
    </row>
    <row r="776" spans="6:6" ht="13.2">
      <c r="F776" s="15"/>
    </row>
    <row r="777" spans="6:6" ht="13.2">
      <c r="F777" s="15"/>
    </row>
    <row r="778" spans="6:6" ht="13.2">
      <c r="F778" s="15"/>
    </row>
    <row r="779" spans="6:6" ht="13.2">
      <c r="F779" s="15"/>
    </row>
    <row r="780" spans="6:6" ht="13.2">
      <c r="F780" s="15"/>
    </row>
    <row r="781" spans="6:6" ht="13.2">
      <c r="F781" s="15"/>
    </row>
    <row r="782" spans="6:6" ht="13.2">
      <c r="F782" s="15"/>
    </row>
    <row r="783" spans="6:6" ht="13.2">
      <c r="F783" s="15"/>
    </row>
    <row r="784" spans="6:6" ht="13.2">
      <c r="F784" s="15"/>
    </row>
    <row r="785" spans="6:6" ht="13.2">
      <c r="F785" s="15"/>
    </row>
    <row r="786" spans="6:6" ht="13.2">
      <c r="F786" s="15"/>
    </row>
    <row r="787" spans="6:6" ht="13.2">
      <c r="F787" s="15"/>
    </row>
    <row r="788" spans="6:6" ht="13.2">
      <c r="F788" s="15"/>
    </row>
    <row r="789" spans="6:6" ht="13.2">
      <c r="F789" s="15"/>
    </row>
    <row r="790" spans="6:6" ht="13.2">
      <c r="F790" s="15"/>
    </row>
    <row r="791" spans="6:6" ht="13.2">
      <c r="F791" s="15"/>
    </row>
    <row r="792" spans="6:6" ht="13.2">
      <c r="F792" s="15"/>
    </row>
    <row r="793" spans="6:6" ht="13.2">
      <c r="F793" s="15"/>
    </row>
    <row r="794" spans="6:6" ht="13.2">
      <c r="F794" s="15"/>
    </row>
    <row r="795" spans="6:6" ht="13.2">
      <c r="F795" s="15"/>
    </row>
    <row r="796" spans="6:6" ht="13.2">
      <c r="F796" s="15"/>
    </row>
    <row r="797" spans="6:6" ht="13.2">
      <c r="F797" s="15"/>
    </row>
    <row r="798" spans="6:6" ht="13.2">
      <c r="F798" s="15"/>
    </row>
    <row r="799" spans="6:6" ht="13.2">
      <c r="F799" s="15"/>
    </row>
    <row r="800" spans="6:6" ht="13.2">
      <c r="F800" s="15"/>
    </row>
    <row r="801" spans="6:6" ht="13.2">
      <c r="F801" s="15"/>
    </row>
    <row r="802" spans="6:6" ht="13.2">
      <c r="F802" s="15"/>
    </row>
    <row r="803" spans="6:6" ht="13.2">
      <c r="F803" s="15"/>
    </row>
    <row r="804" spans="6:6" ht="13.2">
      <c r="F804" s="15"/>
    </row>
    <row r="805" spans="6:6" ht="13.2">
      <c r="F805" s="15"/>
    </row>
    <row r="806" spans="6:6" ht="13.2">
      <c r="F806" s="15"/>
    </row>
    <row r="807" spans="6:6" ht="13.2">
      <c r="F807" s="15"/>
    </row>
    <row r="808" spans="6:6" ht="13.2">
      <c r="F808" s="15"/>
    </row>
    <row r="809" spans="6:6" ht="13.2">
      <c r="F809" s="15"/>
    </row>
    <row r="810" spans="6:6" ht="13.2">
      <c r="F810" s="15"/>
    </row>
    <row r="811" spans="6:6" ht="13.2">
      <c r="F811" s="15"/>
    </row>
    <row r="812" spans="6:6" ht="13.2">
      <c r="F812" s="15"/>
    </row>
    <row r="813" spans="6:6" ht="13.2">
      <c r="F813" s="15"/>
    </row>
    <row r="814" spans="6:6" ht="13.2">
      <c r="F814" s="15"/>
    </row>
    <row r="815" spans="6:6" ht="13.2">
      <c r="F815" s="15"/>
    </row>
    <row r="816" spans="6:6" ht="13.2">
      <c r="F816" s="15"/>
    </row>
    <row r="817" spans="6:6" ht="13.2">
      <c r="F817" s="15"/>
    </row>
    <row r="818" spans="6:6" ht="13.2">
      <c r="F818" s="15"/>
    </row>
    <row r="819" spans="6:6" ht="13.2">
      <c r="F819" s="15"/>
    </row>
    <row r="820" spans="6:6" ht="13.2">
      <c r="F820" s="15"/>
    </row>
    <row r="821" spans="6:6" ht="13.2">
      <c r="F821" s="15"/>
    </row>
    <row r="822" spans="6:6" ht="13.2">
      <c r="F822" s="15"/>
    </row>
    <row r="823" spans="6:6" ht="13.2">
      <c r="F823" s="15"/>
    </row>
    <row r="824" spans="6:6" ht="13.2">
      <c r="F824" s="15"/>
    </row>
    <row r="825" spans="6:6" ht="13.2">
      <c r="F825" s="15"/>
    </row>
    <row r="826" spans="6:6" ht="13.2">
      <c r="F826" s="15"/>
    </row>
    <row r="827" spans="6:6" ht="13.2">
      <c r="F827" s="15"/>
    </row>
    <row r="828" spans="6:6" ht="13.2">
      <c r="F828" s="15"/>
    </row>
    <row r="829" spans="6:6" ht="13.2">
      <c r="F829" s="15"/>
    </row>
    <row r="830" spans="6:6" ht="13.2">
      <c r="F830" s="15"/>
    </row>
    <row r="831" spans="6:6" ht="13.2">
      <c r="F831" s="15"/>
    </row>
    <row r="832" spans="6:6" ht="13.2">
      <c r="F832" s="15"/>
    </row>
    <row r="833" spans="6:6" ht="13.2">
      <c r="F833" s="15"/>
    </row>
    <row r="834" spans="6:6" ht="13.2">
      <c r="F834" s="15"/>
    </row>
    <row r="835" spans="6:6" ht="13.2">
      <c r="F835" s="15"/>
    </row>
    <row r="836" spans="6:6" ht="13.2">
      <c r="F836" s="15"/>
    </row>
    <row r="837" spans="6:6" ht="13.2">
      <c r="F837" s="15"/>
    </row>
    <row r="838" spans="6:6" ht="13.2">
      <c r="F838" s="15"/>
    </row>
    <row r="839" spans="6:6" ht="13.2">
      <c r="F839" s="15"/>
    </row>
    <row r="840" spans="6:6" ht="13.2">
      <c r="F840" s="15"/>
    </row>
    <row r="841" spans="6:6" ht="13.2">
      <c r="F841" s="15"/>
    </row>
    <row r="842" spans="6:6" ht="13.2">
      <c r="F842" s="15"/>
    </row>
    <row r="843" spans="6:6" ht="13.2">
      <c r="F843" s="15"/>
    </row>
    <row r="844" spans="6:6" ht="13.2">
      <c r="F844" s="15"/>
    </row>
    <row r="845" spans="6:6" ht="13.2">
      <c r="F845" s="15"/>
    </row>
    <row r="846" spans="6:6" ht="13.2">
      <c r="F846" s="15"/>
    </row>
    <row r="847" spans="6:6" ht="13.2">
      <c r="F847" s="15"/>
    </row>
    <row r="848" spans="6:6" ht="13.2">
      <c r="F848" s="15"/>
    </row>
    <row r="849" spans="6:6" ht="13.2">
      <c r="F849" s="15"/>
    </row>
    <row r="850" spans="6:6" ht="13.2">
      <c r="F850" s="15"/>
    </row>
    <row r="851" spans="6:6" ht="13.2">
      <c r="F851" s="15"/>
    </row>
    <row r="852" spans="6:6" ht="13.2">
      <c r="F852" s="15"/>
    </row>
    <row r="853" spans="6:6" ht="13.2">
      <c r="F853" s="15"/>
    </row>
    <row r="854" spans="6:6" ht="13.2">
      <c r="F854" s="15"/>
    </row>
    <row r="855" spans="6:6" ht="13.2">
      <c r="F855" s="15"/>
    </row>
    <row r="856" spans="6:6" ht="13.2">
      <c r="F856" s="15"/>
    </row>
    <row r="857" spans="6:6" ht="13.2">
      <c r="F857" s="15"/>
    </row>
    <row r="858" spans="6:6" ht="13.2">
      <c r="F858" s="15"/>
    </row>
    <row r="859" spans="6:6" ht="13.2">
      <c r="F859" s="15"/>
    </row>
    <row r="860" spans="6:6" ht="13.2">
      <c r="F860" s="15"/>
    </row>
    <row r="861" spans="6:6" ht="13.2">
      <c r="F861" s="15"/>
    </row>
    <row r="862" spans="6:6" ht="13.2">
      <c r="F862" s="15"/>
    </row>
    <row r="863" spans="6:6" ht="13.2">
      <c r="F863" s="15"/>
    </row>
    <row r="864" spans="6:6" ht="13.2">
      <c r="F864" s="15"/>
    </row>
    <row r="865" spans="6:6" ht="13.2">
      <c r="F865" s="15"/>
    </row>
    <row r="866" spans="6:6" ht="13.2">
      <c r="F866" s="15"/>
    </row>
    <row r="867" spans="6:6" ht="13.2">
      <c r="F867" s="15"/>
    </row>
    <row r="868" spans="6:6" ht="13.2">
      <c r="F868" s="15"/>
    </row>
    <row r="869" spans="6:6" ht="13.2">
      <c r="F869" s="15"/>
    </row>
    <row r="870" spans="6:6" ht="13.2">
      <c r="F870" s="15"/>
    </row>
    <row r="871" spans="6:6" ht="13.2">
      <c r="F871" s="15"/>
    </row>
    <row r="872" spans="6:6" ht="13.2">
      <c r="F872" s="15"/>
    </row>
    <row r="873" spans="6:6" ht="13.2">
      <c r="F873" s="15"/>
    </row>
    <row r="874" spans="6:6" ht="13.2">
      <c r="F874" s="15"/>
    </row>
    <row r="875" spans="6:6" ht="13.2">
      <c r="F875" s="15"/>
    </row>
    <row r="876" spans="6:6" ht="13.2">
      <c r="F876" s="15"/>
    </row>
    <row r="877" spans="6:6" ht="13.2">
      <c r="F877" s="15"/>
    </row>
    <row r="878" spans="6:6" ht="13.2">
      <c r="F878" s="15"/>
    </row>
    <row r="879" spans="6:6" ht="13.2">
      <c r="F879" s="15"/>
    </row>
    <row r="880" spans="6:6" ht="13.2">
      <c r="F880" s="15"/>
    </row>
    <row r="881" spans="6:6" ht="13.2">
      <c r="F881" s="15"/>
    </row>
    <row r="882" spans="6:6" ht="13.2">
      <c r="F882" s="15"/>
    </row>
    <row r="883" spans="6:6" ht="13.2">
      <c r="F883" s="15"/>
    </row>
    <row r="884" spans="6:6" ht="13.2">
      <c r="F884" s="15"/>
    </row>
    <row r="885" spans="6:6" ht="13.2">
      <c r="F885" s="15"/>
    </row>
    <row r="886" spans="6:6" ht="13.2">
      <c r="F886" s="15"/>
    </row>
    <row r="887" spans="6:6" ht="13.2">
      <c r="F887" s="15"/>
    </row>
    <row r="888" spans="6:6" ht="13.2">
      <c r="F888" s="15"/>
    </row>
    <row r="889" spans="6:6" ht="13.2">
      <c r="F889" s="15"/>
    </row>
    <row r="890" spans="6:6" ht="13.2">
      <c r="F890" s="15"/>
    </row>
    <row r="891" spans="6:6" ht="13.2">
      <c r="F891" s="15"/>
    </row>
    <row r="892" spans="6:6" ht="13.2">
      <c r="F892" s="15"/>
    </row>
    <row r="893" spans="6:6" ht="13.2">
      <c r="F893" s="15"/>
    </row>
    <row r="894" spans="6:6" ht="13.2">
      <c r="F894" s="15"/>
    </row>
    <row r="895" spans="6:6" ht="13.2">
      <c r="F895" s="15"/>
    </row>
    <row r="896" spans="6:6" ht="13.2">
      <c r="F896" s="15"/>
    </row>
    <row r="897" spans="6:6" ht="13.2">
      <c r="F897" s="15"/>
    </row>
    <row r="898" spans="6:6" ht="13.2">
      <c r="F898" s="15"/>
    </row>
    <row r="899" spans="6:6" ht="13.2">
      <c r="F899" s="15"/>
    </row>
    <row r="900" spans="6:6" ht="13.2">
      <c r="F900" s="15"/>
    </row>
    <row r="901" spans="6:6" ht="13.2">
      <c r="F901" s="15"/>
    </row>
    <row r="902" spans="6:6" ht="13.2">
      <c r="F902" s="15"/>
    </row>
    <row r="903" spans="6:6" ht="13.2">
      <c r="F903" s="15"/>
    </row>
    <row r="904" spans="6:6" ht="13.2">
      <c r="F904" s="15"/>
    </row>
    <row r="905" spans="6:6" ht="13.2">
      <c r="F905" s="15"/>
    </row>
    <row r="906" spans="6:6" ht="13.2">
      <c r="F906" s="15"/>
    </row>
    <row r="907" spans="6:6" ht="13.2">
      <c r="F907" s="15"/>
    </row>
    <row r="908" spans="6:6" ht="13.2">
      <c r="F908" s="15"/>
    </row>
    <row r="909" spans="6:6" ht="13.2">
      <c r="F909" s="15"/>
    </row>
    <row r="910" spans="6:6" ht="13.2">
      <c r="F910" s="15"/>
    </row>
    <row r="911" spans="6:6" ht="13.2">
      <c r="F911" s="15"/>
    </row>
    <row r="912" spans="6:6" ht="13.2">
      <c r="F912" s="15"/>
    </row>
    <row r="913" spans="6:6" ht="13.2">
      <c r="F913" s="15"/>
    </row>
    <row r="914" spans="6:6" ht="13.2">
      <c r="F914" s="15"/>
    </row>
    <row r="915" spans="6:6" ht="13.2">
      <c r="F915" s="15"/>
    </row>
    <row r="916" spans="6:6" ht="13.2">
      <c r="F916" s="15"/>
    </row>
    <row r="917" spans="6:6" ht="13.2">
      <c r="F917" s="15"/>
    </row>
    <row r="918" spans="6:6" ht="13.2">
      <c r="F918" s="15"/>
    </row>
    <row r="919" spans="6:6" ht="13.2">
      <c r="F919" s="15"/>
    </row>
    <row r="920" spans="6:6" ht="13.2">
      <c r="F920" s="15"/>
    </row>
    <row r="921" spans="6:6" ht="13.2">
      <c r="F921" s="15"/>
    </row>
    <row r="922" spans="6:6" ht="13.2">
      <c r="F922" s="15"/>
    </row>
    <row r="923" spans="6:6" ht="13.2">
      <c r="F923" s="15"/>
    </row>
    <row r="924" spans="6:6" ht="13.2">
      <c r="F924" s="15"/>
    </row>
    <row r="925" spans="6:6" ht="13.2">
      <c r="F925" s="15"/>
    </row>
    <row r="926" spans="6:6" ht="13.2">
      <c r="F926" s="15"/>
    </row>
    <row r="927" spans="6:6" ht="13.2">
      <c r="F927" s="15"/>
    </row>
    <row r="928" spans="6:6" ht="13.2">
      <c r="F928" s="15"/>
    </row>
    <row r="929" spans="6:6" ht="13.2">
      <c r="F929" s="15"/>
    </row>
    <row r="930" spans="6:6" ht="13.2">
      <c r="F930" s="15"/>
    </row>
    <row r="931" spans="6:6" ht="13.2">
      <c r="F931" s="15"/>
    </row>
    <row r="932" spans="6:6" ht="13.2">
      <c r="F932" s="15"/>
    </row>
    <row r="933" spans="6:6" ht="13.2">
      <c r="F933" s="15"/>
    </row>
    <row r="934" spans="6:6" ht="13.2">
      <c r="F934" s="15"/>
    </row>
    <row r="935" spans="6:6" ht="13.2">
      <c r="F935" s="15"/>
    </row>
    <row r="936" spans="6:6" ht="13.2">
      <c r="F936" s="15"/>
    </row>
    <row r="937" spans="6:6" ht="13.2">
      <c r="F937" s="15"/>
    </row>
    <row r="938" spans="6:6" ht="13.2">
      <c r="F938" s="15"/>
    </row>
    <row r="939" spans="6:6" ht="13.2">
      <c r="F939" s="15"/>
    </row>
    <row r="940" spans="6:6" ht="13.2">
      <c r="F940" s="15"/>
    </row>
    <row r="941" spans="6:6" ht="13.2">
      <c r="F941" s="15"/>
    </row>
    <row r="942" spans="6:6" ht="13.2">
      <c r="F942" s="15"/>
    </row>
    <row r="943" spans="6:6" ht="13.2">
      <c r="F943" s="15"/>
    </row>
    <row r="944" spans="6:6" ht="13.2">
      <c r="F944" s="15"/>
    </row>
    <row r="945" spans="6:6" ht="13.2">
      <c r="F945" s="15"/>
    </row>
    <row r="946" spans="6:6" ht="13.2">
      <c r="F946" s="15"/>
    </row>
    <row r="947" spans="6:6" ht="13.2">
      <c r="F947" s="15"/>
    </row>
    <row r="948" spans="6:6" ht="13.2">
      <c r="F948" s="15"/>
    </row>
    <row r="949" spans="6:6" ht="13.2">
      <c r="F949" s="15"/>
    </row>
    <row r="950" spans="6:6" ht="13.2">
      <c r="F950" s="15"/>
    </row>
    <row r="951" spans="6:6" ht="13.2">
      <c r="F951" s="15"/>
    </row>
    <row r="952" spans="6:6" ht="13.2">
      <c r="F952" s="15"/>
    </row>
    <row r="953" spans="6:6" ht="13.2">
      <c r="F953" s="15"/>
    </row>
    <row r="954" spans="6:6" ht="13.2">
      <c r="F954" s="15"/>
    </row>
    <row r="955" spans="6:6" ht="13.2">
      <c r="F955" s="15"/>
    </row>
    <row r="956" spans="6:6" ht="13.2">
      <c r="F956" s="15"/>
    </row>
    <row r="957" spans="6:6" ht="13.2">
      <c r="F957" s="15"/>
    </row>
    <row r="958" spans="6:6" ht="13.2">
      <c r="F958" s="15"/>
    </row>
    <row r="959" spans="6:6" ht="13.2">
      <c r="F959" s="15"/>
    </row>
    <row r="960" spans="6:6" ht="13.2">
      <c r="F960" s="15"/>
    </row>
    <row r="961" spans="6:6" ht="13.2">
      <c r="F961" s="15"/>
    </row>
    <row r="962" spans="6:6" ht="13.2">
      <c r="F962" s="15"/>
    </row>
    <row r="963" spans="6:6" ht="13.2">
      <c r="F963" s="15"/>
    </row>
    <row r="964" spans="6:6" ht="13.2">
      <c r="F964" s="15"/>
    </row>
    <row r="965" spans="6:6" ht="13.2">
      <c r="F965" s="15"/>
    </row>
    <row r="966" spans="6:6" ht="13.2">
      <c r="F966" s="15"/>
    </row>
    <row r="967" spans="6:6" ht="13.2">
      <c r="F967" s="15"/>
    </row>
    <row r="968" spans="6:6" ht="13.2">
      <c r="F968" s="15"/>
    </row>
    <row r="969" spans="6:6" ht="13.2">
      <c r="F969" s="15"/>
    </row>
    <row r="970" spans="6:6" ht="13.2">
      <c r="F970" s="15"/>
    </row>
    <row r="971" spans="6:6" ht="13.2">
      <c r="F971" s="15"/>
    </row>
    <row r="972" spans="6:6" ht="13.2">
      <c r="F972" s="15"/>
    </row>
    <row r="973" spans="6:6" ht="13.2">
      <c r="F973" s="15"/>
    </row>
    <row r="974" spans="6:6" ht="13.2">
      <c r="F974" s="15"/>
    </row>
    <row r="975" spans="6:6" ht="13.2">
      <c r="F975" s="15"/>
    </row>
    <row r="976" spans="6:6" ht="13.2">
      <c r="F976" s="15"/>
    </row>
    <row r="977" spans="6:6" ht="13.2">
      <c r="F977" s="15"/>
    </row>
    <row r="978" spans="6:6" ht="13.2">
      <c r="F978" s="15"/>
    </row>
    <row r="979" spans="6:6" ht="13.2">
      <c r="F979" s="15"/>
    </row>
    <row r="980" spans="6:6" ht="13.2">
      <c r="F980" s="15"/>
    </row>
    <row r="981" spans="6:6" ht="13.2">
      <c r="F981" s="15"/>
    </row>
    <row r="982" spans="6:6" ht="13.2">
      <c r="F982" s="15"/>
    </row>
    <row r="983" spans="6:6" ht="13.2">
      <c r="F983" s="15"/>
    </row>
    <row r="984" spans="6:6" ht="13.2">
      <c r="F984" s="15"/>
    </row>
    <row r="985" spans="6:6" ht="13.2">
      <c r="F985" s="15"/>
    </row>
    <row r="986" spans="6:6" ht="13.2">
      <c r="F986" s="15"/>
    </row>
    <row r="987" spans="6:6" ht="13.2">
      <c r="F987" s="15"/>
    </row>
    <row r="988" spans="6:6" ht="13.2">
      <c r="F988" s="15"/>
    </row>
    <row r="989" spans="6:6" ht="13.2">
      <c r="F989" s="15"/>
    </row>
    <row r="990" spans="6:6" ht="13.2">
      <c r="F990" s="15"/>
    </row>
    <row r="991" spans="6:6" ht="13.2">
      <c r="F991" s="15"/>
    </row>
    <row r="992" spans="6:6" ht="13.2">
      <c r="F992" s="15"/>
    </row>
    <row r="993" spans="6:6" ht="13.2">
      <c r="F993" s="15"/>
    </row>
    <row r="994" spans="6:6" ht="13.2">
      <c r="F994" s="15"/>
    </row>
    <row r="995" spans="6:6" ht="13.2">
      <c r="F995" s="15"/>
    </row>
    <row r="996" spans="6:6" ht="13.2">
      <c r="F996" s="15"/>
    </row>
    <row r="997" spans="6:6" ht="13.2">
      <c r="F997" s="15"/>
    </row>
    <row r="998" spans="6:6" ht="13.2">
      <c r="F998" s="15"/>
    </row>
    <row r="999" spans="6:6" ht="13.2">
      <c r="F999" s="15"/>
    </row>
    <row r="1000" spans="6:6" ht="13.2">
      <c r="F1000" s="15"/>
    </row>
    <row r="1001" spans="6:6" ht="13.2">
      <c r="F1001" s="15"/>
    </row>
    <row r="1002" spans="6:6" ht="13.2">
      <c r="F1002" s="15"/>
    </row>
    <row r="1003" spans="6:6" ht="13.2">
      <c r="F1003" s="15"/>
    </row>
    <row r="1004" spans="6:6" ht="13.2">
      <c r="F1004" s="15"/>
    </row>
    <row r="1005" spans="6:6" ht="13.2">
      <c r="F1005" s="15"/>
    </row>
    <row r="1006" spans="6:6" ht="13.2">
      <c r="F1006" s="15"/>
    </row>
    <row r="1007" spans="6:6" ht="13.2">
      <c r="F1007" s="15"/>
    </row>
    <row r="1008" spans="6:6" ht="13.2">
      <c r="F1008" s="15"/>
    </row>
    <row r="1009" spans="6:6" ht="13.2">
      <c r="F1009" s="15"/>
    </row>
    <row r="1010" spans="6:6" ht="13.2">
      <c r="F1010" s="15"/>
    </row>
    <row r="1011" spans="6:6" ht="13.2">
      <c r="F1011" s="15"/>
    </row>
    <row r="1012" spans="6:6" ht="13.2">
      <c r="F1012" s="15"/>
    </row>
    <row r="1013" spans="6:6" ht="13.2">
      <c r="F1013" s="15"/>
    </row>
    <row r="1014" spans="6:6" ht="13.2">
      <c r="F1014" s="15"/>
    </row>
    <row r="1015" spans="6:6" ht="13.2">
      <c r="F1015" s="15"/>
    </row>
    <row r="1016" spans="6:6" ht="13.2">
      <c r="F1016" s="15"/>
    </row>
    <row r="1017" spans="6:6" ht="13.2">
      <c r="F1017" s="15"/>
    </row>
    <row r="1018" spans="6:6" ht="13.2">
      <c r="F1018" s="15"/>
    </row>
    <row r="1019" spans="6:6" ht="13.2">
      <c r="F1019" s="15"/>
    </row>
    <row r="1020" spans="6:6" ht="13.2">
      <c r="F1020" s="15"/>
    </row>
    <row r="1021" spans="6:6" ht="13.2">
      <c r="F1021" s="15"/>
    </row>
    <row r="1022" spans="6:6" ht="13.2">
      <c r="F1022" s="15"/>
    </row>
    <row r="1023" spans="6:6" ht="13.2">
      <c r="F1023" s="15"/>
    </row>
    <row r="1024" spans="6:6" ht="13.2">
      <c r="F1024" s="15"/>
    </row>
    <row r="1025" spans="6:6" ht="13.2">
      <c r="F1025" s="15"/>
    </row>
    <row r="1026" spans="6:6" ht="13.2">
      <c r="F1026" s="15"/>
    </row>
    <row r="1027" spans="6:6" ht="13.2">
      <c r="F1027" s="15"/>
    </row>
    <row r="1028" spans="6:6" ht="13.2">
      <c r="F1028" s="15"/>
    </row>
    <row r="1029" spans="6:6" ht="13.2">
      <c r="F1029" s="15"/>
    </row>
    <row r="1030" spans="6:6" ht="13.2">
      <c r="F1030" s="15"/>
    </row>
    <row r="1031" spans="6:6" ht="13.2">
      <c r="F1031" s="15"/>
    </row>
    <row r="1032" spans="6:6" ht="13.2">
      <c r="F1032" s="15"/>
    </row>
    <row r="1033" spans="6:6" ht="13.2">
      <c r="F1033" s="15"/>
    </row>
    <row r="1034" spans="6:6" ht="13.2">
      <c r="F1034" s="15"/>
    </row>
    <row r="1035" spans="6:6" ht="13.2">
      <c r="F1035" s="15"/>
    </row>
    <row r="1036" spans="6:6" ht="13.2">
      <c r="F1036" s="15"/>
    </row>
    <row r="1037" spans="6:6" ht="13.2">
      <c r="F1037" s="15"/>
    </row>
    <row r="1038" spans="6:6" ht="13.2">
      <c r="F1038" s="15"/>
    </row>
    <row r="1039" spans="6:6" ht="13.2">
      <c r="F1039" s="15"/>
    </row>
    <row r="1040" spans="6:6" ht="13.2">
      <c r="F1040" s="15"/>
    </row>
    <row r="1041" spans="6:6" ht="13.2">
      <c r="F1041" s="15"/>
    </row>
    <row r="1042" spans="6:6" ht="13.2">
      <c r="F1042" s="15"/>
    </row>
    <row r="1043" spans="6:6" ht="13.2">
      <c r="F1043" s="15"/>
    </row>
    <row r="1044" spans="6:6" ht="13.2">
      <c r="F1044" s="15"/>
    </row>
    <row r="1045" spans="6:6" ht="13.2">
      <c r="F1045" s="15"/>
    </row>
    <row r="1046" spans="6:6" ht="13.2">
      <c r="F1046" s="15"/>
    </row>
    <row r="1047" spans="6:6" ht="13.2">
      <c r="F1047" s="15"/>
    </row>
    <row r="1048" spans="6:6" ht="13.2">
      <c r="F1048" s="15"/>
    </row>
    <row r="1049" spans="6:6" ht="13.2">
      <c r="F1049" s="15"/>
    </row>
    <row r="1050" spans="6:6" ht="13.2">
      <c r="F1050" s="15"/>
    </row>
    <row r="1051" spans="6:6" ht="13.2">
      <c r="F1051" s="15"/>
    </row>
    <row r="1052" spans="6:6" ht="13.2">
      <c r="F1052" s="15"/>
    </row>
    <row r="1053" spans="6:6" ht="13.2">
      <c r="F1053" s="15"/>
    </row>
    <row r="1054" spans="6:6" ht="13.2">
      <c r="F1054" s="15"/>
    </row>
    <row r="1055" spans="6:6" ht="13.2">
      <c r="F1055" s="15"/>
    </row>
    <row r="1056" spans="6:6" ht="13.2">
      <c r="F1056" s="15"/>
    </row>
    <row r="1057" spans="6:6" ht="13.2">
      <c r="F1057" s="15"/>
    </row>
    <row r="1058" spans="6:6" ht="13.2">
      <c r="F1058" s="15"/>
    </row>
  </sheetData>
  <mergeCells count="16">
    <mergeCell ref="B1:F1"/>
    <mergeCell ref="B2:F2"/>
    <mergeCell ref="B3:F3"/>
    <mergeCell ref="A26:K26"/>
    <mergeCell ref="A42:K42"/>
    <mergeCell ref="E23:E25"/>
    <mergeCell ref="F23:F25"/>
    <mergeCell ref="G23:H23"/>
    <mergeCell ref="I23:J23"/>
    <mergeCell ref="K23:K25"/>
    <mergeCell ref="G24:H24"/>
    <mergeCell ref="I24:J24"/>
    <mergeCell ref="A23:A25"/>
    <mergeCell ref="B23:B25"/>
    <mergeCell ref="C23:C25"/>
    <mergeCell ref="D23:D25"/>
  </mergeCells>
  <dataValidations count="1">
    <dataValidation type="list" allowBlank="1" showErrorMessage="1" sqref="G27:G41 I27:I41 I43:I96 G43:G96">
      <formula1>"passed,failed,Block"</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2"/>
  <sheetViews>
    <sheetView zoomScale="70" zoomScaleNormal="70" workbookViewId="0">
      <selection activeCell="B3" sqref="B3:F3"/>
    </sheetView>
  </sheetViews>
  <sheetFormatPr defaultColWidth="12.6640625" defaultRowHeight="15.75" customHeight="1"/>
  <cols>
    <col min="1" max="1" width="16.77734375" customWidth="1"/>
    <col min="2" max="2" width="37.88671875" customWidth="1"/>
    <col min="3" max="3" width="35.109375" customWidth="1"/>
    <col min="4" max="4" width="29" customWidth="1"/>
    <col min="5" max="5" width="45.109375" customWidth="1"/>
    <col min="6" max="6" width="39.6640625" customWidth="1"/>
    <col min="8" max="8" width="16.88671875" customWidth="1"/>
    <col min="10" max="10" width="16.6640625" customWidth="1"/>
  </cols>
  <sheetData>
    <row r="1" spans="1:11" ht="25.05" customHeight="1">
      <c r="A1" s="16" t="s">
        <v>18</v>
      </c>
      <c r="B1" s="119" t="s">
        <v>2</v>
      </c>
      <c r="C1" s="109"/>
      <c r="D1" s="109"/>
      <c r="E1" s="109"/>
      <c r="F1" s="110"/>
      <c r="G1" s="2"/>
      <c r="H1" s="1"/>
      <c r="I1" s="2"/>
      <c r="J1" s="1"/>
      <c r="K1" s="1"/>
    </row>
    <row r="2" spans="1:11" ht="25.05" customHeight="1">
      <c r="A2" s="16" t="s">
        <v>19</v>
      </c>
      <c r="B2" s="120" t="s">
        <v>11</v>
      </c>
      <c r="C2" s="109"/>
      <c r="D2" s="109"/>
      <c r="E2" s="109"/>
      <c r="F2" s="110"/>
      <c r="G2" s="2"/>
      <c r="H2" s="1"/>
      <c r="I2" s="2"/>
      <c r="J2" s="1"/>
      <c r="K2" s="1"/>
    </row>
    <row r="3" spans="1:11" ht="25.05" customHeight="1">
      <c r="A3" s="16" t="s">
        <v>20</v>
      </c>
      <c r="B3" s="121" t="s">
        <v>3495</v>
      </c>
      <c r="C3" s="109"/>
      <c r="D3" s="109"/>
      <c r="E3" s="109"/>
      <c r="F3" s="110"/>
      <c r="G3" s="2"/>
      <c r="H3" s="1"/>
      <c r="I3" s="2"/>
      <c r="J3" s="1"/>
      <c r="K3" s="1"/>
    </row>
    <row r="4" spans="1:11" ht="25.05" customHeight="1">
      <c r="A4" s="17"/>
      <c r="B4" s="3" t="s">
        <v>21</v>
      </c>
      <c r="C4" s="3" t="s">
        <v>22</v>
      </c>
      <c r="D4" s="3" t="s">
        <v>23</v>
      </c>
      <c r="E4" s="3" t="s">
        <v>24</v>
      </c>
      <c r="F4" s="3" t="s">
        <v>25</v>
      </c>
      <c r="G4" s="2"/>
      <c r="H4" s="1"/>
      <c r="I4" s="2"/>
      <c r="J4" s="1"/>
      <c r="K4" s="1"/>
    </row>
    <row r="5" spans="1:11" ht="25.05" customHeight="1">
      <c r="A5" s="18" t="s">
        <v>26</v>
      </c>
      <c r="B5" s="4">
        <f>COUNTIF(G27:G1019,"passed")</f>
        <v>86</v>
      </c>
      <c r="C5" s="4">
        <f>COUNTIF(G29:G1019,"failed")</f>
        <v>5</v>
      </c>
      <c r="D5" s="4">
        <f>COUNTIF(G29:G1019,"untest")</f>
        <v>0</v>
      </c>
      <c r="E5" s="4">
        <f>COUNTIF(G29:G1019,"blocked")</f>
        <v>0</v>
      </c>
      <c r="F5" s="4">
        <f t="shared" ref="F5:F6" si="0">COUNTIF(A26:A1015, "TC*")</f>
        <v>91</v>
      </c>
      <c r="G5" s="2"/>
      <c r="H5" s="1"/>
      <c r="I5" s="2"/>
      <c r="J5" s="1"/>
      <c r="K5" s="1"/>
    </row>
    <row r="6" spans="1:11" ht="25.05" customHeight="1">
      <c r="A6" s="18" t="s">
        <v>27</v>
      </c>
      <c r="B6" s="4">
        <f>COUNTIF(I29:I1020,"passed")</f>
        <v>5</v>
      </c>
      <c r="C6" s="4">
        <f>COUNTIF(I29:I1019,"failed")</f>
        <v>0</v>
      </c>
      <c r="D6" s="4">
        <f>COUNTIF(I29:I1019,"untest")</f>
        <v>0</v>
      </c>
      <c r="E6" s="4">
        <f>COUNTIF(I29:I1019,"blocked")</f>
        <v>0</v>
      </c>
      <c r="F6" s="4">
        <f t="shared" si="0"/>
        <v>91</v>
      </c>
      <c r="G6" s="2"/>
      <c r="H6" s="1"/>
      <c r="I6" s="2"/>
      <c r="J6" s="1"/>
      <c r="K6" s="1"/>
    </row>
    <row r="7" spans="1:11" ht="13.2">
      <c r="A7" s="19"/>
      <c r="D7" s="19"/>
    </row>
    <row r="8" spans="1:11" ht="13.2">
      <c r="A8" s="19"/>
      <c r="D8" s="19"/>
    </row>
    <row r="9" spans="1:11" ht="13.2">
      <c r="A9" s="19"/>
      <c r="D9" s="19"/>
    </row>
    <row r="10" spans="1:11" ht="13.2">
      <c r="A10" s="19"/>
      <c r="D10" s="19"/>
    </row>
    <row r="11" spans="1:11" ht="13.2">
      <c r="A11" s="19"/>
      <c r="D11" s="19"/>
    </row>
    <row r="12" spans="1:11" ht="13.2">
      <c r="A12" s="19"/>
      <c r="D12" s="19"/>
    </row>
    <row r="13" spans="1:11" ht="13.2">
      <c r="A13" s="19"/>
      <c r="D13" s="19"/>
    </row>
    <row r="14" spans="1:11" ht="13.2">
      <c r="A14" s="19"/>
      <c r="D14" s="19"/>
    </row>
    <row r="15" spans="1:11" ht="13.2">
      <c r="A15" s="19"/>
      <c r="D15" s="19"/>
    </row>
    <row r="16" spans="1:11" ht="13.2">
      <c r="A16" s="19"/>
      <c r="D16" s="19"/>
    </row>
    <row r="17" spans="1:11" ht="13.2">
      <c r="A17" s="19"/>
      <c r="D17" s="19"/>
    </row>
    <row r="18" spans="1:11" ht="13.2">
      <c r="A18" s="19"/>
      <c r="D18" s="19"/>
    </row>
    <row r="19" spans="1:11" ht="13.2">
      <c r="A19" s="19"/>
      <c r="D19" s="19"/>
    </row>
    <row r="20" spans="1:11" ht="13.2">
      <c r="A20" s="19"/>
      <c r="D20" s="19"/>
    </row>
    <row r="21" spans="1:11" ht="13.2">
      <c r="A21" s="19"/>
      <c r="D21" s="19"/>
    </row>
    <row r="22" spans="1:11" ht="13.2">
      <c r="A22" s="19"/>
      <c r="D22" s="19"/>
    </row>
    <row r="23" spans="1:11" ht="25.05" customHeight="1">
      <c r="A23" s="113" t="s">
        <v>28</v>
      </c>
      <c r="B23" s="113" t="s">
        <v>29</v>
      </c>
      <c r="C23" s="113" t="s">
        <v>30</v>
      </c>
      <c r="D23" s="113" t="s">
        <v>31</v>
      </c>
      <c r="E23" s="113" t="s">
        <v>32</v>
      </c>
      <c r="F23" s="113" t="s">
        <v>33</v>
      </c>
      <c r="G23" s="116" t="s">
        <v>34</v>
      </c>
      <c r="H23" s="125"/>
      <c r="I23" s="116" t="s">
        <v>34</v>
      </c>
      <c r="J23" s="125"/>
      <c r="K23" s="113" t="s">
        <v>35</v>
      </c>
    </row>
    <row r="24" spans="1:11" ht="25.05" customHeight="1">
      <c r="A24" s="133"/>
      <c r="B24" s="133"/>
      <c r="C24" s="133"/>
      <c r="D24" s="133"/>
      <c r="E24" s="133"/>
      <c r="F24" s="133"/>
      <c r="G24" s="116" t="s">
        <v>36</v>
      </c>
      <c r="H24" s="125"/>
      <c r="I24" s="116" t="s">
        <v>37</v>
      </c>
      <c r="J24" s="125"/>
      <c r="K24" s="133"/>
    </row>
    <row r="25" spans="1:11" ht="25.05" customHeight="1">
      <c r="A25" s="134"/>
      <c r="B25" s="134"/>
      <c r="C25" s="134"/>
      <c r="D25" s="134"/>
      <c r="E25" s="134"/>
      <c r="F25" s="134"/>
      <c r="G25" s="3" t="s">
        <v>38</v>
      </c>
      <c r="H25" s="3" t="s">
        <v>39</v>
      </c>
      <c r="I25" s="3" t="s">
        <v>38</v>
      </c>
      <c r="J25" s="3" t="s">
        <v>39</v>
      </c>
      <c r="K25" s="134"/>
    </row>
    <row r="26" spans="1:11" ht="25.05" customHeight="1">
      <c r="A26" s="127" t="s">
        <v>40</v>
      </c>
      <c r="B26" s="128"/>
      <c r="C26" s="128"/>
      <c r="D26" s="128"/>
      <c r="E26" s="128"/>
      <c r="F26" s="128"/>
      <c r="G26" s="128"/>
      <c r="H26" s="128"/>
      <c r="I26" s="128"/>
      <c r="J26" s="128"/>
      <c r="K26" s="129"/>
    </row>
    <row r="27" spans="1:11" ht="64.95" customHeight="1">
      <c r="A27" s="67" t="s">
        <v>1246</v>
      </c>
      <c r="B27" s="68" t="s">
        <v>1247</v>
      </c>
      <c r="C27" s="68" t="s">
        <v>1248</v>
      </c>
      <c r="D27" s="67" t="s">
        <v>164</v>
      </c>
      <c r="E27" s="68" t="s">
        <v>1249</v>
      </c>
      <c r="F27" s="68" t="s">
        <v>1250</v>
      </c>
      <c r="G27" s="69" t="s">
        <v>47</v>
      </c>
      <c r="H27" s="72">
        <v>46125</v>
      </c>
      <c r="I27" s="70"/>
      <c r="J27" s="73"/>
      <c r="K27" s="77"/>
    </row>
    <row r="28" spans="1:11" ht="64.95" customHeight="1">
      <c r="A28" s="67" t="s">
        <v>1251</v>
      </c>
      <c r="B28" s="68" t="s">
        <v>1252</v>
      </c>
      <c r="C28" s="68" t="s">
        <v>1253</v>
      </c>
      <c r="D28" s="67" t="s">
        <v>164</v>
      </c>
      <c r="E28" s="68" t="s">
        <v>1254</v>
      </c>
      <c r="F28" s="68" t="s">
        <v>1255</v>
      </c>
      <c r="G28" s="69" t="s">
        <v>47</v>
      </c>
      <c r="H28" s="72">
        <v>46125</v>
      </c>
      <c r="I28" s="70"/>
      <c r="J28" s="73"/>
      <c r="K28" s="77"/>
    </row>
    <row r="29" spans="1:11" ht="64.95" customHeight="1">
      <c r="A29" s="67" t="s">
        <v>1256</v>
      </c>
      <c r="B29" s="68" t="s">
        <v>1257</v>
      </c>
      <c r="C29" s="68" t="s">
        <v>1258</v>
      </c>
      <c r="D29" s="67" t="s">
        <v>164</v>
      </c>
      <c r="E29" s="68" t="s">
        <v>1259</v>
      </c>
      <c r="F29" s="68" t="s">
        <v>1260</v>
      </c>
      <c r="G29" s="69" t="s">
        <v>47</v>
      </c>
      <c r="H29" s="72">
        <v>46125</v>
      </c>
      <c r="I29" s="70"/>
      <c r="J29" s="73"/>
      <c r="K29" s="77"/>
    </row>
    <row r="30" spans="1:11" ht="64.95" customHeight="1">
      <c r="A30" s="67" t="s">
        <v>1261</v>
      </c>
      <c r="B30" s="68" t="s">
        <v>1262</v>
      </c>
      <c r="C30" s="68" t="s">
        <v>1263</v>
      </c>
      <c r="D30" s="67" t="s">
        <v>164</v>
      </c>
      <c r="E30" s="68" t="s">
        <v>1264</v>
      </c>
      <c r="F30" s="68" t="s">
        <v>1265</v>
      </c>
      <c r="G30" s="69" t="s">
        <v>47</v>
      </c>
      <c r="H30" s="72">
        <v>46125</v>
      </c>
      <c r="I30" s="70"/>
      <c r="J30" s="73"/>
      <c r="K30" s="77"/>
    </row>
    <row r="31" spans="1:11" ht="64.95" customHeight="1">
      <c r="A31" s="67" t="s">
        <v>1266</v>
      </c>
      <c r="B31" s="68" t="s">
        <v>1267</v>
      </c>
      <c r="C31" s="68" t="s">
        <v>1268</v>
      </c>
      <c r="D31" s="67" t="s">
        <v>164</v>
      </c>
      <c r="E31" s="68" t="s">
        <v>1269</v>
      </c>
      <c r="F31" s="68" t="s">
        <v>1270</v>
      </c>
      <c r="G31" s="69" t="s">
        <v>47</v>
      </c>
      <c r="H31" s="72">
        <v>46125</v>
      </c>
      <c r="I31" s="70"/>
      <c r="J31" s="73"/>
      <c r="K31" s="77"/>
    </row>
    <row r="32" spans="1:11" ht="64.95" customHeight="1">
      <c r="A32" s="67" t="s">
        <v>1271</v>
      </c>
      <c r="B32" s="68" t="s">
        <v>1272</v>
      </c>
      <c r="C32" s="68" t="s">
        <v>1273</v>
      </c>
      <c r="D32" s="67" t="s">
        <v>164</v>
      </c>
      <c r="E32" s="68" t="s">
        <v>1274</v>
      </c>
      <c r="F32" s="68" t="s">
        <v>1275</v>
      </c>
      <c r="G32" s="69" t="s">
        <v>47</v>
      </c>
      <c r="H32" s="72">
        <v>46125</v>
      </c>
      <c r="I32" s="70"/>
      <c r="J32" s="73"/>
      <c r="K32" s="77"/>
    </row>
    <row r="33" spans="1:11" ht="64.95" customHeight="1">
      <c r="A33" s="67" t="s">
        <v>1276</v>
      </c>
      <c r="B33" s="68" t="s">
        <v>1277</v>
      </c>
      <c r="C33" s="68" t="s">
        <v>1278</v>
      </c>
      <c r="D33" s="67" t="s">
        <v>164</v>
      </c>
      <c r="E33" s="68" t="s">
        <v>1279</v>
      </c>
      <c r="F33" s="68" t="s">
        <v>1280</v>
      </c>
      <c r="G33" s="69" t="s">
        <v>47</v>
      </c>
      <c r="H33" s="72">
        <v>46125</v>
      </c>
      <c r="I33" s="70"/>
      <c r="J33" s="73"/>
      <c r="K33" s="77"/>
    </row>
    <row r="34" spans="1:11" ht="64.95" customHeight="1">
      <c r="A34" s="67" t="s">
        <v>1281</v>
      </c>
      <c r="B34" s="68" t="s">
        <v>1282</v>
      </c>
      <c r="C34" s="68" t="s">
        <v>1283</v>
      </c>
      <c r="D34" s="67" t="s">
        <v>164</v>
      </c>
      <c r="E34" s="68" t="s">
        <v>1284</v>
      </c>
      <c r="F34" s="68" t="s">
        <v>1285</v>
      </c>
      <c r="G34" s="69" t="s">
        <v>47</v>
      </c>
      <c r="H34" s="72">
        <v>46125</v>
      </c>
      <c r="I34" s="70"/>
      <c r="J34" s="73"/>
      <c r="K34" s="77"/>
    </row>
    <row r="35" spans="1:11" ht="64.95" customHeight="1">
      <c r="A35" s="67" t="s">
        <v>1286</v>
      </c>
      <c r="B35" s="68" t="s">
        <v>1287</v>
      </c>
      <c r="C35" s="68" t="s">
        <v>1288</v>
      </c>
      <c r="D35" s="67" t="s">
        <v>164</v>
      </c>
      <c r="E35" s="68" t="s">
        <v>1289</v>
      </c>
      <c r="F35" s="68" t="s">
        <v>1290</v>
      </c>
      <c r="G35" s="69" t="s">
        <v>47</v>
      </c>
      <c r="H35" s="72">
        <v>46125</v>
      </c>
      <c r="I35" s="70"/>
      <c r="J35" s="73"/>
      <c r="K35" s="77"/>
    </row>
    <row r="36" spans="1:11" ht="25.05" customHeight="1">
      <c r="A36" s="130" t="s">
        <v>137</v>
      </c>
      <c r="B36" s="126"/>
      <c r="C36" s="126"/>
      <c r="D36" s="126"/>
      <c r="E36" s="126"/>
      <c r="F36" s="126"/>
      <c r="G36" s="126"/>
      <c r="H36" s="126"/>
      <c r="I36" s="126"/>
      <c r="J36" s="131"/>
      <c r="K36" s="132"/>
    </row>
    <row r="37" spans="1:11" ht="60" customHeight="1">
      <c r="A37" s="20" t="s">
        <v>1291</v>
      </c>
      <c r="B37" s="21" t="s">
        <v>1292</v>
      </c>
      <c r="C37" s="21" t="s">
        <v>1293</v>
      </c>
      <c r="D37" s="20" t="s">
        <v>1294</v>
      </c>
      <c r="E37" s="21" t="s">
        <v>1295</v>
      </c>
      <c r="F37" s="21" t="s">
        <v>1296</v>
      </c>
      <c r="G37" s="69" t="s">
        <v>47</v>
      </c>
      <c r="H37" s="74">
        <v>46125</v>
      </c>
      <c r="I37" s="51"/>
      <c r="J37" s="73"/>
      <c r="K37" s="78"/>
    </row>
    <row r="38" spans="1:11" ht="60" customHeight="1">
      <c r="A38" s="20" t="s">
        <v>1297</v>
      </c>
      <c r="B38" s="21" t="s">
        <v>1298</v>
      </c>
      <c r="C38" s="21" t="s">
        <v>1299</v>
      </c>
      <c r="D38" s="20" t="s">
        <v>1300</v>
      </c>
      <c r="E38" s="21" t="s">
        <v>1301</v>
      </c>
      <c r="F38" s="21" t="s">
        <v>1302</v>
      </c>
      <c r="G38" s="69" t="s">
        <v>47</v>
      </c>
      <c r="H38" s="74">
        <v>46125</v>
      </c>
      <c r="I38" s="51"/>
      <c r="J38" s="73"/>
      <c r="K38" s="78"/>
    </row>
    <row r="39" spans="1:11" ht="60" customHeight="1">
      <c r="A39" s="20" t="s">
        <v>1303</v>
      </c>
      <c r="B39" s="21" t="s">
        <v>1304</v>
      </c>
      <c r="C39" s="21" t="s">
        <v>1305</v>
      </c>
      <c r="D39" s="20" t="s">
        <v>164</v>
      </c>
      <c r="E39" s="21" t="s">
        <v>1306</v>
      </c>
      <c r="F39" s="21" t="s">
        <v>1307</v>
      </c>
      <c r="G39" s="69" t="s">
        <v>47</v>
      </c>
      <c r="H39" s="74">
        <v>46125</v>
      </c>
      <c r="I39" s="51"/>
      <c r="J39" s="73"/>
      <c r="K39" s="78"/>
    </row>
    <row r="40" spans="1:11" ht="60" customHeight="1">
      <c r="A40" s="20" t="s">
        <v>1308</v>
      </c>
      <c r="B40" s="21" t="s">
        <v>1309</v>
      </c>
      <c r="C40" s="21" t="s">
        <v>1310</v>
      </c>
      <c r="D40" s="20" t="s">
        <v>164</v>
      </c>
      <c r="E40" s="21" t="s">
        <v>1311</v>
      </c>
      <c r="F40" s="21" t="s">
        <v>1312</v>
      </c>
      <c r="G40" s="69" t="s">
        <v>47</v>
      </c>
      <c r="H40" s="74">
        <v>46125</v>
      </c>
      <c r="I40" s="51"/>
      <c r="J40" s="73"/>
      <c r="K40" s="78"/>
    </row>
    <row r="41" spans="1:11" ht="60" customHeight="1">
      <c r="A41" s="20" t="s">
        <v>1313</v>
      </c>
      <c r="B41" s="21" t="s">
        <v>1314</v>
      </c>
      <c r="C41" s="21" t="s">
        <v>1315</v>
      </c>
      <c r="D41" s="20" t="s">
        <v>1316</v>
      </c>
      <c r="E41" s="21" t="s">
        <v>1317</v>
      </c>
      <c r="F41" s="21" t="s">
        <v>1318</v>
      </c>
      <c r="G41" s="69" t="s">
        <v>47</v>
      </c>
      <c r="H41" s="74">
        <v>46125</v>
      </c>
      <c r="I41" s="51"/>
      <c r="J41" s="73"/>
      <c r="K41" s="78"/>
    </row>
    <row r="42" spans="1:11" ht="25.05" customHeight="1">
      <c r="A42" s="106" t="s">
        <v>1319</v>
      </c>
      <c r="B42" s="123"/>
      <c r="C42" s="123"/>
      <c r="D42" s="123"/>
      <c r="E42" s="123"/>
      <c r="F42" s="123"/>
      <c r="G42" s="123"/>
      <c r="H42" s="123"/>
      <c r="I42" s="123"/>
      <c r="J42" s="131"/>
      <c r="K42" s="125"/>
    </row>
    <row r="43" spans="1:11" ht="60" customHeight="1">
      <c r="A43" s="20" t="s">
        <v>1320</v>
      </c>
      <c r="B43" s="21" t="s">
        <v>1321</v>
      </c>
      <c r="C43" s="21" t="s">
        <v>1322</v>
      </c>
      <c r="D43" s="20" t="s">
        <v>164</v>
      </c>
      <c r="E43" s="21" t="s">
        <v>1323</v>
      </c>
      <c r="F43" s="21" t="s">
        <v>1324</v>
      </c>
      <c r="G43" s="69" t="s">
        <v>47</v>
      </c>
      <c r="H43" s="74">
        <v>46125</v>
      </c>
      <c r="I43" s="51"/>
      <c r="J43" s="73"/>
      <c r="K43" s="78"/>
    </row>
    <row r="44" spans="1:11" ht="60" customHeight="1">
      <c r="A44" s="20" t="s">
        <v>1325</v>
      </c>
      <c r="B44" s="21" t="s">
        <v>1326</v>
      </c>
      <c r="C44" s="21" t="s">
        <v>1327</v>
      </c>
      <c r="D44" s="20" t="s">
        <v>164</v>
      </c>
      <c r="E44" s="21" t="s">
        <v>1328</v>
      </c>
      <c r="F44" s="21" t="s">
        <v>1329</v>
      </c>
      <c r="G44" s="69" t="s">
        <v>47</v>
      </c>
      <c r="H44" s="74">
        <v>46125</v>
      </c>
      <c r="I44" s="51"/>
      <c r="J44" s="73"/>
      <c r="K44" s="78"/>
    </row>
    <row r="45" spans="1:11" ht="60" customHeight="1">
      <c r="A45" s="20" t="s">
        <v>1330</v>
      </c>
      <c r="B45" s="21" t="s">
        <v>1331</v>
      </c>
      <c r="C45" s="21" t="s">
        <v>1332</v>
      </c>
      <c r="D45" s="20" t="s">
        <v>164</v>
      </c>
      <c r="E45" s="21" t="s">
        <v>1333</v>
      </c>
      <c r="F45" s="21" t="s">
        <v>1334</v>
      </c>
      <c r="G45" s="69" t="s">
        <v>47</v>
      </c>
      <c r="H45" s="74">
        <v>46125</v>
      </c>
      <c r="I45" s="51"/>
      <c r="J45" s="73"/>
      <c r="K45" s="71"/>
    </row>
    <row r="46" spans="1:11" ht="60" customHeight="1">
      <c r="A46" s="20" t="s">
        <v>1335</v>
      </c>
      <c r="B46" s="21" t="s">
        <v>1336</v>
      </c>
      <c r="C46" s="21" t="s">
        <v>1337</v>
      </c>
      <c r="D46" s="20" t="s">
        <v>164</v>
      </c>
      <c r="E46" s="21" t="s">
        <v>1338</v>
      </c>
      <c r="F46" s="21" t="s">
        <v>1339</v>
      </c>
      <c r="G46" s="69" t="s">
        <v>47</v>
      </c>
      <c r="H46" s="74">
        <v>46125</v>
      </c>
      <c r="I46" s="51"/>
      <c r="J46" s="73"/>
      <c r="K46" s="78"/>
    </row>
    <row r="47" spans="1:11" ht="60" customHeight="1">
      <c r="A47" s="20" t="s">
        <v>1340</v>
      </c>
      <c r="B47" s="21" t="s">
        <v>1341</v>
      </c>
      <c r="C47" s="21" t="s">
        <v>1342</v>
      </c>
      <c r="D47" s="20" t="s">
        <v>164</v>
      </c>
      <c r="E47" s="21" t="s">
        <v>1343</v>
      </c>
      <c r="F47" s="21" t="s">
        <v>1344</v>
      </c>
      <c r="G47" s="69" t="s">
        <v>47</v>
      </c>
      <c r="H47" s="74">
        <v>46125</v>
      </c>
      <c r="I47" s="51"/>
      <c r="J47" s="73"/>
      <c r="K47" s="78"/>
    </row>
    <row r="48" spans="1:11" ht="60" customHeight="1">
      <c r="A48" s="20" t="s">
        <v>1345</v>
      </c>
      <c r="B48" s="21" t="s">
        <v>1346</v>
      </c>
      <c r="C48" s="21" t="s">
        <v>1347</v>
      </c>
      <c r="D48" s="20" t="s">
        <v>164</v>
      </c>
      <c r="E48" s="21" t="s">
        <v>1348</v>
      </c>
      <c r="F48" s="21" t="s">
        <v>1349</v>
      </c>
      <c r="G48" s="69" t="s">
        <v>47</v>
      </c>
      <c r="H48" s="74">
        <v>46125</v>
      </c>
      <c r="I48" s="51"/>
      <c r="J48" s="73"/>
      <c r="K48" s="78"/>
    </row>
    <row r="49" spans="1:11" ht="60" customHeight="1">
      <c r="A49" s="20" t="s">
        <v>1350</v>
      </c>
      <c r="B49" s="21" t="s">
        <v>1351</v>
      </c>
      <c r="C49" s="21" t="s">
        <v>1352</v>
      </c>
      <c r="D49" s="20" t="s">
        <v>164</v>
      </c>
      <c r="E49" s="21" t="s">
        <v>1353</v>
      </c>
      <c r="F49" s="21" t="s">
        <v>1354</v>
      </c>
      <c r="G49" s="69" t="s">
        <v>47</v>
      </c>
      <c r="H49" s="74">
        <v>46125</v>
      </c>
      <c r="I49" s="51"/>
      <c r="J49" s="73"/>
      <c r="K49" s="78"/>
    </row>
    <row r="50" spans="1:11" ht="60" customHeight="1">
      <c r="A50" s="20" t="s">
        <v>1355</v>
      </c>
      <c r="B50" s="21" t="s">
        <v>1356</v>
      </c>
      <c r="C50" s="21" t="s">
        <v>1357</v>
      </c>
      <c r="D50" s="20" t="s">
        <v>164</v>
      </c>
      <c r="E50" s="21" t="s">
        <v>1358</v>
      </c>
      <c r="F50" s="21" t="s">
        <v>1359</v>
      </c>
      <c r="G50" s="69" t="s">
        <v>47</v>
      </c>
      <c r="H50" s="74">
        <v>46125</v>
      </c>
      <c r="I50" s="51"/>
      <c r="J50" s="73"/>
      <c r="K50" s="78"/>
    </row>
    <row r="51" spans="1:11" ht="60" customHeight="1">
      <c r="A51" s="20" t="s">
        <v>1360</v>
      </c>
      <c r="B51" s="21" t="s">
        <v>1361</v>
      </c>
      <c r="C51" s="21" t="s">
        <v>1362</v>
      </c>
      <c r="D51" s="20" t="s">
        <v>164</v>
      </c>
      <c r="E51" s="21" t="s">
        <v>1363</v>
      </c>
      <c r="F51" s="21" t="s">
        <v>1364</v>
      </c>
      <c r="G51" s="69" t="s">
        <v>47</v>
      </c>
      <c r="H51" s="74">
        <v>46125</v>
      </c>
      <c r="I51" s="51"/>
      <c r="J51" s="73"/>
      <c r="K51" s="78"/>
    </row>
    <row r="52" spans="1:11" ht="60" customHeight="1">
      <c r="A52" s="20" t="s">
        <v>1365</v>
      </c>
      <c r="B52" s="21" t="s">
        <v>1366</v>
      </c>
      <c r="C52" s="21" t="s">
        <v>1367</v>
      </c>
      <c r="D52" s="20" t="s">
        <v>164</v>
      </c>
      <c r="E52" s="21" t="s">
        <v>1368</v>
      </c>
      <c r="F52" s="21" t="s">
        <v>1369</v>
      </c>
      <c r="G52" s="69" t="s">
        <v>47</v>
      </c>
      <c r="H52" s="74">
        <v>46125</v>
      </c>
      <c r="I52" s="51"/>
      <c r="J52" s="73"/>
      <c r="K52" s="78"/>
    </row>
    <row r="53" spans="1:11" ht="25.05" customHeight="1">
      <c r="A53" s="106" t="s">
        <v>1370</v>
      </c>
      <c r="B53" s="123"/>
      <c r="C53" s="123"/>
      <c r="D53" s="123"/>
      <c r="E53" s="123"/>
      <c r="F53" s="123"/>
      <c r="G53" s="123"/>
      <c r="H53" s="123"/>
      <c r="I53" s="123"/>
      <c r="J53" s="126"/>
      <c r="K53" s="125"/>
    </row>
    <row r="54" spans="1:11" ht="60" customHeight="1">
      <c r="A54" s="20" t="s">
        <v>1371</v>
      </c>
      <c r="B54" s="21" t="s">
        <v>1372</v>
      </c>
      <c r="C54" s="21" t="s">
        <v>1373</v>
      </c>
      <c r="D54" s="20" t="s">
        <v>1374</v>
      </c>
      <c r="E54" s="21" t="s">
        <v>1375</v>
      </c>
      <c r="F54" s="21" t="s">
        <v>1376</v>
      </c>
      <c r="G54" s="69" t="s">
        <v>47</v>
      </c>
      <c r="H54" s="74">
        <v>46125</v>
      </c>
      <c r="I54" s="8"/>
      <c r="J54" s="75"/>
      <c r="K54" s="79"/>
    </row>
    <row r="55" spans="1:11" ht="60" customHeight="1">
      <c r="A55" s="20" t="s">
        <v>1377</v>
      </c>
      <c r="B55" s="21" t="s">
        <v>1378</v>
      </c>
      <c r="C55" s="21" t="s">
        <v>1379</v>
      </c>
      <c r="D55" s="20" t="s">
        <v>164</v>
      </c>
      <c r="E55" s="21" t="s">
        <v>1380</v>
      </c>
      <c r="F55" s="21" t="s">
        <v>1381</v>
      </c>
      <c r="G55" s="69" t="s">
        <v>47</v>
      </c>
      <c r="H55" s="74">
        <v>46125</v>
      </c>
      <c r="I55" s="8"/>
      <c r="J55" s="76"/>
      <c r="K55" s="79"/>
    </row>
    <row r="56" spans="1:11" ht="60" customHeight="1">
      <c r="A56" s="20" t="s">
        <v>1382</v>
      </c>
      <c r="B56" s="21" t="s">
        <v>1383</v>
      </c>
      <c r="C56" s="21" t="s">
        <v>1384</v>
      </c>
      <c r="D56" s="20" t="s">
        <v>1385</v>
      </c>
      <c r="E56" s="21" t="s">
        <v>1386</v>
      </c>
      <c r="F56" s="21" t="s">
        <v>1387</v>
      </c>
      <c r="G56" s="69" t="s">
        <v>47</v>
      </c>
      <c r="H56" s="74">
        <v>46125</v>
      </c>
      <c r="I56" s="8"/>
      <c r="J56" s="75"/>
      <c r="K56" s="79"/>
    </row>
    <row r="57" spans="1:11" ht="60" customHeight="1">
      <c r="A57" s="20" t="s">
        <v>1388</v>
      </c>
      <c r="B57" s="21" t="s">
        <v>1389</v>
      </c>
      <c r="C57" s="21" t="s">
        <v>1390</v>
      </c>
      <c r="D57" s="20" t="s">
        <v>1391</v>
      </c>
      <c r="E57" s="21" t="s">
        <v>1392</v>
      </c>
      <c r="F57" s="21" t="s">
        <v>1393</v>
      </c>
      <c r="G57" s="69" t="s">
        <v>47</v>
      </c>
      <c r="H57" s="74">
        <v>46125</v>
      </c>
      <c r="I57" s="8"/>
      <c r="J57" s="76"/>
      <c r="K57" s="79"/>
    </row>
    <row r="58" spans="1:11" ht="60" customHeight="1">
      <c r="A58" s="20" t="s">
        <v>1394</v>
      </c>
      <c r="B58" s="21" t="s">
        <v>1395</v>
      </c>
      <c r="C58" s="21" t="s">
        <v>1390</v>
      </c>
      <c r="D58" s="20" t="s">
        <v>1396</v>
      </c>
      <c r="E58" s="21" t="s">
        <v>1397</v>
      </c>
      <c r="F58" s="21" t="s">
        <v>1398</v>
      </c>
      <c r="G58" s="69" t="s">
        <v>47</v>
      </c>
      <c r="H58" s="74">
        <v>46125</v>
      </c>
      <c r="I58" s="8"/>
      <c r="J58" s="75"/>
      <c r="K58" s="79"/>
    </row>
    <row r="59" spans="1:11" ht="60" customHeight="1">
      <c r="A59" s="20" t="s">
        <v>1399</v>
      </c>
      <c r="B59" s="21" t="s">
        <v>1400</v>
      </c>
      <c r="C59" s="21" t="s">
        <v>1401</v>
      </c>
      <c r="D59" s="20" t="s">
        <v>164</v>
      </c>
      <c r="E59" s="21" t="s">
        <v>1402</v>
      </c>
      <c r="F59" s="21" t="s">
        <v>1403</v>
      </c>
      <c r="G59" s="49" t="s">
        <v>197</v>
      </c>
      <c r="H59" s="74">
        <v>46125</v>
      </c>
      <c r="I59" s="69" t="s">
        <v>47</v>
      </c>
      <c r="J59" s="76">
        <v>46129</v>
      </c>
      <c r="K59" s="79"/>
    </row>
    <row r="60" spans="1:11" ht="60" customHeight="1">
      <c r="A60" s="20" t="s">
        <v>1404</v>
      </c>
      <c r="B60" s="21" t="s">
        <v>1405</v>
      </c>
      <c r="C60" s="21" t="s">
        <v>1406</v>
      </c>
      <c r="D60" s="20" t="s">
        <v>164</v>
      </c>
      <c r="E60" s="21" t="s">
        <v>1407</v>
      </c>
      <c r="F60" s="21" t="s">
        <v>1408</v>
      </c>
      <c r="G60" s="49" t="s">
        <v>197</v>
      </c>
      <c r="H60" s="74">
        <v>46125</v>
      </c>
      <c r="I60" s="69" t="s">
        <v>47</v>
      </c>
      <c r="J60" s="75">
        <v>46129</v>
      </c>
      <c r="K60" s="79"/>
    </row>
    <row r="61" spans="1:11" ht="60" customHeight="1">
      <c r="A61" s="20" t="s">
        <v>1409</v>
      </c>
      <c r="B61" s="21" t="s">
        <v>1410</v>
      </c>
      <c r="C61" s="21" t="s">
        <v>1411</v>
      </c>
      <c r="D61" s="20" t="s">
        <v>164</v>
      </c>
      <c r="E61" s="21" t="s">
        <v>1412</v>
      </c>
      <c r="F61" s="21" t="s">
        <v>1413</v>
      </c>
      <c r="G61" s="69" t="s">
        <v>47</v>
      </c>
      <c r="H61" s="74">
        <v>46125</v>
      </c>
      <c r="I61" s="8"/>
      <c r="J61" s="76"/>
      <c r="K61" s="79"/>
    </row>
    <row r="62" spans="1:11" ht="60" customHeight="1">
      <c r="A62" s="20" t="s">
        <v>1414</v>
      </c>
      <c r="B62" s="21" t="s">
        <v>1415</v>
      </c>
      <c r="C62" s="21" t="s">
        <v>1416</v>
      </c>
      <c r="D62" s="20" t="s">
        <v>164</v>
      </c>
      <c r="E62" s="21" t="s">
        <v>1417</v>
      </c>
      <c r="F62" s="21" t="s">
        <v>1418</v>
      </c>
      <c r="G62" s="69" t="s">
        <v>47</v>
      </c>
      <c r="H62" s="74">
        <v>46125</v>
      </c>
      <c r="I62" s="8"/>
      <c r="J62" s="75"/>
      <c r="K62" s="79"/>
    </row>
    <row r="63" spans="1:11" ht="60" customHeight="1">
      <c r="A63" s="20" t="s">
        <v>1419</v>
      </c>
      <c r="B63" s="21" t="s">
        <v>1420</v>
      </c>
      <c r="C63" s="21" t="s">
        <v>1421</v>
      </c>
      <c r="D63" s="20" t="s">
        <v>1422</v>
      </c>
      <c r="E63" s="21" t="s">
        <v>1423</v>
      </c>
      <c r="F63" s="21" t="s">
        <v>1424</v>
      </c>
      <c r="G63" s="69" t="s">
        <v>47</v>
      </c>
      <c r="H63" s="74">
        <v>46125</v>
      </c>
      <c r="I63" s="8"/>
      <c r="J63" s="76"/>
      <c r="K63" s="79"/>
    </row>
    <row r="64" spans="1:11" ht="60" customHeight="1">
      <c r="A64" s="20" t="s">
        <v>1425</v>
      </c>
      <c r="B64" s="21" t="s">
        <v>1426</v>
      </c>
      <c r="C64" s="21" t="s">
        <v>1427</v>
      </c>
      <c r="D64" s="20" t="s">
        <v>1428</v>
      </c>
      <c r="E64" s="21" t="s">
        <v>1429</v>
      </c>
      <c r="F64" s="21" t="s">
        <v>1430</v>
      </c>
      <c r="G64" s="69" t="s">
        <v>47</v>
      </c>
      <c r="H64" s="74">
        <v>46125</v>
      </c>
      <c r="I64" s="8"/>
      <c r="J64" s="75"/>
      <c r="K64" s="79"/>
    </row>
    <row r="65" spans="1:11" ht="60" customHeight="1">
      <c r="A65" s="20" t="s">
        <v>1431</v>
      </c>
      <c r="B65" s="21" t="s">
        <v>1432</v>
      </c>
      <c r="C65" s="21" t="s">
        <v>1433</v>
      </c>
      <c r="D65" s="20" t="s">
        <v>164</v>
      </c>
      <c r="E65" s="21" t="s">
        <v>1434</v>
      </c>
      <c r="F65" s="21" t="s">
        <v>1435</v>
      </c>
      <c r="G65" s="49" t="s">
        <v>197</v>
      </c>
      <c r="H65" s="74">
        <v>46125</v>
      </c>
      <c r="I65" s="69" t="s">
        <v>47</v>
      </c>
      <c r="J65" s="76">
        <v>46129</v>
      </c>
      <c r="K65" s="79"/>
    </row>
    <row r="66" spans="1:11" ht="60" customHeight="1">
      <c r="A66" s="20" t="s">
        <v>1436</v>
      </c>
      <c r="B66" s="21" t="s">
        <v>1437</v>
      </c>
      <c r="C66" s="21" t="s">
        <v>1438</v>
      </c>
      <c r="D66" s="20" t="s">
        <v>164</v>
      </c>
      <c r="E66" s="21" t="s">
        <v>1439</v>
      </c>
      <c r="F66" s="21" t="s">
        <v>1440</v>
      </c>
      <c r="G66" s="69" t="s">
        <v>47</v>
      </c>
      <c r="H66" s="74">
        <v>46125</v>
      </c>
      <c r="I66" s="8"/>
      <c r="J66" s="75"/>
      <c r="K66" s="79"/>
    </row>
    <row r="67" spans="1:11" ht="25.05" customHeight="1">
      <c r="A67" s="106" t="s">
        <v>1441</v>
      </c>
      <c r="B67" s="123"/>
      <c r="C67" s="123"/>
      <c r="D67" s="123"/>
      <c r="E67" s="123"/>
      <c r="F67" s="123"/>
      <c r="G67" s="123"/>
      <c r="H67" s="123"/>
      <c r="I67" s="123"/>
      <c r="J67" s="123"/>
      <c r="K67" s="125"/>
    </row>
    <row r="68" spans="1:11" ht="64.95" customHeight="1">
      <c r="A68" s="20" t="s">
        <v>1442</v>
      </c>
      <c r="B68" s="21" t="s">
        <v>1443</v>
      </c>
      <c r="C68" s="21" t="s">
        <v>1444</v>
      </c>
      <c r="D68" s="20" t="s">
        <v>164</v>
      </c>
      <c r="E68" s="21" t="s">
        <v>1445</v>
      </c>
      <c r="F68" s="21" t="s">
        <v>1446</v>
      </c>
      <c r="G68" s="69" t="s">
        <v>47</v>
      </c>
      <c r="H68" s="74">
        <v>46125</v>
      </c>
      <c r="I68" s="8"/>
      <c r="J68" s="75"/>
      <c r="K68" s="79"/>
    </row>
    <row r="69" spans="1:11" ht="64.95" customHeight="1">
      <c r="A69" s="20" t="s">
        <v>1447</v>
      </c>
      <c r="B69" s="21" t="s">
        <v>1448</v>
      </c>
      <c r="C69" s="21" t="s">
        <v>1449</v>
      </c>
      <c r="D69" s="20" t="s">
        <v>164</v>
      </c>
      <c r="E69" s="21" t="s">
        <v>1450</v>
      </c>
      <c r="F69" s="21" t="s">
        <v>1451</v>
      </c>
      <c r="G69" s="69" t="s">
        <v>47</v>
      </c>
      <c r="H69" s="74">
        <v>46125</v>
      </c>
      <c r="I69" s="8"/>
      <c r="J69" s="76"/>
      <c r="K69" s="79"/>
    </row>
    <row r="70" spans="1:11" ht="64.95" customHeight="1">
      <c r="A70" s="20" t="s">
        <v>1452</v>
      </c>
      <c r="B70" s="21" t="s">
        <v>1453</v>
      </c>
      <c r="C70" s="21" t="s">
        <v>1454</v>
      </c>
      <c r="D70" s="20" t="s">
        <v>164</v>
      </c>
      <c r="E70" s="21" t="s">
        <v>1455</v>
      </c>
      <c r="F70" s="21" t="s">
        <v>1456</v>
      </c>
      <c r="G70" s="69" t="s">
        <v>47</v>
      </c>
      <c r="H70" s="74">
        <v>46125</v>
      </c>
      <c r="I70" s="8"/>
      <c r="J70" s="75"/>
      <c r="K70" s="79"/>
    </row>
    <row r="71" spans="1:11" ht="64.95" customHeight="1">
      <c r="A71" s="20" t="s">
        <v>1457</v>
      </c>
      <c r="B71" s="21" t="s">
        <v>1458</v>
      </c>
      <c r="C71" s="21" t="s">
        <v>1459</v>
      </c>
      <c r="D71" s="20" t="s">
        <v>164</v>
      </c>
      <c r="E71" s="21" t="s">
        <v>1460</v>
      </c>
      <c r="F71" s="21" t="s">
        <v>1461</v>
      </c>
      <c r="G71" s="69" t="s">
        <v>47</v>
      </c>
      <c r="H71" s="74">
        <v>46125</v>
      </c>
      <c r="I71" s="8"/>
      <c r="J71" s="76"/>
      <c r="K71" s="79"/>
    </row>
    <row r="72" spans="1:11" ht="64.95" customHeight="1">
      <c r="A72" s="20" t="s">
        <v>1462</v>
      </c>
      <c r="B72" s="21" t="s">
        <v>1463</v>
      </c>
      <c r="C72" s="21" t="s">
        <v>1464</v>
      </c>
      <c r="D72" s="20" t="s">
        <v>164</v>
      </c>
      <c r="E72" s="21" t="s">
        <v>1465</v>
      </c>
      <c r="F72" s="21" t="s">
        <v>1466</v>
      </c>
      <c r="G72" s="69" t="s">
        <v>47</v>
      </c>
      <c r="H72" s="74">
        <v>46125</v>
      </c>
      <c r="I72" s="8"/>
      <c r="J72" s="75"/>
      <c r="K72" s="79"/>
    </row>
    <row r="73" spans="1:11" ht="64.95" customHeight="1">
      <c r="A73" s="20" t="s">
        <v>1467</v>
      </c>
      <c r="B73" s="21" t="s">
        <v>1468</v>
      </c>
      <c r="C73" s="21" t="s">
        <v>1469</v>
      </c>
      <c r="D73" s="20" t="s">
        <v>1470</v>
      </c>
      <c r="E73" s="21" t="s">
        <v>1471</v>
      </c>
      <c r="F73" s="21" t="s">
        <v>1472</v>
      </c>
      <c r="G73" s="69" t="s">
        <v>47</v>
      </c>
      <c r="H73" s="74">
        <v>46125</v>
      </c>
      <c r="I73" s="8"/>
      <c r="J73" s="76"/>
      <c r="K73" s="79"/>
    </row>
    <row r="74" spans="1:11" ht="25.05" customHeight="1">
      <c r="A74" s="106" t="s">
        <v>1473</v>
      </c>
      <c r="B74" s="123"/>
      <c r="C74" s="123"/>
      <c r="D74" s="123"/>
      <c r="E74" s="123"/>
      <c r="F74" s="123"/>
      <c r="G74" s="123"/>
      <c r="H74" s="123"/>
      <c r="I74" s="123"/>
      <c r="J74" s="123"/>
      <c r="K74" s="125"/>
    </row>
    <row r="75" spans="1:11" ht="60" customHeight="1">
      <c r="A75" s="20" t="s">
        <v>1474</v>
      </c>
      <c r="B75" s="21" t="s">
        <v>1475</v>
      </c>
      <c r="C75" s="21" t="s">
        <v>1476</v>
      </c>
      <c r="D75" s="20" t="s">
        <v>1477</v>
      </c>
      <c r="E75" s="21" t="s">
        <v>1478</v>
      </c>
      <c r="F75" s="21" t="s">
        <v>1479</v>
      </c>
      <c r="G75" s="69" t="s">
        <v>47</v>
      </c>
      <c r="H75" s="74">
        <v>46125</v>
      </c>
      <c r="I75" s="8"/>
      <c r="J75" s="75"/>
      <c r="K75" s="79"/>
    </row>
    <row r="76" spans="1:11" ht="60" customHeight="1">
      <c r="A76" s="20" t="s">
        <v>1480</v>
      </c>
      <c r="B76" s="21" t="s">
        <v>1481</v>
      </c>
      <c r="C76" s="21" t="s">
        <v>1482</v>
      </c>
      <c r="D76" s="20" t="s">
        <v>164</v>
      </c>
      <c r="E76" s="21" t="s">
        <v>1483</v>
      </c>
      <c r="F76" s="21" t="s">
        <v>1484</v>
      </c>
      <c r="G76" s="69" t="s">
        <v>47</v>
      </c>
      <c r="H76" s="74">
        <v>46125</v>
      </c>
      <c r="I76" s="8"/>
      <c r="J76" s="76"/>
      <c r="K76" s="79"/>
    </row>
    <row r="77" spans="1:11" ht="60" customHeight="1">
      <c r="A77" s="20" t="s">
        <v>1485</v>
      </c>
      <c r="B77" s="21" t="s">
        <v>1486</v>
      </c>
      <c r="C77" s="21" t="s">
        <v>1487</v>
      </c>
      <c r="D77" s="20" t="s">
        <v>164</v>
      </c>
      <c r="E77" s="21" t="s">
        <v>1488</v>
      </c>
      <c r="F77" s="21" t="s">
        <v>1489</v>
      </c>
      <c r="G77" s="69" t="s">
        <v>47</v>
      </c>
      <c r="H77" s="74">
        <v>46125</v>
      </c>
      <c r="I77" s="8"/>
      <c r="J77" s="75"/>
      <c r="K77" s="79"/>
    </row>
    <row r="78" spans="1:11" ht="60" customHeight="1">
      <c r="A78" s="20" t="s">
        <v>1490</v>
      </c>
      <c r="B78" s="21" t="s">
        <v>1491</v>
      </c>
      <c r="C78" s="21" t="s">
        <v>1492</v>
      </c>
      <c r="D78" s="20" t="s">
        <v>164</v>
      </c>
      <c r="E78" s="21" t="s">
        <v>1493</v>
      </c>
      <c r="F78" s="21" t="s">
        <v>1494</v>
      </c>
      <c r="G78" s="69" t="s">
        <v>47</v>
      </c>
      <c r="H78" s="74">
        <v>46125</v>
      </c>
      <c r="I78" s="8"/>
      <c r="J78" s="76"/>
      <c r="K78" s="79"/>
    </row>
    <row r="79" spans="1:11" ht="60" customHeight="1">
      <c r="A79" s="20" t="s">
        <v>1495</v>
      </c>
      <c r="B79" s="21" t="s">
        <v>1496</v>
      </c>
      <c r="C79" s="21" t="s">
        <v>1497</v>
      </c>
      <c r="D79" s="20" t="s">
        <v>164</v>
      </c>
      <c r="E79" s="21" t="s">
        <v>1498</v>
      </c>
      <c r="F79" s="21" t="s">
        <v>1499</v>
      </c>
      <c r="G79" s="69" t="s">
        <v>47</v>
      </c>
      <c r="H79" s="74">
        <v>46125</v>
      </c>
      <c r="I79" s="8"/>
      <c r="J79" s="75"/>
      <c r="K79" s="79"/>
    </row>
    <row r="80" spans="1:11" ht="60" customHeight="1">
      <c r="A80" s="20" t="s">
        <v>1500</v>
      </c>
      <c r="B80" s="21" t="s">
        <v>1501</v>
      </c>
      <c r="C80" s="21" t="s">
        <v>1502</v>
      </c>
      <c r="D80" s="20" t="s">
        <v>164</v>
      </c>
      <c r="E80" s="21" t="s">
        <v>1503</v>
      </c>
      <c r="F80" s="21" t="s">
        <v>1504</v>
      </c>
      <c r="G80" s="69" t="s">
        <v>47</v>
      </c>
      <c r="H80" s="74">
        <v>46125</v>
      </c>
      <c r="I80" s="8"/>
      <c r="J80" s="76"/>
      <c r="K80" s="79"/>
    </row>
    <row r="81" spans="1:11" ht="60" customHeight="1">
      <c r="A81" s="20" t="s">
        <v>1505</v>
      </c>
      <c r="B81" s="21" t="s">
        <v>1506</v>
      </c>
      <c r="C81" s="21" t="s">
        <v>1507</v>
      </c>
      <c r="D81" s="20" t="s">
        <v>1508</v>
      </c>
      <c r="E81" s="21" t="s">
        <v>1509</v>
      </c>
      <c r="F81" s="21" t="s">
        <v>1510</v>
      </c>
      <c r="G81" s="69" t="s">
        <v>47</v>
      </c>
      <c r="H81" s="74">
        <v>46125</v>
      </c>
      <c r="I81" s="8"/>
      <c r="J81" s="75"/>
      <c r="K81" s="79"/>
    </row>
    <row r="82" spans="1:11" ht="60" customHeight="1">
      <c r="A82" s="20" t="s">
        <v>1511</v>
      </c>
      <c r="B82" s="21" t="s">
        <v>1512</v>
      </c>
      <c r="C82" s="21" t="s">
        <v>1513</v>
      </c>
      <c r="D82" s="20" t="s">
        <v>164</v>
      </c>
      <c r="E82" s="21" t="s">
        <v>1514</v>
      </c>
      <c r="F82" s="21" t="s">
        <v>1515</v>
      </c>
      <c r="G82" s="69" t="s">
        <v>47</v>
      </c>
      <c r="H82" s="74">
        <v>46125</v>
      </c>
      <c r="I82" s="8"/>
      <c r="J82" s="76"/>
      <c r="K82" s="79"/>
    </row>
    <row r="83" spans="1:11" ht="25.05" customHeight="1">
      <c r="A83" s="106" t="s">
        <v>1516</v>
      </c>
      <c r="B83" s="123"/>
      <c r="C83" s="123"/>
      <c r="D83" s="123"/>
      <c r="E83" s="123"/>
      <c r="F83" s="123"/>
      <c r="G83" s="123"/>
      <c r="H83" s="123"/>
      <c r="I83" s="123"/>
      <c r="J83" s="123"/>
      <c r="K83" s="125"/>
    </row>
    <row r="84" spans="1:11" ht="60" customHeight="1">
      <c r="A84" s="20" t="s">
        <v>1517</v>
      </c>
      <c r="B84" s="21" t="s">
        <v>1518</v>
      </c>
      <c r="C84" s="21" t="s">
        <v>1519</v>
      </c>
      <c r="D84" s="20" t="s">
        <v>164</v>
      </c>
      <c r="E84" s="21" t="s">
        <v>1520</v>
      </c>
      <c r="F84" s="21" t="s">
        <v>1521</v>
      </c>
      <c r="G84" s="69" t="s">
        <v>47</v>
      </c>
      <c r="H84" s="74">
        <v>46125</v>
      </c>
      <c r="I84" s="8"/>
      <c r="J84" s="75"/>
      <c r="K84" s="79"/>
    </row>
    <row r="85" spans="1:11" ht="60" customHeight="1">
      <c r="A85" s="20" t="s">
        <v>1522</v>
      </c>
      <c r="B85" s="21" t="s">
        <v>1523</v>
      </c>
      <c r="C85" s="21" t="s">
        <v>1524</v>
      </c>
      <c r="D85" s="20" t="s">
        <v>164</v>
      </c>
      <c r="E85" s="21" t="s">
        <v>1525</v>
      </c>
      <c r="F85" s="21" t="s">
        <v>1526</v>
      </c>
      <c r="G85" s="69" t="s">
        <v>47</v>
      </c>
      <c r="H85" s="74">
        <v>46125</v>
      </c>
      <c r="I85" s="8"/>
      <c r="J85" s="76"/>
      <c r="K85" s="79"/>
    </row>
    <row r="86" spans="1:11" ht="60" customHeight="1">
      <c r="A86" s="20" t="s">
        <v>1527</v>
      </c>
      <c r="B86" s="21" t="s">
        <v>1528</v>
      </c>
      <c r="C86" s="21" t="s">
        <v>1529</v>
      </c>
      <c r="D86" s="20" t="s">
        <v>1530</v>
      </c>
      <c r="E86" s="21" t="s">
        <v>1531</v>
      </c>
      <c r="F86" s="21" t="s">
        <v>1532</v>
      </c>
      <c r="G86" s="69" t="s">
        <v>47</v>
      </c>
      <c r="H86" s="74">
        <v>46125</v>
      </c>
      <c r="I86" s="8"/>
      <c r="J86" s="75"/>
      <c r="K86" s="79"/>
    </row>
    <row r="87" spans="1:11" ht="60" customHeight="1">
      <c r="A87" s="20" t="s">
        <v>1533</v>
      </c>
      <c r="B87" s="21" t="s">
        <v>1534</v>
      </c>
      <c r="C87" s="21" t="s">
        <v>1535</v>
      </c>
      <c r="D87" s="20" t="s">
        <v>1536</v>
      </c>
      <c r="E87" s="21" t="s">
        <v>1537</v>
      </c>
      <c r="F87" s="21" t="s">
        <v>1538</v>
      </c>
      <c r="G87" s="69" t="s">
        <v>47</v>
      </c>
      <c r="H87" s="74">
        <v>46125</v>
      </c>
      <c r="I87" s="8"/>
      <c r="J87" s="76"/>
      <c r="K87" s="79"/>
    </row>
    <row r="88" spans="1:11" ht="60" customHeight="1">
      <c r="A88" s="20" t="s">
        <v>1539</v>
      </c>
      <c r="B88" s="21" t="s">
        <v>1540</v>
      </c>
      <c r="C88" s="21" t="s">
        <v>1541</v>
      </c>
      <c r="D88" s="20" t="s">
        <v>1542</v>
      </c>
      <c r="E88" s="21" t="s">
        <v>1543</v>
      </c>
      <c r="F88" s="21" t="s">
        <v>1544</v>
      </c>
      <c r="G88" s="69" t="s">
        <v>47</v>
      </c>
      <c r="H88" s="74">
        <v>46125</v>
      </c>
      <c r="I88" s="8"/>
      <c r="J88" s="75"/>
      <c r="K88" s="79"/>
    </row>
    <row r="89" spans="1:11" ht="60" customHeight="1">
      <c r="A89" s="20" t="s">
        <v>1545</v>
      </c>
      <c r="B89" s="21" t="s">
        <v>1546</v>
      </c>
      <c r="C89" s="21" t="s">
        <v>1547</v>
      </c>
      <c r="D89" s="20" t="s">
        <v>164</v>
      </c>
      <c r="E89" s="21" t="s">
        <v>1548</v>
      </c>
      <c r="F89" s="21" t="s">
        <v>1549</v>
      </c>
      <c r="G89" s="69" t="s">
        <v>47</v>
      </c>
      <c r="H89" s="74">
        <v>46125</v>
      </c>
      <c r="I89" s="8"/>
      <c r="J89" s="76"/>
      <c r="K89" s="79"/>
    </row>
    <row r="90" spans="1:11" ht="60" customHeight="1">
      <c r="A90" s="20" t="s">
        <v>1550</v>
      </c>
      <c r="B90" s="21" t="s">
        <v>1551</v>
      </c>
      <c r="C90" s="21" t="s">
        <v>1552</v>
      </c>
      <c r="D90" s="20" t="s">
        <v>164</v>
      </c>
      <c r="E90" s="21" t="s">
        <v>1553</v>
      </c>
      <c r="F90" s="21" t="s">
        <v>1554</v>
      </c>
      <c r="G90" s="69" t="s">
        <v>47</v>
      </c>
      <c r="H90" s="74">
        <v>46125</v>
      </c>
      <c r="I90" s="8"/>
      <c r="J90" s="75"/>
      <c r="K90" s="79"/>
    </row>
    <row r="91" spans="1:11" ht="60" customHeight="1">
      <c r="A91" s="20" t="s">
        <v>1555</v>
      </c>
      <c r="B91" s="21" t="s">
        <v>1556</v>
      </c>
      <c r="C91" s="21" t="s">
        <v>1557</v>
      </c>
      <c r="D91" s="20" t="s">
        <v>164</v>
      </c>
      <c r="E91" s="21" t="s">
        <v>1558</v>
      </c>
      <c r="F91" s="21" t="s">
        <v>1559</v>
      </c>
      <c r="G91" s="69" t="s">
        <v>47</v>
      </c>
      <c r="H91" s="74">
        <v>46125</v>
      </c>
      <c r="I91" s="8"/>
      <c r="J91" s="76"/>
      <c r="K91" s="79"/>
    </row>
    <row r="92" spans="1:11" ht="60" customHeight="1">
      <c r="A92" s="20" t="s">
        <v>1560</v>
      </c>
      <c r="B92" s="21" t="s">
        <v>1561</v>
      </c>
      <c r="C92" s="21" t="s">
        <v>1562</v>
      </c>
      <c r="D92" s="20" t="s">
        <v>164</v>
      </c>
      <c r="E92" s="21" t="s">
        <v>1563</v>
      </c>
      <c r="F92" s="21" t="s">
        <v>1564</v>
      </c>
      <c r="G92" s="69" t="s">
        <v>47</v>
      </c>
      <c r="H92" s="74">
        <v>46125</v>
      </c>
      <c r="I92" s="8"/>
      <c r="J92" s="75"/>
      <c r="K92" s="79"/>
    </row>
    <row r="93" spans="1:11" ht="60" customHeight="1">
      <c r="A93" s="20" t="s">
        <v>1565</v>
      </c>
      <c r="B93" s="21" t="s">
        <v>1566</v>
      </c>
      <c r="C93" s="21" t="s">
        <v>1567</v>
      </c>
      <c r="D93" s="20" t="s">
        <v>164</v>
      </c>
      <c r="E93" s="21" t="s">
        <v>1568</v>
      </c>
      <c r="F93" s="21" t="s">
        <v>1569</v>
      </c>
      <c r="G93" s="69" t="s">
        <v>47</v>
      </c>
      <c r="H93" s="74">
        <v>46125</v>
      </c>
      <c r="I93" s="8"/>
      <c r="J93" s="76"/>
      <c r="K93" s="79"/>
    </row>
    <row r="94" spans="1:11" ht="60" customHeight="1">
      <c r="A94" s="20" t="s">
        <v>1570</v>
      </c>
      <c r="B94" s="21" t="s">
        <v>1571</v>
      </c>
      <c r="C94" s="21" t="s">
        <v>1572</v>
      </c>
      <c r="D94" s="20" t="s">
        <v>164</v>
      </c>
      <c r="E94" s="21" t="s">
        <v>1573</v>
      </c>
      <c r="F94" s="21" t="s">
        <v>1574</v>
      </c>
      <c r="G94" s="69" t="s">
        <v>47</v>
      </c>
      <c r="H94" s="74">
        <v>46125</v>
      </c>
      <c r="I94" s="8"/>
      <c r="J94" s="75"/>
      <c r="K94" s="79"/>
    </row>
    <row r="95" spans="1:11" ht="60" customHeight="1">
      <c r="A95" s="20" t="s">
        <v>1575</v>
      </c>
      <c r="B95" s="21" t="s">
        <v>1576</v>
      </c>
      <c r="C95" s="21" t="s">
        <v>1577</v>
      </c>
      <c r="D95" s="20" t="s">
        <v>164</v>
      </c>
      <c r="E95" s="21" t="s">
        <v>1578</v>
      </c>
      <c r="F95" s="21" t="s">
        <v>1579</v>
      </c>
      <c r="G95" s="69" t="s">
        <v>47</v>
      </c>
      <c r="H95" s="74">
        <v>46125</v>
      </c>
      <c r="I95" s="8"/>
      <c r="J95" s="76"/>
      <c r="K95" s="79"/>
    </row>
    <row r="96" spans="1:11" ht="60" customHeight="1">
      <c r="A96" s="20" t="s">
        <v>1580</v>
      </c>
      <c r="B96" s="21" t="s">
        <v>1581</v>
      </c>
      <c r="C96" s="21" t="s">
        <v>1582</v>
      </c>
      <c r="D96" s="20" t="s">
        <v>164</v>
      </c>
      <c r="E96" s="21" t="s">
        <v>1583</v>
      </c>
      <c r="F96" s="21" t="s">
        <v>1584</v>
      </c>
      <c r="G96" s="69" t="s">
        <v>47</v>
      </c>
      <c r="H96" s="74">
        <v>46125</v>
      </c>
      <c r="I96" s="8"/>
      <c r="J96" s="75"/>
      <c r="K96" s="79"/>
    </row>
    <row r="97" spans="1:11" ht="60" customHeight="1">
      <c r="A97" s="20" t="s">
        <v>1585</v>
      </c>
      <c r="B97" s="21" t="s">
        <v>1586</v>
      </c>
      <c r="C97" s="21" t="s">
        <v>1587</v>
      </c>
      <c r="D97" s="20" t="s">
        <v>164</v>
      </c>
      <c r="E97" s="21" t="s">
        <v>1588</v>
      </c>
      <c r="F97" s="21" t="s">
        <v>1589</v>
      </c>
      <c r="G97" s="69" t="s">
        <v>47</v>
      </c>
      <c r="H97" s="74">
        <v>46125</v>
      </c>
      <c r="I97" s="8"/>
      <c r="J97" s="76"/>
      <c r="K97" s="79"/>
    </row>
    <row r="98" spans="1:11" ht="60" customHeight="1">
      <c r="A98" s="20" t="s">
        <v>1590</v>
      </c>
      <c r="B98" s="21" t="s">
        <v>1591</v>
      </c>
      <c r="C98" s="21" t="s">
        <v>1592</v>
      </c>
      <c r="D98" s="20" t="s">
        <v>164</v>
      </c>
      <c r="E98" s="21" t="s">
        <v>1593</v>
      </c>
      <c r="F98" s="21" t="s">
        <v>1594</v>
      </c>
      <c r="G98" s="69" t="s">
        <v>47</v>
      </c>
      <c r="H98" s="74">
        <v>46125</v>
      </c>
      <c r="I98" s="8"/>
      <c r="J98" s="75"/>
      <c r="K98" s="79"/>
    </row>
    <row r="99" spans="1:11" ht="60" customHeight="1">
      <c r="A99" s="20" t="s">
        <v>1595</v>
      </c>
      <c r="B99" s="21" t="s">
        <v>1596</v>
      </c>
      <c r="C99" s="21" t="s">
        <v>1597</v>
      </c>
      <c r="D99" s="20" t="s">
        <v>164</v>
      </c>
      <c r="E99" s="21" t="s">
        <v>1598</v>
      </c>
      <c r="F99" s="21" t="s">
        <v>1599</v>
      </c>
      <c r="G99" s="69" t="s">
        <v>47</v>
      </c>
      <c r="H99" s="74">
        <v>46125</v>
      </c>
      <c r="I99" s="8"/>
      <c r="J99" s="76"/>
      <c r="K99" s="79"/>
    </row>
    <row r="100" spans="1:11" ht="60" customHeight="1">
      <c r="A100" s="20" t="s">
        <v>1600</v>
      </c>
      <c r="B100" s="21" t="s">
        <v>1601</v>
      </c>
      <c r="C100" s="21" t="s">
        <v>1602</v>
      </c>
      <c r="D100" s="20" t="s">
        <v>164</v>
      </c>
      <c r="E100" s="21" t="s">
        <v>1603</v>
      </c>
      <c r="F100" s="21" t="s">
        <v>1604</v>
      </c>
      <c r="G100" s="69" t="s">
        <v>47</v>
      </c>
      <c r="H100" s="74">
        <v>46125</v>
      </c>
      <c r="I100" s="8"/>
      <c r="J100" s="75"/>
      <c r="K100" s="79"/>
    </row>
    <row r="101" spans="1:11" ht="60" customHeight="1">
      <c r="A101" s="20" t="s">
        <v>1605</v>
      </c>
      <c r="B101" s="21" t="s">
        <v>1606</v>
      </c>
      <c r="C101" s="21" t="s">
        <v>1607</v>
      </c>
      <c r="D101" s="20" t="s">
        <v>164</v>
      </c>
      <c r="E101" s="21" t="s">
        <v>1608</v>
      </c>
      <c r="F101" s="21" t="s">
        <v>1609</v>
      </c>
      <c r="G101" s="69" t="s">
        <v>47</v>
      </c>
      <c r="H101" s="74">
        <v>46125</v>
      </c>
      <c r="I101" s="8"/>
      <c r="J101" s="76"/>
      <c r="K101" s="79"/>
    </row>
    <row r="102" spans="1:11" ht="60" customHeight="1">
      <c r="A102" s="20" t="s">
        <v>1610</v>
      </c>
      <c r="B102" s="21" t="s">
        <v>1611</v>
      </c>
      <c r="C102" s="21" t="s">
        <v>1612</v>
      </c>
      <c r="D102" s="20" t="s">
        <v>164</v>
      </c>
      <c r="E102" s="21" t="s">
        <v>1613</v>
      </c>
      <c r="F102" s="21" t="s">
        <v>1614</v>
      </c>
      <c r="G102" s="69" t="s">
        <v>47</v>
      </c>
      <c r="H102" s="74">
        <v>46125</v>
      </c>
      <c r="I102" s="8"/>
      <c r="J102" s="75"/>
      <c r="K102" s="79"/>
    </row>
    <row r="103" spans="1:11" ht="60" customHeight="1">
      <c r="A103" s="20" t="s">
        <v>1615</v>
      </c>
      <c r="B103" s="21" t="s">
        <v>1616</v>
      </c>
      <c r="C103" s="21" t="s">
        <v>1617</v>
      </c>
      <c r="D103" s="20" t="s">
        <v>164</v>
      </c>
      <c r="E103" s="21" t="s">
        <v>1618</v>
      </c>
      <c r="F103" s="21" t="s">
        <v>1619</v>
      </c>
      <c r="G103" s="69" t="s">
        <v>47</v>
      </c>
      <c r="H103" s="74">
        <v>46125</v>
      </c>
      <c r="I103" s="8"/>
      <c r="J103" s="76"/>
      <c r="K103" s="79"/>
    </row>
    <row r="104" spans="1:11" ht="60" customHeight="1">
      <c r="A104" s="20" t="s">
        <v>1620</v>
      </c>
      <c r="B104" s="21" t="s">
        <v>1621</v>
      </c>
      <c r="C104" s="21" t="s">
        <v>1622</v>
      </c>
      <c r="D104" s="20" t="s">
        <v>1623</v>
      </c>
      <c r="E104" s="21" t="s">
        <v>1624</v>
      </c>
      <c r="F104" s="21" t="s">
        <v>1625</v>
      </c>
      <c r="G104" s="69" t="s">
        <v>47</v>
      </c>
      <c r="H104" s="74">
        <v>46125</v>
      </c>
      <c r="I104" s="8"/>
      <c r="J104" s="75"/>
      <c r="K104" s="79"/>
    </row>
    <row r="105" spans="1:11" ht="60" customHeight="1">
      <c r="A105" s="20" t="s">
        <v>1626</v>
      </c>
      <c r="B105" s="21" t="s">
        <v>1627</v>
      </c>
      <c r="C105" s="21" t="s">
        <v>1628</v>
      </c>
      <c r="D105" s="20" t="s">
        <v>164</v>
      </c>
      <c r="E105" s="21" t="s">
        <v>1629</v>
      </c>
      <c r="F105" s="21" t="s">
        <v>1630</v>
      </c>
      <c r="G105" s="49" t="s">
        <v>197</v>
      </c>
      <c r="H105" s="74">
        <v>46125</v>
      </c>
      <c r="I105" s="69" t="s">
        <v>47</v>
      </c>
      <c r="J105" s="76">
        <v>46129</v>
      </c>
      <c r="K105" s="79"/>
    </row>
    <row r="106" spans="1:11" ht="60" customHeight="1">
      <c r="A106" s="20" t="s">
        <v>1631</v>
      </c>
      <c r="B106" s="21" t="s">
        <v>1632</v>
      </c>
      <c r="C106" s="21" t="s">
        <v>1633</v>
      </c>
      <c r="D106" s="20" t="s">
        <v>164</v>
      </c>
      <c r="E106" s="21" t="s">
        <v>1634</v>
      </c>
      <c r="F106" s="21" t="s">
        <v>1635</v>
      </c>
      <c r="G106" s="49" t="s">
        <v>197</v>
      </c>
      <c r="H106" s="74">
        <v>46125</v>
      </c>
      <c r="I106" s="69" t="s">
        <v>47</v>
      </c>
      <c r="J106" s="75">
        <v>46129</v>
      </c>
      <c r="K106" s="79"/>
    </row>
    <row r="107" spans="1:11" ht="25.05" customHeight="1">
      <c r="A107" s="106" t="s">
        <v>1636</v>
      </c>
      <c r="B107" s="123"/>
      <c r="C107" s="123"/>
      <c r="D107" s="123"/>
      <c r="E107" s="123"/>
      <c r="F107" s="123"/>
      <c r="G107" s="123"/>
      <c r="H107" s="123"/>
      <c r="I107" s="123"/>
      <c r="J107" s="124"/>
      <c r="K107" s="125"/>
    </row>
    <row r="108" spans="1:11" ht="60" customHeight="1">
      <c r="A108" s="20" t="s">
        <v>1637</v>
      </c>
      <c r="B108" s="21" t="s">
        <v>1638</v>
      </c>
      <c r="C108" s="21" t="s">
        <v>1639</v>
      </c>
      <c r="D108" s="20" t="s">
        <v>1640</v>
      </c>
      <c r="E108" s="21" t="s">
        <v>1641</v>
      </c>
      <c r="F108" s="21" t="s">
        <v>1642</v>
      </c>
      <c r="G108" s="69" t="s">
        <v>47</v>
      </c>
      <c r="H108" s="74">
        <v>46125</v>
      </c>
      <c r="I108" s="51"/>
      <c r="J108" s="73"/>
      <c r="K108" s="78"/>
    </row>
    <row r="109" spans="1:11" ht="60" customHeight="1">
      <c r="A109" s="20" t="s">
        <v>1643</v>
      </c>
      <c r="B109" s="21" t="s">
        <v>1644</v>
      </c>
      <c r="C109" s="21" t="s">
        <v>1645</v>
      </c>
      <c r="D109" s="20" t="s">
        <v>164</v>
      </c>
      <c r="E109" s="21" t="s">
        <v>1646</v>
      </c>
      <c r="F109" s="21" t="s">
        <v>1647</v>
      </c>
      <c r="G109" s="69" t="s">
        <v>47</v>
      </c>
      <c r="H109" s="74">
        <v>46125</v>
      </c>
      <c r="I109" s="51"/>
      <c r="J109" s="73"/>
      <c r="K109" s="78"/>
    </row>
    <row r="110" spans="1:11" ht="60" customHeight="1">
      <c r="A110" s="20" t="s">
        <v>1648</v>
      </c>
      <c r="B110" s="21" t="s">
        <v>1649</v>
      </c>
      <c r="C110" s="21" t="s">
        <v>1650</v>
      </c>
      <c r="D110" s="20" t="s">
        <v>1651</v>
      </c>
      <c r="E110" s="21" t="s">
        <v>1652</v>
      </c>
      <c r="F110" s="21" t="s">
        <v>1653</v>
      </c>
      <c r="G110" s="69" t="s">
        <v>47</v>
      </c>
      <c r="H110" s="74">
        <v>46125</v>
      </c>
      <c r="I110" s="51"/>
      <c r="J110" s="73"/>
      <c r="K110" s="78"/>
    </row>
    <row r="111" spans="1:11" ht="60" customHeight="1">
      <c r="A111" s="20" t="s">
        <v>1654</v>
      </c>
      <c r="B111" s="21" t="s">
        <v>1655</v>
      </c>
      <c r="C111" s="21" t="s">
        <v>1656</v>
      </c>
      <c r="D111" s="20" t="s">
        <v>164</v>
      </c>
      <c r="E111" s="21" t="s">
        <v>1657</v>
      </c>
      <c r="F111" s="21" t="s">
        <v>1658</v>
      </c>
      <c r="G111" s="69" t="s">
        <v>47</v>
      </c>
      <c r="H111" s="74">
        <v>46125</v>
      </c>
      <c r="I111" s="51"/>
      <c r="J111" s="73"/>
      <c r="K111" s="78"/>
    </row>
    <row r="112" spans="1:11" ht="60" customHeight="1">
      <c r="A112" s="20" t="s">
        <v>1659</v>
      </c>
      <c r="B112" s="21" t="s">
        <v>1660</v>
      </c>
      <c r="C112" s="21" t="s">
        <v>1661</v>
      </c>
      <c r="D112" s="20" t="s">
        <v>1662</v>
      </c>
      <c r="E112" s="21" t="s">
        <v>1663</v>
      </c>
      <c r="F112" s="21" t="s">
        <v>1664</v>
      </c>
      <c r="G112" s="69" t="s">
        <v>47</v>
      </c>
      <c r="H112" s="74">
        <v>46125</v>
      </c>
      <c r="I112" s="51"/>
      <c r="J112" s="73"/>
      <c r="K112" s="78"/>
    </row>
    <row r="113" spans="1:11" ht="60" customHeight="1">
      <c r="A113" s="20" t="s">
        <v>1665</v>
      </c>
      <c r="B113" s="21" t="s">
        <v>1666</v>
      </c>
      <c r="C113" s="21" t="s">
        <v>1667</v>
      </c>
      <c r="D113" s="20" t="s">
        <v>164</v>
      </c>
      <c r="E113" s="21" t="s">
        <v>1668</v>
      </c>
      <c r="F113" s="21" t="s">
        <v>1669</v>
      </c>
      <c r="G113" s="69" t="s">
        <v>47</v>
      </c>
      <c r="H113" s="74">
        <v>46125</v>
      </c>
      <c r="I113" s="51"/>
      <c r="J113" s="73"/>
      <c r="K113" s="78"/>
    </row>
    <row r="114" spans="1:11" ht="60" customHeight="1">
      <c r="A114" s="20" t="s">
        <v>1670</v>
      </c>
      <c r="B114" s="21" t="s">
        <v>1671</v>
      </c>
      <c r="C114" s="21" t="s">
        <v>1672</v>
      </c>
      <c r="D114" s="20" t="s">
        <v>164</v>
      </c>
      <c r="E114" s="21" t="s">
        <v>1558</v>
      </c>
      <c r="F114" s="21" t="s">
        <v>1673</v>
      </c>
      <c r="G114" s="69" t="s">
        <v>47</v>
      </c>
      <c r="H114" s="74">
        <v>46125</v>
      </c>
      <c r="I114" s="51"/>
      <c r="J114" s="73"/>
      <c r="K114" s="78"/>
    </row>
    <row r="115" spans="1:11" ht="60" customHeight="1">
      <c r="A115" s="20" t="s">
        <v>1674</v>
      </c>
      <c r="B115" s="21" t="s">
        <v>1675</v>
      </c>
      <c r="C115" s="21" t="s">
        <v>1676</v>
      </c>
      <c r="D115" s="20" t="s">
        <v>164</v>
      </c>
      <c r="E115" s="21" t="s">
        <v>1677</v>
      </c>
      <c r="F115" s="21" t="s">
        <v>1678</v>
      </c>
      <c r="G115" s="69" t="s">
        <v>47</v>
      </c>
      <c r="H115" s="74">
        <v>46125</v>
      </c>
      <c r="I115" s="51"/>
      <c r="J115" s="73"/>
      <c r="K115" s="78"/>
    </row>
    <row r="116" spans="1:11" ht="60" customHeight="1">
      <c r="A116" s="20" t="s">
        <v>1679</v>
      </c>
      <c r="B116" s="21" t="s">
        <v>1680</v>
      </c>
      <c r="C116" s="21" t="s">
        <v>1681</v>
      </c>
      <c r="D116" s="20" t="s">
        <v>164</v>
      </c>
      <c r="E116" s="21" t="s">
        <v>1682</v>
      </c>
      <c r="F116" s="21" t="s">
        <v>1683</v>
      </c>
      <c r="G116" s="69" t="s">
        <v>47</v>
      </c>
      <c r="H116" s="74">
        <v>46125</v>
      </c>
      <c r="I116" s="51"/>
      <c r="J116" s="73"/>
      <c r="K116" s="78"/>
    </row>
    <row r="117" spans="1:11" ht="60" customHeight="1">
      <c r="A117" s="20" t="s">
        <v>1684</v>
      </c>
      <c r="B117" s="21" t="s">
        <v>1685</v>
      </c>
      <c r="C117" s="21" t="s">
        <v>1686</v>
      </c>
      <c r="D117" s="20" t="s">
        <v>164</v>
      </c>
      <c r="E117" s="21" t="s">
        <v>1687</v>
      </c>
      <c r="F117" s="21" t="s">
        <v>1688</v>
      </c>
      <c r="G117" s="69" t="s">
        <v>47</v>
      </c>
      <c r="H117" s="74">
        <v>46125</v>
      </c>
      <c r="I117" s="51"/>
      <c r="J117" s="73"/>
      <c r="K117" s="78"/>
    </row>
    <row r="118" spans="1:11" ht="60" customHeight="1">
      <c r="A118" s="20" t="s">
        <v>1689</v>
      </c>
      <c r="B118" s="21" t="s">
        <v>1690</v>
      </c>
      <c r="C118" s="21" t="s">
        <v>1691</v>
      </c>
      <c r="D118" s="20" t="s">
        <v>164</v>
      </c>
      <c r="E118" s="21" t="s">
        <v>1692</v>
      </c>
      <c r="F118" s="21" t="s">
        <v>1693</v>
      </c>
      <c r="G118" s="69" t="s">
        <v>47</v>
      </c>
      <c r="H118" s="74">
        <v>46125</v>
      </c>
      <c r="I118" s="51"/>
      <c r="J118" s="73"/>
      <c r="K118" s="78"/>
    </row>
    <row r="119" spans="1:11" ht="25.05" customHeight="1">
      <c r="A119" s="106" t="s">
        <v>1694</v>
      </c>
      <c r="B119" s="123"/>
      <c r="C119" s="123"/>
      <c r="D119" s="123"/>
      <c r="E119" s="123"/>
      <c r="F119" s="123"/>
      <c r="G119" s="123"/>
      <c r="H119" s="123"/>
      <c r="I119" s="123"/>
      <c r="J119" s="126"/>
      <c r="K119" s="125"/>
    </row>
    <row r="120" spans="1:11" ht="60" customHeight="1">
      <c r="A120" s="20" t="s">
        <v>1695</v>
      </c>
      <c r="B120" s="21" t="s">
        <v>1696</v>
      </c>
      <c r="C120" s="21" t="s">
        <v>1697</v>
      </c>
      <c r="D120" s="20" t="s">
        <v>164</v>
      </c>
      <c r="E120" s="21" t="s">
        <v>1698</v>
      </c>
      <c r="F120" s="21" t="s">
        <v>1699</v>
      </c>
      <c r="G120" s="69" t="s">
        <v>47</v>
      </c>
      <c r="H120" s="74">
        <v>46125</v>
      </c>
      <c r="I120" s="8"/>
      <c r="J120" s="75"/>
      <c r="K120" s="79"/>
    </row>
    <row r="121" spans="1:11" ht="60" customHeight="1">
      <c r="A121" s="20" t="s">
        <v>1700</v>
      </c>
      <c r="B121" s="21" t="s">
        <v>1701</v>
      </c>
      <c r="C121" s="21" t="s">
        <v>1702</v>
      </c>
      <c r="D121" s="20" t="s">
        <v>1703</v>
      </c>
      <c r="E121" s="21" t="s">
        <v>1704</v>
      </c>
      <c r="F121" s="21" t="s">
        <v>1705</v>
      </c>
      <c r="G121" s="69" t="s">
        <v>47</v>
      </c>
      <c r="H121" s="74">
        <v>46125</v>
      </c>
      <c r="I121" s="8"/>
      <c r="J121" s="76"/>
      <c r="K121" s="79"/>
    </row>
    <row r="122" spans="1:11" ht="60" customHeight="1">
      <c r="A122" s="20" t="s">
        <v>1706</v>
      </c>
      <c r="B122" s="21" t="s">
        <v>1707</v>
      </c>
      <c r="C122" s="21" t="s">
        <v>1708</v>
      </c>
      <c r="D122" s="20" t="s">
        <v>1709</v>
      </c>
      <c r="E122" s="21" t="s">
        <v>1710</v>
      </c>
      <c r="F122" s="21" t="s">
        <v>1711</v>
      </c>
      <c r="G122" s="69" t="s">
        <v>47</v>
      </c>
      <c r="H122" s="74">
        <v>46125</v>
      </c>
      <c r="I122" s="8"/>
      <c r="J122" s="75"/>
      <c r="K122" s="79"/>
    </row>
    <row r="123" spans="1:11" ht="60" customHeight="1">
      <c r="A123" s="20" t="s">
        <v>1712</v>
      </c>
      <c r="B123" s="21" t="s">
        <v>1713</v>
      </c>
      <c r="C123" s="21" t="s">
        <v>1714</v>
      </c>
      <c r="D123" s="20" t="s">
        <v>1715</v>
      </c>
      <c r="E123" s="21" t="s">
        <v>1716</v>
      </c>
      <c r="F123" s="21" t="s">
        <v>1717</v>
      </c>
      <c r="G123" s="69" t="s">
        <v>47</v>
      </c>
      <c r="H123" s="74">
        <v>46125</v>
      </c>
      <c r="I123" s="8"/>
      <c r="J123" s="76"/>
      <c r="K123" s="79"/>
    </row>
    <row r="124" spans="1:11" ht="60" customHeight="1">
      <c r="A124" s="20" t="s">
        <v>1718</v>
      </c>
      <c r="B124" s="21" t="s">
        <v>1719</v>
      </c>
      <c r="C124" s="21" t="s">
        <v>1720</v>
      </c>
      <c r="D124" s="20" t="s">
        <v>1721</v>
      </c>
      <c r="E124" s="21" t="s">
        <v>1722</v>
      </c>
      <c r="F124" s="21" t="s">
        <v>1723</v>
      </c>
      <c r="G124" s="69" t="s">
        <v>47</v>
      </c>
      <c r="H124" s="74">
        <v>46125</v>
      </c>
      <c r="I124" s="8"/>
      <c r="J124" s="75"/>
      <c r="K124" s="79"/>
    </row>
    <row r="125" spans="1:11" ht="60" customHeight="1">
      <c r="A125" s="20" t="s">
        <v>1724</v>
      </c>
      <c r="B125" s="21" t="s">
        <v>1725</v>
      </c>
      <c r="C125" s="21" t="s">
        <v>1726</v>
      </c>
      <c r="D125" s="20" t="s">
        <v>164</v>
      </c>
      <c r="E125" s="21" t="s">
        <v>1727</v>
      </c>
      <c r="F125" s="21" t="s">
        <v>1728</v>
      </c>
      <c r="G125" s="69" t="s">
        <v>47</v>
      </c>
      <c r="H125" s="74">
        <v>46125</v>
      </c>
      <c r="I125" s="8"/>
      <c r="J125" s="76"/>
      <c r="K125" s="79"/>
    </row>
    <row r="126" spans="1:11" ht="13.2">
      <c r="A126" s="19"/>
      <c r="D126" s="19"/>
    </row>
    <row r="127" spans="1:11" ht="13.2">
      <c r="A127" s="19"/>
      <c r="D127" s="19"/>
    </row>
    <row r="128" spans="1:11" ht="13.2">
      <c r="A128" s="19"/>
      <c r="D128" s="19"/>
    </row>
    <row r="129" spans="1:4" ht="13.2">
      <c r="A129" s="19"/>
      <c r="D129" s="19"/>
    </row>
    <row r="130" spans="1:4" ht="13.2">
      <c r="A130" s="19"/>
      <c r="D130" s="19"/>
    </row>
    <row r="131" spans="1:4" ht="13.2">
      <c r="A131" s="19"/>
      <c r="D131" s="19"/>
    </row>
    <row r="132" spans="1:4" ht="13.2">
      <c r="A132" s="19"/>
      <c r="D132" s="19"/>
    </row>
    <row r="133" spans="1:4" ht="13.2">
      <c r="A133" s="19"/>
      <c r="D133" s="19"/>
    </row>
    <row r="134" spans="1:4" ht="13.2">
      <c r="A134" s="19"/>
      <c r="D134" s="19"/>
    </row>
    <row r="135" spans="1:4" ht="13.2">
      <c r="A135" s="19"/>
      <c r="D135" s="19"/>
    </row>
    <row r="136" spans="1:4" ht="13.2">
      <c r="A136" s="19"/>
      <c r="D136" s="19"/>
    </row>
    <row r="137" spans="1:4" ht="13.2">
      <c r="A137" s="19"/>
      <c r="D137" s="19"/>
    </row>
    <row r="138" spans="1:4" ht="13.2">
      <c r="A138" s="19"/>
      <c r="D138" s="19"/>
    </row>
    <row r="139" spans="1:4" ht="13.2">
      <c r="A139" s="19"/>
      <c r="D139" s="19"/>
    </row>
    <row r="140" spans="1:4" ht="13.2">
      <c r="A140" s="19"/>
      <c r="D140" s="19"/>
    </row>
    <row r="141" spans="1:4" ht="13.2">
      <c r="A141" s="19"/>
      <c r="D141" s="19"/>
    </row>
    <row r="142" spans="1:4" ht="13.2">
      <c r="A142" s="19"/>
      <c r="D142" s="19"/>
    </row>
    <row r="143" spans="1:4" ht="13.2">
      <c r="A143" s="19"/>
      <c r="D143" s="19"/>
    </row>
    <row r="144" spans="1:4" ht="13.2">
      <c r="A144" s="19"/>
      <c r="D144" s="19"/>
    </row>
    <row r="145" spans="1:4" ht="13.2">
      <c r="A145" s="19"/>
      <c r="D145" s="19"/>
    </row>
    <row r="146" spans="1:4" ht="13.2">
      <c r="A146" s="19"/>
    </row>
    <row r="147" spans="1:4" ht="13.2">
      <c r="A147" s="19"/>
    </row>
    <row r="148" spans="1:4" ht="13.2">
      <c r="A148" s="19"/>
    </row>
    <row r="149" spans="1:4" ht="13.2">
      <c r="A149" s="19"/>
    </row>
    <row r="150" spans="1:4" ht="13.2">
      <c r="A150" s="19"/>
    </row>
    <row r="151" spans="1:4" ht="13.2">
      <c r="A151" s="19"/>
    </row>
    <row r="152" spans="1:4" ht="13.2">
      <c r="A152" s="19"/>
    </row>
    <row r="153" spans="1:4" ht="13.2">
      <c r="A153" s="19"/>
    </row>
    <row r="154" spans="1:4" ht="13.2">
      <c r="A154" s="19"/>
    </row>
    <row r="155" spans="1:4" ht="13.2">
      <c r="A155" s="19"/>
    </row>
    <row r="156" spans="1:4" ht="13.2">
      <c r="A156" s="19"/>
    </row>
    <row r="157" spans="1:4" ht="13.2">
      <c r="A157" s="19"/>
    </row>
    <row r="158" spans="1:4" ht="13.2" customHeight="1">
      <c r="A158" s="19"/>
    </row>
    <row r="159" spans="1:4" ht="13.2" customHeight="1">
      <c r="A159" s="19"/>
    </row>
    <row r="160" spans="1:4" ht="26.4" customHeight="1">
      <c r="A160" s="19"/>
    </row>
    <row r="161" spans="1:4" ht="13.2" customHeight="1">
      <c r="A161" s="19"/>
    </row>
    <row r="162" spans="1:4" ht="13.2" customHeight="1">
      <c r="A162" s="19"/>
    </row>
    <row r="163" spans="1:4" ht="13.2" customHeight="1">
      <c r="A163" s="19"/>
    </row>
    <row r="164" spans="1:4" ht="13.2">
      <c r="A164" s="19"/>
    </row>
    <row r="165" spans="1:4" ht="13.2">
      <c r="A165" s="19"/>
    </row>
    <row r="166" spans="1:4" ht="13.2">
      <c r="A166" s="19"/>
    </row>
    <row r="167" spans="1:4" ht="13.2">
      <c r="A167" s="19"/>
    </row>
    <row r="168" spans="1:4" ht="13.2">
      <c r="A168" s="19"/>
    </row>
    <row r="169" spans="1:4" ht="13.2">
      <c r="A169" s="19"/>
    </row>
    <row r="170" spans="1:4" ht="13.2">
      <c r="A170" s="19"/>
    </row>
    <row r="171" spans="1:4" ht="13.2">
      <c r="A171" s="19"/>
    </row>
    <row r="172" spans="1:4" ht="13.2">
      <c r="A172" s="19"/>
    </row>
    <row r="173" spans="1:4" ht="13.2">
      <c r="A173" s="19"/>
      <c r="D173" s="19"/>
    </row>
    <row r="174" spans="1:4" ht="13.2">
      <c r="A174" s="19"/>
      <c r="D174" s="19"/>
    </row>
    <row r="175" spans="1:4" ht="13.2">
      <c r="A175" s="19"/>
      <c r="D175" s="19"/>
    </row>
    <row r="176" spans="1:4" ht="13.2">
      <c r="A176" s="19"/>
      <c r="D176" s="19"/>
    </row>
    <row r="177" spans="1:4" ht="13.2">
      <c r="A177" s="19"/>
      <c r="D177" s="19"/>
    </row>
    <row r="178" spans="1:4" ht="13.2">
      <c r="A178" s="19"/>
      <c r="D178" s="19"/>
    </row>
    <row r="179" spans="1:4" ht="13.2">
      <c r="A179" s="19"/>
      <c r="D179" s="19"/>
    </row>
    <row r="180" spans="1:4" ht="13.2">
      <c r="A180" s="19"/>
      <c r="D180" s="19"/>
    </row>
    <row r="181" spans="1:4" ht="13.2">
      <c r="A181" s="19"/>
      <c r="D181" s="19"/>
    </row>
    <row r="182" spans="1:4" ht="13.2">
      <c r="A182" s="19"/>
      <c r="D182" s="19"/>
    </row>
    <row r="183" spans="1:4" ht="13.2">
      <c r="A183" s="19"/>
      <c r="D183" s="19"/>
    </row>
    <row r="184" spans="1:4" ht="13.2">
      <c r="A184" s="19"/>
      <c r="D184" s="19"/>
    </row>
    <row r="185" spans="1:4" ht="13.2">
      <c r="A185" s="19"/>
      <c r="D185" s="19"/>
    </row>
    <row r="186" spans="1:4" ht="13.2">
      <c r="A186" s="19"/>
      <c r="D186" s="19"/>
    </row>
    <row r="187" spans="1:4" ht="13.2">
      <c r="A187" s="19"/>
      <c r="D187" s="19"/>
    </row>
    <row r="188" spans="1:4" ht="13.2">
      <c r="A188" s="19"/>
      <c r="D188" s="19"/>
    </row>
    <row r="189" spans="1:4" ht="13.2">
      <c r="A189" s="19"/>
      <c r="D189" s="19"/>
    </row>
    <row r="190" spans="1:4" ht="13.2">
      <c r="A190" s="19"/>
      <c r="D190" s="19"/>
    </row>
    <row r="191" spans="1:4" ht="13.2">
      <c r="A191" s="19"/>
      <c r="D191" s="19"/>
    </row>
    <row r="192" spans="1:4" ht="13.2">
      <c r="A192" s="19"/>
      <c r="D192" s="19"/>
    </row>
    <row r="193" spans="1:4" ht="13.2">
      <c r="A193" s="19"/>
      <c r="D193" s="19"/>
    </row>
    <row r="194" spans="1:4" ht="13.2">
      <c r="A194" s="19"/>
      <c r="D194" s="19"/>
    </row>
    <row r="195" spans="1:4" ht="13.2">
      <c r="A195" s="19"/>
      <c r="D195" s="19"/>
    </row>
    <row r="196" spans="1:4" ht="13.2">
      <c r="A196" s="19"/>
      <c r="D196" s="19"/>
    </row>
    <row r="197" spans="1:4" ht="13.2">
      <c r="A197" s="19"/>
      <c r="D197" s="19"/>
    </row>
    <row r="198" spans="1:4" ht="13.2">
      <c r="A198" s="19"/>
      <c r="D198" s="19"/>
    </row>
    <row r="199" spans="1:4" ht="13.2">
      <c r="A199" s="19"/>
      <c r="D199" s="19"/>
    </row>
    <row r="200" spans="1:4" ht="13.2">
      <c r="A200" s="19"/>
      <c r="D200" s="19"/>
    </row>
    <row r="201" spans="1:4" ht="13.2">
      <c r="A201" s="19"/>
      <c r="D201" s="19"/>
    </row>
    <row r="202" spans="1:4" ht="13.2">
      <c r="A202" s="19"/>
      <c r="D202" s="19"/>
    </row>
    <row r="203" spans="1:4" ht="13.2">
      <c r="A203" s="19"/>
      <c r="D203" s="19"/>
    </row>
    <row r="204" spans="1:4" ht="13.2">
      <c r="A204" s="19"/>
      <c r="D204" s="19"/>
    </row>
    <row r="205" spans="1:4" ht="13.2">
      <c r="A205" s="19"/>
      <c r="D205" s="19"/>
    </row>
    <row r="206" spans="1:4" ht="13.2">
      <c r="A206" s="19"/>
      <c r="D206" s="19"/>
    </row>
    <row r="207" spans="1:4" ht="13.2">
      <c r="A207" s="19"/>
      <c r="D207" s="19"/>
    </row>
    <row r="208" spans="1:4" ht="13.2">
      <c r="A208" s="19"/>
      <c r="D208" s="19"/>
    </row>
    <row r="209" spans="1:4" ht="13.2">
      <c r="A209" s="19"/>
      <c r="D209" s="19"/>
    </row>
    <row r="210" spans="1:4" ht="13.2">
      <c r="A210" s="19"/>
      <c r="D210" s="19"/>
    </row>
    <row r="211" spans="1:4" ht="13.2">
      <c r="A211" s="19"/>
      <c r="D211" s="19"/>
    </row>
    <row r="212" spans="1:4" ht="13.2">
      <c r="A212" s="19"/>
      <c r="D212" s="19"/>
    </row>
    <row r="213" spans="1:4" ht="13.2">
      <c r="A213" s="19"/>
      <c r="D213" s="19"/>
    </row>
    <row r="214" spans="1:4" ht="13.2">
      <c r="A214" s="19"/>
      <c r="D214" s="19"/>
    </row>
    <row r="215" spans="1:4" ht="13.2">
      <c r="A215" s="19"/>
      <c r="D215" s="19"/>
    </row>
    <row r="216" spans="1:4" ht="13.2">
      <c r="A216" s="19"/>
      <c r="D216" s="19"/>
    </row>
    <row r="217" spans="1:4" ht="13.2">
      <c r="A217" s="19"/>
      <c r="D217" s="19"/>
    </row>
    <row r="218" spans="1:4" ht="13.2">
      <c r="A218" s="19"/>
      <c r="D218" s="19"/>
    </row>
    <row r="219" spans="1:4" ht="13.2">
      <c r="A219" s="19"/>
      <c r="D219" s="19"/>
    </row>
    <row r="220" spans="1:4" ht="13.2">
      <c r="A220" s="19"/>
      <c r="D220" s="19"/>
    </row>
    <row r="221" spans="1:4" ht="13.2">
      <c r="A221" s="19"/>
      <c r="D221" s="19"/>
    </row>
    <row r="222" spans="1:4" ht="13.2">
      <c r="A222" s="19"/>
      <c r="D222" s="19"/>
    </row>
    <row r="223" spans="1:4" ht="13.2">
      <c r="A223" s="19"/>
      <c r="D223" s="19"/>
    </row>
    <row r="224" spans="1:4" ht="13.2">
      <c r="A224" s="19"/>
      <c r="D224" s="19"/>
    </row>
    <row r="225" spans="1:4" ht="13.2">
      <c r="A225" s="19"/>
      <c r="D225" s="19"/>
    </row>
    <row r="226" spans="1:4" ht="13.2">
      <c r="A226" s="19"/>
      <c r="D226" s="19"/>
    </row>
    <row r="227" spans="1:4" ht="13.2">
      <c r="A227" s="19"/>
      <c r="D227" s="19"/>
    </row>
    <row r="228" spans="1:4" ht="13.2">
      <c r="A228" s="19"/>
      <c r="D228" s="19"/>
    </row>
    <row r="229" spans="1:4" ht="13.2">
      <c r="A229" s="19"/>
      <c r="D229" s="19"/>
    </row>
    <row r="230" spans="1:4" ht="13.2">
      <c r="A230" s="19"/>
      <c r="D230" s="19"/>
    </row>
    <row r="231" spans="1:4" ht="13.2">
      <c r="A231" s="19"/>
      <c r="D231" s="19"/>
    </row>
    <row r="232" spans="1:4" ht="13.2">
      <c r="A232" s="19"/>
      <c r="D232" s="19"/>
    </row>
    <row r="233" spans="1:4" ht="13.2">
      <c r="A233" s="19"/>
      <c r="D233" s="19"/>
    </row>
    <row r="234" spans="1:4" ht="13.2">
      <c r="A234" s="19"/>
      <c r="D234" s="19"/>
    </row>
    <row r="235" spans="1:4" ht="13.2">
      <c r="A235" s="19"/>
      <c r="D235" s="19"/>
    </row>
    <row r="236" spans="1:4" ht="13.2">
      <c r="A236" s="19"/>
      <c r="D236" s="19"/>
    </row>
    <row r="237" spans="1:4" ht="13.2">
      <c r="A237" s="19"/>
      <c r="D237" s="19"/>
    </row>
    <row r="238" spans="1:4" ht="13.2">
      <c r="A238" s="19"/>
      <c r="D238" s="19"/>
    </row>
    <row r="239" spans="1:4" ht="13.2">
      <c r="A239" s="19"/>
      <c r="D239" s="19"/>
    </row>
    <row r="240" spans="1:4" ht="13.2">
      <c r="A240" s="19"/>
      <c r="D240" s="19"/>
    </row>
    <row r="241" spans="1:4" ht="13.2">
      <c r="A241" s="19"/>
      <c r="D241" s="19"/>
    </row>
    <row r="242" spans="1:4" ht="13.2">
      <c r="A242" s="19"/>
      <c r="D242" s="19"/>
    </row>
    <row r="243" spans="1:4" ht="13.2">
      <c r="A243" s="19"/>
      <c r="D243" s="19"/>
    </row>
    <row r="244" spans="1:4" ht="13.2">
      <c r="A244" s="19"/>
      <c r="D244" s="19"/>
    </row>
    <row r="245" spans="1:4" ht="13.2">
      <c r="A245" s="19"/>
      <c r="D245" s="19"/>
    </row>
    <row r="246" spans="1:4" ht="13.2">
      <c r="A246" s="19"/>
      <c r="D246" s="19"/>
    </row>
    <row r="247" spans="1:4" ht="13.2">
      <c r="A247" s="19"/>
      <c r="D247" s="19"/>
    </row>
    <row r="248" spans="1:4" ht="13.2">
      <c r="A248" s="19"/>
      <c r="D248" s="19"/>
    </row>
    <row r="249" spans="1:4" ht="13.2">
      <c r="A249" s="19"/>
      <c r="D249" s="19"/>
    </row>
    <row r="250" spans="1:4" ht="13.2">
      <c r="A250" s="19"/>
      <c r="D250" s="19"/>
    </row>
    <row r="251" spans="1:4" ht="13.2">
      <c r="A251" s="19"/>
      <c r="D251" s="19"/>
    </row>
    <row r="252" spans="1:4" ht="13.2">
      <c r="A252" s="19"/>
      <c r="D252" s="19"/>
    </row>
    <row r="253" spans="1:4" ht="13.2">
      <c r="A253" s="19"/>
      <c r="D253" s="19"/>
    </row>
    <row r="254" spans="1:4" ht="13.2">
      <c r="A254" s="19"/>
      <c r="D254" s="19"/>
    </row>
    <row r="255" spans="1:4" ht="13.2">
      <c r="A255" s="19"/>
      <c r="D255" s="19"/>
    </row>
    <row r="256" spans="1:4" ht="13.2">
      <c r="A256" s="19"/>
      <c r="D256" s="19"/>
    </row>
    <row r="257" spans="1:4" ht="13.2">
      <c r="A257" s="19"/>
      <c r="D257" s="19"/>
    </row>
    <row r="258" spans="1:4" ht="13.2">
      <c r="A258" s="19"/>
      <c r="D258" s="19"/>
    </row>
    <row r="259" spans="1:4" ht="13.2">
      <c r="A259" s="19"/>
      <c r="D259" s="19"/>
    </row>
    <row r="260" spans="1:4" ht="13.2">
      <c r="A260" s="19"/>
      <c r="D260" s="19"/>
    </row>
    <row r="261" spans="1:4" ht="13.2">
      <c r="A261" s="19"/>
      <c r="D261" s="19"/>
    </row>
    <row r="262" spans="1:4" ht="13.2">
      <c r="A262" s="19"/>
      <c r="D262" s="19"/>
    </row>
    <row r="263" spans="1:4" ht="13.2">
      <c r="A263" s="19"/>
      <c r="D263" s="19"/>
    </row>
    <row r="264" spans="1:4" ht="13.2">
      <c r="A264" s="19"/>
      <c r="D264" s="19"/>
    </row>
    <row r="265" spans="1:4" ht="13.2">
      <c r="A265" s="19"/>
      <c r="D265" s="19"/>
    </row>
    <row r="266" spans="1:4" ht="13.2">
      <c r="A266" s="19"/>
      <c r="D266" s="19"/>
    </row>
    <row r="267" spans="1:4" ht="13.2">
      <c r="A267" s="19"/>
      <c r="D267" s="19"/>
    </row>
    <row r="268" spans="1:4" ht="13.2">
      <c r="A268" s="19"/>
      <c r="D268" s="19"/>
    </row>
    <row r="269" spans="1:4" ht="13.2">
      <c r="A269" s="19"/>
      <c r="D269" s="19"/>
    </row>
    <row r="270" spans="1:4" ht="13.2">
      <c r="A270" s="19"/>
      <c r="D270" s="19"/>
    </row>
    <row r="271" spans="1:4" ht="13.2">
      <c r="A271" s="19"/>
      <c r="D271" s="19"/>
    </row>
    <row r="272" spans="1:4" ht="13.2">
      <c r="A272" s="19"/>
      <c r="D272" s="19"/>
    </row>
    <row r="273" spans="1:4" ht="13.2">
      <c r="A273" s="19"/>
      <c r="D273" s="19"/>
    </row>
    <row r="274" spans="1:4" ht="13.2">
      <c r="A274" s="19"/>
      <c r="D274" s="19"/>
    </row>
    <row r="275" spans="1:4" ht="13.2">
      <c r="A275" s="19"/>
      <c r="D275" s="19"/>
    </row>
    <row r="276" spans="1:4" ht="13.2">
      <c r="A276" s="19"/>
      <c r="D276" s="19"/>
    </row>
    <row r="277" spans="1:4" ht="13.2">
      <c r="A277" s="19"/>
      <c r="D277" s="19"/>
    </row>
    <row r="278" spans="1:4" ht="13.2">
      <c r="A278" s="19"/>
      <c r="D278" s="19"/>
    </row>
    <row r="279" spans="1:4" ht="13.2">
      <c r="A279" s="19"/>
      <c r="D279" s="19"/>
    </row>
    <row r="280" spans="1:4" ht="13.2">
      <c r="A280" s="19"/>
      <c r="D280" s="19"/>
    </row>
    <row r="281" spans="1:4" ht="13.2">
      <c r="A281" s="19"/>
      <c r="D281" s="19"/>
    </row>
    <row r="282" spans="1:4" ht="13.2">
      <c r="A282" s="19"/>
      <c r="D282" s="19"/>
    </row>
    <row r="283" spans="1:4" ht="13.2">
      <c r="A283" s="19"/>
      <c r="D283" s="19"/>
    </row>
    <row r="284" spans="1:4" ht="13.2">
      <c r="A284" s="19"/>
      <c r="D284" s="19"/>
    </row>
    <row r="285" spans="1:4" ht="13.2">
      <c r="A285" s="19"/>
      <c r="D285" s="19"/>
    </row>
    <row r="286" spans="1:4" ht="13.2">
      <c r="A286" s="19"/>
      <c r="D286" s="19"/>
    </row>
    <row r="287" spans="1:4" ht="13.2">
      <c r="A287" s="19"/>
      <c r="D287" s="19"/>
    </row>
    <row r="288" spans="1:4" ht="13.2">
      <c r="A288" s="19"/>
      <c r="D288" s="19"/>
    </row>
    <row r="289" spans="1:4" ht="13.2">
      <c r="A289" s="19"/>
      <c r="D289" s="19"/>
    </row>
    <row r="290" spans="1:4" ht="13.2">
      <c r="A290" s="19"/>
      <c r="D290" s="19"/>
    </row>
    <row r="291" spans="1:4" ht="13.2">
      <c r="A291" s="19"/>
      <c r="D291" s="19"/>
    </row>
    <row r="292" spans="1:4" ht="13.2">
      <c r="A292" s="19"/>
      <c r="D292" s="19"/>
    </row>
    <row r="293" spans="1:4" ht="13.2">
      <c r="A293" s="19"/>
      <c r="D293" s="19"/>
    </row>
    <row r="294" spans="1:4" ht="13.2">
      <c r="A294" s="19"/>
      <c r="D294" s="19"/>
    </row>
    <row r="295" spans="1:4" ht="13.2">
      <c r="A295" s="19"/>
      <c r="D295" s="19"/>
    </row>
    <row r="296" spans="1:4" ht="13.2">
      <c r="A296" s="19"/>
      <c r="D296" s="19"/>
    </row>
    <row r="297" spans="1:4" ht="13.2">
      <c r="A297" s="19"/>
      <c r="D297" s="19"/>
    </row>
    <row r="298" spans="1:4" ht="13.2">
      <c r="A298" s="19"/>
      <c r="D298" s="19"/>
    </row>
    <row r="299" spans="1:4" ht="13.2">
      <c r="A299" s="19"/>
      <c r="D299" s="19"/>
    </row>
    <row r="300" spans="1:4" ht="13.2">
      <c r="A300" s="19"/>
      <c r="D300" s="19"/>
    </row>
    <row r="301" spans="1:4" ht="13.2">
      <c r="A301" s="19"/>
      <c r="D301" s="19"/>
    </row>
    <row r="302" spans="1:4" ht="13.2">
      <c r="A302" s="19"/>
      <c r="D302" s="19"/>
    </row>
    <row r="303" spans="1:4" ht="13.2">
      <c r="A303" s="19"/>
      <c r="D303" s="19"/>
    </row>
    <row r="304" spans="1:4" ht="13.2">
      <c r="A304" s="19"/>
      <c r="D304" s="19"/>
    </row>
    <row r="305" spans="1:4" ht="13.2">
      <c r="A305" s="19"/>
      <c r="D305" s="19"/>
    </row>
    <row r="306" spans="1:4" ht="13.2">
      <c r="A306" s="19"/>
      <c r="D306" s="19"/>
    </row>
    <row r="307" spans="1:4" ht="13.2">
      <c r="A307" s="19"/>
      <c r="D307" s="19"/>
    </row>
    <row r="308" spans="1:4" ht="13.2">
      <c r="A308" s="19"/>
      <c r="D308" s="19"/>
    </row>
    <row r="309" spans="1:4" ht="13.2">
      <c r="A309" s="19"/>
      <c r="D309" s="19"/>
    </row>
    <row r="310" spans="1:4" ht="13.2">
      <c r="A310" s="19"/>
      <c r="D310" s="19"/>
    </row>
    <row r="311" spans="1:4" ht="13.2">
      <c r="A311" s="19"/>
      <c r="D311" s="19"/>
    </row>
    <row r="312" spans="1:4" ht="13.2">
      <c r="A312" s="19"/>
      <c r="D312" s="19"/>
    </row>
    <row r="313" spans="1:4" ht="13.2">
      <c r="A313" s="19"/>
      <c r="D313" s="19"/>
    </row>
    <row r="314" spans="1:4" ht="13.2">
      <c r="A314" s="19"/>
      <c r="D314" s="19"/>
    </row>
    <row r="315" spans="1:4" ht="13.2">
      <c r="A315" s="19"/>
      <c r="D315" s="19"/>
    </row>
    <row r="316" spans="1:4" ht="13.2">
      <c r="A316" s="19"/>
      <c r="D316" s="19"/>
    </row>
    <row r="317" spans="1:4" ht="13.2">
      <c r="A317" s="19"/>
      <c r="D317" s="19"/>
    </row>
    <row r="318" spans="1:4" ht="13.2">
      <c r="A318" s="19"/>
      <c r="D318" s="19"/>
    </row>
    <row r="319" spans="1:4" ht="13.2">
      <c r="A319" s="19"/>
      <c r="D319" s="19"/>
    </row>
    <row r="320" spans="1:4" ht="13.2">
      <c r="A320" s="19"/>
      <c r="D320" s="19"/>
    </row>
    <row r="321" spans="1:4" ht="13.2">
      <c r="A321" s="19"/>
      <c r="D321" s="19"/>
    </row>
    <row r="322" spans="1:4" ht="13.2">
      <c r="A322" s="19"/>
      <c r="D322" s="19"/>
    </row>
    <row r="323" spans="1:4" ht="13.2">
      <c r="A323" s="19"/>
      <c r="D323" s="19"/>
    </row>
    <row r="324" spans="1:4" ht="13.2">
      <c r="A324" s="19"/>
      <c r="D324" s="19"/>
    </row>
    <row r="325" spans="1:4" ht="13.2">
      <c r="A325" s="19"/>
      <c r="D325" s="19"/>
    </row>
    <row r="326" spans="1:4" ht="13.2">
      <c r="A326" s="19"/>
      <c r="D326" s="19"/>
    </row>
    <row r="327" spans="1:4" ht="13.2">
      <c r="A327" s="19"/>
      <c r="D327" s="19"/>
    </row>
    <row r="328" spans="1:4" ht="13.2">
      <c r="A328" s="19"/>
      <c r="D328" s="19"/>
    </row>
    <row r="329" spans="1:4" ht="13.2">
      <c r="A329" s="19"/>
      <c r="D329" s="19"/>
    </row>
    <row r="330" spans="1:4" ht="13.2">
      <c r="A330" s="19"/>
      <c r="D330" s="19"/>
    </row>
    <row r="331" spans="1:4" ht="13.2">
      <c r="A331" s="19"/>
      <c r="D331" s="19"/>
    </row>
    <row r="332" spans="1:4" ht="13.2">
      <c r="A332" s="19"/>
      <c r="D332" s="19"/>
    </row>
    <row r="333" spans="1:4" ht="13.2">
      <c r="A333" s="19"/>
      <c r="D333" s="19"/>
    </row>
    <row r="334" spans="1:4" ht="13.2">
      <c r="A334" s="19"/>
      <c r="D334" s="19"/>
    </row>
    <row r="335" spans="1:4" ht="13.2">
      <c r="A335" s="19"/>
      <c r="D335" s="19"/>
    </row>
    <row r="336" spans="1:4" ht="13.2">
      <c r="A336" s="19"/>
      <c r="D336" s="19"/>
    </row>
    <row r="337" spans="1:4" ht="13.2">
      <c r="A337" s="19"/>
      <c r="D337" s="19"/>
    </row>
    <row r="338" spans="1:4" ht="13.2">
      <c r="A338" s="19"/>
      <c r="D338" s="19"/>
    </row>
    <row r="339" spans="1:4" ht="13.2">
      <c r="A339" s="19"/>
      <c r="D339" s="19"/>
    </row>
    <row r="340" spans="1:4" ht="13.2">
      <c r="A340" s="19"/>
      <c r="D340" s="19"/>
    </row>
    <row r="341" spans="1:4" ht="13.2">
      <c r="A341" s="19"/>
      <c r="D341" s="19"/>
    </row>
    <row r="342" spans="1:4" ht="13.2">
      <c r="A342" s="19"/>
      <c r="D342" s="19"/>
    </row>
    <row r="343" spans="1:4" ht="13.2">
      <c r="A343" s="19"/>
      <c r="D343" s="19"/>
    </row>
    <row r="344" spans="1:4" ht="13.2">
      <c r="A344" s="19"/>
      <c r="D344" s="19"/>
    </row>
    <row r="345" spans="1:4" ht="13.2">
      <c r="A345" s="19"/>
      <c r="D345" s="19"/>
    </row>
    <row r="346" spans="1:4" ht="13.2">
      <c r="A346" s="19"/>
      <c r="D346" s="19"/>
    </row>
    <row r="347" spans="1:4" ht="13.2">
      <c r="A347" s="19"/>
      <c r="D347" s="19"/>
    </row>
    <row r="348" spans="1:4" ht="13.2">
      <c r="A348" s="19"/>
      <c r="D348" s="19"/>
    </row>
    <row r="349" spans="1:4" ht="13.2">
      <c r="A349" s="19"/>
      <c r="D349" s="19"/>
    </row>
    <row r="350" spans="1:4" ht="13.2">
      <c r="A350" s="19"/>
      <c r="D350" s="19"/>
    </row>
    <row r="351" spans="1:4" ht="13.2">
      <c r="A351" s="19"/>
      <c r="D351" s="19"/>
    </row>
    <row r="352" spans="1:4" ht="13.2">
      <c r="A352" s="19"/>
      <c r="D352" s="19"/>
    </row>
    <row r="353" spans="1:4" ht="13.2">
      <c r="A353" s="19"/>
      <c r="D353" s="19"/>
    </row>
    <row r="354" spans="1:4" ht="13.2">
      <c r="A354" s="19"/>
      <c r="D354" s="19"/>
    </row>
    <row r="355" spans="1:4" ht="13.2">
      <c r="A355" s="19"/>
      <c r="D355" s="19"/>
    </row>
    <row r="356" spans="1:4" ht="13.2">
      <c r="A356" s="19"/>
      <c r="D356" s="19"/>
    </row>
    <row r="357" spans="1:4" ht="13.2">
      <c r="A357" s="19"/>
      <c r="D357" s="19"/>
    </row>
    <row r="358" spans="1:4" ht="13.2">
      <c r="A358" s="19"/>
      <c r="D358" s="19"/>
    </row>
    <row r="359" spans="1:4" ht="13.2">
      <c r="A359" s="19"/>
      <c r="D359" s="19"/>
    </row>
    <row r="360" spans="1:4" ht="13.2">
      <c r="A360" s="19"/>
      <c r="D360" s="19"/>
    </row>
    <row r="361" spans="1:4" ht="13.2">
      <c r="A361" s="19"/>
      <c r="D361" s="19"/>
    </row>
    <row r="362" spans="1:4" ht="13.2">
      <c r="A362" s="19"/>
      <c r="D362" s="19"/>
    </row>
    <row r="363" spans="1:4" ht="13.2">
      <c r="A363" s="19"/>
      <c r="D363" s="19"/>
    </row>
    <row r="364" spans="1:4" ht="13.2">
      <c r="A364" s="19"/>
      <c r="D364" s="19"/>
    </row>
    <row r="365" spans="1:4" ht="13.2">
      <c r="A365" s="19"/>
      <c r="D365" s="19"/>
    </row>
    <row r="366" spans="1:4" ht="13.2">
      <c r="A366" s="19"/>
      <c r="D366" s="19"/>
    </row>
    <row r="367" spans="1:4" ht="13.2">
      <c r="A367" s="19"/>
      <c r="D367" s="19"/>
    </row>
    <row r="368" spans="1:4" ht="13.2">
      <c r="A368" s="19"/>
      <c r="D368" s="19"/>
    </row>
    <row r="369" spans="1:4" ht="13.2">
      <c r="A369" s="19"/>
      <c r="D369" s="19"/>
    </row>
    <row r="370" spans="1:4" ht="13.2">
      <c r="A370" s="19"/>
      <c r="D370" s="19"/>
    </row>
    <row r="371" spans="1:4" ht="13.2">
      <c r="A371" s="19"/>
      <c r="D371" s="19"/>
    </row>
    <row r="372" spans="1:4" ht="13.2">
      <c r="A372" s="19"/>
      <c r="D372" s="19"/>
    </row>
    <row r="373" spans="1:4" ht="13.2">
      <c r="A373" s="19"/>
      <c r="D373" s="19"/>
    </row>
    <row r="374" spans="1:4" ht="13.2">
      <c r="A374" s="19"/>
      <c r="D374" s="19"/>
    </row>
    <row r="375" spans="1:4" ht="13.2">
      <c r="A375" s="19"/>
      <c r="D375" s="19"/>
    </row>
    <row r="376" spans="1:4" ht="13.2">
      <c r="A376" s="19"/>
      <c r="D376" s="19"/>
    </row>
    <row r="377" spans="1:4" ht="13.2">
      <c r="A377" s="19"/>
      <c r="D377" s="19"/>
    </row>
    <row r="378" spans="1:4" ht="13.2">
      <c r="A378" s="19"/>
      <c r="D378" s="19"/>
    </row>
    <row r="379" spans="1:4" ht="13.2">
      <c r="A379" s="19"/>
      <c r="D379" s="19"/>
    </row>
    <row r="380" spans="1:4" ht="13.2">
      <c r="A380" s="19"/>
      <c r="D380" s="19"/>
    </row>
    <row r="381" spans="1:4" ht="13.2">
      <c r="A381" s="19"/>
      <c r="D381" s="19"/>
    </row>
    <row r="382" spans="1:4" ht="13.2">
      <c r="A382" s="19"/>
      <c r="D382" s="19"/>
    </row>
    <row r="383" spans="1:4" ht="13.2">
      <c r="A383" s="19"/>
      <c r="D383" s="19"/>
    </row>
    <row r="384" spans="1:4" ht="13.2">
      <c r="A384" s="19"/>
      <c r="D384" s="19"/>
    </row>
    <row r="385" spans="1:4" ht="13.2">
      <c r="A385" s="19"/>
      <c r="D385" s="19"/>
    </row>
    <row r="386" spans="1:4" ht="13.2">
      <c r="A386" s="19"/>
      <c r="D386" s="19"/>
    </row>
    <row r="387" spans="1:4" ht="13.2">
      <c r="A387" s="19"/>
      <c r="D387" s="19"/>
    </row>
    <row r="388" spans="1:4" ht="13.2">
      <c r="A388" s="19"/>
      <c r="D388" s="19"/>
    </row>
    <row r="389" spans="1:4" ht="13.2">
      <c r="A389" s="19"/>
      <c r="D389" s="19"/>
    </row>
    <row r="390" spans="1:4" ht="13.2">
      <c r="A390" s="19"/>
      <c r="D390" s="19"/>
    </row>
    <row r="391" spans="1:4" ht="13.2">
      <c r="A391" s="19"/>
      <c r="D391" s="19"/>
    </row>
    <row r="392" spans="1:4" ht="13.2">
      <c r="A392" s="19"/>
      <c r="D392" s="19"/>
    </row>
    <row r="393" spans="1:4" ht="13.2">
      <c r="A393" s="19"/>
      <c r="D393" s="19"/>
    </row>
    <row r="394" spans="1:4" ht="13.2">
      <c r="A394" s="19"/>
      <c r="D394" s="19"/>
    </row>
    <row r="395" spans="1:4" ht="13.2">
      <c r="A395" s="19"/>
      <c r="D395" s="19"/>
    </row>
    <row r="396" spans="1:4" ht="13.2">
      <c r="A396" s="19"/>
      <c r="D396" s="19"/>
    </row>
    <row r="397" spans="1:4" ht="13.2">
      <c r="A397" s="19"/>
      <c r="D397" s="19"/>
    </row>
    <row r="398" spans="1:4" ht="13.2">
      <c r="A398" s="19"/>
      <c r="D398" s="19"/>
    </row>
    <row r="399" spans="1:4" ht="13.2">
      <c r="A399" s="19"/>
      <c r="D399" s="19"/>
    </row>
    <row r="400" spans="1:4" ht="13.2">
      <c r="A400" s="19"/>
      <c r="D400" s="19"/>
    </row>
    <row r="401" spans="1:4" ht="13.2">
      <c r="A401" s="19"/>
      <c r="D401" s="19"/>
    </row>
    <row r="402" spans="1:4" ht="13.2">
      <c r="A402" s="19"/>
      <c r="D402" s="19"/>
    </row>
    <row r="403" spans="1:4" ht="13.2">
      <c r="A403" s="19"/>
      <c r="D403" s="19"/>
    </row>
    <row r="404" spans="1:4" ht="13.2">
      <c r="A404" s="19"/>
      <c r="D404" s="19"/>
    </row>
    <row r="405" spans="1:4" ht="13.2">
      <c r="A405" s="19"/>
      <c r="D405" s="19"/>
    </row>
    <row r="406" spans="1:4" ht="13.2">
      <c r="A406" s="19"/>
      <c r="D406" s="19"/>
    </row>
    <row r="407" spans="1:4" ht="13.2">
      <c r="A407" s="19"/>
      <c r="D407" s="19"/>
    </row>
    <row r="408" spans="1:4" ht="13.2">
      <c r="A408" s="19"/>
      <c r="D408" s="19"/>
    </row>
    <row r="409" spans="1:4" ht="13.2">
      <c r="A409" s="19"/>
      <c r="D409" s="19"/>
    </row>
    <row r="410" spans="1:4" ht="13.2">
      <c r="A410" s="19"/>
      <c r="D410" s="19"/>
    </row>
    <row r="411" spans="1:4" ht="13.2">
      <c r="A411" s="19"/>
      <c r="D411" s="19"/>
    </row>
    <row r="412" spans="1:4" ht="13.2">
      <c r="A412" s="19"/>
      <c r="D412" s="19"/>
    </row>
    <row r="413" spans="1:4" ht="13.2">
      <c r="A413" s="19"/>
      <c r="D413" s="19"/>
    </row>
    <row r="414" spans="1:4" ht="13.2">
      <c r="A414" s="19"/>
      <c r="D414" s="19"/>
    </row>
    <row r="415" spans="1:4" ht="13.2">
      <c r="A415" s="19"/>
      <c r="D415" s="19"/>
    </row>
    <row r="416" spans="1:4" ht="13.2">
      <c r="A416" s="19"/>
      <c r="D416" s="19"/>
    </row>
    <row r="417" spans="1:4" ht="13.2">
      <c r="A417" s="19"/>
      <c r="D417" s="19"/>
    </row>
    <row r="418" spans="1:4" ht="13.2">
      <c r="A418" s="19"/>
      <c r="D418" s="19"/>
    </row>
    <row r="419" spans="1:4" ht="13.2">
      <c r="A419" s="19"/>
      <c r="D419" s="19"/>
    </row>
    <row r="420" spans="1:4" ht="13.2">
      <c r="A420" s="19"/>
      <c r="D420" s="19"/>
    </row>
    <row r="421" spans="1:4" ht="13.2">
      <c r="A421" s="19"/>
      <c r="D421" s="19"/>
    </row>
    <row r="422" spans="1:4" ht="13.2">
      <c r="A422" s="19"/>
      <c r="D422" s="19"/>
    </row>
    <row r="423" spans="1:4" ht="13.2">
      <c r="A423" s="19"/>
      <c r="D423" s="19"/>
    </row>
    <row r="424" spans="1:4" ht="13.2">
      <c r="A424" s="19"/>
      <c r="D424" s="19"/>
    </row>
    <row r="425" spans="1:4" ht="13.2">
      <c r="A425" s="19"/>
      <c r="D425" s="19"/>
    </row>
    <row r="426" spans="1:4" ht="13.2">
      <c r="A426" s="19"/>
      <c r="D426" s="19"/>
    </row>
    <row r="427" spans="1:4" ht="13.2">
      <c r="A427" s="19"/>
      <c r="D427" s="19"/>
    </row>
    <row r="428" spans="1:4" ht="13.2">
      <c r="A428" s="19"/>
      <c r="D428" s="19"/>
    </row>
    <row r="429" spans="1:4" ht="13.2">
      <c r="A429" s="19"/>
      <c r="D429" s="19"/>
    </row>
    <row r="430" spans="1:4" ht="13.2">
      <c r="A430" s="19"/>
      <c r="D430" s="19"/>
    </row>
    <row r="431" spans="1:4" ht="13.2">
      <c r="A431" s="19"/>
      <c r="D431" s="19"/>
    </row>
    <row r="432" spans="1:4" ht="13.2">
      <c r="A432" s="19"/>
      <c r="D432" s="19"/>
    </row>
    <row r="433" spans="1:4" ht="13.2">
      <c r="A433" s="19"/>
      <c r="D433" s="19"/>
    </row>
    <row r="434" spans="1:4" ht="13.2">
      <c r="A434" s="19"/>
      <c r="D434" s="19"/>
    </row>
    <row r="435" spans="1:4" ht="13.2">
      <c r="A435" s="19"/>
      <c r="D435" s="19"/>
    </row>
    <row r="436" spans="1:4" ht="13.2">
      <c r="A436" s="19"/>
      <c r="D436" s="19"/>
    </row>
    <row r="437" spans="1:4" ht="13.2">
      <c r="A437" s="19"/>
      <c r="D437" s="19"/>
    </row>
    <row r="438" spans="1:4" ht="13.2">
      <c r="A438" s="19"/>
      <c r="D438" s="19"/>
    </row>
    <row r="439" spans="1:4" ht="13.2">
      <c r="A439" s="19"/>
      <c r="D439" s="19"/>
    </row>
    <row r="440" spans="1:4" ht="13.2">
      <c r="A440" s="19"/>
      <c r="D440" s="19"/>
    </row>
    <row r="441" spans="1:4" ht="13.2">
      <c r="A441" s="19"/>
      <c r="D441" s="19"/>
    </row>
    <row r="442" spans="1:4" ht="13.2">
      <c r="A442" s="19"/>
      <c r="D442" s="19"/>
    </row>
    <row r="443" spans="1:4" ht="13.2">
      <c r="A443" s="19"/>
      <c r="D443" s="19"/>
    </row>
    <row r="444" spans="1:4" ht="13.2">
      <c r="A444" s="19"/>
      <c r="D444" s="19"/>
    </row>
    <row r="445" spans="1:4" ht="13.2">
      <c r="A445" s="19"/>
      <c r="D445" s="19"/>
    </row>
    <row r="446" spans="1:4" ht="13.2">
      <c r="A446" s="19"/>
      <c r="D446" s="19"/>
    </row>
    <row r="447" spans="1:4" ht="13.2">
      <c r="A447" s="19"/>
      <c r="D447" s="19"/>
    </row>
    <row r="448" spans="1:4" ht="13.2">
      <c r="A448" s="19"/>
      <c r="D448" s="19"/>
    </row>
    <row r="449" spans="1:4" ht="13.2">
      <c r="A449" s="19"/>
      <c r="D449" s="19"/>
    </row>
    <row r="450" spans="1:4" ht="13.2">
      <c r="A450" s="19"/>
      <c r="D450" s="19"/>
    </row>
    <row r="451" spans="1:4" ht="13.2">
      <c r="A451" s="19"/>
      <c r="D451" s="19"/>
    </row>
    <row r="452" spans="1:4" ht="13.2">
      <c r="A452" s="19"/>
      <c r="D452" s="19"/>
    </row>
    <row r="453" spans="1:4" ht="13.2">
      <c r="A453" s="19"/>
      <c r="D453" s="19"/>
    </row>
    <row r="454" spans="1:4" ht="13.2">
      <c r="A454" s="19"/>
      <c r="D454" s="19"/>
    </row>
    <row r="455" spans="1:4" ht="13.2">
      <c r="A455" s="19"/>
      <c r="D455" s="19"/>
    </row>
    <row r="456" spans="1:4" ht="13.2">
      <c r="A456" s="19"/>
      <c r="D456" s="19"/>
    </row>
    <row r="457" spans="1:4" ht="13.2">
      <c r="A457" s="19"/>
      <c r="D457" s="19"/>
    </row>
    <row r="458" spans="1:4" ht="13.2">
      <c r="A458" s="19"/>
      <c r="D458" s="19"/>
    </row>
    <row r="459" spans="1:4" ht="13.2">
      <c r="A459" s="19"/>
      <c r="D459" s="19"/>
    </row>
    <row r="460" spans="1:4" ht="13.2">
      <c r="A460" s="19"/>
      <c r="D460" s="19"/>
    </row>
    <row r="461" spans="1:4" ht="13.2">
      <c r="A461" s="19"/>
      <c r="D461" s="19"/>
    </row>
    <row r="462" spans="1:4" ht="13.2">
      <c r="A462" s="19"/>
      <c r="D462" s="19"/>
    </row>
    <row r="463" spans="1:4" ht="13.2">
      <c r="A463" s="19"/>
      <c r="D463" s="19"/>
    </row>
    <row r="464" spans="1:4" ht="13.2">
      <c r="A464" s="19"/>
      <c r="D464" s="19"/>
    </row>
    <row r="465" spans="1:4" ht="13.2">
      <c r="A465" s="19"/>
      <c r="D465" s="19"/>
    </row>
    <row r="466" spans="1:4" ht="13.2">
      <c r="A466" s="19"/>
      <c r="D466" s="19"/>
    </row>
    <row r="467" spans="1:4" ht="13.2">
      <c r="A467" s="19"/>
      <c r="D467" s="19"/>
    </row>
    <row r="468" spans="1:4" ht="13.2">
      <c r="A468" s="19"/>
      <c r="D468" s="19"/>
    </row>
    <row r="469" spans="1:4" ht="13.2">
      <c r="A469" s="19"/>
      <c r="D469" s="19"/>
    </row>
    <row r="470" spans="1:4" ht="13.2">
      <c r="A470" s="19"/>
      <c r="D470" s="19"/>
    </row>
    <row r="471" spans="1:4" ht="13.2">
      <c r="A471" s="19"/>
      <c r="D471" s="19"/>
    </row>
    <row r="472" spans="1:4" ht="13.2">
      <c r="A472" s="19"/>
      <c r="D472" s="19"/>
    </row>
    <row r="473" spans="1:4" ht="13.2">
      <c r="A473" s="19"/>
      <c r="D473" s="19"/>
    </row>
    <row r="474" spans="1:4" ht="13.2">
      <c r="A474" s="19"/>
      <c r="D474" s="19"/>
    </row>
    <row r="475" spans="1:4" ht="13.2">
      <c r="A475" s="19"/>
      <c r="D475" s="19"/>
    </row>
    <row r="476" spans="1:4" ht="13.2">
      <c r="A476" s="19"/>
      <c r="D476" s="19"/>
    </row>
    <row r="477" spans="1:4" ht="13.2">
      <c r="A477" s="19"/>
      <c r="D477" s="19"/>
    </row>
    <row r="478" spans="1:4" ht="13.2">
      <c r="A478" s="19"/>
      <c r="D478" s="19"/>
    </row>
    <row r="479" spans="1:4" ht="13.2">
      <c r="A479" s="19"/>
      <c r="D479" s="19"/>
    </row>
    <row r="480" spans="1:4" ht="13.2">
      <c r="A480" s="19"/>
      <c r="D480" s="19"/>
    </row>
    <row r="481" spans="1:4" ht="13.2">
      <c r="A481" s="19"/>
      <c r="D481" s="19"/>
    </row>
    <row r="482" spans="1:4" ht="13.2">
      <c r="A482" s="19"/>
      <c r="D482" s="19"/>
    </row>
    <row r="483" spans="1:4" ht="13.2">
      <c r="A483" s="19"/>
      <c r="D483" s="19"/>
    </row>
    <row r="484" spans="1:4" ht="13.2">
      <c r="A484" s="19"/>
      <c r="D484" s="19"/>
    </row>
    <row r="485" spans="1:4" ht="13.2">
      <c r="A485" s="19"/>
      <c r="D485" s="19"/>
    </row>
    <row r="486" spans="1:4" ht="13.2">
      <c r="A486" s="19"/>
      <c r="D486" s="19"/>
    </row>
    <row r="487" spans="1:4" ht="13.2">
      <c r="A487" s="19"/>
      <c r="D487" s="19"/>
    </row>
    <row r="488" spans="1:4" ht="13.2">
      <c r="A488" s="19"/>
      <c r="D488" s="19"/>
    </row>
    <row r="489" spans="1:4" ht="13.2">
      <c r="A489" s="19"/>
      <c r="D489" s="19"/>
    </row>
    <row r="490" spans="1:4" ht="13.2">
      <c r="A490" s="19"/>
      <c r="D490" s="19"/>
    </row>
    <row r="491" spans="1:4" ht="13.2">
      <c r="A491" s="19"/>
      <c r="D491" s="19"/>
    </row>
    <row r="492" spans="1:4" ht="13.2">
      <c r="A492" s="19"/>
      <c r="D492" s="19"/>
    </row>
    <row r="493" spans="1:4" ht="13.2">
      <c r="A493" s="19"/>
      <c r="D493" s="19"/>
    </row>
    <row r="494" spans="1:4" ht="13.2">
      <c r="A494" s="19"/>
      <c r="D494" s="19"/>
    </row>
    <row r="495" spans="1:4" ht="13.2">
      <c r="A495" s="19"/>
      <c r="D495" s="19"/>
    </row>
    <row r="496" spans="1:4" ht="13.2">
      <c r="A496" s="19"/>
      <c r="D496" s="19"/>
    </row>
    <row r="497" spans="1:4" ht="13.2">
      <c r="A497" s="19"/>
      <c r="D497" s="19"/>
    </row>
    <row r="498" spans="1:4" ht="13.2">
      <c r="A498" s="19"/>
      <c r="D498" s="19"/>
    </row>
    <row r="499" spans="1:4" ht="13.2">
      <c r="A499" s="19"/>
      <c r="D499" s="19"/>
    </row>
    <row r="500" spans="1:4" ht="13.2">
      <c r="A500" s="19"/>
      <c r="D500" s="19"/>
    </row>
    <row r="501" spans="1:4" ht="13.2">
      <c r="A501" s="19"/>
      <c r="D501" s="19"/>
    </row>
    <row r="502" spans="1:4" ht="13.2">
      <c r="A502" s="19"/>
      <c r="D502" s="19"/>
    </row>
    <row r="503" spans="1:4" ht="13.2">
      <c r="A503" s="19"/>
      <c r="D503" s="19"/>
    </row>
    <row r="504" spans="1:4" ht="13.2">
      <c r="A504" s="19"/>
      <c r="D504" s="19"/>
    </row>
    <row r="505" spans="1:4" ht="13.2">
      <c r="A505" s="19"/>
      <c r="D505" s="19"/>
    </row>
    <row r="506" spans="1:4" ht="13.2">
      <c r="A506" s="19"/>
      <c r="D506" s="19"/>
    </row>
    <row r="507" spans="1:4" ht="13.2">
      <c r="A507" s="19"/>
      <c r="D507" s="19"/>
    </row>
    <row r="508" spans="1:4" ht="13.2">
      <c r="A508" s="19"/>
      <c r="D508" s="19"/>
    </row>
    <row r="509" spans="1:4" ht="13.2">
      <c r="A509" s="19"/>
      <c r="D509" s="19"/>
    </row>
    <row r="510" spans="1:4" ht="13.2">
      <c r="A510" s="19"/>
      <c r="D510" s="19"/>
    </row>
    <row r="511" spans="1:4" ht="13.2">
      <c r="A511" s="19"/>
      <c r="D511" s="19"/>
    </row>
    <row r="512" spans="1:4" ht="13.2">
      <c r="A512" s="19"/>
      <c r="D512" s="19"/>
    </row>
    <row r="513" spans="1:4" ht="13.2">
      <c r="A513" s="19"/>
      <c r="D513" s="19"/>
    </row>
    <row r="514" spans="1:4" ht="13.2">
      <c r="A514" s="19"/>
      <c r="D514" s="19"/>
    </row>
    <row r="515" spans="1:4" ht="13.2">
      <c r="A515" s="19"/>
      <c r="D515" s="19"/>
    </row>
    <row r="516" spans="1:4" ht="13.2">
      <c r="A516" s="19"/>
      <c r="D516" s="19"/>
    </row>
    <row r="517" spans="1:4" ht="13.2">
      <c r="A517" s="19"/>
      <c r="D517" s="19"/>
    </row>
    <row r="518" spans="1:4" ht="13.2">
      <c r="A518" s="19"/>
      <c r="D518" s="19"/>
    </row>
    <row r="519" spans="1:4" ht="13.2">
      <c r="A519" s="19"/>
      <c r="D519" s="19"/>
    </row>
    <row r="520" spans="1:4" ht="13.2">
      <c r="A520" s="19"/>
      <c r="D520" s="19"/>
    </row>
    <row r="521" spans="1:4" ht="13.2">
      <c r="A521" s="19"/>
      <c r="D521" s="19"/>
    </row>
    <row r="522" spans="1:4" ht="13.2">
      <c r="A522" s="19"/>
      <c r="D522" s="19"/>
    </row>
    <row r="523" spans="1:4" ht="13.2">
      <c r="A523" s="19"/>
      <c r="D523" s="19"/>
    </row>
    <row r="524" spans="1:4" ht="13.2">
      <c r="A524" s="19"/>
      <c r="D524" s="19"/>
    </row>
    <row r="525" spans="1:4" ht="13.2">
      <c r="A525" s="19"/>
      <c r="D525" s="19"/>
    </row>
    <row r="526" spans="1:4" ht="13.2">
      <c r="A526" s="19"/>
      <c r="D526" s="19"/>
    </row>
    <row r="527" spans="1:4" ht="13.2">
      <c r="A527" s="19"/>
      <c r="D527" s="19"/>
    </row>
    <row r="528" spans="1:4" ht="13.2">
      <c r="A528" s="19"/>
      <c r="D528" s="19"/>
    </row>
    <row r="529" spans="1:4" ht="13.2">
      <c r="A529" s="19"/>
      <c r="D529" s="19"/>
    </row>
    <row r="530" spans="1:4" ht="13.2">
      <c r="A530" s="19"/>
      <c r="D530" s="19"/>
    </row>
    <row r="531" spans="1:4" ht="13.2">
      <c r="A531" s="19"/>
      <c r="D531" s="19"/>
    </row>
    <row r="532" spans="1:4" ht="13.2">
      <c r="A532" s="19"/>
      <c r="D532" s="19"/>
    </row>
    <row r="533" spans="1:4" ht="13.2">
      <c r="A533" s="19"/>
      <c r="D533" s="19"/>
    </row>
    <row r="534" spans="1:4" ht="13.2">
      <c r="A534" s="19"/>
      <c r="D534" s="19"/>
    </row>
    <row r="535" spans="1:4" ht="13.2">
      <c r="A535" s="19"/>
      <c r="D535" s="19"/>
    </row>
    <row r="536" spans="1:4" ht="13.2">
      <c r="A536" s="19"/>
      <c r="D536" s="19"/>
    </row>
    <row r="537" spans="1:4" ht="13.2">
      <c r="A537" s="19"/>
      <c r="D537" s="19"/>
    </row>
    <row r="538" spans="1:4" ht="13.2">
      <c r="A538" s="19"/>
      <c r="D538" s="19"/>
    </row>
    <row r="539" spans="1:4" ht="13.2">
      <c r="A539" s="19"/>
      <c r="D539" s="19"/>
    </row>
    <row r="540" spans="1:4" ht="13.2">
      <c r="A540" s="19"/>
      <c r="D540" s="19"/>
    </row>
    <row r="541" spans="1:4" ht="13.2">
      <c r="A541" s="19"/>
      <c r="D541" s="19"/>
    </row>
    <row r="542" spans="1:4" ht="13.2">
      <c r="A542" s="19"/>
      <c r="D542" s="19"/>
    </row>
    <row r="543" spans="1:4" ht="13.2">
      <c r="A543" s="19"/>
      <c r="D543" s="19"/>
    </row>
    <row r="544" spans="1:4" ht="13.2">
      <c r="A544" s="19"/>
      <c r="D544" s="19"/>
    </row>
    <row r="545" spans="1:4" ht="13.2">
      <c r="A545" s="19"/>
      <c r="D545" s="19"/>
    </row>
    <row r="546" spans="1:4" ht="13.2">
      <c r="A546" s="19"/>
      <c r="D546" s="19"/>
    </row>
    <row r="547" spans="1:4" ht="13.2">
      <c r="A547" s="19"/>
      <c r="D547" s="19"/>
    </row>
    <row r="548" spans="1:4" ht="13.2">
      <c r="A548" s="19"/>
      <c r="D548" s="19"/>
    </row>
    <row r="549" spans="1:4" ht="13.2">
      <c r="A549" s="19"/>
      <c r="D549" s="19"/>
    </row>
    <row r="550" spans="1:4" ht="13.2">
      <c r="A550" s="19"/>
      <c r="D550" s="19"/>
    </row>
    <row r="551" spans="1:4" ht="13.2">
      <c r="A551" s="19"/>
      <c r="D551" s="19"/>
    </row>
    <row r="552" spans="1:4" ht="13.2">
      <c r="A552" s="19"/>
      <c r="D552" s="19"/>
    </row>
    <row r="553" spans="1:4" ht="13.2">
      <c r="A553" s="19"/>
      <c r="D553" s="19"/>
    </row>
    <row r="554" spans="1:4" ht="13.2">
      <c r="A554" s="19"/>
      <c r="D554" s="19"/>
    </row>
    <row r="555" spans="1:4" ht="13.2">
      <c r="A555" s="19"/>
      <c r="D555" s="19"/>
    </row>
    <row r="556" spans="1:4" ht="13.2">
      <c r="A556" s="19"/>
      <c r="D556" s="19"/>
    </row>
    <row r="557" spans="1:4" ht="13.2">
      <c r="A557" s="19"/>
      <c r="D557" s="19"/>
    </row>
    <row r="558" spans="1:4" ht="13.2">
      <c r="A558" s="19"/>
      <c r="D558" s="19"/>
    </row>
    <row r="559" spans="1:4" ht="13.2">
      <c r="A559" s="19"/>
      <c r="D559" s="19"/>
    </row>
    <row r="560" spans="1:4" ht="13.2">
      <c r="A560" s="19"/>
      <c r="D560" s="19"/>
    </row>
    <row r="561" spans="1:4" ht="13.2">
      <c r="A561" s="19"/>
      <c r="D561" s="19"/>
    </row>
    <row r="562" spans="1:4" ht="13.2">
      <c r="A562" s="19"/>
      <c r="D562" s="19"/>
    </row>
    <row r="563" spans="1:4" ht="13.2">
      <c r="A563" s="19"/>
      <c r="D563" s="19"/>
    </row>
    <row r="564" spans="1:4" ht="13.2">
      <c r="A564" s="19"/>
      <c r="D564" s="19"/>
    </row>
    <row r="565" spans="1:4" ht="13.2">
      <c r="A565" s="19"/>
      <c r="D565" s="19"/>
    </row>
    <row r="566" spans="1:4" ht="13.2">
      <c r="A566" s="19"/>
      <c r="D566" s="19"/>
    </row>
    <row r="567" spans="1:4" ht="13.2">
      <c r="A567" s="19"/>
      <c r="D567" s="19"/>
    </row>
    <row r="568" spans="1:4" ht="13.2">
      <c r="A568" s="19"/>
      <c r="D568" s="19"/>
    </row>
    <row r="569" spans="1:4" ht="13.2">
      <c r="A569" s="19"/>
      <c r="D569" s="19"/>
    </row>
    <row r="570" spans="1:4" ht="13.2">
      <c r="A570" s="19"/>
      <c r="D570" s="19"/>
    </row>
    <row r="571" spans="1:4" ht="13.2">
      <c r="A571" s="19"/>
      <c r="D571" s="19"/>
    </row>
    <row r="572" spans="1:4" ht="13.2">
      <c r="A572" s="19"/>
      <c r="D572" s="19"/>
    </row>
    <row r="573" spans="1:4" ht="13.2">
      <c r="A573" s="19"/>
      <c r="D573" s="19"/>
    </row>
    <row r="574" spans="1:4" ht="13.2">
      <c r="A574" s="19"/>
      <c r="D574" s="19"/>
    </row>
    <row r="575" spans="1:4" ht="13.2">
      <c r="A575" s="19"/>
      <c r="D575" s="19"/>
    </row>
    <row r="576" spans="1:4" ht="13.2">
      <c r="A576" s="19"/>
      <c r="D576" s="19"/>
    </row>
    <row r="577" spans="1:4" ht="13.2">
      <c r="A577" s="19"/>
      <c r="D577" s="19"/>
    </row>
    <row r="578" spans="1:4" ht="13.2">
      <c r="A578" s="19"/>
      <c r="D578" s="19"/>
    </row>
    <row r="579" spans="1:4" ht="13.2">
      <c r="A579" s="19"/>
      <c r="D579" s="19"/>
    </row>
    <row r="580" spans="1:4" ht="13.2">
      <c r="A580" s="19"/>
      <c r="D580" s="19"/>
    </row>
    <row r="581" spans="1:4" ht="13.2">
      <c r="A581" s="19"/>
      <c r="D581" s="19"/>
    </row>
    <row r="582" spans="1:4" ht="13.2">
      <c r="A582" s="19"/>
      <c r="D582" s="19"/>
    </row>
    <row r="583" spans="1:4" ht="13.2">
      <c r="A583" s="19"/>
      <c r="D583" s="19"/>
    </row>
    <row r="584" spans="1:4" ht="13.2">
      <c r="A584" s="19"/>
      <c r="D584" s="19"/>
    </row>
    <row r="585" spans="1:4" ht="13.2">
      <c r="A585" s="19"/>
      <c r="D585" s="19"/>
    </row>
    <row r="586" spans="1:4" ht="13.2">
      <c r="A586" s="19"/>
      <c r="D586" s="19"/>
    </row>
    <row r="587" spans="1:4" ht="13.2">
      <c r="A587" s="19"/>
      <c r="D587" s="19"/>
    </row>
    <row r="588" spans="1:4" ht="13.2">
      <c r="A588" s="19"/>
      <c r="D588" s="19"/>
    </row>
    <row r="589" spans="1:4" ht="13.2">
      <c r="A589" s="19"/>
      <c r="D589" s="19"/>
    </row>
    <row r="590" spans="1:4" ht="13.2">
      <c r="A590" s="19"/>
      <c r="D590" s="19"/>
    </row>
    <row r="591" spans="1:4" ht="13.2">
      <c r="A591" s="19"/>
      <c r="D591" s="19"/>
    </row>
    <row r="592" spans="1:4" ht="13.2">
      <c r="A592" s="19"/>
      <c r="D592" s="19"/>
    </row>
    <row r="593" spans="1:4" ht="13.2">
      <c r="A593" s="19"/>
      <c r="D593" s="19"/>
    </row>
    <row r="594" spans="1:4" ht="13.2">
      <c r="A594" s="19"/>
      <c r="D594" s="19"/>
    </row>
    <row r="595" spans="1:4" ht="13.2">
      <c r="A595" s="19"/>
      <c r="D595" s="19"/>
    </row>
    <row r="596" spans="1:4" ht="13.2">
      <c r="A596" s="19"/>
      <c r="D596" s="19"/>
    </row>
    <row r="597" spans="1:4" ht="13.2">
      <c r="A597" s="19"/>
      <c r="D597" s="19"/>
    </row>
    <row r="598" spans="1:4" ht="13.2">
      <c r="A598" s="19"/>
      <c r="D598" s="19"/>
    </row>
    <row r="599" spans="1:4" ht="13.2">
      <c r="A599" s="19"/>
      <c r="D599" s="19"/>
    </row>
    <row r="600" spans="1:4" ht="13.2">
      <c r="A600" s="19"/>
      <c r="D600" s="19"/>
    </row>
    <row r="601" spans="1:4" ht="13.2">
      <c r="A601" s="19"/>
      <c r="D601" s="19"/>
    </row>
    <row r="602" spans="1:4" ht="13.2">
      <c r="A602" s="19"/>
      <c r="D602" s="19"/>
    </row>
    <row r="603" spans="1:4" ht="13.2">
      <c r="A603" s="19"/>
      <c r="D603" s="19"/>
    </row>
    <row r="604" spans="1:4" ht="13.2">
      <c r="A604" s="19"/>
      <c r="D604" s="19"/>
    </row>
    <row r="605" spans="1:4" ht="13.2">
      <c r="A605" s="19"/>
      <c r="D605" s="19"/>
    </row>
    <row r="606" spans="1:4" ht="13.2">
      <c r="A606" s="19"/>
      <c r="D606" s="19"/>
    </row>
    <row r="607" spans="1:4" ht="13.2">
      <c r="A607" s="19"/>
      <c r="D607" s="19"/>
    </row>
    <row r="608" spans="1:4" ht="13.2">
      <c r="A608" s="19"/>
      <c r="D608" s="19"/>
    </row>
    <row r="609" spans="1:4" ht="13.2">
      <c r="A609" s="19"/>
      <c r="D609" s="19"/>
    </row>
    <row r="610" spans="1:4" ht="13.2">
      <c r="A610" s="19"/>
      <c r="D610" s="19"/>
    </row>
    <row r="611" spans="1:4" ht="13.2">
      <c r="A611" s="19"/>
      <c r="D611" s="19"/>
    </row>
    <row r="612" spans="1:4" ht="13.2">
      <c r="A612" s="19"/>
      <c r="D612" s="19"/>
    </row>
    <row r="613" spans="1:4" ht="13.2">
      <c r="A613" s="19"/>
      <c r="D613" s="19"/>
    </row>
    <row r="614" spans="1:4" ht="13.2">
      <c r="A614" s="19"/>
      <c r="D614" s="19"/>
    </row>
    <row r="615" spans="1:4" ht="13.2">
      <c r="A615" s="19"/>
      <c r="D615" s="19"/>
    </row>
    <row r="616" spans="1:4" ht="13.2">
      <c r="A616" s="19"/>
      <c r="D616" s="19"/>
    </row>
    <row r="617" spans="1:4" ht="13.2">
      <c r="A617" s="19"/>
      <c r="D617" s="19"/>
    </row>
    <row r="618" spans="1:4" ht="13.2">
      <c r="A618" s="19"/>
      <c r="D618" s="19"/>
    </row>
    <row r="619" spans="1:4" ht="13.2">
      <c r="A619" s="19"/>
      <c r="D619" s="19"/>
    </row>
    <row r="620" spans="1:4" ht="13.2">
      <c r="A620" s="19"/>
      <c r="D620" s="19"/>
    </row>
    <row r="621" spans="1:4" ht="13.2">
      <c r="A621" s="19"/>
      <c r="D621" s="19"/>
    </row>
    <row r="622" spans="1:4" ht="13.2">
      <c r="A622" s="19"/>
      <c r="D622" s="19"/>
    </row>
    <row r="623" spans="1:4" ht="13.2">
      <c r="A623" s="19"/>
      <c r="D623" s="19"/>
    </row>
    <row r="624" spans="1:4" ht="13.2">
      <c r="A624" s="19"/>
      <c r="D624" s="19"/>
    </row>
    <row r="625" spans="1:4" ht="13.2">
      <c r="A625" s="19"/>
      <c r="D625" s="19"/>
    </row>
    <row r="626" spans="1:4" ht="13.2">
      <c r="A626" s="19"/>
      <c r="D626" s="19"/>
    </row>
    <row r="627" spans="1:4" ht="13.2">
      <c r="A627" s="19"/>
      <c r="D627" s="19"/>
    </row>
    <row r="628" spans="1:4" ht="13.2">
      <c r="A628" s="19"/>
      <c r="D628" s="19"/>
    </row>
    <row r="629" spans="1:4" ht="13.2">
      <c r="A629" s="19"/>
      <c r="D629" s="19"/>
    </row>
    <row r="630" spans="1:4" ht="13.2">
      <c r="A630" s="19"/>
      <c r="D630" s="19"/>
    </row>
    <row r="631" spans="1:4" ht="13.2">
      <c r="A631" s="19"/>
      <c r="D631" s="19"/>
    </row>
    <row r="632" spans="1:4" ht="13.2">
      <c r="A632" s="19"/>
      <c r="D632" s="19"/>
    </row>
    <row r="633" spans="1:4" ht="13.2">
      <c r="A633" s="19"/>
      <c r="D633" s="19"/>
    </row>
    <row r="634" spans="1:4" ht="13.2">
      <c r="A634" s="19"/>
      <c r="D634" s="19"/>
    </row>
    <row r="635" spans="1:4" ht="13.2">
      <c r="A635" s="19"/>
      <c r="D635" s="19"/>
    </row>
    <row r="636" spans="1:4" ht="13.2">
      <c r="A636" s="19"/>
      <c r="D636" s="19"/>
    </row>
    <row r="637" spans="1:4" ht="13.2">
      <c r="A637" s="19"/>
      <c r="D637" s="19"/>
    </row>
    <row r="638" spans="1:4" ht="13.2">
      <c r="A638" s="19"/>
      <c r="D638" s="19"/>
    </row>
    <row r="639" spans="1:4" ht="13.2">
      <c r="A639" s="19"/>
      <c r="D639" s="19"/>
    </row>
    <row r="640" spans="1:4" ht="13.2">
      <c r="A640" s="19"/>
      <c r="D640" s="19"/>
    </row>
    <row r="641" spans="1:4" ht="13.2">
      <c r="A641" s="19"/>
      <c r="D641" s="19"/>
    </row>
    <row r="642" spans="1:4" ht="13.2">
      <c r="A642" s="19"/>
      <c r="D642" s="19"/>
    </row>
    <row r="643" spans="1:4" ht="13.2">
      <c r="A643" s="19"/>
      <c r="D643" s="19"/>
    </row>
    <row r="644" spans="1:4" ht="13.2">
      <c r="A644" s="19"/>
      <c r="D644" s="19"/>
    </row>
    <row r="645" spans="1:4" ht="13.2">
      <c r="A645" s="19"/>
      <c r="D645" s="19"/>
    </row>
    <row r="646" spans="1:4" ht="13.2">
      <c r="A646" s="19"/>
      <c r="D646" s="19"/>
    </row>
    <row r="647" spans="1:4" ht="13.2">
      <c r="A647" s="19"/>
      <c r="D647" s="19"/>
    </row>
    <row r="648" spans="1:4" ht="13.2">
      <c r="A648" s="19"/>
      <c r="D648" s="19"/>
    </row>
    <row r="649" spans="1:4" ht="13.2">
      <c r="A649" s="19"/>
      <c r="D649" s="19"/>
    </row>
    <row r="650" spans="1:4" ht="13.2">
      <c r="A650" s="19"/>
      <c r="D650" s="19"/>
    </row>
    <row r="651" spans="1:4" ht="13.2">
      <c r="A651" s="19"/>
      <c r="D651" s="19"/>
    </row>
    <row r="652" spans="1:4" ht="13.2">
      <c r="A652" s="19"/>
      <c r="D652" s="19"/>
    </row>
    <row r="653" spans="1:4" ht="13.2">
      <c r="A653" s="19"/>
      <c r="D653" s="19"/>
    </row>
    <row r="654" spans="1:4" ht="13.2">
      <c r="A654" s="19"/>
      <c r="D654" s="19"/>
    </row>
    <row r="655" spans="1:4" ht="13.2">
      <c r="A655" s="19"/>
      <c r="D655" s="19"/>
    </row>
    <row r="656" spans="1:4" ht="13.2">
      <c r="A656" s="19"/>
      <c r="D656" s="19"/>
    </row>
    <row r="657" spans="1:4" ht="13.2">
      <c r="A657" s="19"/>
      <c r="D657" s="19"/>
    </row>
    <row r="658" spans="1:4" ht="13.2">
      <c r="A658" s="19"/>
      <c r="D658" s="19"/>
    </row>
    <row r="659" spans="1:4" ht="13.2">
      <c r="A659" s="19"/>
      <c r="D659" s="19"/>
    </row>
    <row r="660" spans="1:4" ht="13.2">
      <c r="A660" s="19"/>
      <c r="D660" s="19"/>
    </row>
    <row r="661" spans="1:4" ht="13.2">
      <c r="A661" s="19"/>
      <c r="D661" s="19"/>
    </row>
    <row r="662" spans="1:4" ht="13.2">
      <c r="A662" s="19"/>
      <c r="D662" s="19"/>
    </row>
    <row r="663" spans="1:4" ht="13.2">
      <c r="A663" s="19"/>
      <c r="D663" s="19"/>
    </row>
    <row r="664" spans="1:4" ht="13.2">
      <c r="A664" s="19"/>
      <c r="D664" s="19"/>
    </row>
    <row r="665" spans="1:4" ht="13.2">
      <c r="A665" s="19"/>
      <c r="D665" s="19"/>
    </row>
    <row r="666" spans="1:4" ht="13.2">
      <c r="A666" s="19"/>
      <c r="D666" s="19"/>
    </row>
    <row r="667" spans="1:4" ht="13.2">
      <c r="A667" s="19"/>
      <c r="D667" s="19"/>
    </row>
    <row r="668" spans="1:4" ht="13.2">
      <c r="A668" s="19"/>
      <c r="D668" s="19"/>
    </row>
    <row r="669" spans="1:4" ht="13.2">
      <c r="A669" s="19"/>
      <c r="D669" s="19"/>
    </row>
    <row r="670" spans="1:4" ht="13.2">
      <c r="A670" s="19"/>
      <c r="D670" s="19"/>
    </row>
    <row r="671" spans="1:4" ht="13.2">
      <c r="A671" s="19"/>
      <c r="D671" s="19"/>
    </row>
    <row r="672" spans="1:4" ht="13.2">
      <c r="A672" s="19"/>
      <c r="D672" s="19"/>
    </row>
    <row r="673" spans="1:4" ht="13.2">
      <c r="A673" s="19"/>
      <c r="D673" s="19"/>
    </row>
    <row r="674" spans="1:4" ht="13.2">
      <c r="A674" s="19"/>
      <c r="D674" s="19"/>
    </row>
    <row r="675" spans="1:4" ht="13.2">
      <c r="A675" s="19"/>
      <c r="D675" s="19"/>
    </row>
    <row r="676" spans="1:4" ht="13.2">
      <c r="A676" s="19"/>
      <c r="D676" s="19"/>
    </row>
    <row r="677" spans="1:4" ht="13.2">
      <c r="A677" s="19"/>
      <c r="D677" s="19"/>
    </row>
    <row r="678" spans="1:4" ht="13.2">
      <c r="A678" s="19"/>
      <c r="D678" s="19"/>
    </row>
    <row r="679" spans="1:4" ht="13.2">
      <c r="A679" s="19"/>
      <c r="D679" s="19"/>
    </row>
    <row r="680" spans="1:4" ht="13.2">
      <c r="A680" s="19"/>
      <c r="D680" s="19"/>
    </row>
    <row r="681" spans="1:4" ht="13.2">
      <c r="A681" s="19"/>
      <c r="D681" s="19"/>
    </row>
    <row r="682" spans="1:4" ht="13.2">
      <c r="A682" s="19"/>
      <c r="D682" s="19"/>
    </row>
    <row r="683" spans="1:4" ht="13.2">
      <c r="A683" s="19"/>
      <c r="D683" s="19"/>
    </row>
    <row r="684" spans="1:4" ht="13.2">
      <c r="A684" s="19"/>
      <c r="D684" s="19"/>
    </row>
    <row r="685" spans="1:4" ht="13.2">
      <c r="A685" s="19"/>
      <c r="D685" s="19"/>
    </row>
    <row r="686" spans="1:4" ht="13.2">
      <c r="A686" s="19"/>
      <c r="D686" s="19"/>
    </row>
    <row r="687" spans="1:4" ht="13.2">
      <c r="A687" s="19"/>
      <c r="D687" s="19"/>
    </row>
    <row r="688" spans="1:4" ht="13.2">
      <c r="A688" s="19"/>
      <c r="D688" s="19"/>
    </row>
    <row r="689" spans="1:4" ht="13.2">
      <c r="A689" s="19"/>
      <c r="D689" s="19"/>
    </row>
    <row r="690" spans="1:4" ht="13.2">
      <c r="A690" s="19"/>
      <c r="D690" s="19"/>
    </row>
    <row r="691" spans="1:4" ht="13.2">
      <c r="A691" s="19"/>
      <c r="D691" s="19"/>
    </row>
    <row r="692" spans="1:4" ht="13.2">
      <c r="A692" s="19"/>
      <c r="D692" s="19"/>
    </row>
    <row r="693" spans="1:4" ht="13.2">
      <c r="A693" s="19"/>
      <c r="D693" s="19"/>
    </row>
    <row r="694" spans="1:4" ht="13.2">
      <c r="A694" s="19"/>
      <c r="D694" s="19"/>
    </row>
    <row r="695" spans="1:4" ht="13.2">
      <c r="A695" s="19"/>
      <c r="D695" s="19"/>
    </row>
    <row r="696" spans="1:4" ht="13.2">
      <c r="A696" s="19"/>
      <c r="D696" s="19"/>
    </row>
    <row r="697" spans="1:4" ht="13.2">
      <c r="A697" s="19"/>
      <c r="D697" s="19"/>
    </row>
    <row r="698" spans="1:4" ht="13.2">
      <c r="A698" s="19"/>
      <c r="D698" s="19"/>
    </row>
    <row r="699" spans="1:4" ht="13.2">
      <c r="A699" s="19"/>
      <c r="D699" s="19"/>
    </row>
    <row r="700" spans="1:4" ht="13.2">
      <c r="A700" s="19"/>
      <c r="D700" s="19"/>
    </row>
    <row r="701" spans="1:4" ht="13.2">
      <c r="A701" s="19"/>
      <c r="D701" s="19"/>
    </row>
    <row r="702" spans="1:4" ht="13.2">
      <c r="A702" s="19"/>
      <c r="D702" s="19"/>
    </row>
    <row r="703" spans="1:4" ht="13.2">
      <c r="A703" s="19"/>
      <c r="D703" s="19"/>
    </row>
    <row r="704" spans="1:4" ht="13.2">
      <c r="A704" s="19"/>
      <c r="D704" s="19"/>
    </row>
    <row r="705" spans="1:4" ht="13.2">
      <c r="A705" s="19"/>
      <c r="D705" s="19"/>
    </row>
    <row r="706" spans="1:4" ht="13.2">
      <c r="A706" s="19"/>
      <c r="D706" s="19"/>
    </row>
    <row r="707" spans="1:4" ht="13.2">
      <c r="A707" s="19"/>
      <c r="D707" s="19"/>
    </row>
    <row r="708" spans="1:4" ht="13.2">
      <c r="A708" s="19"/>
      <c r="D708" s="19"/>
    </row>
    <row r="709" spans="1:4" ht="13.2">
      <c r="A709" s="19"/>
      <c r="D709" s="19"/>
    </row>
    <row r="710" spans="1:4" ht="13.2">
      <c r="A710" s="19"/>
      <c r="D710" s="19"/>
    </row>
    <row r="711" spans="1:4" ht="13.2">
      <c r="A711" s="19"/>
      <c r="D711" s="19"/>
    </row>
    <row r="712" spans="1:4" ht="13.2">
      <c r="A712" s="19"/>
      <c r="D712" s="19"/>
    </row>
    <row r="713" spans="1:4" ht="13.2">
      <c r="A713" s="19"/>
      <c r="D713" s="19"/>
    </row>
    <row r="714" spans="1:4" ht="13.2">
      <c r="A714" s="19"/>
      <c r="D714" s="19"/>
    </row>
    <row r="715" spans="1:4" ht="13.2">
      <c r="A715" s="19"/>
      <c r="D715" s="19"/>
    </row>
    <row r="716" spans="1:4" ht="13.2">
      <c r="A716" s="19"/>
      <c r="D716" s="19"/>
    </row>
    <row r="717" spans="1:4" ht="13.2">
      <c r="A717" s="19"/>
      <c r="D717" s="19"/>
    </row>
    <row r="718" spans="1:4" ht="13.2">
      <c r="A718" s="19"/>
      <c r="D718" s="19"/>
    </row>
    <row r="719" spans="1:4" ht="13.2">
      <c r="A719" s="19"/>
      <c r="D719" s="19"/>
    </row>
    <row r="720" spans="1:4" ht="13.2">
      <c r="A720" s="19"/>
      <c r="D720" s="19"/>
    </row>
    <row r="721" spans="1:4" ht="13.2">
      <c r="A721" s="19"/>
      <c r="D721" s="19"/>
    </row>
    <row r="722" spans="1:4" ht="13.2">
      <c r="A722" s="19"/>
      <c r="D722" s="19"/>
    </row>
    <row r="723" spans="1:4" ht="13.2">
      <c r="A723" s="19"/>
      <c r="D723" s="19"/>
    </row>
    <row r="724" spans="1:4" ht="13.2">
      <c r="A724" s="19"/>
      <c r="D724" s="19"/>
    </row>
    <row r="725" spans="1:4" ht="13.2">
      <c r="A725" s="19"/>
      <c r="D725" s="19"/>
    </row>
    <row r="726" spans="1:4" ht="13.2">
      <c r="A726" s="19"/>
      <c r="D726" s="19"/>
    </row>
    <row r="727" spans="1:4" ht="13.2">
      <c r="A727" s="19"/>
      <c r="D727" s="19"/>
    </row>
    <row r="728" spans="1:4" ht="13.2">
      <c r="A728" s="19"/>
      <c r="D728" s="19"/>
    </row>
    <row r="729" spans="1:4" ht="13.2">
      <c r="A729" s="19"/>
      <c r="D729" s="19"/>
    </row>
    <row r="730" spans="1:4" ht="13.2">
      <c r="A730" s="19"/>
      <c r="D730" s="19"/>
    </row>
    <row r="731" spans="1:4" ht="13.2">
      <c r="A731" s="19"/>
      <c r="D731" s="19"/>
    </row>
    <row r="732" spans="1:4" ht="13.2">
      <c r="A732" s="19"/>
      <c r="D732" s="19"/>
    </row>
    <row r="733" spans="1:4" ht="13.2">
      <c r="A733" s="19"/>
      <c r="D733" s="19"/>
    </row>
    <row r="734" spans="1:4" ht="13.2">
      <c r="A734" s="19"/>
      <c r="D734" s="19"/>
    </row>
    <row r="735" spans="1:4" ht="13.2">
      <c r="A735" s="19"/>
      <c r="D735" s="19"/>
    </row>
    <row r="736" spans="1:4" ht="13.2">
      <c r="A736" s="19"/>
      <c r="D736" s="19"/>
    </row>
    <row r="737" spans="1:4" ht="13.2">
      <c r="A737" s="19"/>
      <c r="D737" s="19"/>
    </row>
    <row r="738" spans="1:4" ht="13.2">
      <c r="A738" s="19"/>
      <c r="D738" s="19"/>
    </row>
    <row r="739" spans="1:4" ht="13.2">
      <c r="A739" s="19"/>
      <c r="D739" s="19"/>
    </row>
    <row r="740" spans="1:4" ht="13.2">
      <c r="A740" s="19"/>
      <c r="D740" s="19"/>
    </row>
    <row r="741" spans="1:4" ht="13.2">
      <c r="A741" s="19"/>
      <c r="D741" s="19"/>
    </row>
    <row r="742" spans="1:4" ht="13.2">
      <c r="A742" s="19"/>
      <c r="D742" s="19"/>
    </row>
    <row r="743" spans="1:4" ht="13.2">
      <c r="A743" s="19"/>
      <c r="D743" s="19"/>
    </row>
    <row r="744" spans="1:4" ht="13.2">
      <c r="A744" s="19"/>
      <c r="D744" s="19"/>
    </row>
    <row r="745" spans="1:4" ht="13.2">
      <c r="A745" s="19"/>
      <c r="D745" s="19"/>
    </row>
    <row r="746" spans="1:4" ht="13.2">
      <c r="A746" s="19"/>
      <c r="D746" s="19"/>
    </row>
    <row r="747" spans="1:4" ht="13.2">
      <c r="A747" s="19"/>
      <c r="D747" s="19"/>
    </row>
    <row r="748" spans="1:4" ht="13.2">
      <c r="A748" s="19"/>
      <c r="D748" s="19"/>
    </row>
    <row r="749" spans="1:4" ht="13.2">
      <c r="A749" s="19"/>
      <c r="D749" s="19"/>
    </row>
    <row r="750" spans="1:4" ht="13.2">
      <c r="A750" s="19"/>
      <c r="D750" s="19"/>
    </row>
    <row r="751" spans="1:4" ht="13.2">
      <c r="A751" s="19"/>
      <c r="D751" s="19"/>
    </row>
    <row r="752" spans="1:4" ht="13.2">
      <c r="A752" s="19"/>
      <c r="D752" s="19"/>
    </row>
    <row r="753" spans="1:4" ht="13.2">
      <c r="A753" s="19"/>
      <c r="D753" s="19"/>
    </row>
    <row r="754" spans="1:4" ht="13.2">
      <c r="A754" s="19"/>
      <c r="D754" s="19"/>
    </row>
    <row r="755" spans="1:4" ht="13.2">
      <c r="A755" s="19"/>
      <c r="D755" s="19"/>
    </row>
    <row r="756" spans="1:4" ht="13.2">
      <c r="A756" s="19"/>
      <c r="D756" s="19"/>
    </row>
    <row r="757" spans="1:4" ht="13.2">
      <c r="A757" s="19"/>
      <c r="D757" s="19"/>
    </row>
    <row r="758" spans="1:4" ht="13.2">
      <c r="A758" s="19"/>
      <c r="D758" s="19"/>
    </row>
    <row r="759" spans="1:4" ht="13.2">
      <c r="A759" s="19"/>
      <c r="D759" s="19"/>
    </row>
    <row r="760" spans="1:4" ht="13.2">
      <c r="A760" s="19"/>
      <c r="D760" s="19"/>
    </row>
    <row r="761" spans="1:4" ht="13.2">
      <c r="A761" s="19"/>
      <c r="D761" s="19"/>
    </row>
    <row r="762" spans="1:4" ht="13.2">
      <c r="A762" s="19"/>
      <c r="D762" s="19"/>
    </row>
    <row r="763" spans="1:4" ht="13.2">
      <c r="A763" s="19"/>
      <c r="D763" s="19"/>
    </row>
    <row r="764" spans="1:4" ht="13.2">
      <c r="A764" s="19"/>
      <c r="D764" s="19"/>
    </row>
    <row r="765" spans="1:4" ht="13.2">
      <c r="A765" s="19"/>
      <c r="D765" s="19"/>
    </row>
    <row r="766" spans="1:4" ht="13.2">
      <c r="A766" s="19"/>
      <c r="D766" s="19"/>
    </row>
    <row r="767" spans="1:4" ht="13.2">
      <c r="A767" s="19"/>
      <c r="D767" s="19"/>
    </row>
    <row r="768" spans="1:4" ht="13.2">
      <c r="A768" s="19"/>
      <c r="D768" s="19"/>
    </row>
    <row r="769" spans="1:4" ht="13.2">
      <c r="A769" s="19"/>
      <c r="D769" s="19"/>
    </row>
    <row r="770" spans="1:4" ht="13.2">
      <c r="A770" s="19"/>
      <c r="D770" s="19"/>
    </row>
    <row r="771" spans="1:4" ht="13.2">
      <c r="A771" s="19"/>
      <c r="D771" s="19"/>
    </row>
    <row r="772" spans="1:4" ht="13.2">
      <c r="A772" s="19"/>
      <c r="D772" s="19"/>
    </row>
    <row r="773" spans="1:4" ht="13.2">
      <c r="A773" s="19"/>
      <c r="D773" s="19"/>
    </row>
    <row r="774" spans="1:4" ht="13.2">
      <c r="A774" s="19"/>
      <c r="D774" s="19"/>
    </row>
    <row r="775" spans="1:4" ht="13.2">
      <c r="A775" s="19"/>
      <c r="D775" s="19"/>
    </row>
    <row r="776" spans="1:4" ht="13.2">
      <c r="A776" s="19"/>
      <c r="D776" s="19"/>
    </row>
    <row r="777" spans="1:4" ht="13.2">
      <c r="A777" s="19"/>
      <c r="D777" s="19"/>
    </row>
    <row r="778" spans="1:4" ht="13.2">
      <c r="A778" s="19"/>
      <c r="D778" s="19"/>
    </row>
    <row r="779" spans="1:4" ht="13.2">
      <c r="A779" s="19"/>
      <c r="D779" s="19"/>
    </row>
    <row r="780" spans="1:4" ht="13.2">
      <c r="A780" s="19"/>
      <c r="D780" s="19"/>
    </row>
    <row r="781" spans="1:4" ht="13.2">
      <c r="A781" s="19"/>
      <c r="D781" s="19"/>
    </row>
    <row r="782" spans="1:4" ht="13.2">
      <c r="A782" s="19"/>
      <c r="D782" s="19"/>
    </row>
    <row r="783" spans="1:4" ht="13.2">
      <c r="A783" s="19"/>
      <c r="D783" s="19"/>
    </row>
    <row r="784" spans="1:4" ht="13.2">
      <c r="A784" s="19"/>
      <c r="D784" s="19"/>
    </row>
    <row r="785" spans="1:4" ht="13.2">
      <c r="A785" s="19"/>
      <c r="D785" s="19"/>
    </row>
    <row r="786" spans="1:4" ht="13.2">
      <c r="A786" s="19"/>
      <c r="D786" s="19"/>
    </row>
    <row r="787" spans="1:4" ht="13.2">
      <c r="A787" s="19"/>
      <c r="D787" s="19"/>
    </row>
    <row r="788" spans="1:4" ht="13.2">
      <c r="A788" s="19"/>
      <c r="D788" s="19"/>
    </row>
    <row r="789" spans="1:4" ht="13.2">
      <c r="A789" s="19"/>
      <c r="D789" s="19"/>
    </row>
    <row r="790" spans="1:4" ht="13.2">
      <c r="A790" s="19"/>
      <c r="D790" s="19"/>
    </row>
    <row r="791" spans="1:4" ht="13.2">
      <c r="A791" s="19"/>
      <c r="D791" s="19"/>
    </row>
    <row r="792" spans="1:4" ht="13.2">
      <c r="A792" s="19"/>
      <c r="D792" s="19"/>
    </row>
    <row r="793" spans="1:4" ht="13.2">
      <c r="A793" s="19"/>
      <c r="D793" s="19"/>
    </row>
    <row r="794" spans="1:4" ht="13.2">
      <c r="A794" s="19"/>
      <c r="D794" s="19"/>
    </row>
    <row r="795" spans="1:4" ht="13.2">
      <c r="A795" s="19"/>
      <c r="D795" s="19"/>
    </row>
    <row r="796" spans="1:4" ht="13.2">
      <c r="A796" s="19"/>
      <c r="D796" s="19"/>
    </row>
    <row r="797" spans="1:4" ht="13.2">
      <c r="A797" s="19"/>
      <c r="D797" s="19"/>
    </row>
    <row r="798" spans="1:4" ht="13.2">
      <c r="A798" s="19"/>
      <c r="D798" s="19"/>
    </row>
    <row r="799" spans="1:4" ht="13.2">
      <c r="A799" s="19"/>
      <c r="D799" s="19"/>
    </row>
    <row r="800" spans="1:4" ht="13.2">
      <c r="A800" s="19"/>
      <c r="D800" s="19"/>
    </row>
    <row r="801" spans="1:4" ht="13.2">
      <c r="A801" s="19"/>
      <c r="D801" s="19"/>
    </row>
    <row r="802" spans="1:4" ht="13.2">
      <c r="A802" s="19"/>
      <c r="D802" s="19"/>
    </row>
    <row r="803" spans="1:4" ht="13.2">
      <c r="A803" s="19"/>
      <c r="D803" s="19"/>
    </row>
    <row r="804" spans="1:4" ht="13.2">
      <c r="A804" s="19"/>
      <c r="D804" s="19"/>
    </row>
    <row r="805" spans="1:4" ht="13.2">
      <c r="A805" s="19"/>
      <c r="D805" s="19"/>
    </row>
    <row r="806" spans="1:4" ht="13.2">
      <c r="A806" s="19"/>
      <c r="D806" s="19"/>
    </row>
    <row r="807" spans="1:4" ht="13.2">
      <c r="A807" s="19"/>
      <c r="D807" s="19"/>
    </row>
    <row r="808" spans="1:4" ht="13.2">
      <c r="A808" s="19"/>
      <c r="D808" s="19"/>
    </row>
    <row r="809" spans="1:4" ht="13.2">
      <c r="A809" s="19"/>
      <c r="D809" s="19"/>
    </row>
    <row r="810" spans="1:4" ht="13.2">
      <c r="A810" s="19"/>
      <c r="D810" s="19"/>
    </row>
    <row r="811" spans="1:4" ht="13.2">
      <c r="A811" s="19"/>
      <c r="D811" s="19"/>
    </row>
    <row r="812" spans="1:4" ht="13.2">
      <c r="A812" s="19"/>
      <c r="D812" s="19"/>
    </row>
    <row r="813" spans="1:4" ht="13.2">
      <c r="A813" s="19"/>
      <c r="D813" s="19"/>
    </row>
    <row r="814" spans="1:4" ht="13.2">
      <c r="A814" s="19"/>
      <c r="D814" s="19"/>
    </row>
    <row r="815" spans="1:4" ht="13.2">
      <c r="A815" s="19"/>
      <c r="D815" s="19"/>
    </row>
    <row r="816" spans="1:4" ht="13.2">
      <c r="A816" s="19"/>
      <c r="D816" s="19"/>
    </row>
    <row r="817" spans="1:4" ht="13.2">
      <c r="A817" s="19"/>
      <c r="D817" s="19"/>
    </row>
    <row r="818" spans="1:4" ht="13.2">
      <c r="A818" s="19"/>
      <c r="D818" s="19"/>
    </row>
    <row r="819" spans="1:4" ht="13.2">
      <c r="A819" s="19"/>
      <c r="D819" s="19"/>
    </row>
    <row r="820" spans="1:4" ht="13.2">
      <c r="A820" s="19"/>
      <c r="D820" s="19"/>
    </row>
    <row r="821" spans="1:4" ht="13.2">
      <c r="A821" s="19"/>
      <c r="D821" s="19"/>
    </row>
    <row r="822" spans="1:4" ht="13.2">
      <c r="A822" s="19"/>
      <c r="D822" s="19"/>
    </row>
    <row r="823" spans="1:4" ht="13.2">
      <c r="A823" s="19"/>
      <c r="D823" s="19"/>
    </row>
    <row r="824" spans="1:4" ht="13.2">
      <c r="A824" s="19"/>
      <c r="D824" s="19"/>
    </row>
    <row r="825" spans="1:4" ht="13.2">
      <c r="A825" s="19"/>
      <c r="D825" s="19"/>
    </row>
    <row r="826" spans="1:4" ht="13.2">
      <c r="A826" s="19"/>
      <c r="D826" s="19"/>
    </row>
    <row r="827" spans="1:4" ht="13.2">
      <c r="A827" s="19"/>
      <c r="D827" s="19"/>
    </row>
    <row r="828" spans="1:4" ht="13.2">
      <c r="A828" s="19"/>
      <c r="D828" s="19"/>
    </row>
    <row r="829" spans="1:4" ht="13.2">
      <c r="A829" s="19"/>
      <c r="D829" s="19"/>
    </row>
    <row r="830" spans="1:4" ht="13.2">
      <c r="A830" s="19"/>
      <c r="D830" s="19"/>
    </row>
    <row r="831" spans="1:4" ht="13.2">
      <c r="A831" s="19"/>
      <c r="D831" s="19"/>
    </row>
    <row r="832" spans="1:4" ht="13.2">
      <c r="A832" s="19"/>
      <c r="D832" s="19"/>
    </row>
    <row r="833" spans="1:4" ht="13.2">
      <c r="A833" s="19"/>
      <c r="D833" s="19"/>
    </row>
    <row r="834" spans="1:4" ht="13.2">
      <c r="A834" s="19"/>
      <c r="D834" s="19"/>
    </row>
    <row r="835" spans="1:4" ht="13.2">
      <c r="A835" s="19"/>
      <c r="D835" s="19"/>
    </row>
    <row r="836" spans="1:4" ht="13.2">
      <c r="A836" s="19"/>
      <c r="D836" s="19"/>
    </row>
    <row r="837" spans="1:4" ht="13.2">
      <c r="A837" s="19"/>
      <c r="D837" s="19"/>
    </row>
    <row r="838" spans="1:4" ht="13.2">
      <c r="A838" s="19"/>
      <c r="D838" s="19"/>
    </row>
    <row r="839" spans="1:4" ht="13.2">
      <c r="A839" s="19"/>
      <c r="D839" s="19"/>
    </row>
    <row r="840" spans="1:4" ht="13.2">
      <c r="A840" s="19"/>
      <c r="D840" s="19"/>
    </row>
    <row r="841" spans="1:4" ht="13.2">
      <c r="A841" s="19"/>
      <c r="D841" s="19"/>
    </row>
    <row r="842" spans="1:4" ht="13.2">
      <c r="A842" s="19"/>
      <c r="D842" s="19"/>
    </row>
    <row r="843" spans="1:4" ht="13.2">
      <c r="A843" s="19"/>
      <c r="D843" s="19"/>
    </row>
    <row r="844" spans="1:4" ht="13.2">
      <c r="A844" s="19"/>
      <c r="D844" s="19"/>
    </row>
    <row r="845" spans="1:4" ht="13.2">
      <c r="A845" s="19"/>
      <c r="D845" s="19"/>
    </row>
    <row r="846" spans="1:4" ht="13.2">
      <c r="A846" s="19"/>
      <c r="D846" s="19"/>
    </row>
    <row r="847" spans="1:4" ht="13.2">
      <c r="A847" s="19"/>
      <c r="D847" s="19"/>
    </row>
    <row r="848" spans="1:4" ht="13.2">
      <c r="A848" s="19"/>
      <c r="D848" s="19"/>
    </row>
    <row r="849" spans="1:4" ht="13.2">
      <c r="A849" s="19"/>
      <c r="D849" s="19"/>
    </row>
    <row r="850" spans="1:4" ht="13.2">
      <c r="A850" s="19"/>
      <c r="D850" s="19"/>
    </row>
    <row r="851" spans="1:4" ht="13.2">
      <c r="A851" s="19"/>
      <c r="D851" s="19"/>
    </row>
    <row r="852" spans="1:4" ht="13.2">
      <c r="A852" s="19"/>
      <c r="D852" s="19"/>
    </row>
    <row r="853" spans="1:4" ht="13.2">
      <c r="A853" s="19"/>
      <c r="D853" s="19"/>
    </row>
    <row r="854" spans="1:4" ht="13.2">
      <c r="A854" s="19"/>
      <c r="D854" s="19"/>
    </row>
    <row r="855" spans="1:4" ht="13.2">
      <c r="A855" s="19"/>
      <c r="D855" s="19"/>
    </row>
    <row r="856" spans="1:4" ht="13.2">
      <c r="A856" s="19"/>
      <c r="D856" s="19"/>
    </row>
    <row r="857" spans="1:4" ht="13.2">
      <c r="A857" s="19"/>
      <c r="D857" s="19"/>
    </row>
    <row r="858" spans="1:4" ht="13.2">
      <c r="A858" s="19"/>
      <c r="D858" s="19"/>
    </row>
    <row r="859" spans="1:4" ht="13.2">
      <c r="A859" s="19"/>
      <c r="D859" s="19"/>
    </row>
    <row r="860" spans="1:4" ht="13.2">
      <c r="A860" s="19"/>
      <c r="D860" s="19"/>
    </row>
    <row r="861" spans="1:4" ht="13.2">
      <c r="A861" s="19"/>
      <c r="D861" s="19"/>
    </row>
    <row r="862" spans="1:4" ht="13.2">
      <c r="A862" s="19"/>
      <c r="D862" s="19"/>
    </row>
    <row r="863" spans="1:4" ht="13.2">
      <c r="A863" s="19"/>
      <c r="D863" s="19"/>
    </row>
    <row r="864" spans="1:4" ht="13.2">
      <c r="A864" s="19"/>
      <c r="D864" s="19"/>
    </row>
    <row r="865" spans="1:4" ht="13.2">
      <c r="A865" s="19"/>
      <c r="D865" s="19"/>
    </row>
    <row r="866" spans="1:4" ht="13.2">
      <c r="A866" s="19"/>
      <c r="D866" s="19"/>
    </row>
    <row r="867" spans="1:4" ht="13.2">
      <c r="A867" s="19"/>
      <c r="D867" s="19"/>
    </row>
    <row r="868" spans="1:4" ht="13.2">
      <c r="A868" s="19"/>
      <c r="D868" s="19"/>
    </row>
    <row r="869" spans="1:4" ht="13.2">
      <c r="A869" s="19"/>
      <c r="D869" s="19"/>
    </row>
    <row r="870" spans="1:4" ht="13.2">
      <c r="A870" s="19"/>
      <c r="D870" s="19"/>
    </row>
    <row r="871" spans="1:4" ht="13.2">
      <c r="A871" s="19"/>
      <c r="D871" s="19"/>
    </row>
    <row r="872" spans="1:4" ht="13.2">
      <c r="A872" s="19"/>
      <c r="D872" s="19"/>
    </row>
    <row r="873" spans="1:4" ht="13.2">
      <c r="A873" s="19"/>
      <c r="D873" s="19"/>
    </row>
    <row r="874" spans="1:4" ht="13.2">
      <c r="A874" s="19"/>
      <c r="D874" s="19"/>
    </row>
    <row r="875" spans="1:4" ht="13.2">
      <c r="A875" s="19"/>
      <c r="D875" s="19"/>
    </row>
    <row r="876" spans="1:4" ht="13.2">
      <c r="A876" s="19"/>
      <c r="D876" s="19"/>
    </row>
    <row r="877" spans="1:4" ht="13.2">
      <c r="A877" s="19"/>
      <c r="D877" s="19"/>
    </row>
    <row r="878" spans="1:4" ht="13.2">
      <c r="A878" s="19"/>
      <c r="D878" s="19"/>
    </row>
    <row r="879" spans="1:4" ht="13.2">
      <c r="A879" s="19"/>
      <c r="D879" s="19"/>
    </row>
    <row r="880" spans="1:4" ht="13.2">
      <c r="A880" s="19"/>
      <c r="D880" s="19"/>
    </row>
    <row r="881" spans="1:4" ht="13.2">
      <c r="A881" s="19"/>
      <c r="D881" s="19"/>
    </row>
    <row r="882" spans="1:4" ht="13.2">
      <c r="A882" s="19"/>
      <c r="D882" s="19"/>
    </row>
    <row r="883" spans="1:4" ht="13.2">
      <c r="A883" s="19"/>
      <c r="D883" s="19"/>
    </row>
    <row r="884" spans="1:4" ht="13.2">
      <c r="A884" s="19"/>
      <c r="D884" s="19"/>
    </row>
    <row r="885" spans="1:4" ht="13.2">
      <c r="A885" s="19"/>
      <c r="D885" s="19"/>
    </row>
    <row r="886" spans="1:4" ht="13.2">
      <c r="A886" s="19"/>
      <c r="D886" s="19"/>
    </row>
    <row r="887" spans="1:4" ht="13.2">
      <c r="A887" s="19"/>
      <c r="D887" s="19"/>
    </row>
    <row r="888" spans="1:4" ht="13.2">
      <c r="A888" s="19"/>
      <c r="D888" s="19"/>
    </row>
    <row r="889" spans="1:4" ht="13.2">
      <c r="A889" s="19"/>
      <c r="D889" s="19"/>
    </row>
    <row r="890" spans="1:4" ht="13.2">
      <c r="A890" s="19"/>
      <c r="D890" s="19"/>
    </row>
    <row r="891" spans="1:4" ht="13.2">
      <c r="A891" s="19"/>
      <c r="D891" s="19"/>
    </row>
    <row r="892" spans="1:4" ht="13.2">
      <c r="A892" s="19"/>
      <c r="D892" s="19"/>
    </row>
    <row r="893" spans="1:4" ht="13.2">
      <c r="A893" s="19"/>
      <c r="D893" s="19"/>
    </row>
    <row r="894" spans="1:4" ht="13.2">
      <c r="A894" s="19"/>
      <c r="D894" s="19"/>
    </row>
    <row r="895" spans="1:4" ht="13.2">
      <c r="A895" s="19"/>
      <c r="D895" s="19"/>
    </row>
    <row r="896" spans="1:4" ht="13.2">
      <c r="A896" s="19"/>
      <c r="D896" s="19"/>
    </row>
    <row r="897" spans="1:4" ht="13.2">
      <c r="A897" s="19"/>
      <c r="D897" s="19"/>
    </row>
    <row r="898" spans="1:4" ht="13.2">
      <c r="A898" s="19"/>
      <c r="D898" s="19"/>
    </row>
    <row r="899" spans="1:4" ht="13.2">
      <c r="A899" s="19"/>
      <c r="D899" s="19"/>
    </row>
    <row r="900" spans="1:4" ht="13.2">
      <c r="A900" s="19"/>
      <c r="D900" s="19"/>
    </row>
    <row r="901" spans="1:4" ht="13.2">
      <c r="A901" s="19"/>
      <c r="D901" s="19"/>
    </row>
    <row r="902" spans="1:4" ht="13.2">
      <c r="A902" s="19"/>
      <c r="D902" s="19"/>
    </row>
    <row r="903" spans="1:4" ht="13.2">
      <c r="A903" s="19"/>
      <c r="D903" s="19"/>
    </row>
    <row r="904" spans="1:4" ht="13.2">
      <c r="A904" s="19"/>
      <c r="D904" s="19"/>
    </row>
    <row r="905" spans="1:4" ht="13.2">
      <c r="A905" s="19"/>
      <c r="D905" s="19"/>
    </row>
    <row r="906" spans="1:4" ht="13.2">
      <c r="A906" s="19"/>
      <c r="D906" s="19"/>
    </row>
    <row r="907" spans="1:4" ht="13.2">
      <c r="A907" s="19"/>
      <c r="D907" s="19"/>
    </row>
    <row r="908" spans="1:4" ht="13.2">
      <c r="A908" s="19"/>
      <c r="D908" s="19"/>
    </row>
    <row r="909" spans="1:4" ht="13.2">
      <c r="A909" s="19"/>
      <c r="D909" s="19"/>
    </row>
    <row r="910" spans="1:4" ht="13.2">
      <c r="A910" s="19"/>
      <c r="D910" s="19"/>
    </row>
    <row r="911" spans="1:4" ht="13.2">
      <c r="A911" s="19"/>
      <c r="D911" s="19"/>
    </row>
    <row r="912" spans="1:4" ht="13.2">
      <c r="A912" s="19"/>
      <c r="D912" s="19"/>
    </row>
    <row r="913" spans="1:4" ht="13.2">
      <c r="A913" s="19"/>
      <c r="D913" s="19"/>
    </row>
    <row r="914" spans="1:4" ht="13.2">
      <c r="A914" s="19"/>
      <c r="D914" s="19"/>
    </row>
    <row r="915" spans="1:4" ht="13.2">
      <c r="A915" s="19"/>
      <c r="D915" s="19"/>
    </row>
    <row r="916" spans="1:4" ht="13.2">
      <c r="A916" s="19"/>
      <c r="D916" s="19"/>
    </row>
    <row r="917" spans="1:4" ht="13.2">
      <c r="A917" s="19"/>
      <c r="D917" s="19"/>
    </row>
    <row r="918" spans="1:4" ht="13.2">
      <c r="A918" s="19"/>
      <c r="D918" s="19"/>
    </row>
    <row r="919" spans="1:4" ht="13.2">
      <c r="A919" s="19"/>
      <c r="D919" s="19"/>
    </row>
    <row r="920" spans="1:4" ht="13.2">
      <c r="A920" s="19"/>
      <c r="D920" s="19"/>
    </row>
    <row r="921" spans="1:4" ht="13.2">
      <c r="A921" s="19"/>
      <c r="D921" s="19"/>
    </row>
    <row r="922" spans="1:4" ht="13.2">
      <c r="A922" s="19"/>
      <c r="D922" s="19"/>
    </row>
    <row r="923" spans="1:4" ht="13.2">
      <c r="A923" s="19"/>
      <c r="D923" s="19"/>
    </row>
    <row r="924" spans="1:4" ht="13.2">
      <c r="A924" s="19"/>
      <c r="D924" s="19"/>
    </row>
    <row r="925" spans="1:4" ht="13.2">
      <c r="A925" s="19"/>
      <c r="D925" s="19"/>
    </row>
    <row r="926" spans="1:4" ht="13.2">
      <c r="A926" s="19"/>
      <c r="D926" s="19"/>
    </row>
    <row r="927" spans="1:4" ht="13.2">
      <c r="A927" s="19"/>
      <c r="D927" s="19"/>
    </row>
    <row r="928" spans="1:4" ht="13.2">
      <c r="A928" s="19"/>
      <c r="D928" s="19"/>
    </row>
    <row r="929" spans="1:4" ht="13.2">
      <c r="A929" s="19"/>
      <c r="D929" s="19"/>
    </row>
    <row r="930" spans="1:4" ht="13.2">
      <c r="A930" s="19"/>
      <c r="D930" s="19"/>
    </row>
    <row r="931" spans="1:4" ht="13.2">
      <c r="A931" s="19"/>
      <c r="D931" s="19"/>
    </row>
    <row r="932" spans="1:4" ht="13.2">
      <c r="A932" s="19"/>
      <c r="D932" s="19"/>
    </row>
    <row r="933" spans="1:4" ht="13.2">
      <c r="A933" s="19"/>
      <c r="D933" s="19"/>
    </row>
    <row r="934" spans="1:4" ht="13.2">
      <c r="A934" s="19"/>
      <c r="D934" s="19"/>
    </row>
    <row r="935" spans="1:4" ht="13.2">
      <c r="A935" s="19"/>
      <c r="D935" s="19"/>
    </row>
    <row r="936" spans="1:4" ht="13.2">
      <c r="A936" s="19"/>
      <c r="D936" s="19"/>
    </row>
    <row r="937" spans="1:4" ht="13.2">
      <c r="A937" s="19"/>
      <c r="D937" s="19"/>
    </row>
    <row r="938" spans="1:4" ht="13.2">
      <c r="A938" s="19"/>
      <c r="D938" s="19"/>
    </row>
    <row r="939" spans="1:4" ht="13.2">
      <c r="A939" s="19"/>
      <c r="D939" s="19"/>
    </row>
    <row r="940" spans="1:4" ht="13.2">
      <c r="A940" s="19"/>
      <c r="D940" s="19"/>
    </row>
    <row r="941" spans="1:4" ht="13.2">
      <c r="A941" s="19"/>
      <c r="D941" s="19"/>
    </row>
    <row r="942" spans="1:4" ht="13.2">
      <c r="A942" s="19"/>
      <c r="D942" s="19"/>
    </row>
    <row r="943" spans="1:4" ht="13.2">
      <c r="A943" s="19"/>
      <c r="D943" s="19"/>
    </row>
    <row r="944" spans="1:4" ht="13.2">
      <c r="A944" s="19"/>
      <c r="D944" s="19"/>
    </row>
    <row r="945" spans="1:4" ht="13.2">
      <c r="A945" s="19"/>
      <c r="D945" s="19"/>
    </row>
    <row r="946" spans="1:4" ht="13.2">
      <c r="A946" s="19"/>
      <c r="D946" s="19"/>
    </row>
    <row r="947" spans="1:4" ht="13.2">
      <c r="A947" s="19"/>
      <c r="D947" s="19"/>
    </row>
    <row r="948" spans="1:4" ht="13.2">
      <c r="A948" s="19"/>
      <c r="D948" s="19"/>
    </row>
    <row r="949" spans="1:4" ht="13.2">
      <c r="A949" s="19"/>
      <c r="D949" s="19"/>
    </row>
    <row r="950" spans="1:4" ht="13.2">
      <c r="A950" s="19"/>
      <c r="D950" s="19"/>
    </row>
    <row r="951" spans="1:4" ht="13.2">
      <c r="A951" s="19"/>
      <c r="D951" s="19"/>
    </row>
    <row r="952" spans="1:4" ht="13.2">
      <c r="A952" s="19"/>
      <c r="D952" s="19"/>
    </row>
    <row r="953" spans="1:4" ht="13.2">
      <c r="A953" s="19"/>
      <c r="D953" s="19"/>
    </row>
    <row r="954" spans="1:4" ht="13.2">
      <c r="A954" s="19"/>
      <c r="D954" s="19"/>
    </row>
    <row r="955" spans="1:4" ht="13.2">
      <c r="A955" s="19"/>
      <c r="D955" s="19"/>
    </row>
    <row r="956" spans="1:4" ht="13.2">
      <c r="A956" s="19"/>
      <c r="D956" s="19"/>
    </row>
    <row r="957" spans="1:4" ht="13.2">
      <c r="A957" s="19"/>
      <c r="D957" s="19"/>
    </row>
    <row r="958" spans="1:4" ht="13.2">
      <c r="A958" s="19"/>
      <c r="D958" s="19"/>
    </row>
    <row r="959" spans="1:4" ht="13.2">
      <c r="A959" s="19"/>
      <c r="D959" s="19"/>
    </row>
    <row r="960" spans="1:4" ht="13.2">
      <c r="A960" s="19"/>
      <c r="D960" s="19"/>
    </row>
    <row r="961" spans="1:4" ht="13.2">
      <c r="A961" s="19"/>
      <c r="D961" s="19"/>
    </row>
    <row r="962" spans="1:4" ht="13.2">
      <c r="A962" s="19"/>
      <c r="D962" s="19"/>
    </row>
    <row r="963" spans="1:4" ht="13.2">
      <c r="A963" s="19"/>
      <c r="D963" s="19"/>
    </row>
    <row r="964" spans="1:4" ht="13.2">
      <c r="A964" s="19"/>
      <c r="D964" s="19"/>
    </row>
    <row r="965" spans="1:4" ht="13.2">
      <c r="A965" s="19"/>
      <c r="D965" s="19"/>
    </row>
    <row r="966" spans="1:4" ht="13.2">
      <c r="A966" s="19"/>
      <c r="D966" s="19"/>
    </row>
    <row r="967" spans="1:4" ht="13.2">
      <c r="A967" s="19"/>
      <c r="D967" s="19"/>
    </row>
    <row r="968" spans="1:4" ht="13.2">
      <c r="A968" s="19"/>
      <c r="D968" s="19"/>
    </row>
    <row r="969" spans="1:4" ht="13.2">
      <c r="A969" s="19"/>
      <c r="D969" s="19"/>
    </row>
    <row r="970" spans="1:4" ht="13.2">
      <c r="A970" s="19"/>
      <c r="D970" s="19"/>
    </row>
    <row r="971" spans="1:4" ht="13.2">
      <c r="A971" s="19"/>
      <c r="D971" s="19"/>
    </row>
    <row r="972" spans="1:4" ht="13.2">
      <c r="A972" s="19"/>
      <c r="D972" s="19"/>
    </row>
    <row r="973" spans="1:4" ht="13.2">
      <c r="A973" s="19"/>
      <c r="D973" s="19"/>
    </row>
    <row r="974" spans="1:4" ht="13.2">
      <c r="A974" s="19"/>
      <c r="D974" s="19"/>
    </row>
    <row r="975" spans="1:4" ht="13.2">
      <c r="A975" s="19"/>
      <c r="D975" s="19"/>
    </row>
    <row r="976" spans="1:4" ht="13.2">
      <c r="A976" s="19"/>
      <c r="D976" s="19"/>
    </row>
    <row r="977" spans="1:4" ht="13.2">
      <c r="A977" s="19"/>
      <c r="D977" s="19"/>
    </row>
    <row r="978" spans="1:4" ht="13.2">
      <c r="A978" s="19"/>
      <c r="D978" s="19"/>
    </row>
    <row r="979" spans="1:4" ht="13.2">
      <c r="A979" s="19"/>
      <c r="D979" s="19"/>
    </row>
    <row r="980" spans="1:4" ht="13.2">
      <c r="A980" s="19"/>
      <c r="D980" s="19"/>
    </row>
    <row r="981" spans="1:4" ht="13.2">
      <c r="A981" s="19"/>
      <c r="D981" s="19"/>
    </row>
    <row r="982" spans="1:4" ht="13.2">
      <c r="A982" s="19"/>
      <c r="D982" s="19"/>
    </row>
    <row r="983" spans="1:4" ht="13.2">
      <c r="A983" s="19"/>
      <c r="D983" s="19"/>
    </row>
    <row r="984" spans="1:4" ht="13.2">
      <c r="A984" s="19"/>
      <c r="D984" s="19"/>
    </row>
    <row r="985" spans="1:4" ht="13.2">
      <c r="A985" s="19"/>
      <c r="D985" s="19"/>
    </row>
    <row r="986" spans="1:4" ht="13.2">
      <c r="A986" s="19"/>
      <c r="D986" s="19"/>
    </row>
    <row r="987" spans="1:4" ht="13.2">
      <c r="A987" s="19"/>
      <c r="D987" s="19"/>
    </row>
    <row r="988" spans="1:4" ht="13.2">
      <c r="A988" s="19"/>
      <c r="D988" s="19"/>
    </row>
    <row r="989" spans="1:4" ht="13.2">
      <c r="A989" s="19"/>
      <c r="D989" s="19"/>
    </row>
    <row r="990" spans="1:4" ht="13.2">
      <c r="A990" s="19"/>
      <c r="D990" s="19"/>
    </row>
    <row r="991" spans="1:4" ht="13.2">
      <c r="A991" s="19"/>
      <c r="D991" s="19"/>
    </row>
    <row r="992" spans="1:4" ht="13.2">
      <c r="A992" s="19"/>
      <c r="D992" s="19"/>
    </row>
    <row r="993" spans="1:4" ht="13.2">
      <c r="A993" s="19"/>
      <c r="D993" s="19"/>
    </row>
    <row r="994" spans="1:4" ht="13.2">
      <c r="A994" s="19"/>
      <c r="D994" s="19"/>
    </row>
    <row r="995" spans="1:4" ht="13.2">
      <c r="A995" s="19"/>
      <c r="D995" s="19"/>
    </row>
    <row r="996" spans="1:4" ht="13.2">
      <c r="A996" s="19"/>
      <c r="D996" s="19"/>
    </row>
    <row r="997" spans="1:4" ht="13.2">
      <c r="A997" s="19"/>
      <c r="D997" s="19"/>
    </row>
    <row r="998" spans="1:4" ht="13.2">
      <c r="A998" s="19"/>
      <c r="D998" s="19"/>
    </row>
    <row r="999" spans="1:4" ht="13.2">
      <c r="A999" s="19"/>
      <c r="D999" s="19"/>
    </row>
    <row r="1000" spans="1:4" ht="13.2">
      <c r="A1000" s="19"/>
      <c r="D1000" s="19"/>
    </row>
    <row r="1001" spans="1:4" ht="13.2">
      <c r="A1001" s="19"/>
      <c r="D1001" s="19"/>
    </row>
    <row r="1002" spans="1:4" ht="13.2">
      <c r="A1002" s="19"/>
      <c r="D1002" s="19"/>
    </row>
  </sheetData>
  <mergeCells count="23">
    <mergeCell ref="B1:F1"/>
    <mergeCell ref="B2:F2"/>
    <mergeCell ref="B3:F3"/>
    <mergeCell ref="A23:A25"/>
    <mergeCell ref="B23:B25"/>
    <mergeCell ref="C23:C25"/>
    <mergeCell ref="D23:D25"/>
    <mergeCell ref="E23:E25"/>
    <mergeCell ref="F23:F25"/>
    <mergeCell ref="G23:H23"/>
    <mergeCell ref="I23:J23"/>
    <mergeCell ref="K23:K25"/>
    <mergeCell ref="G24:H24"/>
    <mergeCell ref="I24:J24"/>
    <mergeCell ref="A107:K107"/>
    <mergeCell ref="A119:K119"/>
    <mergeCell ref="A74:K74"/>
    <mergeCell ref="A83:K83"/>
    <mergeCell ref="A26:K26"/>
    <mergeCell ref="A36:K36"/>
    <mergeCell ref="A42:K42"/>
    <mergeCell ref="A53:K53"/>
    <mergeCell ref="A67:K67"/>
  </mergeCells>
  <dataValidations count="1">
    <dataValidation type="list" allowBlank="1" showErrorMessage="1" sqref="G68:G73 I27:I35 G27:G35 I37:I41 G37:G41 I43:I52 I120:I125 I54:I66 G43:G52 I68:I73 G54:G66 I75:I82 G108:G118 G75:G82 I84:I106 I108:I118 G84:G106 G120:G125">
      <formula1>"passed,failed,Block"</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4"/>
  <sheetViews>
    <sheetView zoomScale="70" zoomScaleNormal="70" workbookViewId="0">
      <selection activeCell="B3" sqref="B3:F3"/>
    </sheetView>
  </sheetViews>
  <sheetFormatPr defaultColWidth="12.6640625" defaultRowHeight="15.75" customHeight="1"/>
  <cols>
    <col min="1" max="1" width="16.88671875" customWidth="1"/>
    <col min="2" max="2" width="38.21875" customWidth="1"/>
    <col min="3" max="3" width="40.5546875" customWidth="1"/>
    <col min="4" max="4" width="34.88671875" customWidth="1"/>
    <col min="5" max="5" width="39.44140625" customWidth="1"/>
    <col min="6" max="6" width="38.88671875" customWidth="1"/>
    <col min="7" max="7" width="14.5546875" customWidth="1"/>
    <col min="8" max="8" width="17.6640625" customWidth="1"/>
    <col min="10" max="10" width="17.21875" customWidth="1"/>
  </cols>
  <sheetData>
    <row r="1" spans="1:11" ht="25.05" customHeight="1">
      <c r="A1" s="16" t="s">
        <v>18</v>
      </c>
      <c r="B1" s="137" t="s">
        <v>2</v>
      </c>
      <c r="C1" s="109"/>
      <c r="D1" s="109"/>
      <c r="E1" s="109"/>
      <c r="F1" s="110"/>
      <c r="G1" s="2"/>
      <c r="H1" s="1"/>
      <c r="I1" s="2"/>
      <c r="J1" s="1"/>
      <c r="K1" s="1"/>
    </row>
    <row r="2" spans="1:11" ht="25.05" customHeight="1">
      <c r="A2" s="16" t="s">
        <v>19</v>
      </c>
      <c r="B2" s="138" t="s">
        <v>12</v>
      </c>
      <c r="C2" s="109"/>
      <c r="D2" s="109"/>
      <c r="E2" s="109"/>
      <c r="F2" s="110"/>
      <c r="G2" s="2"/>
      <c r="H2" s="1"/>
      <c r="I2" s="2"/>
      <c r="J2" s="1"/>
      <c r="K2" s="1"/>
    </row>
    <row r="3" spans="1:11" ht="25.05" customHeight="1">
      <c r="A3" s="16" t="s">
        <v>20</v>
      </c>
      <c r="B3" s="139" t="s">
        <v>3499</v>
      </c>
      <c r="C3" s="109"/>
      <c r="D3" s="109"/>
      <c r="E3" s="109"/>
      <c r="F3" s="110"/>
      <c r="G3" s="2"/>
      <c r="H3" s="1"/>
      <c r="I3" s="2"/>
      <c r="J3" s="1"/>
      <c r="K3" s="1"/>
    </row>
    <row r="4" spans="1:11" ht="25.05" customHeight="1">
      <c r="A4" s="17"/>
      <c r="B4" s="3" t="s">
        <v>21</v>
      </c>
      <c r="C4" s="3" t="s">
        <v>22</v>
      </c>
      <c r="D4" s="3" t="s">
        <v>23</v>
      </c>
      <c r="E4" s="3" t="s">
        <v>24</v>
      </c>
      <c r="F4" s="3" t="s">
        <v>25</v>
      </c>
      <c r="G4" s="2"/>
      <c r="H4" s="1"/>
      <c r="I4" s="2"/>
      <c r="J4" s="1"/>
      <c r="K4" s="1"/>
    </row>
    <row r="5" spans="1:11" ht="25.05" customHeight="1">
      <c r="A5" s="18" t="s">
        <v>26</v>
      </c>
      <c r="B5" s="4">
        <f>COUNTIF(G27:G1012,"passed")</f>
        <v>82</v>
      </c>
      <c r="C5" s="4">
        <f>COUNTIF(G27:G1012,"failed")</f>
        <v>0</v>
      </c>
      <c r="D5" s="4">
        <f>COUNTIF(G27:G1012,"untest")</f>
        <v>0</v>
      </c>
      <c r="E5" s="4">
        <f>COUNTIF(G27:G1012,"blocked")</f>
        <v>0</v>
      </c>
      <c r="F5" s="4">
        <f t="shared" ref="F5:F6" si="0">COUNTIF(A26:A1008, "TC*")</f>
        <v>82</v>
      </c>
      <c r="G5" s="2"/>
      <c r="H5" s="1"/>
      <c r="I5" s="2"/>
      <c r="J5" s="1"/>
      <c r="K5" s="1"/>
    </row>
    <row r="6" spans="1:11" ht="25.05" customHeight="1">
      <c r="A6" s="18" t="s">
        <v>27</v>
      </c>
      <c r="B6" s="4">
        <f>COUNTIF(I27:I1013,"passed")</f>
        <v>0</v>
      </c>
      <c r="C6" s="4">
        <f>COUNTIF(I27:I1012,"failed")</f>
        <v>0</v>
      </c>
      <c r="D6" s="4">
        <f>COUNTIF(I27:I1012,"untest")</f>
        <v>0</v>
      </c>
      <c r="E6" s="4">
        <f>COUNTIF(I27:I1012,"blocked")</f>
        <v>0</v>
      </c>
      <c r="F6" s="4">
        <f t="shared" si="0"/>
        <v>82</v>
      </c>
      <c r="G6" s="2"/>
      <c r="H6" s="1"/>
      <c r="I6" s="2"/>
      <c r="J6" s="1"/>
      <c r="K6" s="1"/>
    </row>
    <row r="7" spans="1:11" ht="13.2">
      <c r="A7" s="19"/>
      <c r="B7" s="22"/>
      <c r="C7" s="22"/>
      <c r="D7" s="19"/>
      <c r="E7" s="22"/>
      <c r="F7" s="22"/>
    </row>
    <row r="8" spans="1:11" ht="13.2">
      <c r="A8" s="19"/>
      <c r="B8" s="22"/>
      <c r="C8" s="22"/>
      <c r="D8" s="19"/>
      <c r="E8" s="22"/>
      <c r="F8" s="22"/>
    </row>
    <row r="9" spans="1:11" ht="13.2">
      <c r="A9" s="19"/>
      <c r="B9" s="22"/>
      <c r="C9" s="22"/>
      <c r="D9" s="19"/>
      <c r="E9" s="22"/>
      <c r="F9" s="22"/>
    </row>
    <row r="10" spans="1:11" ht="13.2">
      <c r="A10" s="19"/>
      <c r="B10" s="22"/>
      <c r="C10" s="22"/>
      <c r="D10" s="19"/>
      <c r="E10" s="22"/>
      <c r="F10" s="22"/>
    </row>
    <row r="11" spans="1:11" ht="13.2">
      <c r="A11" s="19"/>
      <c r="B11" s="22"/>
      <c r="C11" s="22"/>
      <c r="D11" s="19"/>
      <c r="E11" s="22"/>
      <c r="F11" s="22"/>
    </row>
    <row r="12" spans="1:11" ht="13.2">
      <c r="A12" s="19"/>
      <c r="B12" s="22"/>
      <c r="C12" s="22"/>
      <c r="D12" s="19"/>
      <c r="E12" s="22"/>
      <c r="F12" s="22"/>
    </row>
    <row r="13" spans="1:11" ht="13.2">
      <c r="A13" s="19"/>
      <c r="B13" s="22"/>
      <c r="C13" s="22"/>
      <c r="D13" s="19"/>
      <c r="E13" s="22"/>
      <c r="F13" s="22"/>
    </row>
    <row r="14" spans="1:11" ht="13.2">
      <c r="A14" s="19"/>
      <c r="B14" s="22"/>
      <c r="C14" s="22"/>
      <c r="D14" s="19"/>
      <c r="E14" s="22"/>
      <c r="F14" s="22"/>
    </row>
    <row r="15" spans="1:11" ht="13.2">
      <c r="A15" s="19"/>
      <c r="B15" s="22"/>
      <c r="C15" s="22"/>
      <c r="D15" s="19"/>
      <c r="E15" s="22"/>
      <c r="F15" s="22"/>
    </row>
    <row r="16" spans="1:11" ht="13.2">
      <c r="A16" s="19"/>
      <c r="B16" s="22"/>
      <c r="C16" s="22"/>
      <c r="D16" s="19"/>
      <c r="E16" s="22"/>
      <c r="F16" s="22"/>
    </row>
    <row r="17" spans="1:11" ht="13.2">
      <c r="A17" s="19"/>
      <c r="B17" s="22"/>
      <c r="C17" s="22"/>
      <c r="D17" s="19"/>
      <c r="E17" s="22"/>
      <c r="F17" s="22"/>
    </row>
    <row r="18" spans="1:11" ht="13.2">
      <c r="A18" s="19"/>
      <c r="B18" s="22"/>
      <c r="C18" s="22"/>
      <c r="D18" s="19"/>
      <c r="E18" s="22"/>
      <c r="F18" s="22"/>
    </row>
    <row r="19" spans="1:11" ht="13.2">
      <c r="A19" s="19"/>
      <c r="B19" s="22"/>
      <c r="C19" s="22"/>
      <c r="D19" s="19"/>
      <c r="E19" s="22"/>
      <c r="F19" s="22"/>
    </row>
    <row r="20" spans="1:11" ht="13.2">
      <c r="A20" s="19"/>
      <c r="B20" s="22"/>
      <c r="C20" s="22"/>
      <c r="D20" s="19"/>
      <c r="E20" s="22"/>
      <c r="F20" s="22"/>
    </row>
    <row r="21" spans="1:11" ht="13.2">
      <c r="A21" s="19"/>
      <c r="B21" s="22"/>
      <c r="C21" s="22"/>
      <c r="D21" s="19"/>
      <c r="E21" s="22"/>
      <c r="F21" s="22"/>
    </row>
    <row r="22" spans="1:11" ht="13.2">
      <c r="A22" s="19"/>
      <c r="B22" s="22"/>
      <c r="C22" s="22"/>
      <c r="D22" s="19"/>
      <c r="E22" s="22"/>
      <c r="F22" s="22"/>
    </row>
    <row r="23" spans="1:11" ht="25.05" customHeight="1">
      <c r="A23" s="113" t="s">
        <v>28</v>
      </c>
      <c r="B23" s="140" t="s">
        <v>29</v>
      </c>
      <c r="C23" s="113" t="s">
        <v>30</v>
      </c>
      <c r="D23" s="113" t="s">
        <v>31</v>
      </c>
      <c r="E23" s="140" t="s">
        <v>32</v>
      </c>
      <c r="F23" s="140" t="s">
        <v>33</v>
      </c>
      <c r="G23" s="116" t="s">
        <v>34</v>
      </c>
      <c r="H23" s="125"/>
      <c r="I23" s="116" t="s">
        <v>34</v>
      </c>
      <c r="J23" s="125"/>
      <c r="K23" s="113" t="s">
        <v>35</v>
      </c>
    </row>
    <row r="24" spans="1:11" ht="25.05" customHeight="1">
      <c r="A24" s="133"/>
      <c r="B24" s="133"/>
      <c r="C24" s="133"/>
      <c r="D24" s="133"/>
      <c r="E24" s="133"/>
      <c r="F24" s="133"/>
      <c r="G24" s="116" t="s">
        <v>36</v>
      </c>
      <c r="H24" s="125"/>
      <c r="I24" s="116" t="s">
        <v>37</v>
      </c>
      <c r="J24" s="125"/>
      <c r="K24" s="133"/>
    </row>
    <row r="25" spans="1:11" ht="25.05" customHeight="1">
      <c r="A25" s="134"/>
      <c r="B25" s="134"/>
      <c r="C25" s="134"/>
      <c r="D25" s="134"/>
      <c r="E25" s="134"/>
      <c r="F25" s="134"/>
      <c r="G25" s="3" t="s">
        <v>38</v>
      </c>
      <c r="H25" s="3" t="s">
        <v>39</v>
      </c>
      <c r="I25" s="3" t="s">
        <v>38</v>
      </c>
      <c r="J25" s="3" t="s">
        <v>39</v>
      </c>
      <c r="K25" s="134"/>
    </row>
    <row r="26" spans="1:11" ht="25.05" customHeight="1">
      <c r="A26" s="122" t="s">
        <v>40</v>
      </c>
      <c r="B26" s="123"/>
      <c r="C26" s="123"/>
      <c r="D26" s="123"/>
      <c r="E26" s="123"/>
      <c r="F26" s="123"/>
      <c r="G26" s="123"/>
      <c r="H26" s="123"/>
      <c r="I26" s="123"/>
      <c r="J26" s="123"/>
      <c r="K26" s="125"/>
    </row>
    <row r="27" spans="1:11" ht="70.05" customHeight="1">
      <c r="A27" s="20" t="s">
        <v>1729</v>
      </c>
      <c r="B27" s="23" t="s">
        <v>1730</v>
      </c>
      <c r="C27" s="23" t="s">
        <v>1731</v>
      </c>
      <c r="D27" s="20" t="s">
        <v>164</v>
      </c>
      <c r="E27" s="23" t="s">
        <v>1732</v>
      </c>
      <c r="F27" s="23" t="s">
        <v>1733</v>
      </c>
      <c r="G27" s="69" t="s">
        <v>47</v>
      </c>
      <c r="H27" s="76">
        <v>46125</v>
      </c>
      <c r="I27" s="8"/>
      <c r="J27" s="76"/>
      <c r="K27" s="10"/>
    </row>
    <row r="28" spans="1:11" ht="70.05" customHeight="1">
      <c r="A28" s="20" t="s">
        <v>1734</v>
      </c>
      <c r="B28" s="23" t="s">
        <v>1735</v>
      </c>
      <c r="C28" s="23" t="s">
        <v>1736</v>
      </c>
      <c r="D28" s="20" t="s">
        <v>164</v>
      </c>
      <c r="E28" s="23" t="s">
        <v>1737</v>
      </c>
      <c r="F28" s="23" t="s">
        <v>1738</v>
      </c>
      <c r="G28" s="69" t="s">
        <v>47</v>
      </c>
      <c r="H28" s="76">
        <v>46125</v>
      </c>
      <c r="I28" s="8"/>
      <c r="J28" s="76"/>
      <c r="K28" s="10"/>
    </row>
    <row r="29" spans="1:11" ht="70.05" customHeight="1">
      <c r="A29" s="20" t="s">
        <v>1739</v>
      </c>
      <c r="B29" s="23" t="s">
        <v>1740</v>
      </c>
      <c r="C29" s="23" t="s">
        <v>1741</v>
      </c>
      <c r="D29" s="20" t="s">
        <v>1742</v>
      </c>
      <c r="E29" s="23" t="s">
        <v>1743</v>
      </c>
      <c r="F29" s="23" t="s">
        <v>1744</v>
      </c>
      <c r="G29" s="69" t="s">
        <v>47</v>
      </c>
      <c r="H29" s="76">
        <v>46125</v>
      </c>
      <c r="I29" s="8"/>
      <c r="J29" s="76"/>
      <c r="K29" s="10"/>
    </row>
    <row r="30" spans="1:11" ht="70.05" customHeight="1">
      <c r="A30" s="20" t="s">
        <v>1745</v>
      </c>
      <c r="B30" s="23" t="s">
        <v>1746</v>
      </c>
      <c r="C30" s="23" t="s">
        <v>1747</v>
      </c>
      <c r="D30" s="20" t="s">
        <v>164</v>
      </c>
      <c r="E30" s="23" t="s">
        <v>1748</v>
      </c>
      <c r="F30" s="23" t="s">
        <v>1749</v>
      </c>
      <c r="G30" s="69" t="s">
        <v>47</v>
      </c>
      <c r="H30" s="76">
        <v>46125</v>
      </c>
      <c r="I30" s="8"/>
      <c r="J30" s="76"/>
      <c r="K30" s="10"/>
    </row>
    <row r="31" spans="1:11" ht="70.05" customHeight="1">
      <c r="A31" s="20" t="s">
        <v>1750</v>
      </c>
      <c r="B31" s="23" t="s">
        <v>1751</v>
      </c>
      <c r="C31" s="23" t="s">
        <v>1752</v>
      </c>
      <c r="D31" s="20" t="s">
        <v>164</v>
      </c>
      <c r="E31" s="23" t="s">
        <v>1753</v>
      </c>
      <c r="F31" s="23" t="s">
        <v>1754</v>
      </c>
      <c r="G31" s="69" t="s">
        <v>47</v>
      </c>
      <c r="H31" s="76">
        <v>46125</v>
      </c>
      <c r="I31" s="8"/>
      <c r="J31" s="76"/>
      <c r="K31" s="10"/>
    </row>
    <row r="32" spans="1:11" ht="70.05" customHeight="1">
      <c r="A32" s="20" t="s">
        <v>1755</v>
      </c>
      <c r="B32" s="23" t="s">
        <v>1756</v>
      </c>
      <c r="C32" s="23" t="s">
        <v>1757</v>
      </c>
      <c r="D32" s="20" t="s">
        <v>164</v>
      </c>
      <c r="E32" s="23" t="s">
        <v>1758</v>
      </c>
      <c r="F32" s="23" t="s">
        <v>1759</v>
      </c>
      <c r="G32" s="69" t="s">
        <v>47</v>
      </c>
      <c r="H32" s="76">
        <v>46125</v>
      </c>
      <c r="I32" s="8"/>
      <c r="J32" s="76"/>
      <c r="K32" s="24"/>
    </row>
    <row r="33" spans="1:11" ht="70.05" customHeight="1">
      <c r="A33" s="20" t="s">
        <v>1760</v>
      </c>
      <c r="B33" s="23" t="s">
        <v>1761</v>
      </c>
      <c r="C33" s="23" t="s">
        <v>1762</v>
      </c>
      <c r="D33" s="20" t="s">
        <v>1763</v>
      </c>
      <c r="E33" s="23" t="s">
        <v>1764</v>
      </c>
      <c r="F33" s="23" t="s">
        <v>1765</v>
      </c>
      <c r="G33" s="69" t="s">
        <v>47</v>
      </c>
      <c r="H33" s="76">
        <v>46125</v>
      </c>
      <c r="I33" s="8"/>
      <c r="J33" s="76"/>
      <c r="K33" s="10"/>
    </row>
    <row r="34" spans="1:11" ht="70.05" customHeight="1">
      <c r="A34" s="20" t="s">
        <v>1766</v>
      </c>
      <c r="B34" s="23" t="s">
        <v>1767</v>
      </c>
      <c r="C34" s="23" t="s">
        <v>1768</v>
      </c>
      <c r="D34" s="20" t="s">
        <v>164</v>
      </c>
      <c r="E34" s="23" t="s">
        <v>1769</v>
      </c>
      <c r="F34" s="23" t="s">
        <v>1770</v>
      </c>
      <c r="G34" s="69" t="s">
        <v>47</v>
      </c>
      <c r="H34" s="76">
        <v>46125</v>
      </c>
      <c r="I34" s="8"/>
      <c r="J34" s="76"/>
      <c r="K34" s="10"/>
    </row>
    <row r="35" spans="1:11" ht="70.05" customHeight="1">
      <c r="A35" s="20" t="s">
        <v>1771</v>
      </c>
      <c r="B35" s="23" t="s">
        <v>1772</v>
      </c>
      <c r="C35" s="23" t="s">
        <v>1773</v>
      </c>
      <c r="D35" s="20" t="s">
        <v>1774</v>
      </c>
      <c r="E35" s="23" t="s">
        <v>1775</v>
      </c>
      <c r="F35" s="23" t="s">
        <v>1776</v>
      </c>
      <c r="G35" s="69" t="s">
        <v>47</v>
      </c>
      <c r="H35" s="76">
        <v>46125</v>
      </c>
      <c r="I35" s="8"/>
      <c r="J35" s="76"/>
      <c r="K35" s="10"/>
    </row>
    <row r="36" spans="1:11" ht="70.05" customHeight="1">
      <c r="A36" s="20" t="s">
        <v>1777</v>
      </c>
      <c r="B36" s="23" t="s">
        <v>1778</v>
      </c>
      <c r="C36" s="23" t="s">
        <v>1779</v>
      </c>
      <c r="D36" s="20" t="s">
        <v>164</v>
      </c>
      <c r="E36" s="23" t="s">
        <v>1780</v>
      </c>
      <c r="F36" s="23" t="s">
        <v>1781</v>
      </c>
      <c r="G36" s="69" t="s">
        <v>47</v>
      </c>
      <c r="H36" s="76">
        <v>46125</v>
      </c>
      <c r="I36" s="8"/>
      <c r="J36" s="76"/>
      <c r="K36" s="10"/>
    </row>
    <row r="37" spans="1:11" ht="70.05" customHeight="1">
      <c r="A37" s="20" t="s">
        <v>1782</v>
      </c>
      <c r="B37" s="23" t="s">
        <v>1783</v>
      </c>
      <c r="C37" s="23" t="s">
        <v>1784</v>
      </c>
      <c r="D37" s="20" t="s">
        <v>164</v>
      </c>
      <c r="E37" s="23" t="s">
        <v>1785</v>
      </c>
      <c r="F37" s="23" t="s">
        <v>1786</v>
      </c>
      <c r="G37" s="69" t="s">
        <v>47</v>
      </c>
      <c r="H37" s="76">
        <v>46125</v>
      </c>
      <c r="I37" s="8"/>
      <c r="J37" s="76"/>
      <c r="K37" s="24"/>
    </row>
    <row r="38" spans="1:11" ht="70.05" customHeight="1">
      <c r="A38" s="20" t="s">
        <v>1787</v>
      </c>
      <c r="B38" s="23" t="s">
        <v>1788</v>
      </c>
      <c r="C38" s="23" t="s">
        <v>1789</v>
      </c>
      <c r="D38" s="20" t="s">
        <v>164</v>
      </c>
      <c r="E38" s="23" t="s">
        <v>1790</v>
      </c>
      <c r="F38" s="23" t="s">
        <v>1791</v>
      </c>
      <c r="G38" s="69" t="s">
        <v>47</v>
      </c>
      <c r="H38" s="76">
        <v>46125</v>
      </c>
      <c r="I38" s="8"/>
      <c r="J38" s="76"/>
      <c r="K38" s="10"/>
    </row>
    <row r="39" spans="1:11" ht="70.05" customHeight="1">
      <c r="A39" s="20" t="s">
        <v>1792</v>
      </c>
      <c r="B39" s="23" t="s">
        <v>1793</v>
      </c>
      <c r="C39" s="23" t="s">
        <v>1794</v>
      </c>
      <c r="D39" s="20" t="s">
        <v>164</v>
      </c>
      <c r="E39" s="23" t="s">
        <v>1795</v>
      </c>
      <c r="F39" s="23" t="s">
        <v>1796</v>
      </c>
      <c r="G39" s="69" t="s">
        <v>47</v>
      </c>
      <c r="H39" s="76">
        <v>46125</v>
      </c>
      <c r="I39" s="8"/>
      <c r="J39" s="76"/>
      <c r="K39" s="10"/>
    </row>
    <row r="40" spans="1:11" ht="70.05" customHeight="1">
      <c r="A40" s="20" t="s">
        <v>1797</v>
      </c>
      <c r="B40" s="23" t="s">
        <v>1798</v>
      </c>
      <c r="C40" s="23" t="s">
        <v>1799</v>
      </c>
      <c r="D40" s="20" t="s">
        <v>164</v>
      </c>
      <c r="E40" s="23" t="s">
        <v>1800</v>
      </c>
      <c r="F40" s="23" t="s">
        <v>1801</v>
      </c>
      <c r="G40" s="69" t="s">
        <v>47</v>
      </c>
      <c r="H40" s="76">
        <v>46125</v>
      </c>
      <c r="I40" s="8"/>
      <c r="J40" s="76"/>
      <c r="K40" s="24"/>
    </row>
    <row r="41" spans="1:11" ht="70.05" customHeight="1">
      <c r="A41" s="20" t="s">
        <v>1802</v>
      </c>
      <c r="B41" s="23" t="s">
        <v>1803</v>
      </c>
      <c r="C41" s="23" t="s">
        <v>1804</v>
      </c>
      <c r="D41" s="20" t="s">
        <v>164</v>
      </c>
      <c r="E41" s="23" t="s">
        <v>1805</v>
      </c>
      <c r="F41" s="23" t="s">
        <v>1806</v>
      </c>
      <c r="G41" s="69" t="s">
        <v>47</v>
      </c>
      <c r="H41" s="76">
        <v>46125</v>
      </c>
      <c r="I41" s="8"/>
      <c r="J41" s="76"/>
      <c r="K41" s="10"/>
    </row>
    <row r="42" spans="1:11" ht="70.05" customHeight="1">
      <c r="A42" s="20" t="s">
        <v>1807</v>
      </c>
      <c r="B42" s="23" t="s">
        <v>1808</v>
      </c>
      <c r="C42" s="23" t="s">
        <v>1809</v>
      </c>
      <c r="D42" s="20" t="s">
        <v>1810</v>
      </c>
      <c r="E42" s="23" t="s">
        <v>1811</v>
      </c>
      <c r="F42" s="23" t="s">
        <v>1812</v>
      </c>
      <c r="G42" s="69" t="s">
        <v>47</v>
      </c>
      <c r="H42" s="76">
        <v>46125</v>
      </c>
      <c r="I42" s="8"/>
      <c r="J42" s="76"/>
      <c r="K42" s="10"/>
    </row>
    <row r="43" spans="1:11" ht="70.05" customHeight="1">
      <c r="A43" s="20" t="s">
        <v>1813</v>
      </c>
      <c r="B43" s="23" t="s">
        <v>1814</v>
      </c>
      <c r="C43" s="23" t="s">
        <v>1815</v>
      </c>
      <c r="D43" s="20" t="s">
        <v>1816</v>
      </c>
      <c r="E43" s="23" t="s">
        <v>1817</v>
      </c>
      <c r="F43" s="23" t="s">
        <v>1818</v>
      </c>
      <c r="G43" s="69" t="s">
        <v>47</v>
      </c>
      <c r="H43" s="76">
        <v>46125</v>
      </c>
      <c r="I43" s="8"/>
      <c r="J43" s="76"/>
      <c r="K43" s="10"/>
    </row>
    <row r="44" spans="1:11" ht="70.05" customHeight="1">
      <c r="A44" s="20" t="s">
        <v>1819</v>
      </c>
      <c r="B44" s="23" t="s">
        <v>1820</v>
      </c>
      <c r="C44" s="23" t="s">
        <v>1821</v>
      </c>
      <c r="D44" s="20" t="s">
        <v>1822</v>
      </c>
      <c r="E44" s="23" t="s">
        <v>1823</v>
      </c>
      <c r="F44" s="23" t="s">
        <v>1824</v>
      </c>
      <c r="G44" s="69" t="s">
        <v>47</v>
      </c>
      <c r="H44" s="76">
        <v>46125</v>
      </c>
      <c r="I44" s="8"/>
      <c r="J44" s="76"/>
      <c r="K44" s="10"/>
    </row>
    <row r="45" spans="1:11" ht="70.05" customHeight="1">
      <c r="A45" s="20" t="s">
        <v>1825</v>
      </c>
      <c r="B45" s="23" t="s">
        <v>1826</v>
      </c>
      <c r="C45" s="23" t="s">
        <v>1827</v>
      </c>
      <c r="D45" s="20" t="s">
        <v>1822</v>
      </c>
      <c r="E45" s="23" t="s">
        <v>1828</v>
      </c>
      <c r="F45" s="23" t="s">
        <v>1829</v>
      </c>
      <c r="G45" s="69" t="s">
        <v>47</v>
      </c>
      <c r="H45" s="76">
        <v>46125</v>
      </c>
      <c r="I45" s="8"/>
      <c r="J45" s="76"/>
      <c r="K45" s="10"/>
    </row>
    <row r="46" spans="1:11" ht="70.05" customHeight="1">
      <c r="A46" s="20" t="s">
        <v>1830</v>
      </c>
      <c r="B46" s="23" t="s">
        <v>1831</v>
      </c>
      <c r="C46" s="23" t="s">
        <v>1832</v>
      </c>
      <c r="D46" s="20" t="s">
        <v>164</v>
      </c>
      <c r="E46" s="23" t="s">
        <v>1833</v>
      </c>
      <c r="F46" s="23" t="s">
        <v>1834</v>
      </c>
      <c r="G46" s="69" t="s">
        <v>47</v>
      </c>
      <c r="H46" s="76">
        <v>46125</v>
      </c>
      <c r="I46" s="8"/>
      <c r="J46" s="76"/>
      <c r="K46" s="10"/>
    </row>
    <row r="47" spans="1:11" ht="70.05" customHeight="1">
      <c r="A47" s="20" t="s">
        <v>1835</v>
      </c>
      <c r="B47" s="23" t="s">
        <v>1836</v>
      </c>
      <c r="C47" s="23" t="s">
        <v>1837</v>
      </c>
      <c r="D47" s="20" t="s">
        <v>164</v>
      </c>
      <c r="E47" s="23" t="s">
        <v>1838</v>
      </c>
      <c r="F47" s="23" t="s">
        <v>1839</v>
      </c>
      <c r="G47" s="69" t="s">
        <v>47</v>
      </c>
      <c r="H47" s="76">
        <v>46125</v>
      </c>
      <c r="I47" s="8"/>
      <c r="J47" s="76"/>
      <c r="K47" s="10"/>
    </row>
    <row r="48" spans="1:11" ht="70.05" customHeight="1">
      <c r="A48" s="20" t="s">
        <v>1840</v>
      </c>
      <c r="B48" s="23" t="s">
        <v>1841</v>
      </c>
      <c r="C48" s="23" t="s">
        <v>1842</v>
      </c>
      <c r="D48" s="20" t="s">
        <v>164</v>
      </c>
      <c r="E48" s="23" t="s">
        <v>1843</v>
      </c>
      <c r="F48" s="23" t="s">
        <v>1844</v>
      </c>
      <c r="G48" s="69" t="s">
        <v>47</v>
      </c>
      <c r="H48" s="76">
        <v>46125</v>
      </c>
      <c r="I48" s="8"/>
      <c r="J48" s="76"/>
      <c r="K48" s="10"/>
    </row>
    <row r="49" spans="1:11" ht="25.05" customHeight="1">
      <c r="A49" s="106" t="s">
        <v>137</v>
      </c>
      <c r="B49" s="123"/>
      <c r="C49" s="123"/>
      <c r="D49" s="123"/>
      <c r="E49" s="123"/>
      <c r="F49" s="123"/>
      <c r="G49" s="123"/>
      <c r="H49" s="123"/>
      <c r="I49" s="123"/>
      <c r="J49" s="123"/>
      <c r="K49" s="125"/>
    </row>
    <row r="50" spans="1:11" ht="90" customHeight="1">
      <c r="A50" s="20" t="s">
        <v>1845</v>
      </c>
      <c r="B50" s="23" t="s">
        <v>1846</v>
      </c>
      <c r="C50" s="23" t="s">
        <v>1847</v>
      </c>
      <c r="D50" s="20" t="s">
        <v>1848</v>
      </c>
      <c r="E50" s="23" t="s">
        <v>1849</v>
      </c>
      <c r="F50" s="23" t="s">
        <v>1850</v>
      </c>
      <c r="G50" s="69" t="s">
        <v>47</v>
      </c>
      <c r="H50" s="76">
        <v>46125</v>
      </c>
      <c r="I50" s="8"/>
      <c r="J50" s="76"/>
      <c r="K50" s="10"/>
    </row>
    <row r="51" spans="1:11" ht="79.95" customHeight="1">
      <c r="A51" s="20" t="s">
        <v>1851</v>
      </c>
      <c r="B51" s="23" t="s">
        <v>1852</v>
      </c>
      <c r="C51" s="23" t="s">
        <v>1853</v>
      </c>
      <c r="D51" s="20" t="s">
        <v>164</v>
      </c>
      <c r="E51" s="23" t="s">
        <v>1854</v>
      </c>
      <c r="F51" s="23" t="s">
        <v>1855</v>
      </c>
      <c r="G51" s="69" t="s">
        <v>47</v>
      </c>
      <c r="H51" s="76">
        <v>46125</v>
      </c>
      <c r="I51" s="8"/>
      <c r="J51" s="76"/>
      <c r="K51" s="10"/>
    </row>
    <row r="52" spans="1:11" ht="79.95" customHeight="1">
      <c r="A52" s="20" t="s">
        <v>1856</v>
      </c>
      <c r="B52" s="23" t="s">
        <v>1857</v>
      </c>
      <c r="C52" s="23" t="s">
        <v>1858</v>
      </c>
      <c r="D52" s="20" t="s">
        <v>1859</v>
      </c>
      <c r="E52" s="23" t="s">
        <v>1860</v>
      </c>
      <c r="F52" s="23" t="s">
        <v>1861</v>
      </c>
      <c r="G52" s="69" t="s">
        <v>47</v>
      </c>
      <c r="H52" s="76">
        <v>46125</v>
      </c>
      <c r="I52" s="8"/>
      <c r="J52" s="76"/>
      <c r="K52" s="10"/>
    </row>
    <row r="53" spans="1:11" ht="79.95" customHeight="1">
      <c r="A53" s="20" t="s">
        <v>1862</v>
      </c>
      <c r="B53" s="23" t="s">
        <v>1863</v>
      </c>
      <c r="C53" s="23" t="s">
        <v>1864</v>
      </c>
      <c r="D53" s="20" t="s">
        <v>164</v>
      </c>
      <c r="E53" s="23" t="s">
        <v>1865</v>
      </c>
      <c r="F53" s="23" t="s">
        <v>1866</v>
      </c>
      <c r="G53" s="69" t="s">
        <v>47</v>
      </c>
      <c r="H53" s="76">
        <v>46125</v>
      </c>
      <c r="I53" s="8"/>
      <c r="J53" s="76"/>
      <c r="K53" s="10"/>
    </row>
    <row r="54" spans="1:11" ht="79.95" customHeight="1">
      <c r="A54" s="20" t="s">
        <v>1867</v>
      </c>
      <c r="B54" s="23" t="s">
        <v>1868</v>
      </c>
      <c r="C54" s="23" t="s">
        <v>1869</v>
      </c>
      <c r="D54" s="20" t="s">
        <v>164</v>
      </c>
      <c r="E54" s="23" t="s">
        <v>1870</v>
      </c>
      <c r="F54" s="23" t="s">
        <v>1871</v>
      </c>
      <c r="G54" s="69" t="s">
        <v>47</v>
      </c>
      <c r="H54" s="76">
        <v>46125</v>
      </c>
      <c r="I54" s="8"/>
      <c r="J54" s="76"/>
      <c r="K54" s="10"/>
    </row>
    <row r="55" spans="1:11" ht="79.95" customHeight="1">
      <c r="A55" s="20" t="s">
        <v>1872</v>
      </c>
      <c r="B55" s="23" t="s">
        <v>1873</v>
      </c>
      <c r="C55" s="23" t="s">
        <v>1874</v>
      </c>
      <c r="D55" s="20" t="s">
        <v>1875</v>
      </c>
      <c r="E55" s="23" t="s">
        <v>1876</v>
      </c>
      <c r="F55" s="23" t="s">
        <v>1877</v>
      </c>
      <c r="G55" s="69" t="s">
        <v>47</v>
      </c>
      <c r="H55" s="76">
        <v>46125</v>
      </c>
      <c r="I55" s="8"/>
      <c r="J55" s="76"/>
      <c r="K55" s="10"/>
    </row>
    <row r="56" spans="1:11" ht="79.95" customHeight="1">
      <c r="A56" s="20" t="s">
        <v>1878</v>
      </c>
      <c r="B56" s="23" t="s">
        <v>1879</v>
      </c>
      <c r="C56" s="23" t="s">
        <v>1880</v>
      </c>
      <c r="D56" s="20" t="s">
        <v>1881</v>
      </c>
      <c r="E56" s="23" t="s">
        <v>1882</v>
      </c>
      <c r="F56" s="23" t="s">
        <v>1883</v>
      </c>
      <c r="G56" s="69" t="s">
        <v>47</v>
      </c>
      <c r="H56" s="76">
        <v>46125</v>
      </c>
      <c r="I56" s="8"/>
      <c r="J56" s="76"/>
      <c r="K56" s="10"/>
    </row>
    <row r="57" spans="1:11" ht="79.95" customHeight="1">
      <c r="A57" s="20" t="s">
        <v>1884</v>
      </c>
      <c r="B57" s="23" t="s">
        <v>1885</v>
      </c>
      <c r="C57" s="23" t="s">
        <v>1886</v>
      </c>
      <c r="D57" s="20" t="s">
        <v>1887</v>
      </c>
      <c r="E57" s="23" t="s">
        <v>1888</v>
      </c>
      <c r="F57" s="23" t="s">
        <v>1889</v>
      </c>
      <c r="G57" s="69" t="s">
        <v>47</v>
      </c>
      <c r="H57" s="76">
        <v>46125</v>
      </c>
      <c r="I57" s="8"/>
      <c r="J57" s="76"/>
      <c r="K57" s="10"/>
    </row>
    <row r="58" spans="1:11" ht="79.95" customHeight="1">
      <c r="A58" s="20" t="s">
        <v>1890</v>
      </c>
      <c r="B58" s="23" t="s">
        <v>1891</v>
      </c>
      <c r="C58" s="23" t="s">
        <v>1892</v>
      </c>
      <c r="D58" s="20" t="s">
        <v>164</v>
      </c>
      <c r="E58" s="23" t="s">
        <v>1893</v>
      </c>
      <c r="F58" s="23" t="s">
        <v>1894</v>
      </c>
      <c r="G58" s="69" t="s">
        <v>47</v>
      </c>
      <c r="H58" s="76">
        <v>46125</v>
      </c>
      <c r="I58" s="8"/>
      <c r="J58" s="76"/>
      <c r="K58" s="10"/>
    </row>
    <row r="59" spans="1:11" ht="79.95" customHeight="1">
      <c r="A59" s="20" t="s">
        <v>1895</v>
      </c>
      <c r="B59" s="23" t="s">
        <v>1896</v>
      </c>
      <c r="C59" s="23" t="s">
        <v>1897</v>
      </c>
      <c r="D59" s="20" t="s">
        <v>1898</v>
      </c>
      <c r="E59" s="23" t="s">
        <v>1899</v>
      </c>
      <c r="F59" s="23" t="s">
        <v>1900</v>
      </c>
      <c r="G59" s="69" t="s">
        <v>47</v>
      </c>
      <c r="H59" s="76">
        <v>46125</v>
      </c>
      <c r="I59" s="8"/>
      <c r="J59" s="76"/>
      <c r="K59" s="10"/>
    </row>
    <row r="60" spans="1:11" ht="79.95" customHeight="1">
      <c r="A60" s="20" t="s">
        <v>1901</v>
      </c>
      <c r="B60" s="23" t="s">
        <v>1902</v>
      </c>
      <c r="C60" s="23" t="s">
        <v>1903</v>
      </c>
      <c r="D60" s="20" t="s">
        <v>164</v>
      </c>
      <c r="E60" s="23" t="s">
        <v>1904</v>
      </c>
      <c r="F60" s="23" t="s">
        <v>1905</v>
      </c>
      <c r="G60" s="69" t="s">
        <v>47</v>
      </c>
      <c r="H60" s="76">
        <v>46125</v>
      </c>
      <c r="I60" s="8"/>
      <c r="J60" s="76"/>
      <c r="K60" s="10"/>
    </row>
    <row r="61" spans="1:11" ht="79.95" customHeight="1">
      <c r="A61" s="20" t="s">
        <v>1906</v>
      </c>
      <c r="B61" s="23" t="s">
        <v>1907</v>
      </c>
      <c r="C61" s="23" t="s">
        <v>1908</v>
      </c>
      <c r="D61" s="20" t="s">
        <v>164</v>
      </c>
      <c r="E61" s="23" t="s">
        <v>1909</v>
      </c>
      <c r="F61" s="23" t="s">
        <v>1910</v>
      </c>
      <c r="G61" s="69" t="s">
        <v>47</v>
      </c>
      <c r="H61" s="76">
        <v>46125</v>
      </c>
      <c r="I61" s="8"/>
      <c r="J61" s="76"/>
      <c r="K61" s="10"/>
    </row>
    <row r="62" spans="1:11" ht="79.95" customHeight="1">
      <c r="A62" s="20" t="s">
        <v>1911</v>
      </c>
      <c r="B62" s="23" t="s">
        <v>1912</v>
      </c>
      <c r="C62" s="23" t="s">
        <v>1913</v>
      </c>
      <c r="D62" s="20" t="s">
        <v>164</v>
      </c>
      <c r="E62" s="23" t="s">
        <v>1914</v>
      </c>
      <c r="F62" s="23" t="s">
        <v>1915</v>
      </c>
      <c r="G62" s="69" t="s">
        <v>47</v>
      </c>
      <c r="H62" s="76">
        <v>46125</v>
      </c>
      <c r="I62" s="8"/>
      <c r="J62" s="76"/>
      <c r="K62" s="10"/>
    </row>
    <row r="63" spans="1:11" ht="79.95" customHeight="1">
      <c r="A63" s="20" t="s">
        <v>1916</v>
      </c>
      <c r="B63" s="23" t="s">
        <v>1917</v>
      </c>
      <c r="C63" s="23" t="s">
        <v>1918</v>
      </c>
      <c r="D63" s="20" t="s">
        <v>164</v>
      </c>
      <c r="E63" s="23" t="s">
        <v>1919</v>
      </c>
      <c r="F63" s="23" t="s">
        <v>1920</v>
      </c>
      <c r="G63" s="69" t="s">
        <v>47</v>
      </c>
      <c r="H63" s="76">
        <v>46125</v>
      </c>
      <c r="I63" s="8"/>
      <c r="J63" s="76"/>
      <c r="K63" s="10"/>
    </row>
    <row r="64" spans="1:11" ht="79.95" customHeight="1">
      <c r="A64" s="20" t="s">
        <v>1921</v>
      </c>
      <c r="B64" s="23" t="s">
        <v>1922</v>
      </c>
      <c r="C64" s="23" t="s">
        <v>1923</v>
      </c>
      <c r="D64" s="20" t="s">
        <v>164</v>
      </c>
      <c r="E64" s="23" t="s">
        <v>1924</v>
      </c>
      <c r="F64" s="23" t="s">
        <v>1925</v>
      </c>
      <c r="G64" s="69" t="s">
        <v>47</v>
      </c>
      <c r="H64" s="76">
        <v>46125</v>
      </c>
      <c r="I64" s="8"/>
      <c r="J64" s="76"/>
      <c r="K64" s="10"/>
    </row>
    <row r="65" spans="1:11" ht="79.95" customHeight="1">
      <c r="A65" s="20" t="s">
        <v>1926</v>
      </c>
      <c r="B65" s="23" t="s">
        <v>1927</v>
      </c>
      <c r="C65" s="23" t="s">
        <v>1928</v>
      </c>
      <c r="D65" s="20" t="s">
        <v>164</v>
      </c>
      <c r="E65" s="23" t="s">
        <v>1929</v>
      </c>
      <c r="F65" s="23" t="s">
        <v>1930</v>
      </c>
      <c r="G65" s="69" t="s">
        <v>47</v>
      </c>
      <c r="H65" s="76">
        <v>46125</v>
      </c>
      <c r="I65" s="8"/>
      <c r="J65" s="76"/>
      <c r="K65" s="10"/>
    </row>
    <row r="66" spans="1:11" ht="79.95" customHeight="1">
      <c r="A66" s="20" t="s">
        <v>1931</v>
      </c>
      <c r="B66" s="23" t="s">
        <v>1932</v>
      </c>
      <c r="C66" s="23" t="s">
        <v>1933</v>
      </c>
      <c r="D66" s="20" t="s">
        <v>164</v>
      </c>
      <c r="E66" s="23" t="s">
        <v>1934</v>
      </c>
      <c r="F66" s="23" t="s">
        <v>1935</v>
      </c>
      <c r="G66" s="69" t="s">
        <v>47</v>
      </c>
      <c r="H66" s="76">
        <v>46125</v>
      </c>
      <c r="I66" s="8"/>
      <c r="J66" s="76"/>
      <c r="K66" s="10"/>
    </row>
    <row r="67" spans="1:11" ht="79.95" customHeight="1">
      <c r="A67" s="20" t="s">
        <v>1936</v>
      </c>
      <c r="B67" s="23" t="s">
        <v>1937</v>
      </c>
      <c r="C67" s="23" t="s">
        <v>1938</v>
      </c>
      <c r="D67" s="20" t="s">
        <v>164</v>
      </c>
      <c r="E67" s="23" t="s">
        <v>1939</v>
      </c>
      <c r="F67" s="23" t="s">
        <v>1940</v>
      </c>
      <c r="G67" s="69" t="s">
        <v>47</v>
      </c>
      <c r="H67" s="76">
        <v>46125</v>
      </c>
      <c r="I67" s="8"/>
      <c r="J67" s="76"/>
      <c r="K67" s="10"/>
    </row>
    <row r="68" spans="1:11" ht="79.95" customHeight="1">
      <c r="A68" s="20" t="s">
        <v>1941</v>
      </c>
      <c r="B68" s="23" t="s">
        <v>1942</v>
      </c>
      <c r="C68" s="23" t="s">
        <v>1943</v>
      </c>
      <c r="D68" s="20" t="s">
        <v>164</v>
      </c>
      <c r="E68" s="23" t="s">
        <v>1944</v>
      </c>
      <c r="F68" s="23" t="s">
        <v>1945</v>
      </c>
      <c r="G68" s="69" t="s">
        <v>47</v>
      </c>
      <c r="H68" s="76">
        <v>46125</v>
      </c>
      <c r="I68" s="8"/>
      <c r="J68" s="76"/>
      <c r="K68" s="10"/>
    </row>
    <row r="69" spans="1:11" ht="79.95" customHeight="1">
      <c r="A69" s="20" t="s">
        <v>1946</v>
      </c>
      <c r="B69" s="23" t="s">
        <v>1947</v>
      </c>
      <c r="C69" s="23" t="s">
        <v>1948</v>
      </c>
      <c r="D69" s="20" t="s">
        <v>1949</v>
      </c>
      <c r="E69" s="23" t="s">
        <v>1950</v>
      </c>
      <c r="F69" s="23" t="s">
        <v>1951</v>
      </c>
      <c r="G69" s="69" t="s">
        <v>47</v>
      </c>
      <c r="H69" s="76">
        <v>46125</v>
      </c>
      <c r="I69" s="8"/>
      <c r="J69" s="76"/>
      <c r="K69" s="10"/>
    </row>
    <row r="70" spans="1:11" ht="79.95" customHeight="1">
      <c r="A70" s="20" t="s">
        <v>1952</v>
      </c>
      <c r="B70" s="23" t="s">
        <v>1953</v>
      </c>
      <c r="C70" s="23" t="s">
        <v>1954</v>
      </c>
      <c r="D70" s="20" t="s">
        <v>164</v>
      </c>
      <c r="E70" s="23" t="s">
        <v>1955</v>
      </c>
      <c r="F70" s="23" t="s">
        <v>1956</v>
      </c>
      <c r="G70" s="69" t="s">
        <v>47</v>
      </c>
      <c r="H70" s="76">
        <v>46125</v>
      </c>
      <c r="I70" s="8"/>
      <c r="J70" s="76"/>
      <c r="K70" s="10"/>
    </row>
    <row r="71" spans="1:11" ht="79.95" customHeight="1">
      <c r="A71" s="20" t="s">
        <v>1957</v>
      </c>
      <c r="B71" s="23" t="s">
        <v>1958</v>
      </c>
      <c r="C71" s="23" t="s">
        <v>1959</v>
      </c>
      <c r="D71" s="20" t="s">
        <v>164</v>
      </c>
      <c r="E71" s="23" t="s">
        <v>1860</v>
      </c>
      <c r="F71" s="23" t="s">
        <v>1960</v>
      </c>
      <c r="G71" s="69" t="s">
        <v>47</v>
      </c>
      <c r="H71" s="76">
        <v>46125</v>
      </c>
      <c r="I71" s="8"/>
      <c r="J71" s="76"/>
      <c r="K71" s="10"/>
    </row>
    <row r="72" spans="1:11" ht="79.95" customHeight="1">
      <c r="A72" s="20" t="s">
        <v>1961</v>
      </c>
      <c r="B72" s="23" t="s">
        <v>1962</v>
      </c>
      <c r="C72" s="23" t="s">
        <v>1963</v>
      </c>
      <c r="D72" s="20" t="s">
        <v>164</v>
      </c>
      <c r="E72" s="23" t="s">
        <v>1964</v>
      </c>
      <c r="F72" s="23" t="s">
        <v>1965</v>
      </c>
      <c r="G72" s="69" t="s">
        <v>47</v>
      </c>
      <c r="H72" s="76">
        <v>46125</v>
      </c>
      <c r="I72" s="8"/>
      <c r="J72" s="76"/>
      <c r="K72" s="10"/>
    </row>
    <row r="73" spans="1:11" ht="79.95" customHeight="1">
      <c r="A73" s="20" t="s">
        <v>1966</v>
      </c>
      <c r="B73" s="23" t="s">
        <v>1967</v>
      </c>
      <c r="C73" s="23" t="s">
        <v>1968</v>
      </c>
      <c r="D73" s="20" t="s">
        <v>164</v>
      </c>
      <c r="E73" s="23" t="s">
        <v>1969</v>
      </c>
      <c r="F73" s="23" t="s">
        <v>1970</v>
      </c>
      <c r="G73" s="69" t="s">
        <v>47</v>
      </c>
      <c r="H73" s="76">
        <v>46125</v>
      </c>
      <c r="I73" s="8"/>
      <c r="J73" s="76"/>
      <c r="K73" s="10"/>
    </row>
    <row r="74" spans="1:11" ht="79.95" customHeight="1">
      <c r="A74" s="20" t="s">
        <v>1971</v>
      </c>
      <c r="B74" s="23" t="s">
        <v>1972</v>
      </c>
      <c r="C74" s="23" t="s">
        <v>1973</v>
      </c>
      <c r="D74" s="20" t="s">
        <v>164</v>
      </c>
      <c r="E74" s="23" t="s">
        <v>1974</v>
      </c>
      <c r="F74" s="23" t="s">
        <v>1975</v>
      </c>
      <c r="G74" s="69" t="s">
        <v>47</v>
      </c>
      <c r="H74" s="76">
        <v>46125</v>
      </c>
      <c r="I74" s="8"/>
      <c r="J74" s="76"/>
      <c r="K74" s="10"/>
    </row>
    <row r="75" spans="1:11" ht="79.95" customHeight="1">
      <c r="A75" s="20" t="s">
        <v>1976</v>
      </c>
      <c r="B75" s="23" t="s">
        <v>1977</v>
      </c>
      <c r="C75" s="23" t="s">
        <v>1978</v>
      </c>
      <c r="D75" s="20" t="s">
        <v>164</v>
      </c>
      <c r="E75" s="23" t="s">
        <v>1979</v>
      </c>
      <c r="F75" s="23" t="s">
        <v>1980</v>
      </c>
      <c r="G75" s="69" t="s">
        <v>47</v>
      </c>
      <c r="H75" s="76">
        <v>46125</v>
      </c>
      <c r="I75" s="8"/>
      <c r="J75" s="76"/>
      <c r="K75" s="10"/>
    </row>
    <row r="76" spans="1:11" ht="79.95" customHeight="1">
      <c r="A76" s="20" t="s">
        <v>1981</v>
      </c>
      <c r="B76" s="23" t="s">
        <v>1982</v>
      </c>
      <c r="C76" s="23" t="s">
        <v>1983</v>
      </c>
      <c r="D76" s="20" t="s">
        <v>164</v>
      </c>
      <c r="E76" s="23" t="s">
        <v>1984</v>
      </c>
      <c r="F76" s="23" t="s">
        <v>1985</v>
      </c>
      <c r="G76" s="69" t="s">
        <v>47</v>
      </c>
      <c r="H76" s="76">
        <v>46125</v>
      </c>
      <c r="I76" s="8"/>
      <c r="J76" s="76"/>
      <c r="K76" s="10"/>
    </row>
    <row r="77" spans="1:11" ht="79.95" customHeight="1">
      <c r="A77" s="20" t="s">
        <v>1986</v>
      </c>
      <c r="B77" s="23" t="s">
        <v>1987</v>
      </c>
      <c r="C77" s="23" t="s">
        <v>1988</v>
      </c>
      <c r="D77" s="20" t="s">
        <v>164</v>
      </c>
      <c r="E77" s="23" t="s">
        <v>1989</v>
      </c>
      <c r="F77" s="23" t="s">
        <v>1990</v>
      </c>
      <c r="G77" s="69" t="s">
        <v>47</v>
      </c>
      <c r="H77" s="76">
        <v>46125</v>
      </c>
      <c r="I77" s="8"/>
      <c r="J77" s="76"/>
      <c r="K77" s="10"/>
    </row>
    <row r="78" spans="1:11" ht="79.95" customHeight="1">
      <c r="A78" s="20" t="s">
        <v>1991</v>
      </c>
      <c r="B78" s="23" t="s">
        <v>1992</v>
      </c>
      <c r="C78" s="23" t="s">
        <v>1993</v>
      </c>
      <c r="D78" s="20" t="s">
        <v>164</v>
      </c>
      <c r="E78" s="23" t="s">
        <v>1994</v>
      </c>
      <c r="F78" s="23" t="s">
        <v>1995</v>
      </c>
      <c r="G78" s="69" t="s">
        <v>47</v>
      </c>
      <c r="H78" s="76">
        <v>46125</v>
      </c>
      <c r="I78" s="8"/>
      <c r="J78" s="76"/>
      <c r="K78" s="10"/>
    </row>
    <row r="79" spans="1:11" ht="79.95" customHeight="1">
      <c r="A79" s="20" t="s">
        <v>1996</v>
      </c>
      <c r="B79" s="23" t="s">
        <v>1997</v>
      </c>
      <c r="C79" s="23" t="s">
        <v>1998</v>
      </c>
      <c r="D79" s="20" t="s">
        <v>164</v>
      </c>
      <c r="E79" s="23" t="s">
        <v>1999</v>
      </c>
      <c r="F79" s="23" t="s">
        <v>2000</v>
      </c>
      <c r="G79" s="69" t="s">
        <v>47</v>
      </c>
      <c r="H79" s="76">
        <v>46125</v>
      </c>
      <c r="I79" s="8"/>
      <c r="J79" s="76"/>
      <c r="K79" s="10"/>
    </row>
    <row r="80" spans="1:11" ht="79.95" customHeight="1">
      <c r="A80" s="20" t="s">
        <v>2001</v>
      </c>
      <c r="B80" s="23" t="s">
        <v>2002</v>
      </c>
      <c r="C80" s="23" t="s">
        <v>2003</v>
      </c>
      <c r="D80" s="20" t="s">
        <v>164</v>
      </c>
      <c r="E80" s="23" t="s">
        <v>2004</v>
      </c>
      <c r="F80" s="23" t="s">
        <v>2005</v>
      </c>
      <c r="G80" s="69" t="s">
        <v>47</v>
      </c>
      <c r="H80" s="76">
        <v>46125</v>
      </c>
      <c r="I80" s="8"/>
      <c r="J80" s="76"/>
      <c r="K80" s="10"/>
    </row>
    <row r="81" spans="1:11" ht="79.95" customHeight="1">
      <c r="A81" s="20" t="s">
        <v>2006</v>
      </c>
      <c r="B81" s="23" t="s">
        <v>2007</v>
      </c>
      <c r="C81" s="23" t="s">
        <v>2008</v>
      </c>
      <c r="D81" s="20" t="s">
        <v>164</v>
      </c>
      <c r="E81" s="23" t="s">
        <v>2009</v>
      </c>
      <c r="F81" s="23" t="s">
        <v>2010</v>
      </c>
      <c r="G81" s="69" t="s">
        <v>47</v>
      </c>
      <c r="H81" s="76">
        <v>46125</v>
      </c>
      <c r="I81" s="8"/>
      <c r="J81" s="76"/>
      <c r="K81" s="10"/>
    </row>
    <row r="82" spans="1:11" ht="79.95" customHeight="1">
      <c r="A82" s="20" t="s">
        <v>2011</v>
      </c>
      <c r="B82" s="23" t="s">
        <v>2012</v>
      </c>
      <c r="C82" s="23" t="s">
        <v>2013</v>
      </c>
      <c r="D82" s="20" t="s">
        <v>164</v>
      </c>
      <c r="E82" s="23" t="s">
        <v>2014</v>
      </c>
      <c r="F82" s="23" t="s">
        <v>2015</v>
      </c>
      <c r="G82" s="69" t="s">
        <v>47</v>
      </c>
      <c r="H82" s="76">
        <v>46125</v>
      </c>
      <c r="I82" s="8"/>
      <c r="J82" s="76"/>
      <c r="K82" s="10"/>
    </row>
    <row r="83" spans="1:11" ht="79.95" customHeight="1">
      <c r="A83" s="20" t="s">
        <v>2016</v>
      </c>
      <c r="B83" s="23" t="s">
        <v>2017</v>
      </c>
      <c r="C83" s="23" t="s">
        <v>2018</v>
      </c>
      <c r="D83" s="20" t="s">
        <v>2019</v>
      </c>
      <c r="E83" s="23" t="s">
        <v>2020</v>
      </c>
      <c r="F83" s="23" t="s">
        <v>2021</v>
      </c>
      <c r="G83" s="69" t="s">
        <v>47</v>
      </c>
      <c r="H83" s="76">
        <v>46125</v>
      </c>
      <c r="I83" s="8"/>
      <c r="J83" s="76"/>
      <c r="K83" s="10"/>
    </row>
    <row r="84" spans="1:11" ht="79.95" customHeight="1">
      <c r="A84" s="20" t="s">
        <v>2022</v>
      </c>
      <c r="B84" s="23" t="s">
        <v>2023</v>
      </c>
      <c r="C84" s="23" t="s">
        <v>2024</v>
      </c>
      <c r="D84" s="20" t="s">
        <v>164</v>
      </c>
      <c r="E84" s="23" t="s">
        <v>2025</v>
      </c>
      <c r="F84" s="23" t="s">
        <v>2026</v>
      </c>
      <c r="G84" s="69" t="s">
        <v>47</v>
      </c>
      <c r="H84" s="76">
        <v>46125</v>
      </c>
      <c r="I84" s="8"/>
      <c r="J84" s="76"/>
      <c r="K84" s="10"/>
    </row>
    <row r="85" spans="1:11" ht="79.95" customHeight="1">
      <c r="A85" s="20" t="s">
        <v>2027</v>
      </c>
      <c r="B85" s="23" t="s">
        <v>2028</v>
      </c>
      <c r="C85" s="23" t="s">
        <v>2029</v>
      </c>
      <c r="D85" s="20" t="s">
        <v>164</v>
      </c>
      <c r="E85" s="23" t="s">
        <v>2030</v>
      </c>
      <c r="F85" s="23" t="s">
        <v>2031</v>
      </c>
      <c r="G85" s="69" t="s">
        <v>47</v>
      </c>
      <c r="H85" s="76">
        <v>46125</v>
      </c>
      <c r="I85" s="8"/>
      <c r="J85" s="76"/>
      <c r="K85" s="10"/>
    </row>
    <row r="86" spans="1:11" ht="79.95" customHeight="1">
      <c r="A86" s="20" t="s">
        <v>2032</v>
      </c>
      <c r="B86" s="23" t="s">
        <v>2033</v>
      </c>
      <c r="C86" s="23" t="s">
        <v>2034</v>
      </c>
      <c r="D86" s="20" t="s">
        <v>164</v>
      </c>
      <c r="E86" s="23" t="s">
        <v>2035</v>
      </c>
      <c r="F86" s="23" t="s">
        <v>2036</v>
      </c>
      <c r="G86" s="69" t="s">
        <v>47</v>
      </c>
      <c r="H86" s="76">
        <v>46125</v>
      </c>
      <c r="I86" s="8"/>
      <c r="J86" s="76"/>
      <c r="K86" s="10"/>
    </row>
    <row r="87" spans="1:11" ht="79.95" customHeight="1">
      <c r="A87" s="20" t="s">
        <v>2037</v>
      </c>
      <c r="B87" s="23" t="s">
        <v>2038</v>
      </c>
      <c r="C87" s="23" t="s">
        <v>2039</v>
      </c>
      <c r="D87" s="20" t="s">
        <v>164</v>
      </c>
      <c r="E87" s="23" t="s">
        <v>2040</v>
      </c>
      <c r="F87" s="23" t="s">
        <v>2041</v>
      </c>
      <c r="G87" s="69" t="s">
        <v>47</v>
      </c>
      <c r="H87" s="76">
        <v>46125</v>
      </c>
      <c r="I87" s="8"/>
      <c r="J87" s="76"/>
      <c r="K87" s="10"/>
    </row>
    <row r="88" spans="1:11" ht="79.95" customHeight="1">
      <c r="A88" s="20" t="s">
        <v>2042</v>
      </c>
      <c r="B88" s="21" t="s">
        <v>2043</v>
      </c>
      <c r="C88" s="21" t="s">
        <v>2044</v>
      </c>
      <c r="D88" s="20" t="s">
        <v>164</v>
      </c>
      <c r="E88" s="21" t="s">
        <v>2045</v>
      </c>
      <c r="F88" s="21" t="s">
        <v>2046</v>
      </c>
      <c r="G88" s="69" t="s">
        <v>47</v>
      </c>
      <c r="H88" s="76">
        <v>46125</v>
      </c>
      <c r="I88" s="8"/>
      <c r="J88" s="76"/>
      <c r="K88" s="10"/>
    </row>
    <row r="89" spans="1:11" ht="79.95" customHeight="1">
      <c r="A89" s="20" t="s">
        <v>2047</v>
      </c>
      <c r="B89" s="21" t="s">
        <v>2048</v>
      </c>
      <c r="C89" s="21" t="s">
        <v>2049</v>
      </c>
      <c r="D89" s="20" t="s">
        <v>164</v>
      </c>
      <c r="E89" s="21" t="s">
        <v>2050</v>
      </c>
      <c r="F89" s="21" t="s">
        <v>2051</v>
      </c>
      <c r="G89" s="69" t="s">
        <v>47</v>
      </c>
      <c r="H89" s="76">
        <v>46125</v>
      </c>
      <c r="I89" s="8"/>
      <c r="J89" s="76"/>
      <c r="K89" s="10"/>
    </row>
    <row r="90" spans="1:11" ht="79.95" customHeight="1">
      <c r="A90" s="20" t="s">
        <v>2052</v>
      </c>
      <c r="B90" s="21" t="s">
        <v>2053</v>
      </c>
      <c r="C90" s="21" t="s">
        <v>2054</v>
      </c>
      <c r="D90" s="20" t="s">
        <v>164</v>
      </c>
      <c r="E90" s="21" t="s">
        <v>2055</v>
      </c>
      <c r="F90" s="21" t="s">
        <v>2056</v>
      </c>
      <c r="G90" s="69" t="s">
        <v>47</v>
      </c>
      <c r="H90" s="76">
        <v>46125</v>
      </c>
      <c r="I90" s="8"/>
      <c r="J90" s="76"/>
      <c r="K90" s="10"/>
    </row>
    <row r="91" spans="1:11" ht="79.95" customHeight="1">
      <c r="A91" s="20" t="s">
        <v>2057</v>
      </c>
      <c r="B91" s="23" t="s">
        <v>2058</v>
      </c>
      <c r="C91" s="23" t="s">
        <v>2059</v>
      </c>
      <c r="D91" s="20" t="s">
        <v>164</v>
      </c>
      <c r="E91" s="23" t="s">
        <v>2060</v>
      </c>
      <c r="F91" s="23" t="s">
        <v>2061</v>
      </c>
      <c r="G91" s="69" t="s">
        <v>47</v>
      </c>
      <c r="H91" s="76">
        <v>46125</v>
      </c>
      <c r="I91" s="8"/>
      <c r="J91" s="76"/>
      <c r="K91" s="10"/>
    </row>
    <row r="92" spans="1:11" ht="79.95" customHeight="1">
      <c r="A92" s="20" t="s">
        <v>2062</v>
      </c>
      <c r="B92" s="23" t="s">
        <v>2063</v>
      </c>
      <c r="C92" s="23" t="s">
        <v>2064</v>
      </c>
      <c r="D92" s="20" t="s">
        <v>164</v>
      </c>
      <c r="E92" s="23" t="s">
        <v>2065</v>
      </c>
      <c r="F92" s="23" t="s">
        <v>2066</v>
      </c>
      <c r="G92" s="69" t="s">
        <v>47</v>
      </c>
      <c r="H92" s="76">
        <v>46125</v>
      </c>
      <c r="I92" s="8"/>
      <c r="J92" s="76"/>
      <c r="K92" s="10"/>
    </row>
    <row r="93" spans="1:11" ht="79.95" customHeight="1">
      <c r="A93" s="20" t="s">
        <v>2067</v>
      </c>
      <c r="B93" s="23" t="s">
        <v>2068</v>
      </c>
      <c r="C93" s="23" t="s">
        <v>2069</v>
      </c>
      <c r="D93" s="20" t="s">
        <v>164</v>
      </c>
      <c r="E93" s="23" t="s">
        <v>2070</v>
      </c>
      <c r="F93" s="23" t="s">
        <v>2071</v>
      </c>
      <c r="G93" s="69" t="s">
        <v>47</v>
      </c>
      <c r="H93" s="76">
        <v>46125</v>
      </c>
      <c r="I93" s="8"/>
      <c r="J93" s="76"/>
      <c r="K93" s="10"/>
    </row>
    <row r="94" spans="1:11" ht="79.95" customHeight="1">
      <c r="A94" s="20" t="s">
        <v>2072</v>
      </c>
      <c r="B94" s="23" t="s">
        <v>2073</v>
      </c>
      <c r="C94" s="23" t="s">
        <v>2074</v>
      </c>
      <c r="D94" s="20" t="s">
        <v>2075</v>
      </c>
      <c r="E94" s="23" t="s">
        <v>2076</v>
      </c>
      <c r="F94" s="23" t="s">
        <v>2077</v>
      </c>
      <c r="G94" s="69" t="s">
        <v>47</v>
      </c>
      <c r="H94" s="76">
        <v>46125</v>
      </c>
      <c r="I94" s="8"/>
      <c r="J94" s="76"/>
      <c r="K94" s="10"/>
    </row>
    <row r="95" spans="1:11" ht="79.95" customHeight="1">
      <c r="A95" s="20" t="s">
        <v>2078</v>
      </c>
      <c r="B95" s="23" t="s">
        <v>2079</v>
      </c>
      <c r="C95" s="23" t="s">
        <v>2080</v>
      </c>
      <c r="D95" s="20" t="s">
        <v>164</v>
      </c>
      <c r="E95" s="23" t="s">
        <v>2081</v>
      </c>
      <c r="F95" s="23" t="s">
        <v>2082</v>
      </c>
      <c r="G95" s="69" t="s">
        <v>47</v>
      </c>
      <c r="H95" s="76">
        <v>46125</v>
      </c>
      <c r="I95" s="8"/>
      <c r="J95" s="76"/>
      <c r="K95" s="10"/>
    </row>
    <row r="96" spans="1:11" ht="79.95" customHeight="1">
      <c r="A96" s="20" t="s">
        <v>2083</v>
      </c>
      <c r="B96" s="23" t="s">
        <v>2084</v>
      </c>
      <c r="C96" s="23" t="s">
        <v>2085</v>
      </c>
      <c r="D96" s="20" t="s">
        <v>164</v>
      </c>
      <c r="E96" s="23" t="s">
        <v>2086</v>
      </c>
      <c r="F96" s="23" t="s">
        <v>2087</v>
      </c>
      <c r="G96" s="69" t="s">
        <v>47</v>
      </c>
      <c r="H96" s="76">
        <v>46125</v>
      </c>
      <c r="I96" s="8"/>
      <c r="J96" s="76"/>
      <c r="K96" s="10"/>
    </row>
    <row r="97" spans="1:11" ht="79.95" customHeight="1">
      <c r="A97" s="20" t="s">
        <v>2088</v>
      </c>
      <c r="B97" s="23" t="s">
        <v>2089</v>
      </c>
      <c r="C97" s="23" t="s">
        <v>2090</v>
      </c>
      <c r="D97" s="20" t="s">
        <v>164</v>
      </c>
      <c r="E97" s="23" t="s">
        <v>2091</v>
      </c>
      <c r="F97" s="23" t="s">
        <v>2092</v>
      </c>
      <c r="G97" s="69" t="s">
        <v>47</v>
      </c>
      <c r="H97" s="76">
        <v>46125</v>
      </c>
      <c r="I97" s="8"/>
      <c r="J97" s="76"/>
      <c r="K97" s="10"/>
    </row>
    <row r="98" spans="1:11" ht="79.95" customHeight="1">
      <c r="A98" s="20" t="s">
        <v>2093</v>
      </c>
      <c r="B98" s="23" t="s">
        <v>2094</v>
      </c>
      <c r="C98" s="23" t="s">
        <v>2095</v>
      </c>
      <c r="D98" s="20" t="s">
        <v>2096</v>
      </c>
      <c r="E98" s="23" t="s">
        <v>2097</v>
      </c>
      <c r="F98" s="23" t="s">
        <v>2098</v>
      </c>
      <c r="G98" s="69" t="s">
        <v>47</v>
      </c>
      <c r="H98" s="76">
        <v>46125</v>
      </c>
      <c r="I98" s="8"/>
      <c r="J98" s="76"/>
      <c r="K98" s="10"/>
    </row>
    <row r="99" spans="1:11" ht="79.95" customHeight="1">
      <c r="A99" s="20" t="s">
        <v>2099</v>
      </c>
      <c r="B99" s="23" t="s">
        <v>2100</v>
      </c>
      <c r="C99" s="23" t="s">
        <v>2101</v>
      </c>
      <c r="D99" s="20" t="s">
        <v>164</v>
      </c>
      <c r="E99" s="23" t="s">
        <v>2102</v>
      </c>
      <c r="F99" s="23" t="s">
        <v>2103</v>
      </c>
      <c r="G99" s="69" t="s">
        <v>47</v>
      </c>
      <c r="H99" s="76">
        <v>46125</v>
      </c>
      <c r="I99" s="8"/>
      <c r="J99" s="76"/>
      <c r="K99" s="10"/>
    </row>
    <row r="100" spans="1:11" ht="79.95" customHeight="1">
      <c r="A100" s="20" t="s">
        <v>2104</v>
      </c>
      <c r="B100" s="23" t="s">
        <v>2105</v>
      </c>
      <c r="C100" s="23" t="s">
        <v>2106</v>
      </c>
      <c r="D100" s="20" t="s">
        <v>164</v>
      </c>
      <c r="E100" s="23" t="s">
        <v>2107</v>
      </c>
      <c r="F100" s="23" t="s">
        <v>2108</v>
      </c>
      <c r="G100" s="69" t="s">
        <v>47</v>
      </c>
      <c r="H100" s="76">
        <v>46125</v>
      </c>
      <c r="I100" s="8"/>
      <c r="J100" s="76"/>
      <c r="K100" s="10"/>
    </row>
    <row r="101" spans="1:11" ht="79.95" customHeight="1">
      <c r="A101" s="20" t="s">
        <v>2109</v>
      </c>
      <c r="B101" s="23" t="s">
        <v>2110</v>
      </c>
      <c r="C101" s="23" t="s">
        <v>2111</v>
      </c>
      <c r="D101" s="20" t="s">
        <v>164</v>
      </c>
      <c r="E101" s="23" t="s">
        <v>2112</v>
      </c>
      <c r="F101" s="23" t="s">
        <v>2113</v>
      </c>
      <c r="G101" s="69" t="s">
        <v>47</v>
      </c>
      <c r="H101" s="76">
        <v>46125</v>
      </c>
      <c r="I101" s="8"/>
      <c r="J101" s="76"/>
      <c r="K101" s="10"/>
    </row>
    <row r="102" spans="1:11" ht="79.95" customHeight="1">
      <c r="A102" s="20" t="s">
        <v>2114</v>
      </c>
      <c r="B102" s="23" t="s">
        <v>2115</v>
      </c>
      <c r="C102" s="23" t="s">
        <v>2116</v>
      </c>
      <c r="D102" s="20" t="s">
        <v>164</v>
      </c>
      <c r="E102" s="23" t="s">
        <v>2117</v>
      </c>
      <c r="F102" s="23" t="s">
        <v>2118</v>
      </c>
      <c r="G102" s="69" t="s">
        <v>47</v>
      </c>
      <c r="H102" s="76">
        <v>46125</v>
      </c>
      <c r="I102" s="8"/>
      <c r="J102" s="76"/>
      <c r="K102" s="10"/>
    </row>
    <row r="103" spans="1:11" ht="79.95" customHeight="1">
      <c r="A103" s="20" t="s">
        <v>2119</v>
      </c>
      <c r="B103" s="23" t="s">
        <v>2120</v>
      </c>
      <c r="C103" s="23" t="s">
        <v>2121</v>
      </c>
      <c r="D103" s="20" t="s">
        <v>164</v>
      </c>
      <c r="E103" s="23" t="s">
        <v>2122</v>
      </c>
      <c r="F103" s="23" t="s">
        <v>2123</v>
      </c>
      <c r="G103" s="69" t="s">
        <v>47</v>
      </c>
      <c r="H103" s="76">
        <v>46125</v>
      </c>
      <c r="I103" s="8"/>
      <c r="J103" s="76"/>
      <c r="K103" s="10"/>
    </row>
    <row r="104" spans="1:11" ht="79.95" customHeight="1">
      <c r="A104" s="20" t="s">
        <v>2124</v>
      </c>
      <c r="B104" s="23" t="s">
        <v>2125</v>
      </c>
      <c r="C104" s="23" t="s">
        <v>2126</v>
      </c>
      <c r="D104" s="20" t="s">
        <v>2127</v>
      </c>
      <c r="E104" s="23" t="s">
        <v>2128</v>
      </c>
      <c r="F104" s="23" t="s">
        <v>2129</v>
      </c>
      <c r="G104" s="69" t="s">
        <v>47</v>
      </c>
      <c r="H104" s="76">
        <v>46125</v>
      </c>
      <c r="I104" s="8"/>
      <c r="J104" s="76"/>
      <c r="K104" s="10"/>
    </row>
    <row r="105" spans="1:11" ht="79.95" customHeight="1">
      <c r="A105" s="20" t="s">
        <v>2130</v>
      </c>
      <c r="B105" s="23" t="s">
        <v>2131</v>
      </c>
      <c r="C105" s="23" t="s">
        <v>2132</v>
      </c>
      <c r="D105" s="20" t="s">
        <v>164</v>
      </c>
      <c r="E105" s="23" t="s">
        <v>2133</v>
      </c>
      <c r="F105" s="23" t="s">
        <v>2134</v>
      </c>
      <c r="G105" s="69" t="s">
        <v>47</v>
      </c>
      <c r="H105" s="76">
        <v>46125</v>
      </c>
      <c r="I105" s="8"/>
      <c r="J105" s="76"/>
      <c r="K105" s="10"/>
    </row>
    <row r="106" spans="1:11" ht="79.95" customHeight="1">
      <c r="A106" s="20" t="s">
        <v>2135</v>
      </c>
      <c r="B106" s="23" t="s">
        <v>2136</v>
      </c>
      <c r="C106" s="23" t="s">
        <v>2137</v>
      </c>
      <c r="D106" s="20" t="s">
        <v>164</v>
      </c>
      <c r="E106" s="23" t="s">
        <v>2138</v>
      </c>
      <c r="F106" s="23" t="s">
        <v>2139</v>
      </c>
      <c r="G106" s="69" t="s">
        <v>47</v>
      </c>
      <c r="H106" s="76">
        <v>46125</v>
      </c>
      <c r="I106" s="8"/>
      <c r="J106" s="76"/>
      <c r="K106" s="10"/>
    </row>
    <row r="107" spans="1:11" ht="79.95" customHeight="1">
      <c r="A107" s="20" t="s">
        <v>2140</v>
      </c>
      <c r="B107" s="23" t="s">
        <v>2141</v>
      </c>
      <c r="C107" s="23" t="s">
        <v>2142</v>
      </c>
      <c r="D107" s="20" t="s">
        <v>164</v>
      </c>
      <c r="E107" s="23" t="s">
        <v>2143</v>
      </c>
      <c r="F107" s="23" t="s">
        <v>2144</v>
      </c>
      <c r="G107" s="69" t="s">
        <v>47</v>
      </c>
      <c r="H107" s="76">
        <v>46125</v>
      </c>
      <c r="I107" s="8"/>
      <c r="J107" s="76"/>
      <c r="K107" s="10"/>
    </row>
    <row r="108" spans="1:11" ht="79.95" customHeight="1">
      <c r="A108" s="20" t="s">
        <v>2145</v>
      </c>
      <c r="B108" s="23" t="s">
        <v>2146</v>
      </c>
      <c r="C108" s="23" t="s">
        <v>2147</v>
      </c>
      <c r="D108" s="20" t="s">
        <v>164</v>
      </c>
      <c r="E108" s="23" t="s">
        <v>2148</v>
      </c>
      <c r="F108" s="23" t="s">
        <v>2149</v>
      </c>
      <c r="G108" s="69" t="s">
        <v>47</v>
      </c>
      <c r="H108" s="76">
        <v>46125</v>
      </c>
      <c r="I108" s="8"/>
      <c r="J108" s="76"/>
      <c r="K108" s="10"/>
    </row>
    <row r="109" spans="1:11" ht="79.95" customHeight="1">
      <c r="A109" s="20" t="s">
        <v>2150</v>
      </c>
      <c r="B109" s="23" t="s">
        <v>2151</v>
      </c>
      <c r="C109" s="23" t="s">
        <v>2152</v>
      </c>
      <c r="D109" s="20" t="s">
        <v>164</v>
      </c>
      <c r="E109" s="23" t="s">
        <v>2153</v>
      </c>
      <c r="F109" s="23" t="s">
        <v>2154</v>
      </c>
      <c r="G109" s="69" t="s">
        <v>47</v>
      </c>
      <c r="H109" s="76">
        <v>46125</v>
      </c>
      <c r="I109" s="8"/>
      <c r="J109" s="76"/>
      <c r="K109" s="10"/>
    </row>
    <row r="110" spans="1:11" ht="13.2">
      <c r="B110" s="22"/>
      <c r="C110" s="22"/>
      <c r="E110" s="22"/>
      <c r="F110" s="22"/>
    </row>
    <row r="111" spans="1:11" ht="13.2">
      <c r="B111" s="22"/>
      <c r="C111" s="22"/>
      <c r="E111" s="22"/>
      <c r="F111" s="22"/>
    </row>
    <row r="112" spans="1:11" ht="13.2">
      <c r="B112" s="22"/>
      <c r="C112" s="22"/>
      <c r="E112" s="22"/>
      <c r="F112" s="22"/>
    </row>
    <row r="113" spans="2:6" ht="13.2">
      <c r="B113" s="22"/>
      <c r="C113" s="22"/>
      <c r="E113" s="22"/>
      <c r="F113" s="22"/>
    </row>
    <row r="114" spans="2:6" ht="13.2">
      <c r="B114" s="22"/>
      <c r="C114" s="22"/>
      <c r="E114" s="22"/>
      <c r="F114" s="22"/>
    </row>
    <row r="115" spans="2:6" ht="13.2">
      <c r="B115" s="22"/>
      <c r="C115" s="22"/>
      <c r="E115" s="22"/>
      <c r="F115" s="22"/>
    </row>
    <row r="116" spans="2:6" ht="13.2">
      <c r="B116" s="22"/>
      <c r="C116" s="22"/>
      <c r="E116" s="22"/>
      <c r="F116" s="22"/>
    </row>
    <row r="117" spans="2:6" ht="13.2">
      <c r="B117" s="22"/>
      <c r="C117" s="22"/>
      <c r="E117" s="22"/>
      <c r="F117" s="22"/>
    </row>
    <row r="118" spans="2:6" ht="13.2">
      <c r="B118" s="22"/>
      <c r="C118" s="22"/>
      <c r="E118" s="22"/>
      <c r="F118" s="22"/>
    </row>
    <row r="119" spans="2:6" ht="13.2">
      <c r="B119" s="22"/>
      <c r="C119" s="22"/>
      <c r="E119" s="22"/>
      <c r="F119" s="22"/>
    </row>
    <row r="120" spans="2:6" ht="13.2">
      <c r="B120" s="22"/>
      <c r="C120" s="22"/>
      <c r="E120" s="22"/>
      <c r="F120" s="22"/>
    </row>
    <row r="121" spans="2:6" ht="13.2">
      <c r="B121" s="22"/>
      <c r="C121" s="22"/>
      <c r="E121" s="22"/>
      <c r="F121" s="22"/>
    </row>
    <row r="122" spans="2:6" ht="13.2">
      <c r="B122" s="22"/>
      <c r="C122" s="22"/>
      <c r="E122" s="22"/>
      <c r="F122" s="22"/>
    </row>
    <row r="123" spans="2:6" ht="13.2">
      <c r="B123" s="22"/>
      <c r="C123" s="22"/>
      <c r="E123" s="22"/>
      <c r="F123" s="22"/>
    </row>
    <row r="124" spans="2:6" ht="13.2">
      <c r="B124" s="22"/>
      <c r="C124" s="22"/>
      <c r="E124" s="22"/>
      <c r="F124" s="22"/>
    </row>
    <row r="125" spans="2:6" ht="13.2">
      <c r="B125" s="22"/>
      <c r="C125" s="22"/>
      <c r="E125" s="22"/>
      <c r="F125" s="22"/>
    </row>
    <row r="126" spans="2:6" ht="13.2">
      <c r="B126" s="22"/>
      <c r="C126" s="22"/>
      <c r="E126" s="22"/>
      <c r="F126" s="22"/>
    </row>
    <row r="127" spans="2:6" ht="13.2">
      <c r="B127" s="22"/>
      <c r="C127" s="22"/>
      <c r="E127" s="22"/>
      <c r="F127" s="22"/>
    </row>
    <row r="128" spans="2:6" ht="13.2">
      <c r="B128" s="22"/>
      <c r="C128" s="22"/>
      <c r="E128" s="22"/>
      <c r="F128" s="22"/>
    </row>
    <row r="129" spans="2:6" ht="13.2">
      <c r="B129" s="22"/>
      <c r="C129" s="22"/>
      <c r="E129" s="22"/>
      <c r="F129" s="22"/>
    </row>
    <row r="130" spans="2:6" ht="13.2">
      <c r="B130" s="22"/>
      <c r="C130" s="22"/>
      <c r="E130" s="22"/>
      <c r="F130" s="22"/>
    </row>
    <row r="131" spans="2:6" ht="13.2">
      <c r="B131" s="22"/>
      <c r="C131" s="22"/>
      <c r="E131" s="22"/>
      <c r="F131" s="22"/>
    </row>
    <row r="132" spans="2:6" ht="13.2">
      <c r="B132" s="22"/>
      <c r="C132" s="22"/>
      <c r="E132" s="22"/>
      <c r="F132" s="22"/>
    </row>
    <row r="133" spans="2:6" ht="13.2">
      <c r="B133" s="22"/>
      <c r="C133" s="22"/>
      <c r="E133" s="22"/>
      <c r="F133" s="22"/>
    </row>
    <row r="134" spans="2:6" ht="13.2">
      <c r="B134" s="22"/>
      <c r="C134" s="22"/>
      <c r="E134" s="22"/>
      <c r="F134" s="22"/>
    </row>
    <row r="135" spans="2:6" ht="13.2">
      <c r="B135" s="22"/>
      <c r="C135" s="22"/>
      <c r="E135" s="22"/>
      <c r="F135" s="22"/>
    </row>
    <row r="136" spans="2:6" ht="13.2">
      <c r="B136" s="22"/>
      <c r="C136" s="22"/>
      <c r="E136" s="22"/>
      <c r="F136" s="22"/>
    </row>
    <row r="137" spans="2:6" ht="13.2">
      <c r="B137" s="22"/>
      <c r="C137" s="22"/>
      <c r="E137" s="22"/>
      <c r="F137" s="22"/>
    </row>
    <row r="138" spans="2:6" ht="13.2">
      <c r="B138" s="22"/>
      <c r="C138" s="22"/>
      <c r="E138" s="22"/>
      <c r="F138" s="22"/>
    </row>
    <row r="139" spans="2:6" ht="13.2">
      <c r="B139" s="22"/>
      <c r="C139" s="22"/>
      <c r="E139" s="22"/>
      <c r="F139" s="22"/>
    </row>
    <row r="140" spans="2:6" ht="13.2">
      <c r="B140" s="22"/>
      <c r="C140" s="22"/>
      <c r="E140" s="22"/>
      <c r="F140" s="22"/>
    </row>
    <row r="141" spans="2:6" ht="13.2">
      <c r="B141" s="22"/>
      <c r="C141" s="22"/>
      <c r="E141" s="22"/>
      <c r="F141" s="22"/>
    </row>
    <row r="142" spans="2:6" ht="13.2">
      <c r="B142" s="22"/>
      <c r="C142" s="22"/>
      <c r="E142" s="22"/>
      <c r="F142" s="22"/>
    </row>
    <row r="143" spans="2:6" ht="13.2">
      <c r="B143" s="22"/>
      <c r="C143" s="22"/>
      <c r="E143" s="22"/>
      <c r="F143" s="22"/>
    </row>
    <row r="144" spans="2:6" ht="13.2">
      <c r="B144" s="22"/>
      <c r="C144" s="22"/>
      <c r="E144" s="22"/>
      <c r="F144" s="22"/>
    </row>
    <row r="145" spans="2:6" ht="13.2">
      <c r="B145" s="22"/>
      <c r="C145" s="22"/>
      <c r="E145" s="22"/>
      <c r="F145" s="22"/>
    </row>
    <row r="146" spans="2:6" ht="13.2">
      <c r="B146" s="22"/>
      <c r="C146" s="22"/>
      <c r="E146" s="22"/>
      <c r="F146" s="22"/>
    </row>
    <row r="147" spans="2:6" ht="13.2">
      <c r="B147" s="22"/>
      <c r="C147" s="22"/>
      <c r="E147" s="22"/>
      <c r="F147" s="22"/>
    </row>
    <row r="148" spans="2:6" ht="13.2">
      <c r="B148" s="22"/>
      <c r="C148" s="22"/>
      <c r="E148" s="22"/>
      <c r="F148" s="22"/>
    </row>
    <row r="149" spans="2:6" ht="13.2">
      <c r="B149" s="22"/>
      <c r="C149" s="22"/>
      <c r="E149" s="22"/>
      <c r="F149" s="22"/>
    </row>
    <row r="150" spans="2:6" ht="13.2">
      <c r="B150" s="22"/>
      <c r="C150" s="22"/>
      <c r="E150" s="22"/>
      <c r="F150" s="22"/>
    </row>
    <row r="151" spans="2:6" ht="13.2">
      <c r="B151" s="22"/>
      <c r="C151" s="22"/>
      <c r="E151" s="22"/>
      <c r="F151" s="22"/>
    </row>
    <row r="152" spans="2:6" ht="13.2">
      <c r="B152" s="22"/>
      <c r="C152" s="22"/>
      <c r="E152" s="22"/>
      <c r="F152" s="22"/>
    </row>
    <row r="153" spans="2:6" ht="13.2">
      <c r="B153" s="22"/>
      <c r="C153" s="22"/>
      <c r="E153" s="22"/>
      <c r="F153" s="22"/>
    </row>
    <row r="154" spans="2:6" ht="13.2">
      <c r="B154" s="22"/>
      <c r="C154" s="22"/>
      <c r="E154" s="22"/>
      <c r="F154" s="22"/>
    </row>
    <row r="155" spans="2:6" ht="13.2">
      <c r="B155" s="22"/>
      <c r="C155" s="22"/>
      <c r="E155" s="22"/>
      <c r="F155" s="22"/>
    </row>
    <row r="156" spans="2:6" ht="13.2">
      <c r="B156" s="22"/>
      <c r="C156" s="22"/>
      <c r="E156" s="22"/>
      <c r="F156" s="22"/>
    </row>
    <row r="157" spans="2:6" ht="13.2">
      <c r="B157" s="22"/>
      <c r="C157" s="22"/>
      <c r="E157" s="22"/>
      <c r="F157" s="22"/>
    </row>
    <row r="158" spans="2:6" ht="13.2">
      <c r="B158" s="22"/>
      <c r="C158" s="22"/>
      <c r="E158" s="22"/>
      <c r="F158" s="22"/>
    </row>
    <row r="159" spans="2:6" ht="13.2">
      <c r="B159" s="22"/>
      <c r="C159" s="22"/>
      <c r="E159" s="22"/>
      <c r="F159" s="22"/>
    </row>
    <row r="160" spans="2:6" ht="13.2">
      <c r="B160" s="22"/>
      <c r="C160" s="22"/>
      <c r="E160" s="22"/>
      <c r="F160" s="22"/>
    </row>
    <row r="161" spans="2:6" ht="13.2">
      <c r="B161" s="22"/>
      <c r="C161" s="22"/>
      <c r="E161" s="22"/>
      <c r="F161" s="22"/>
    </row>
    <row r="162" spans="2:6" ht="13.2">
      <c r="B162" s="22"/>
      <c r="C162" s="22"/>
      <c r="E162" s="22"/>
      <c r="F162" s="22"/>
    </row>
    <row r="163" spans="2:6" ht="13.2">
      <c r="B163" s="22"/>
      <c r="C163" s="22"/>
      <c r="E163" s="22"/>
      <c r="F163" s="22"/>
    </row>
    <row r="164" spans="2:6" ht="13.2">
      <c r="B164" s="22"/>
      <c r="C164" s="22"/>
      <c r="E164" s="22"/>
      <c r="F164" s="22"/>
    </row>
    <row r="165" spans="2:6" ht="13.2">
      <c r="B165" s="22"/>
      <c r="C165" s="22"/>
      <c r="E165" s="22"/>
      <c r="F165" s="22"/>
    </row>
    <row r="166" spans="2:6" ht="13.2">
      <c r="B166" s="22"/>
      <c r="C166" s="22"/>
      <c r="E166" s="22"/>
      <c r="F166" s="22"/>
    </row>
    <row r="167" spans="2:6" ht="13.2">
      <c r="B167" s="22"/>
      <c r="C167" s="22"/>
      <c r="E167" s="22"/>
      <c r="F167" s="22"/>
    </row>
    <row r="168" spans="2:6" ht="13.2">
      <c r="B168" s="22"/>
      <c r="C168" s="22"/>
      <c r="E168" s="22"/>
      <c r="F168" s="22"/>
    </row>
    <row r="169" spans="2:6" ht="13.2">
      <c r="B169" s="22"/>
      <c r="C169" s="22"/>
      <c r="E169" s="22"/>
      <c r="F169" s="22"/>
    </row>
    <row r="170" spans="2:6" ht="13.2">
      <c r="B170" s="22"/>
      <c r="C170" s="22"/>
      <c r="E170" s="22"/>
      <c r="F170" s="22"/>
    </row>
    <row r="171" spans="2:6" ht="13.2">
      <c r="B171" s="22"/>
      <c r="C171" s="22"/>
      <c r="E171" s="22"/>
      <c r="F171" s="22"/>
    </row>
    <row r="172" spans="2:6" ht="13.2">
      <c r="B172" s="22"/>
      <c r="C172" s="22"/>
      <c r="E172" s="22"/>
      <c r="F172" s="22"/>
    </row>
    <row r="173" spans="2:6" ht="13.2">
      <c r="B173" s="22"/>
      <c r="C173" s="22"/>
      <c r="E173" s="22"/>
      <c r="F173" s="22"/>
    </row>
    <row r="174" spans="2:6" ht="13.2">
      <c r="B174" s="22"/>
      <c r="C174" s="22"/>
      <c r="E174" s="22"/>
      <c r="F174" s="22"/>
    </row>
    <row r="175" spans="2:6" ht="13.2">
      <c r="B175" s="22"/>
      <c r="C175" s="22"/>
      <c r="E175" s="22"/>
      <c r="F175" s="22"/>
    </row>
    <row r="176" spans="2:6" ht="13.2">
      <c r="B176" s="22"/>
      <c r="C176" s="22"/>
      <c r="E176" s="22"/>
      <c r="F176" s="22"/>
    </row>
    <row r="177" spans="2:6" ht="13.2">
      <c r="B177" s="22"/>
      <c r="C177" s="22"/>
      <c r="E177" s="22"/>
      <c r="F177" s="22"/>
    </row>
    <row r="178" spans="2:6" ht="13.2">
      <c r="B178" s="22"/>
      <c r="C178" s="22"/>
      <c r="E178" s="22"/>
      <c r="F178" s="22"/>
    </row>
    <row r="179" spans="2:6" ht="13.2">
      <c r="B179" s="22"/>
      <c r="C179" s="22"/>
      <c r="E179" s="22"/>
      <c r="F179" s="22"/>
    </row>
    <row r="180" spans="2:6" ht="13.2">
      <c r="B180" s="22"/>
      <c r="C180" s="22"/>
      <c r="E180" s="22"/>
      <c r="F180" s="22"/>
    </row>
    <row r="181" spans="2:6" ht="13.2">
      <c r="B181" s="22"/>
      <c r="C181" s="22"/>
      <c r="E181" s="22"/>
      <c r="F181" s="22"/>
    </row>
    <row r="182" spans="2:6" ht="13.2">
      <c r="B182" s="22"/>
      <c r="C182" s="22"/>
      <c r="E182" s="22"/>
      <c r="F182" s="22"/>
    </row>
    <row r="183" spans="2:6" ht="13.2">
      <c r="B183" s="22"/>
      <c r="C183" s="22"/>
      <c r="E183" s="22"/>
      <c r="F183" s="22"/>
    </row>
    <row r="184" spans="2:6" ht="13.2">
      <c r="B184" s="22"/>
      <c r="C184" s="22"/>
      <c r="E184" s="22"/>
      <c r="F184" s="22"/>
    </row>
    <row r="185" spans="2:6" ht="13.2">
      <c r="B185" s="22"/>
      <c r="C185" s="22"/>
      <c r="E185" s="22"/>
      <c r="F185" s="22"/>
    </row>
    <row r="186" spans="2:6" ht="13.2">
      <c r="B186" s="22"/>
      <c r="C186" s="22"/>
      <c r="E186" s="22"/>
      <c r="F186" s="22"/>
    </row>
    <row r="187" spans="2:6" ht="13.2">
      <c r="B187" s="22"/>
      <c r="C187" s="22"/>
      <c r="E187" s="22"/>
      <c r="F187" s="22"/>
    </row>
    <row r="188" spans="2:6" ht="13.2">
      <c r="B188" s="22"/>
      <c r="C188" s="22"/>
      <c r="E188" s="22"/>
      <c r="F188" s="22"/>
    </row>
    <row r="189" spans="2:6" ht="13.2">
      <c r="B189" s="22"/>
      <c r="C189" s="22"/>
      <c r="E189" s="22"/>
      <c r="F189" s="22"/>
    </row>
    <row r="190" spans="2:6" ht="13.2">
      <c r="B190" s="22"/>
      <c r="C190" s="22"/>
      <c r="E190" s="22"/>
      <c r="F190" s="22"/>
    </row>
    <row r="191" spans="2:6" ht="13.2">
      <c r="B191" s="22"/>
      <c r="C191" s="22"/>
      <c r="E191" s="22"/>
      <c r="F191" s="22"/>
    </row>
    <row r="192" spans="2:6" ht="13.2">
      <c r="B192" s="22"/>
      <c r="C192" s="22"/>
      <c r="E192" s="22"/>
      <c r="F192" s="22"/>
    </row>
    <row r="193" spans="2:6" ht="13.2">
      <c r="B193" s="22"/>
      <c r="C193" s="22"/>
      <c r="E193" s="22"/>
      <c r="F193" s="22"/>
    </row>
    <row r="194" spans="2:6" ht="13.2">
      <c r="B194" s="22"/>
      <c r="C194" s="22"/>
      <c r="E194" s="22"/>
      <c r="F194" s="22"/>
    </row>
    <row r="195" spans="2:6" ht="13.2">
      <c r="B195" s="22"/>
      <c r="C195" s="22"/>
      <c r="E195" s="22"/>
      <c r="F195" s="22"/>
    </row>
    <row r="196" spans="2:6" ht="13.2">
      <c r="B196" s="22"/>
      <c r="C196" s="22"/>
      <c r="E196" s="22"/>
      <c r="F196" s="22"/>
    </row>
    <row r="197" spans="2:6" ht="13.2">
      <c r="B197" s="22"/>
      <c r="C197" s="22"/>
      <c r="E197" s="22"/>
      <c r="F197" s="22"/>
    </row>
    <row r="198" spans="2:6" ht="13.2">
      <c r="B198" s="22"/>
      <c r="C198" s="22"/>
      <c r="E198" s="22"/>
      <c r="F198" s="22"/>
    </row>
    <row r="199" spans="2:6" ht="13.2">
      <c r="B199" s="22"/>
      <c r="C199" s="22"/>
      <c r="E199" s="22"/>
      <c r="F199" s="22"/>
    </row>
    <row r="200" spans="2:6" ht="13.2">
      <c r="B200" s="22"/>
      <c r="C200" s="22"/>
      <c r="E200" s="22"/>
      <c r="F200" s="22"/>
    </row>
    <row r="201" spans="2:6" ht="13.2">
      <c r="B201" s="22"/>
      <c r="C201" s="22"/>
      <c r="E201" s="22"/>
      <c r="F201" s="22"/>
    </row>
    <row r="202" spans="2:6" ht="13.2">
      <c r="B202" s="22"/>
      <c r="C202" s="22"/>
      <c r="E202" s="22"/>
      <c r="F202" s="22"/>
    </row>
    <row r="203" spans="2:6" ht="13.2">
      <c r="B203" s="22"/>
      <c r="C203" s="22"/>
      <c r="E203" s="22"/>
      <c r="F203" s="22"/>
    </row>
    <row r="204" spans="2:6" ht="13.2">
      <c r="B204" s="22"/>
      <c r="C204" s="22"/>
      <c r="E204" s="22"/>
      <c r="F204" s="22"/>
    </row>
    <row r="205" spans="2:6" ht="13.2">
      <c r="B205" s="22"/>
      <c r="C205" s="22"/>
      <c r="E205" s="22"/>
      <c r="F205" s="22"/>
    </row>
    <row r="206" spans="2:6" ht="13.2">
      <c r="B206" s="22"/>
      <c r="C206" s="22"/>
      <c r="E206" s="22"/>
      <c r="F206" s="22"/>
    </row>
    <row r="207" spans="2:6" ht="13.2">
      <c r="B207" s="22"/>
      <c r="C207" s="22"/>
      <c r="E207" s="22"/>
      <c r="F207" s="22"/>
    </row>
    <row r="208" spans="2:6" ht="13.2">
      <c r="B208" s="22"/>
      <c r="C208" s="22"/>
      <c r="E208" s="22"/>
      <c r="F208" s="22"/>
    </row>
    <row r="209" spans="2:6" ht="13.2">
      <c r="B209" s="22"/>
      <c r="C209" s="22"/>
      <c r="E209" s="22"/>
      <c r="F209" s="22"/>
    </row>
    <row r="210" spans="2:6" ht="13.2">
      <c r="B210" s="22"/>
      <c r="C210" s="22"/>
      <c r="E210" s="22"/>
      <c r="F210" s="22"/>
    </row>
    <row r="211" spans="2:6" ht="13.2">
      <c r="B211" s="22"/>
      <c r="C211" s="22"/>
      <c r="E211" s="22"/>
      <c r="F211" s="22"/>
    </row>
    <row r="212" spans="2:6" ht="13.2">
      <c r="B212" s="22"/>
      <c r="C212" s="22"/>
      <c r="E212" s="22"/>
      <c r="F212" s="22"/>
    </row>
    <row r="213" spans="2:6" ht="13.2">
      <c r="B213" s="22"/>
      <c r="C213" s="22"/>
      <c r="E213" s="22"/>
      <c r="F213" s="22"/>
    </row>
    <row r="214" spans="2:6" ht="13.2">
      <c r="B214" s="22"/>
      <c r="C214" s="22"/>
      <c r="E214" s="22"/>
      <c r="F214" s="22"/>
    </row>
    <row r="215" spans="2:6" ht="13.2">
      <c r="B215" s="22"/>
      <c r="C215" s="22"/>
      <c r="E215" s="22"/>
      <c r="F215" s="22"/>
    </row>
    <row r="216" spans="2:6" ht="13.2">
      <c r="B216" s="22"/>
      <c r="C216" s="22"/>
      <c r="E216" s="22"/>
      <c r="F216" s="22"/>
    </row>
    <row r="217" spans="2:6" ht="13.2">
      <c r="B217" s="22"/>
      <c r="C217" s="22"/>
      <c r="E217" s="22"/>
      <c r="F217" s="22"/>
    </row>
    <row r="218" spans="2:6" ht="13.2">
      <c r="B218" s="22"/>
      <c r="C218" s="22"/>
      <c r="E218" s="22"/>
      <c r="F218" s="22"/>
    </row>
    <row r="219" spans="2:6" ht="13.2">
      <c r="B219" s="22"/>
      <c r="C219" s="22"/>
      <c r="E219" s="22"/>
      <c r="F219" s="22"/>
    </row>
    <row r="220" spans="2:6" ht="13.2">
      <c r="B220" s="22"/>
      <c r="C220" s="22"/>
      <c r="E220" s="22"/>
      <c r="F220" s="22"/>
    </row>
    <row r="221" spans="2:6" ht="13.2">
      <c r="B221" s="22"/>
      <c r="C221" s="22"/>
      <c r="E221" s="22"/>
      <c r="F221" s="22"/>
    </row>
    <row r="222" spans="2:6" ht="13.2">
      <c r="B222" s="22"/>
      <c r="C222" s="22"/>
      <c r="E222" s="22"/>
      <c r="F222" s="22"/>
    </row>
    <row r="223" spans="2:6" ht="13.2">
      <c r="B223" s="22"/>
      <c r="C223" s="22"/>
      <c r="E223" s="22"/>
      <c r="F223" s="22"/>
    </row>
    <row r="224" spans="2:6" ht="13.2">
      <c r="B224" s="22"/>
      <c r="C224" s="22"/>
      <c r="E224" s="22"/>
      <c r="F224" s="22"/>
    </row>
    <row r="225" spans="2:6" ht="13.2">
      <c r="B225" s="22"/>
      <c r="C225" s="22"/>
      <c r="E225" s="22"/>
      <c r="F225" s="22"/>
    </row>
    <row r="226" spans="2:6" ht="13.2">
      <c r="B226" s="22"/>
      <c r="C226" s="22"/>
      <c r="E226" s="22"/>
      <c r="F226" s="22"/>
    </row>
    <row r="227" spans="2:6" ht="13.2">
      <c r="B227" s="22"/>
      <c r="C227" s="22"/>
      <c r="E227" s="22"/>
      <c r="F227" s="22"/>
    </row>
    <row r="228" spans="2:6" ht="13.2">
      <c r="B228" s="22"/>
      <c r="C228" s="22"/>
      <c r="E228" s="22"/>
      <c r="F228" s="22"/>
    </row>
    <row r="229" spans="2:6" ht="13.2">
      <c r="B229" s="22"/>
      <c r="C229" s="22"/>
      <c r="E229" s="22"/>
      <c r="F229" s="22"/>
    </row>
    <row r="230" spans="2:6" ht="13.2">
      <c r="B230" s="22"/>
      <c r="C230" s="22"/>
      <c r="E230" s="22"/>
      <c r="F230" s="22"/>
    </row>
    <row r="231" spans="2:6" ht="13.2">
      <c r="B231" s="22"/>
      <c r="C231" s="22"/>
      <c r="E231" s="22"/>
      <c r="F231" s="22"/>
    </row>
    <row r="232" spans="2:6" ht="13.2">
      <c r="B232" s="22"/>
      <c r="C232" s="22"/>
      <c r="E232" s="22"/>
      <c r="F232" s="22"/>
    </row>
    <row r="233" spans="2:6" ht="13.2">
      <c r="B233" s="22"/>
      <c r="C233" s="22"/>
      <c r="E233" s="22"/>
      <c r="F233" s="22"/>
    </row>
    <row r="234" spans="2:6" ht="13.2">
      <c r="B234" s="22"/>
      <c r="C234" s="22"/>
      <c r="E234" s="22"/>
      <c r="F234" s="22"/>
    </row>
    <row r="235" spans="2:6" ht="13.2">
      <c r="B235" s="22"/>
      <c r="C235" s="22"/>
      <c r="E235" s="22"/>
      <c r="F235" s="22"/>
    </row>
    <row r="236" spans="2:6" ht="13.2">
      <c r="B236" s="22"/>
      <c r="C236" s="22"/>
      <c r="E236" s="22"/>
      <c r="F236" s="22"/>
    </row>
    <row r="237" spans="2:6" ht="13.2">
      <c r="B237" s="22"/>
      <c r="C237" s="22"/>
      <c r="E237" s="22"/>
      <c r="F237" s="22"/>
    </row>
    <row r="238" spans="2:6" ht="13.2">
      <c r="B238" s="22"/>
      <c r="C238" s="22"/>
      <c r="E238" s="22"/>
      <c r="F238" s="22"/>
    </row>
    <row r="239" spans="2:6" ht="13.2">
      <c r="B239" s="22"/>
      <c r="C239" s="22"/>
      <c r="E239" s="22"/>
      <c r="F239" s="22"/>
    </row>
    <row r="240" spans="2:6" ht="13.2">
      <c r="B240" s="22"/>
      <c r="C240" s="22"/>
      <c r="E240" s="22"/>
      <c r="F240" s="22"/>
    </row>
    <row r="241" spans="2:6" ht="13.2">
      <c r="B241" s="22"/>
      <c r="C241" s="22"/>
      <c r="E241" s="22"/>
      <c r="F241" s="22"/>
    </row>
    <row r="242" spans="2:6" ht="13.2">
      <c r="B242" s="136" t="s">
        <v>2155</v>
      </c>
      <c r="C242" s="25" t="s">
        <v>2156</v>
      </c>
      <c r="D242" s="135" t="s">
        <v>2157</v>
      </c>
      <c r="E242" s="109"/>
      <c r="F242" s="110"/>
    </row>
    <row r="243" spans="2:6" ht="13.2">
      <c r="B243" s="114"/>
      <c r="C243" s="25" t="s">
        <v>2158</v>
      </c>
      <c r="D243" s="135" t="s">
        <v>2159</v>
      </c>
      <c r="E243" s="109"/>
      <c r="F243" s="110"/>
    </row>
    <row r="244" spans="2:6" ht="13.2">
      <c r="B244" s="114"/>
      <c r="C244" s="25" t="s">
        <v>2160</v>
      </c>
      <c r="D244" s="135" t="s">
        <v>2161</v>
      </c>
      <c r="E244" s="109"/>
      <c r="F244" s="110"/>
    </row>
    <row r="245" spans="2:6" ht="13.2">
      <c r="B245" s="114"/>
      <c r="C245" s="25" t="s">
        <v>2162</v>
      </c>
      <c r="D245" s="135" t="s">
        <v>2163</v>
      </c>
      <c r="E245" s="109"/>
      <c r="F245" s="110"/>
    </row>
    <row r="246" spans="2:6" ht="13.2">
      <c r="B246" s="114"/>
      <c r="C246" s="25" t="s">
        <v>2164</v>
      </c>
      <c r="D246" s="135" t="s">
        <v>2165</v>
      </c>
      <c r="E246" s="109"/>
      <c r="F246" s="110"/>
    </row>
    <row r="247" spans="2:6" ht="13.2">
      <c r="B247" s="114"/>
      <c r="C247" s="25" t="s">
        <v>2166</v>
      </c>
      <c r="D247" s="135" t="s">
        <v>2167</v>
      </c>
      <c r="E247" s="109"/>
      <c r="F247" s="110"/>
    </row>
    <row r="248" spans="2:6" ht="13.2">
      <c r="B248" s="114"/>
      <c r="C248" s="25" t="s">
        <v>2168</v>
      </c>
      <c r="D248" s="135" t="s">
        <v>2169</v>
      </c>
      <c r="E248" s="109"/>
      <c r="F248" s="110"/>
    </row>
    <row r="249" spans="2:6" ht="13.2">
      <c r="B249" s="115"/>
      <c r="C249" s="25" t="s">
        <v>2170</v>
      </c>
      <c r="D249" s="135" t="s">
        <v>2171</v>
      </c>
      <c r="E249" s="109"/>
      <c r="F249" s="110"/>
    </row>
    <row r="250" spans="2:6" ht="13.2">
      <c r="B250" s="22"/>
      <c r="C250" s="22"/>
      <c r="E250" s="22"/>
      <c r="F250" s="22"/>
    </row>
    <row r="251" spans="2:6" ht="13.2">
      <c r="B251" s="22"/>
      <c r="C251" s="22"/>
      <c r="E251" s="22"/>
      <c r="F251" s="22"/>
    </row>
    <row r="252" spans="2:6" ht="13.2">
      <c r="B252" s="22"/>
      <c r="C252" s="22"/>
      <c r="E252" s="22"/>
      <c r="F252" s="22"/>
    </row>
    <row r="253" spans="2:6" ht="13.2">
      <c r="B253" s="22"/>
      <c r="C253" s="22"/>
      <c r="E253" s="22"/>
      <c r="F253" s="22"/>
    </row>
    <row r="254" spans="2:6" ht="13.2">
      <c r="B254" s="22"/>
      <c r="C254" s="22"/>
      <c r="E254" s="22"/>
      <c r="F254" s="22"/>
    </row>
    <row r="255" spans="2:6" ht="13.2">
      <c r="B255" s="22"/>
      <c r="C255" s="22"/>
      <c r="E255" s="22"/>
      <c r="F255" s="22"/>
    </row>
    <row r="256" spans="2:6" ht="13.2">
      <c r="B256" s="22"/>
      <c r="C256" s="22"/>
      <c r="E256" s="22"/>
      <c r="F256" s="22"/>
    </row>
    <row r="257" spans="2:6" ht="13.2">
      <c r="B257" s="22"/>
      <c r="C257" s="22"/>
      <c r="E257" s="22"/>
      <c r="F257" s="22"/>
    </row>
    <row r="258" spans="2:6" ht="13.2">
      <c r="B258" s="22"/>
      <c r="C258" s="22"/>
      <c r="E258" s="22"/>
      <c r="F258" s="22"/>
    </row>
    <row r="259" spans="2:6" ht="13.2">
      <c r="B259" s="22"/>
      <c r="C259" s="22"/>
      <c r="E259" s="22"/>
      <c r="F259" s="22"/>
    </row>
    <row r="260" spans="2:6" ht="13.2">
      <c r="B260" s="22"/>
      <c r="C260" s="22"/>
      <c r="E260" s="22"/>
      <c r="F260" s="22"/>
    </row>
    <row r="261" spans="2:6" ht="13.2">
      <c r="B261" s="22"/>
      <c r="C261" s="22"/>
      <c r="E261" s="22"/>
      <c r="F261" s="22"/>
    </row>
    <row r="262" spans="2:6" ht="13.2">
      <c r="B262" s="22"/>
      <c r="C262" s="22"/>
      <c r="E262" s="22"/>
      <c r="F262" s="22"/>
    </row>
    <row r="263" spans="2:6" ht="13.2">
      <c r="B263" s="22"/>
      <c r="C263" s="22"/>
      <c r="E263" s="22"/>
      <c r="F263" s="22"/>
    </row>
    <row r="264" spans="2:6" ht="13.2">
      <c r="B264" s="22"/>
      <c r="C264" s="22"/>
      <c r="E264" s="22"/>
      <c r="F264" s="22"/>
    </row>
    <row r="265" spans="2:6" ht="13.2">
      <c r="B265" s="22"/>
      <c r="C265" s="22"/>
      <c r="E265" s="22"/>
      <c r="F265" s="22"/>
    </row>
    <row r="266" spans="2:6" ht="13.2">
      <c r="B266" s="22"/>
      <c r="C266" s="22"/>
      <c r="E266" s="22"/>
      <c r="F266" s="22"/>
    </row>
    <row r="267" spans="2:6" ht="13.2">
      <c r="B267" s="22"/>
      <c r="C267" s="22"/>
      <c r="E267" s="22"/>
      <c r="F267" s="22"/>
    </row>
    <row r="268" spans="2:6" ht="13.2">
      <c r="B268" s="22"/>
      <c r="C268" s="22"/>
      <c r="E268" s="22"/>
      <c r="F268" s="22"/>
    </row>
    <row r="269" spans="2:6" ht="13.2">
      <c r="B269" s="22"/>
      <c r="C269" s="22"/>
      <c r="E269" s="22"/>
      <c r="F269" s="22"/>
    </row>
    <row r="270" spans="2:6" ht="13.2">
      <c r="B270" s="22"/>
      <c r="C270" s="22"/>
      <c r="E270" s="22"/>
      <c r="F270" s="22"/>
    </row>
    <row r="271" spans="2:6" ht="13.2">
      <c r="B271" s="22"/>
      <c r="C271" s="22"/>
      <c r="E271" s="22"/>
      <c r="F271" s="22"/>
    </row>
    <row r="272" spans="2:6" ht="13.2">
      <c r="B272" s="22"/>
      <c r="C272" s="22"/>
      <c r="E272" s="22"/>
      <c r="F272" s="22"/>
    </row>
    <row r="273" spans="2:6" ht="13.2">
      <c r="B273" s="22"/>
      <c r="C273" s="22"/>
      <c r="E273" s="22"/>
      <c r="F273" s="22"/>
    </row>
    <row r="274" spans="2:6" ht="13.2">
      <c r="B274" s="22"/>
      <c r="C274" s="22"/>
      <c r="E274" s="22"/>
      <c r="F274" s="22"/>
    </row>
    <row r="275" spans="2:6" ht="13.2">
      <c r="B275" s="22"/>
      <c r="C275" s="22"/>
      <c r="E275" s="22"/>
      <c r="F275" s="22"/>
    </row>
    <row r="276" spans="2:6" ht="13.2">
      <c r="B276" s="22"/>
      <c r="C276" s="22"/>
      <c r="E276" s="22"/>
      <c r="F276" s="22"/>
    </row>
    <row r="277" spans="2:6" ht="13.2">
      <c r="B277" s="22"/>
      <c r="C277" s="22"/>
      <c r="E277" s="22"/>
      <c r="F277" s="22"/>
    </row>
    <row r="278" spans="2:6" ht="13.2">
      <c r="B278" s="22"/>
      <c r="C278" s="22"/>
      <c r="E278" s="22"/>
      <c r="F278" s="22"/>
    </row>
    <row r="279" spans="2:6" ht="13.2">
      <c r="B279" s="22"/>
      <c r="C279" s="22"/>
      <c r="E279" s="22"/>
      <c r="F279" s="22"/>
    </row>
    <row r="280" spans="2:6" ht="13.2">
      <c r="B280" s="22"/>
      <c r="C280" s="22"/>
      <c r="E280" s="22"/>
      <c r="F280" s="22"/>
    </row>
    <row r="281" spans="2:6" ht="13.2">
      <c r="B281" s="22"/>
      <c r="C281" s="22"/>
      <c r="E281" s="22"/>
      <c r="F281" s="22"/>
    </row>
    <row r="282" spans="2:6" ht="13.2">
      <c r="B282" s="22"/>
      <c r="C282" s="22"/>
      <c r="E282" s="22"/>
      <c r="F282" s="22"/>
    </row>
    <row r="283" spans="2:6" ht="13.2">
      <c r="B283" s="22"/>
      <c r="C283" s="22"/>
      <c r="E283" s="22"/>
      <c r="F283" s="22"/>
    </row>
    <row r="284" spans="2:6" ht="13.2">
      <c r="B284" s="22"/>
      <c r="C284" s="22"/>
      <c r="E284" s="22"/>
      <c r="F284" s="22"/>
    </row>
    <row r="285" spans="2:6" ht="13.2">
      <c r="B285" s="22"/>
      <c r="C285" s="22"/>
      <c r="E285" s="22"/>
      <c r="F285" s="22"/>
    </row>
    <row r="286" spans="2:6" ht="13.2">
      <c r="B286" s="22"/>
      <c r="C286" s="22"/>
      <c r="E286" s="22"/>
      <c r="F286" s="22"/>
    </row>
    <row r="287" spans="2:6" ht="13.2">
      <c r="B287" s="22"/>
      <c r="C287" s="22"/>
      <c r="E287" s="22"/>
      <c r="F287" s="22"/>
    </row>
    <row r="288" spans="2:6" ht="13.2">
      <c r="B288" s="22"/>
      <c r="C288" s="22"/>
      <c r="E288" s="22"/>
      <c r="F288" s="22"/>
    </row>
    <row r="289" spans="2:6" ht="13.2">
      <c r="B289" s="22"/>
      <c r="C289" s="22"/>
      <c r="E289" s="22"/>
      <c r="F289" s="22"/>
    </row>
    <row r="290" spans="2:6" ht="13.2">
      <c r="B290" s="22"/>
      <c r="C290" s="22"/>
      <c r="E290" s="22"/>
      <c r="F290" s="22"/>
    </row>
    <row r="291" spans="2:6" ht="13.2">
      <c r="B291" s="22"/>
      <c r="C291" s="22"/>
      <c r="E291" s="22"/>
      <c r="F291" s="22"/>
    </row>
    <row r="292" spans="2:6" ht="13.2">
      <c r="B292" s="22"/>
      <c r="C292" s="22"/>
      <c r="E292" s="22"/>
      <c r="F292" s="22"/>
    </row>
    <row r="293" spans="2:6" ht="13.2">
      <c r="B293" s="22"/>
      <c r="C293" s="22"/>
      <c r="E293" s="22"/>
      <c r="F293" s="22"/>
    </row>
    <row r="294" spans="2:6" ht="13.2">
      <c r="B294" s="22"/>
      <c r="C294" s="22"/>
      <c r="E294" s="22"/>
      <c r="F294" s="22"/>
    </row>
    <row r="295" spans="2:6" ht="13.2">
      <c r="B295" s="22"/>
      <c r="C295" s="22"/>
      <c r="E295" s="22"/>
      <c r="F295" s="22"/>
    </row>
    <row r="296" spans="2:6" ht="13.2">
      <c r="B296" s="22"/>
      <c r="C296" s="22"/>
      <c r="E296" s="22"/>
      <c r="F296" s="22"/>
    </row>
    <row r="297" spans="2:6" ht="13.2">
      <c r="B297" s="22"/>
      <c r="C297" s="22"/>
      <c r="E297" s="22"/>
      <c r="F297" s="22"/>
    </row>
    <row r="298" spans="2:6" ht="13.2">
      <c r="B298" s="22"/>
      <c r="C298" s="22"/>
      <c r="E298" s="22"/>
      <c r="F298" s="22"/>
    </row>
    <row r="299" spans="2:6" ht="13.2">
      <c r="B299" s="22"/>
      <c r="C299" s="22"/>
      <c r="E299" s="22"/>
      <c r="F299" s="22"/>
    </row>
    <row r="300" spans="2:6" ht="13.2">
      <c r="B300" s="22"/>
      <c r="C300" s="22"/>
      <c r="E300" s="22"/>
      <c r="F300" s="22"/>
    </row>
    <row r="301" spans="2:6" ht="13.2">
      <c r="B301" s="22"/>
      <c r="C301" s="22"/>
      <c r="E301" s="22"/>
      <c r="F301" s="22"/>
    </row>
    <row r="302" spans="2:6" ht="13.2">
      <c r="B302" s="22"/>
      <c r="C302" s="22"/>
      <c r="E302" s="22"/>
      <c r="F302" s="22"/>
    </row>
    <row r="303" spans="2:6" ht="13.2">
      <c r="B303" s="22"/>
      <c r="C303" s="22"/>
      <c r="E303" s="22"/>
      <c r="F303" s="22"/>
    </row>
    <row r="304" spans="2:6" ht="13.2">
      <c r="B304" s="22"/>
      <c r="C304" s="22"/>
      <c r="E304" s="22"/>
      <c r="F304" s="22"/>
    </row>
    <row r="305" spans="2:6" ht="13.2">
      <c r="B305" s="22"/>
      <c r="C305" s="22"/>
      <c r="E305" s="22"/>
      <c r="F305" s="22"/>
    </row>
    <row r="306" spans="2:6" ht="13.2">
      <c r="B306" s="22"/>
      <c r="C306" s="22"/>
      <c r="E306" s="22"/>
      <c r="F306" s="22"/>
    </row>
    <row r="307" spans="2:6" ht="13.2">
      <c r="B307" s="22"/>
      <c r="C307" s="22"/>
      <c r="E307" s="22"/>
      <c r="F307" s="22"/>
    </row>
    <row r="308" spans="2:6" ht="13.2">
      <c r="B308" s="22"/>
      <c r="C308" s="22"/>
      <c r="E308" s="22"/>
      <c r="F308" s="22"/>
    </row>
    <row r="309" spans="2:6" ht="13.2">
      <c r="B309" s="22"/>
      <c r="C309" s="22"/>
      <c r="E309" s="22"/>
      <c r="F309" s="22"/>
    </row>
    <row r="310" spans="2:6" ht="13.2">
      <c r="B310" s="22"/>
      <c r="C310" s="22"/>
      <c r="E310" s="22"/>
      <c r="F310" s="22"/>
    </row>
    <row r="311" spans="2:6" ht="13.2">
      <c r="B311" s="22"/>
      <c r="C311" s="22"/>
      <c r="E311" s="22"/>
      <c r="F311" s="22"/>
    </row>
    <row r="312" spans="2:6" ht="13.2">
      <c r="B312" s="22"/>
      <c r="C312" s="22"/>
      <c r="E312" s="22"/>
      <c r="F312" s="22"/>
    </row>
    <row r="313" spans="2:6" ht="13.2">
      <c r="B313" s="22"/>
      <c r="C313" s="22"/>
      <c r="E313" s="22"/>
      <c r="F313" s="22"/>
    </row>
    <row r="314" spans="2:6" ht="13.2">
      <c r="B314" s="22"/>
      <c r="C314" s="22"/>
      <c r="E314" s="22"/>
      <c r="F314" s="22"/>
    </row>
    <row r="315" spans="2:6" ht="13.2">
      <c r="B315" s="22"/>
      <c r="C315" s="22"/>
      <c r="E315" s="22"/>
      <c r="F315" s="22"/>
    </row>
    <row r="316" spans="2:6" ht="13.2">
      <c r="B316" s="22"/>
      <c r="C316" s="22"/>
      <c r="E316" s="22"/>
      <c r="F316" s="22"/>
    </row>
    <row r="317" spans="2:6" ht="13.2">
      <c r="B317" s="22"/>
      <c r="C317" s="22"/>
      <c r="E317" s="22"/>
      <c r="F317" s="22"/>
    </row>
    <row r="318" spans="2:6" ht="13.2">
      <c r="B318" s="22"/>
      <c r="C318" s="22"/>
      <c r="E318" s="22"/>
      <c r="F318" s="22"/>
    </row>
    <row r="319" spans="2:6" ht="13.2">
      <c r="B319" s="22"/>
      <c r="C319" s="22"/>
      <c r="E319" s="22"/>
      <c r="F319" s="22"/>
    </row>
    <row r="320" spans="2:6" ht="13.2">
      <c r="B320" s="22"/>
      <c r="C320" s="22"/>
      <c r="E320" s="22"/>
      <c r="F320" s="22"/>
    </row>
    <row r="321" spans="2:6" ht="13.2">
      <c r="B321" s="22"/>
      <c r="C321" s="22"/>
      <c r="E321" s="22"/>
      <c r="F321" s="22"/>
    </row>
    <row r="322" spans="2:6" ht="13.2">
      <c r="B322" s="22"/>
      <c r="C322" s="22"/>
      <c r="E322" s="22"/>
      <c r="F322" s="22"/>
    </row>
    <row r="323" spans="2:6" ht="13.2">
      <c r="B323" s="22"/>
      <c r="C323" s="22"/>
      <c r="E323" s="22"/>
      <c r="F323" s="22"/>
    </row>
    <row r="324" spans="2:6" ht="13.2">
      <c r="B324" s="22"/>
      <c r="C324" s="22"/>
      <c r="E324" s="22"/>
      <c r="F324" s="22"/>
    </row>
    <row r="325" spans="2:6" ht="13.2">
      <c r="B325" s="22"/>
      <c r="C325" s="22"/>
      <c r="E325" s="22"/>
      <c r="F325" s="22"/>
    </row>
    <row r="326" spans="2:6" ht="13.2">
      <c r="B326" s="22"/>
      <c r="C326" s="22"/>
      <c r="E326" s="22"/>
      <c r="F326" s="22"/>
    </row>
    <row r="327" spans="2:6" ht="13.2">
      <c r="B327" s="22"/>
      <c r="C327" s="22"/>
      <c r="E327" s="22"/>
      <c r="F327" s="22"/>
    </row>
    <row r="328" spans="2:6" ht="13.2">
      <c r="B328" s="22"/>
      <c r="C328" s="22"/>
      <c r="E328" s="22"/>
      <c r="F328" s="22"/>
    </row>
    <row r="329" spans="2:6" ht="13.2">
      <c r="B329" s="22"/>
      <c r="C329" s="22"/>
      <c r="E329" s="22"/>
      <c r="F329" s="22"/>
    </row>
    <row r="330" spans="2:6" ht="13.2">
      <c r="B330" s="22"/>
      <c r="C330" s="22"/>
      <c r="E330" s="22"/>
      <c r="F330" s="22"/>
    </row>
    <row r="331" spans="2:6" ht="13.2">
      <c r="B331" s="22"/>
      <c r="C331" s="22"/>
      <c r="E331" s="22"/>
      <c r="F331" s="22"/>
    </row>
    <row r="332" spans="2:6" ht="13.2">
      <c r="B332" s="22"/>
      <c r="C332" s="22"/>
      <c r="E332" s="22"/>
      <c r="F332" s="22"/>
    </row>
    <row r="333" spans="2:6" ht="13.2">
      <c r="B333" s="22"/>
      <c r="C333" s="22"/>
      <c r="E333" s="22"/>
      <c r="F333" s="22"/>
    </row>
    <row r="334" spans="2:6" ht="13.2">
      <c r="B334" s="22"/>
      <c r="C334" s="22"/>
      <c r="E334" s="22"/>
      <c r="F334" s="22"/>
    </row>
    <row r="335" spans="2:6" ht="13.2">
      <c r="B335" s="22"/>
      <c r="C335" s="22"/>
      <c r="E335" s="22"/>
      <c r="F335" s="22"/>
    </row>
    <row r="336" spans="2:6" ht="13.2">
      <c r="B336" s="22"/>
      <c r="C336" s="22"/>
      <c r="E336" s="22"/>
      <c r="F336" s="22"/>
    </row>
    <row r="337" spans="2:6" ht="13.2">
      <c r="B337" s="22"/>
      <c r="C337" s="22"/>
      <c r="E337" s="22"/>
      <c r="F337" s="22"/>
    </row>
    <row r="338" spans="2:6" ht="13.2">
      <c r="B338" s="22"/>
      <c r="C338" s="22"/>
      <c r="E338" s="22"/>
      <c r="F338" s="22"/>
    </row>
    <row r="339" spans="2:6" ht="13.2">
      <c r="B339" s="22"/>
      <c r="C339" s="22"/>
      <c r="E339" s="22"/>
      <c r="F339" s="22"/>
    </row>
    <row r="340" spans="2:6" ht="13.2">
      <c r="B340" s="22"/>
      <c r="C340" s="22"/>
      <c r="E340" s="22"/>
      <c r="F340" s="22"/>
    </row>
    <row r="341" spans="2:6" ht="13.2">
      <c r="B341" s="22"/>
      <c r="C341" s="22"/>
      <c r="E341" s="22"/>
      <c r="F341" s="22"/>
    </row>
    <row r="342" spans="2:6" ht="13.2">
      <c r="B342" s="22"/>
      <c r="C342" s="22"/>
      <c r="E342" s="22"/>
      <c r="F342" s="22"/>
    </row>
    <row r="343" spans="2:6" ht="13.2">
      <c r="B343" s="22"/>
      <c r="C343" s="22"/>
      <c r="E343" s="22"/>
      <c r="F343" s="22"/>
    </row>
    <row r="344" spans="2:6" ht="13.2">
      <c r="B344" s="22"/>
      <c r="C344" s="22"/>
      <c r="E344" s="22"/>
      <c r="F344" s="22"/>
    </row>
    <row r="345" spans="2:6" ht="13.2">
      <c r="B345" s="22"/>
      <c r="C345" s="22"/>
      <c r="E345" s="22"/>
      <c r="F345" s="22"/>
    </row>
    <row r="346" spans="2:6" ht="13.2">
      <c r="B346" s="22"/>
      <c r="C346" s="22"/>
      <c r="E346" s="22"/>
      <c r="F346" s="22"/>
    </row>
    <row r="347" spans="2:6" ht="13.2">
      <c r="B347" s="22"/>
      <c r="C347" s="22"/>
      <c r="E347" s="22"/>
      <c r="F347" s="22"/>
    </row>
    <row r="348" spans="2:6" ht="13.2">
      <c r="B348" s="22"/>
      <c r="C348" s="22"/>
      <c r="E348" s="22"/>
      <c r="F348" s="22"/>
    </row>
    <row r="349" spans="2:6" ht="13.2">
      <c r="B349" s="22"/>
      <c r="C349" s="22"/>
      <c r="E349" s="22"/>
      <c r="F349" s="22"/>
    </row>
    <row r="350" spans="2:6" ht="13.2">
      <c r="B350" s="22"/>
      <c r="C350" s="22"/>
      <c r="E350" s="22"/>
      <c r="F350" s="22"/>
    </row>
    <row r="351" spans="2:6" ht="13.2">
      <c r="B351" s="22"/>
      <c r="C351" s="22"/>
      <c r="E351" s="22"/>
      <c r="F351" s="22"/>
    </row>
    <row r="352" spans="2:6" ht="13.2">
      <c r="B352" s="22"/>
      <c r="C352" s="22"/>
      <c r="E352" s="22"/>
      <c r="F352" s="22"/>
    </row>
    <row r="353" spans="2:6" ht="13.2">
      <c r="B353" s="22"/>
      <c r="C353" s="22"/>
      <c r="E353" s="22"/>
      <c r="F353" s="22"/>
    </row>
    <row r="354" spans="2:6" ht="13.2">
      <c r="B354" s="22"/>
      <c r="C354" s="22"/>
      <c r="E354" s="22"/>
      <c r="F354" s="22"/>
    </row>
    <row r="355" spans="2:6" ht="13.2">
      <c r="B355" s="22"/>
      <c r="C355" s="22"/>
      <c r="E355" s="22"/>
      <c r="F355" s="22"/>
    </row>
    <row r="356" spans="2:6" ht="13.2">
      <c r="B356" s="22"/>
      <c r="C356" s="22"/>
      <c r="E356" s="22"/>
      <c r="F356" s="22"/>
    </row>
    <row r="357" spans="2:6" ht="13.2">
      <c r="B357" s="22"/>
      <c r="C357" s="22"/>
      <c r="E357" s="22"/>
      <c r="F357" s="22"/>
    </row>
    <row r="358" spans="2:6" ht="13.2">
      <c r="B358" s="22"/>
      <c r="C358" s="22"/>
      <c r="E358" s="22"/>
      <c r="F358" s="22"/>
    </row>
    <row r="359" spans="2:6" ht="13.2">
      <c r="B359" s="22"/>
      <c r="C359" s="22"/>
      <c r="E359" s="22"/>
      <c r="F359" s="22"/>
    </row>
    <row r="360" spans="2:6" ht="13.2">
      <c r="B360" s="22"/>
      <c r="C360" s="22"/>
      <c r="E360" s="22"/>
      <c r="F360" s="22"/>
    </row>
    <row r="361" spans="2:6" ht="13.2">
      <c r="B361" s="22"/>
      <c r="C361" s="22"/>
      <c r="E361" s="22"/>
      <c r="F361" s="22"/>
    </row>
    <row r="362" spans="2:6" ht="13.2">
      <c r="B362" s="22"/>
      <c r="C362" s="22"/>
      <c r="E362" s="22"/>
      <c r="F362" s="22"/>
    </row>
    <row r="363" spans="2:6" ht="13.2">
      <c r="B363" s="22"/>
      <c r="C363" s="22"/>
      <c r="E363" s="22"/>
      <c r="F363" s="22"/>
    </row>
    <row r="364" spans="2:6" ht="13.2">
      <c r="B364" s="22"/>
      <c r="C364" s="22"/>
      <c r="E364" s="22"/>
      <c r="F364" s="22"/>
    </row>
    <row r="365" spans="2:6" ht="13.2">
      <c r="B365" s="22"/>
      <c r="C365" s="22"/>
      <c r="E365" s="22"/>
      <c r="F365" s="22"/>
    </row>
    <row r="366" spans="2:6" ht="13.2">
      <c r="B366" s="22"/>
      <c r="C366" s="22"/>
      <c r="E366" s="22"/>
      <c r="F366" s="22"/>
    </row>
    <row r="367" spans="2:6" ht="13.2">
      <c r="B367" s="22"/>
      <c r="C367" s="22"/>
      <c r="E367" s="22"/>
      <c r="F367" s="22"/>
    </row>
    <row r="368" spans="2:6" ht="13.2">
      <c r="B368" s="22"/>
      <c r="C368" s="22"/>
      <c r="E368" s="22"/>
      <c r="F368" s="22"/>
    </row>
    <row r="369" spans="2:6" ht="13.2">
      <c r="B369" s="22"/>
      <c r="C369" s="22"/>
      <c r="E369" s="22"/>
      <c r="F369" s="22"/>
    </row>
    <row r="370" spans="2:6" ht="13.2">
      <c r="B370" s="22"/>
      <c r="C370" s="22"/>
      <c r="E370" s="22"/>
      <c r="F370" s="22"/>
    </row>
    <row r="371" spans="2:6" ht="13.2">
      <c r="B371" s="22"/>
      <c r="C371" s="22"/>
      <c r="E371" s="22"/>
      <c r="F371" s="22"/>
    </row>
    <row r="372" spans="2:6" ht="13.2">
      <c r="B372" s="22"/>
      <c r="C372" s="22"/>
      <c r="E372" s="22"/>
      <c r="F372" s="22"/>
    </row>
    <row r="373" spans="2:6" ht="13.2">
      <c r="B373" s="22"/>
      <c r="C373" s="22"/>
      <c r="E373" s="22"/>
      <c r="F373" s="22"/>
    </row>
    <row r="374" spans="2:6" ht="13.2">
      <c r="B374" s="22"/>
      <c r="C374" s="22"/>
      <c r="E374" s="22"/>
      <c r="F374" s="22"/>
    </row>
    <row r="375" spans="2:6" ht="13.2">
      <c r="B375" s="22"/>
      <c r="C375" s="22"/>
      <c r="E375" s="22"/>
      <c r="F375" s="22"/>
    </row>
    <row r="376" spans="2:6" ht="13.2">
      <c r="B376" s="22"/>
      <c r="C376" s="22"/>
      <c r="E376" s="22"/>
      <c r="F376" s="22"/>
    </row>
    <row r="377" spans="2:6" ht="13.2">
      <c r="B377" s="22"/>
      <c r="C377" s="22"/>
      <c r="E377" s="22"/>
      <c r="F377" s="22"/>
    </row>
    <row r="378" spans="2:6" ht="13.2">
      <c r="B378" s="22"/>
      <c r="C378" s="22"/>
      <c r="E378" s="22"/>
      <c r="F378" s="22"/>
    </row>
    <row r="379" spans="2:6" ht="13.2">
      <c r="B379" s="22"/>
      <c r="C379" s="22"/>
      <c r="E379" s="22"/>
      <c r="F379" s="22"/>
    </row>
    <row r="380" spans="2:6" ht="13.2">
      <c r="B380" s="22"/>
      <c r="C380" s="22"/>
      <c r="E380" s="22"/>
      <c r="F380" s="22"/>
    </row>
    <row r="381" spans="2:6" ht="13.2">
      <c r="B381" s="22"/>
      <c r="C381" s="22"/>
      <c r="E381" s="22"/>
      <c r="F381" s="22"/>
    </row>
    <row r="382" spans="2:6" ht="13.2">
      <c r="B382" s="22"/>
      <c r="C382" s="22"/>
      <c r="E382" s="22"/>
      <c r="F382" s="22"/>
    </row>
    <row r="383" spans="2:6" ht="13.2">
      <c r="B383" s="22"/>
      <c r="C383" s="22"/>
      <c r="E383" s="22"/>
      <c r="F383" s="22"/>
    </row>
    <row r="384" spans="2:6" ht="13.2">
      <c r="B384" s="22"/>
      <c r="C384" s="22"/>
      <c r="E384" s="22"/>
      <c r="F384" s="22"/>
    </row>
    <row r="385" spans="2:6" ht="13.2">
      <c r="B385" s="22"/>
      <c r="C385" s="22"/>
      <c r="E385" s="22"/>
      <c r="F385" s="22"/>
    </row>
    <row r="386" spans="2:6" ht="13.2">
      <c r="B386" s="22"/>
      <c r="C386" s="22"/>
      <c r="E386" s="22"/>
      <c r="F386" s="22"/>
    </row>
    <row r="387" spans="2:6" ht="13.2">
      <c r="B387" s="22"/>
      <c r="C387" s="22"/>
      <c r="E387" s="22"/>
      <c r="F387" s="22"/>
    </row>
    <row r="388" spans="2:6" ht="13.2">
      <c r="B388" s="22"/>
      <c r="C388" s="22"/>
      <c r="E388" s="22"/>
      <c r="F388" s="22"/>
    </row>
    <row r="389" spans="2:6" ht="13.2">
      <c r="B389" s="22"/>
      <c r="C389" s="22"/>
      <c r="E389" s="22"/>
      <c r="F389" s="22"/>
    </row>
    <row r="390" spans="2:6" ht="13.2">
      <c r="B390" s="22"/>
      <c r="C390" s="22"/>
      <c r="E390" s="22"/>
      <c r="F390" s="22"/>
    </row>
    <row r="391" spans="2:6" ht="13.2">
      <c r="B391" s="22"/>
      <c r="C391" s="22"/>
      <c r="E391" s="22"/>
      <c r="F391" s="22"/>
    </row>
    <row r="392" spans="2:6" ht="13.2">
      <c r="B392" s="22"/>
      <c r="C392" s="22"/>
      <c r="E392" s="22"/>
      <c r="F392" s="22"/>
    </row>
    <row r="393" spans="2:6" ht="13.2">
      <c r="B393" s="22"/>
      <c r="C393" s="22"/>
      <c r="E393" s="22"/>
      <c r="F393" s="22"/>
    </row>
    <row r="394" spans="2:6" ht="13.2">
      <c r="B394" s="22"/>
      <c r="C394" s="22"/>
      <c r="E394" s="22"/>
      <c r="F394" s="22"/>
    </row>
    <row r="395" spans="2:6" ht="13.2">
      <c r="B395" s="22"/>
      <c r="C395" s="22"/>
      <c r="E395" s="22"/>
      <c r="F395" s="22"/>
    </row>
    <row r="396" spans="2:6" ht="13.2">
      <c r="B396" s="22"/>
      <c r="C396" s="22"/>
      <c r="E396" s="22"/>
      <c r="F396" s="22"/>
    </row>
    <row r="397" spans="2:6" ht="13.2">
      <c r="B397" s="22"/>
      <c r="C397" s="22"/>
      <c r="E397" s="22"/>
      <c r="F397" s="22"/>
    </row>
    <row r="398" spans="2:6" ht="13.2">
      <c r="B398" s="22"/>
      <c r="C398" s="22"/>
      <c r="E398" s="22"/>
      <c r="F398" s="22"/>
    </row>
    <row r="399" spans="2:6" ht="13.2">
      <c r="B399" s="22"/>
      <c r="C399" s="22"/>
      <c r="E399" s="22"/>
      <c r="F399" s="22"/>
    </row>
    <row r="400" spans="2:6" ht="13.2">
      <c r="B400" s="22"/>
      <c r="C400" s="22"/>
      <c r="E400" s="22"/>
      <c r="F400" s="22"/>
    </row>
    <row r="401" spans="2:6" ht="13.2">
      <c r="B401" s="22"/>
      <c r="C401" s="22"/>
      <c r="E401" s="22"/>
      <c r="F401" s="22"/>
    </row>
    <row r="402" spans="2:6" ht="13.2">
      <c r="B402" s="22"/>
      <c r="C402" s="22"/>
      <c r="E402" s="22"/>
      <c r="F402" s="22"/>
    </row>
    <row r="403" spans="2:6" ht="13.2">
      <c r="B403" s="22"/>
      <c r="C403" s="22"/>
      <c r="E403" s="22"/>
      <c r="F403" s="22"/>
    </row>
    <row r="404" spans="2:6" ht="13.2">
      <c r="B404" s="22"/>
      <c r="C404" s="22"/>
      <c r="E404" s="22"/>
      <c r="F404" s="22"/>
    </row>
    <row r="405" spans="2:6" ht="13.2">
      <c r="B405" s="22"/>
      <c r="C405" s="22"/>
      <c r="E405" s="22"/>
      <c r="F405" s="22"/>
    </row>
    <row r="406" spans="2:6" ht="13.2">
      <c r="B406" s="22"/>
      <c r="C406" s="22"/>
      <c r="E406" s="22"/>
      <c r="F406" s="22"/>
    </row>
    <row r="407" spans="2:6" ht="13.2">
      <c r="B407" s="22"/>
      <c r="C407" s="22"/>
      <c r="E407" s="22"/>
      <c r="F407" s="22"/>
    </row>
    <row r="408" spans="2:6" ht="13.2">
      <c r="B408" s="22"/>
      <c r="C408" s="22"/>
      <c r="E408" s="22"/>
      <c r="F408" s="22"/>
    </row>
    <row r="409" spans="2:6" ht="13.2">
      <c r="B409" s="22"/>
      <c r="C409" s="22"/>
      <c r="E409" s="22"/>
      <c r="F409" s="22"/>
    </row>
    <row r="410" spans="2:6" ht="13.2">
      <c r="B410" s="22"/>
      <c r="C410" s="22"/>
      <c r="E410" s="22"/>
      <c r="F410" s="22"/>
    </row>
    <row r="411" spans="2:6" ht="13.2">
      <c r="B411" s="22"/>
      <c r="C411" s="22"/>
      <c r="E411" s="22"/>
      <c r="F411" s="22"/>
    </row>
    <row r="412" spans="2:6" ht="13.2">
      <c r="B412" s="22"/>
      <c r="C412" s="22"/>
      <c r="E412" s="22"/>
      <c r="F412" s="22"/>
    </row>
    <row r="413" spans="2:6" ht="13.2">
      <c r="B413" s="22"/>
      <c r="C413" s="22"/>
      <c r="E413" s="22"/>
      <c r="F413" s="22"/>
    </row>
    <row r="414" spans="2:6" ht="13.2">
      <c r="B414" s="22"/>
      <c r="C414" s="22"/>
      <c r="E414" s="22"/>
      <c r="F414" s="22"/>
    </row>
    <row r="415" spans="2:6" ht="13.2">
      <c r="B415" s="22"/>
      <c r="C415" s="22"/>
      <c r="E415" s="22"/>
      <c r="F415" s="22"/>
    </row>
    <row r="416" spans="2:6" ht="13.2">
      <c r="B416" s="22"/>
      <c r="C416" s="22"/>
      <c r="E416" s="22"/>
      <c r="F416" s="22"/>
    </row>
    <row r="417" spans="2:6" ht="13.2">
      <c r="B417" s="22"/>
      <c r="C417" s="22"/>
      <c r="E417" s="22"/>
      <c r="F417" s="22"/>
    </row>
    <row r="418" spans="2:6" ht="13.2">
      <c r="B418" s="22"/>
      <c r="C418" s="22"/>
      <c r="E418" s="22"/>
      <c r="F418" s="22"/>
    </row>
    <row r="419" spans="2:6" ht="13.2">
      <c r="B419" s="22"/>
      <c r="C419" s="22"/>
      <c r="E419" s="22"/>
      <c r="F419" s="22"/>
    </row>
    <row r="420" spans="2:6" ht="13.2">
      <c r="B420" s="22"/>
      <c r="C420" s="22"/>
      <c r="E420" s="22"/>
      <c r="F420" s="22"/>
    </row>
    <row r="421" spans="2:6" ht="13.2">
      <c r="B421" s="22"/>
      <c r="C421" s="22"/>
      <c r="E421" s="22"/>
      <c r="F421" s="22"/>
    </row>
    <row r="422" spans="2:6" ht="13.2">
      <c r="B422" s="22"/>
      <c r="C422" s="22"/>
      <c r="E422" s="22"/>
      <c r="F422" s="22"/>
    </row>
    <row r="423" spans="2:6" ht="13.2">
      <c r="B423" s="22"/>
      <c r="C423" s="22"/>
      <c r="E423" s="22"/>
      <c r="F423" s="22"/>
    </row>
    <row r="424" spans="2:6" ht="13.2">
      <c r="B424" s="22"/>
      <c r="C424" s="22"/>
      <c r="E424" s="22"/>
      <c r="F424" s="22"/>
    </row>
    <row r="425" spans="2:6" ht="13.2">
      <c r="B425" s="22"/>
      <c r="C425" s="22"/>
      <c r="E425" s="22"/>
      <c r="F425" s="22"/>
    </row>
    <row r="426" spans="2:6" ht="13.2">
      <c r="B426" s="22"/>
      <c r="C426" s="22"/>
      <c r="E426" s="22"/>
      <c r="F426" s="22"/>
    </row>
    <row r="427" spans="2:6" ht="13.2">
      <c r="B427" s="22"/>
      <c r="C427" s="22"/>
      <c r="E427" s="22"/>
      <c r="F427" s="22"/>
    </row>
    <row r="428" spans="2:6" ht="13.2">
      <c r="B428" s="22"/>
      <c r="C428" s="22"/>
      <c r="E428" s="22"/>
      <c r="F428" s="22"/>
    </row>
    <row r="429" spans="2:6" ht="13.2">
      <c r="B429" s="22"/>
      <c r="C429" s="22"/>
      <c r="E429" s="22"/>
      <c r="F429" s="22"/>
    </row>
    <row r="430" spans="2:6" ht="13.2">
      <c r="B430" s="22"/>
      <c r="C430" s="22"/>
      <c r="E430" s="22"/>
      <c r="F430" s="22"/>
    </row>
    <row r="431" spans="2:6" ht="13.2">
      <c r="B431" s="22"/>
      <c r="C431" s="22"/>
      <c r="E431" s="22"/>
      <c r="F431" s="22"/>
    </row>
    <row r="432" spans="2:6" ht="13.2">
      <c r="B432" s="22"/>
      <c r="C432" s="22"/>
      <c r="E432" s="22"/>
      <c r="F432" s="22"/>
    </row>
    <row r="433" spans="2:6" ht="13.2">
      <c r="B433" s="22"/>
      <c r="C433" s="22"/>
      <c r="E433" s="22"/>
      <c r="F433" s="22"/>
    </row>
    <row r="434" spans="2:6" ht="13.2">
      <c r="B434" s="22"/>
      <c r="C434" s="22"/>
      <c r="E434" s="22"/>
      <c r="F434" s="22"/>
    </row>
    <row r="435" spans="2:6" ht="13.2">
      <c r="B435" s="22"/>
      <c r="C435" s="22"/>
      <c r="E435" s="22"/>
      <c r="F435" s="22"/>
    </row>
    <row r="436" spans="2:6" ht="13.2">
      <c r="B436" s="22"/>
      <c r="C436" s="22"/>
      <c r="E436" s="22"/>
      <c r="F436" s="22"/>
    </row>
    <row r="437" spans="2:6" ht="13.2">
      <c r="B437" s="22"/>
      <c r="C437" s="22"/>
      <c r="E437" s="22"/>
      <c r="F437" s="22"/>
    </row>
    <row r="438" spans="2:6" ht="13.2">
      <c r="B438" s="22"/>
      <c r="C438" s="22"/>
      <c r="E438" s="22"/>
      <c r="F438" s="22"/>
    </row>
    <row r="439" spans="2:6" ht="13.2">
      <c r="B439" s="22"/>
      <c r="C439" s="22"/>
      <c r="E439" s="22"/>
      <c r="F439" s="22"/>
    </row>
    <row r="440" spans="2:6" ht="13.2">
      <c r="B440" s="22"/>
      <c r="C440" s="22"/>
      <c r="E440" s="22"/>
      <c r="F440" s="22"/>
    </row>
    <row r="441" spans="2:6" ht="13.2">
      <c r="B441" s="22"/>
      <c r="C441" s="22"/>
      <c r="E441" s="22"/>
      <c r="F441" s="22"/>
    </row>
    <row r="442" spans="2:6" ht="13.2">
      <c r="B442" s="22"/>
      <c r="C442" s="22"/>
      <c r="E442" s="22"/>
      <c r="F442" s="22"/>
    </row>
    <row r="443" spans="2:6" ht="13.2">
      <c r="B443" s="22"/>
      <c r="C443" s="22"/>
      <c r="E443" s="22"/>
      <c r="F443" s="22"/>
    </row>
    <row r="444" spans="2:6" ht="13.2">
      <c r="B444" s="22"/>
      <c r="C444" s="22"/>
      <c r="E444" s="22"/>
      <c r="F444" s="22"/>
    </row>
    <row r="445" spans="2:6" ht="13.2">
      <c r="B445" s="22"/>
      <c r="C445" s="22"/>
      <c r="E445" s="22"/>
      <c r="F445" s="22"/>
    </row>
    <row r="446" spans="2:6" ht="13.2">
      <c r="B446" s="22"/>
      <c r="C446" s="22"/>
      <c r="E446" s="22"/>
      <c r="F446" s="22"/>
    </row>
    <row r="447" spans="2:6" ht="13.2">
      <c r="B447" s="22"/>
      <c r="C447" s="22"/>
      <c r="E447" s="22"/>
      <c r="F447" s="22"/>
    </row>
    <row r="448" spans="2:6" ht="13.2">
      <c r="B448" s="22"/>
      <c r="C448" s="22"/>
      <c r="E448" s="22"/>
      <c r="F448" s="22"/>
    </row>
    <row r="449" spans="2:6" ht="13.2">
      <c r="B449" s="22"/>
      <c r="C449" s="22"/>
      <c r="E449" s="22"/>
      <c r="F449" s="22"/>
    </row>
    <row r="450" spans="2:6" ht="13.2">
      <c r="B450" s="22"/>
      <c r="C450" s="22"/>
      <c r="E450" s="22"/>
      <c r="F450" s="22"/>
    </row>
    <row r="451" spans="2:6" ht="13.2">
      <c r="B451" s="22"/>
      <c r="C451" s="22"/>
      <c r="E451" s="22"/>
      <c r="F451" s="22"/>
    </row>
    <row r="452" spans="2:6" ht="13.2">
      <c r="B452" s="22"/>
      <c r="C452" s="22"/>
      <c r="E452" s="22"/>
      <c r="F452" s="22"/>
    </row>
    <row r="453" spans="2:6" ht="13.2">
      <c r="B453" s="22"/>
      <c r="C453" s="22"/>
      <c r="E453" s="22"/>
      <c r="F453" s="22"/>
    </row>
    <row r="454" spans="2:6" ht="13.2">
      <c r="B454" s="22"/>
      <c r="C454" s="22"/>
      <c r="E454" s="22"/>
      <c r="F454" s="22"/>
    </row>
    <row r="455" spans="2:6" ht="13.2">
      <c r="B455" s="22"/>
      <c r="C455" s="22"/>
      <c r="E455" s="22"/>
      <c r="F455" s="22"/>
    </row>
    <row r="456" spans="2:6" ht="13.2">
      <c r="B456" s="22"/>
      <c r="C456" s="22"/>
      <c r="E456" s="22"/>
      <c r="F456" s="22"/>
    </row>
    <row r="457" spans="2:6" ht="13.2">
      <c r="B457" s="22"/>
      <c r="C457" s="22"/>
      <c r="E457" s="22"/>
      <c r="F457" s="22"/>
    </row>
    <row r="458" spans="2:6" ht="13.2">
      <c r="B458" s="22"/>
      <c r="C458" s="22"/>
      <c r="E458" s="22"/>
      <c r="F458" s="22"/>
    </row>
    <row r="459" spans="2:6" ht="13.2">
      <c r="B459" s="22"/>
      <c r="C459" s="22"/>
      <c r="E459" s="22"/>
      <c r="F459" s="22"/>
    </row>
    <row r="460" spans="2:6" ht="13.2">
      <c r="B460" s="22"/>
      <c r="C460" s="22"/>
      <c r="E460" s="22"/>
      <c r="F460" s="22"/>
    </row>
    <row r="461" spans="2:6" ht="13.2">
      <c r="B461" s="22"/>
      <c r="C461" s="22"/>
      <c r="E461" s="22"/>
      <c r="F461" s="22"/>
    </row>
    <row r="462" spans="2:6" ht="13.2">
      <c r="B462" s="22"/>
      <c r="C462" s="22"/>
      <c r="E462" s="22"/>
      <c r="F462" s="22"/>
    </row>
    <row r="463" spans="2:6" ht="13.2">
      <c r="B463" s="22"/>
      <c r="C463" s="22"/>
      <c r="E463" s="22"/>
      <c r="F463" s="22"/>
    </row>
    <row r="464" spans="2:6" ht="13.2">
      <c r="B464" s="22"/>
      <c r="C464" s="22"/>
      <c r="E464" s="22"/>
      <c r="F464" s="22"/>
    </row>
    <row r="465" spans="2:6" ht="13.2">
      <c r="B465" s="22"/>
      <c r="C465" s="22"/>
      <c r="E465" s="22"/>
      <c r="F465" s="22"/>
    </row>
    <row r="466" spans="2:6" ht="13.2">
      <c r="B466" s="22"/>
      <c r="C466" s="22"/>
      <c r="E466" s="22"/>
      <c r="F466" s="22"/>
    </row>
    <row r="467" spans="2:6" ht="13.2">
      <c r="B467" s="22"/>
      <c r="C467" s="22"/>
      <c r="E467" s="22"/>
      <c r="F467" s="22"/>
    </row>
    <row r="468" spans="2:6" ht="13.2">
      <c r="B468" s="22"/>
      <c r="C468" s="22"/>
      <c r="E468" s="22"/>
      <c r="F468" s="22"/>
    </row>
    <row r="469" spans="2:6" ht="13.2">
      <c r="B469" s="22"/>
      <c r="C469" s="22"/>
      <c r="E469" s="22"/>
      <c r="F469" s="22"/>
    </row>
    <row r="470" spans="2:6" ht="13.2">
      <c r="B470" s="22"/>
      <c r="C470" s="22"/>
      <c r="E470" s="22"/>
      <c r="F470" s="22"/>
    </row>
    <row r="471" spans="2:6" ht="13.2">
      <c r="B471" s="22"/>
      <c r="C471" s="22"/>
      <c r="E471" s="22"/>
      <c r="F471" s="22"/>
    </row>
    <row r="472" spans="2:6" ht="13.2">
      <c r="B472" s="22"/>
      <c r="C472" s="22"/>
      <c r="E472" s="22"/>
      <c r="F472" s="22"/>
    </row>
    <row r="473" spans="2:6" ht="13.2">
      <c r="B473" s="22"/>
      <c r="C473" s="22"/>
      <c r="E473" s="22"/>
      <c r="F473" s="22"/>
    </row>
    <row r="474" spans="2:6" ht="13.2">
      <c r="B474" s="22"/>
      <c r="C474" s="22"/>
      <c r="E474" s="22"/>
      <c r="F474" s="22"/>
    </row>
    <row r="475" spans="2:6" ht="13.2">
      <c r="B475" s="22"/>
      <c r="C475" s="22"/>
      <c r="E475" s="22"/>
      <c r="F475" s="22"/>
    </row>
    <row r="476" spans="2:6" ht="13.2">
      <c r="B476" s="22"/>
      <c r="C476" s="22"/>
      <c r="E476" s="22"/>
      <c r="F476" s="22"/>
    </row>
    <row r="477" spans="2:6" ht="13.2">
      <c r="B477" s="22"/>
      <c r="C477" s="22"/>
      <c r="E477" s="22"/>
      <c r="F477" s="22"/>
    </row>
    <row r="478" spans="2:6" ht="13.2">
      <c r="B478" s="22"/>
      <c r="C478" s="22"/>
      <c r="E478" s="22"/>
      <c r="F478" s="22"/>
    </row>
    <row r="479" spans="2:6" ht="13.2">
      <c r="B479" s="22"/>
      <c r="C479" s="22"/>
      <c r="E479" s="22"/>
      <c r="F479" s="22"/>
    </row>
    <row r="480" spans="2:6" ht="13.2">
      <c r="B480" s="22"/>
      <c r="C480" s="22"/>
      <c r="E480" s="22"/>
      <c r="F480" s="22"/>
    </row>
    <row r="481" spans="2:6" ht="13.2">
      <c r="B481" s="22"/>
      <c r="C481" s="22"/>
      <c r="E481" s="22"/>
      <c r="F481" s="22"/>
    </row>
    <row r="482" spans="2:6" ht="13.2">
      <c r="B482" s="22"/>
      <c r="C482" s="22"/>
      <c r="E482" s="22"/>
      <c r="F482" s="22"/>
    </row>
    <row r="483" spans="2:6" ht="13.2">
      <c r="B483" s="22"/>
      <c r="C483" s="22"/>
      <c r="E483" s="22"/>
      <c r="F483" s="22"/>
    </row>
    <row r="484" spans="2:6" ht="13.2">
      <c r="B484" s="22"/>
      <c r="C484" s="22"/>
      <c r="E484" s="22"/>
      <c r="F484" s="22"/>
    </row>
    <row r="485" spans="2:6" ht="13.2">
      <c r="B485" s="22"/>
      <c r="C485" s="22"/>
      <c r="E485" s="22"/>
      <c r="F485" s="22"/>
    </row>
    <row r="486" spans="2:6" ht="13.2">
      <c r="B486" s="22"/>
      <c r="C486" s="22"/>
      <c r="E486" s="22"/>
      <c r="F486" s="22"/>
    </row>
    <row r="487" spans="2:6" ht="13.2">
      <c r="B487" s="22"/>
      <c r="C487" s="22"/>
      <c r="E487" s="22"/>
      <c r="F487" s="22"/>
    </row>
    <row r="488" spans="2:6" ht="13.2">
      <c r="B488" s="22"/>
      <c r="C488" s="22"/>
      <c r="E488" s="22"/>
      <c r="F488" s="22"/>
    </row>
    <row r="489" spans="2:6" ht="13.2">
      <c r="B489" s="22"/>
      <c r="C489" s="22"/>
      <c r="E489" s="22"/>
      <c r="F489" s="22"/>
    </row>
    <row r="490" spans="2:6" ht="13.2">
      <c r="B490" s="22"/>
      <c r="C490" s="22"/>
      <c r="E490" s="22"/>
      <c r="F490" s="22"/>
    </row>
    <row r="491" spans="2:6" ht="13.2">
      <c r="B491" s="22"/>
      <c r="C491" s="22"/>
      <c r="E491" s="22"/>
      <c r="F491" s="22"/>
    </row>
    <row r="492" spans="2:6" ht="13.2">
      <c r="B492" s="22"/>
      <c r="C492" s="22"/>
      <c r="E492" s="22"/>
      <c r="F492" s="22"/>
    </row>
    <row r="493" spans="2:6" ht="13.2">
      <c r="B493" s="22"/>
      <c r="C493" s="22"/>
      <c r="E493" s="22"/>
      <c r="F493" s="22"/>
    </row>
    <row r="494" spans="2:6" ht="13.2">
      <c r="B494" s="22"/>
      <c r="C494" s="22"/>
      <c r="E494" s="22"/>
      <c r="F494" s="22"/>
    </row>
    <row r="495" spans="2:6" ht="13.2">
      <c r="B495" s="22"/>
      <c r="C495" s="22"/>
      <c r="E495" s="22"/>
      <c r="F495" s="22"/>
    </row>
    <row r="496" spans="2:6" ht="13.2">
      <c r="B496" s="22"/>
      <c r="C496" s="22"/>
      <c r="E496" s="22"/>
      <c r="F496" s="22"/>
    </row>
    <row r="497" spans="2:6" ht="13.2">
      <c r="B497" s="22"/>
      <c r="C497" s="22"/>
      <c r="E497" s="22"/>
      <c r="F497" s="22"/>
    </row>
    <row r="498" spans="2:6" ht="13.2">
      <c r="B498" s="22"/>
      <c r="C498" s="22"/>
      <c r="E498" s="22"/>
      <c r="F498" s="22"/>
    </row>
    <row r="499" spans="2:6" ht="13.2">
      <c r="B499" s="22"/>
      <c r="C499" s="22"/>
      <c r="E499" s="22"/>
      <c r="F499" s="22"/>
    </row>
    <row r="500" spans="2:6" ht="13.2">
      <c r="B500" s="22"/>
      <c r="C500" s="22"/>
      <c r="E500" s="22"/>
      <c r="F500" s="22"/>
    </row>
    <row r="501" spans="2:6" ht="13.2">
      <c r="B501" s="22"/>
      <c r="C501" s="22"/>
      <c r="E501" s="22"/>
      <c r="F501" s="22"/>
    </row>
    <row r="502" spans="2:6" ht="13.2">
      <c r="B502" s="22"/>
      <c r="C502" s="22"/>
      <c r="E502" s="22"/>
      <c r="F502" s="22"/>
    </row>
    <row r="503" spans="2:6" ht="13.2">
      <c r="B503" s="22"/>
      <c r="C503" s="22"/>
      <c r="E503" s="22"/>
      <c r="F503" s="22"/>
    </row>
    <row r="504" spans="2:6" ht="13.2">
      <c r="B504" s="22"/>
      <c r="C504" s="22"/>
      <c r="E504" s="22"/>
      <c r="F504" s="22"/>
    </row>
    <row r="505" spans="2:6" ht="13.2">
      <c r="B505" s="22"/>
      <c r="C505" s="22"/>
      <c r="E505" s="22"/>
      <c r="F505" s="22"/>
    </row>
    <row r="506" spans="2:6" ht="13.2">
      <c r="B506" s="22"/>
      <c r="C506" s="22"/>
      <c r="E506" s="22"/>
      <c r="F506" s="22"/>
    </row>
    <row r="507" spans="2:6" ht="13.2">
      <c r="B507" s="22"/>
      <c r="C507" s="22"/>
      <c r="E507" s="22"/>
      <c r="F507" s="22"/>
    </row>
    <row r="508" spans="2:6" ht="13.2">
      <c r="B508" s="22"/>
      <c r="C508" s="22"/>
      <c r="E508" s="22"/>
      <c r="F508" s="22"/>
    </row>
    <row r="509" spans="2:6" ht="13.2">
      <c r="B509" s="22"/>
      <c r="C509" s="22"/>
      <c r="E509" s="22"/>
      <c r="F509" s="22"/>
    </row>
    <row r="510" spans="2:6" ht="13.2">
      <c r="B510" s="22"/>
      <c r="C510" s="22"/>
      <c r="E510" s="22"/>
      <c r="F510" s="22"/>
    </row>
    <row r="511" spans="2:6" ht="13.2">
      <c r="B511" s="22"/>
      <c r="C511" s="22"/>
      <c r="E511" s="22"/>
      <c r="F511" s="22"/>
    </row>
    <row r="512" spans="2:6" ht="13.2">
      <c r="B512" s="22"/>
      <c r="C512" s="22"/>
      <c r="E512" s="22"/>
      <c r="F512" s="22"/>
    </row>
    <row r="513" spans="2:6" ht="13.2">
      <c r="B513" s="22"/>
      <c r="C513" s="22"/>
      <c r="E513" s="22"/>
      <c r="F513" s="22"/>
    </row>
    <row r="514" spans="2:6" ht="13.2">
      <c r="B514" s="22"/>
      <c r="C514" s="22"/>
      <c r="E514" s="22"/>
      <c r="F514" s="22"/>
    </row>
    <row r="515" spans="2:6" ht="13.2">
      <c r="B515" s="22"/>
      <c r="C515" s="22"/>
      <c r="E515" s="22"/>
      <c r="F515" s="22"/>
    </row>
    <row r="516" spans="2:6" ht="13.2">
      <c r="B516" s="22"/>
      <c r="C516" s="22"/>
      <c r="E516" s="22"/>
      <c r="F516" s="22"/>
    </row>
    <row r="517" spans="2:6" ht="13.2">
      <c r="B517" s="22"/>
      <c r="C517" s="22"/>
      <c r="E517" s="22"/>
      <c r="F517" s="22"/>
    </row>
    <row r="518" spans="2:6" ht="13.2">
      <c r="B518" s="22"/>
      <c r="C518" s="22"/>
      <c r="E518" s="22"/>
      <c r="F518" s="22"/>
    </row>
    <row r="519" spans="2:6" ht="13.2">
      <c r="B519" s="22"/>
      <c r="C519" s="22"/>
      <c r="E519" s="22"/>
      <c r="F519" s="22"/>
    </row>
    <row r="520" spans="2:6" ht="13.2">
      <c r="B520" s="22"/>
      <c r="C520" s="22"/>
      <c r="E520" s="22"/>
      <c r="F520" s="22"/>
    </row>
    <row r="521" spans="2:6" ht="13.2">
      <c r="B521" s="22"/>
      <c r="C521" s="22"/>
      <c r="E521" s="22"/>
      <c r="F521" s="22"/>
    </row>
    <row r="522" spans="2:6" ht="13.2">
      <c r="B522" s="22"/>
      <c r="C522" s="22"/>
      <c r="E522" s="22"/>
      <c r="F522" s="22"/>
    </row>
    <row r="523" spans="2:6" ht="13.2">
      <c r="B523" s="22"/>
      <c r="C523" s="22"/>
      <c r="E523" s="22"/>
      <c r="F523" s="22"/>
    </row>
    <row r="524" spans="2:6" ht="13.2">
      <c r="B524" s="22"/>
      <c r="C524" s="22"/>
      <c r="E524" s="22"/>
      <c r="F524" s="22"/>
    </row>
    <row r="525" spans="2:6" ht="13.2">
      <c r="B525" s="22"/>
      <c r="C525" s="22"/>
      <c r="E525" s="22"/>
      <c r="F525" s="22"/>
    </row>
    <row r="526" spans="2:6" ht="13.2">
      <c r="B526" s="22"/>
      <c r="C526" s="22"/>
      <c r="E526" s="22"/>
      <c r="F526" s="22"/>
    </row>
    <row r="527" spans="2:6" ht="13.2">
      <c r="B527" s="22"/>
      <c r="C527" s="22"/>
      <c r="E527" s="22"/>
      <c r="F527" s="22"/>
    </row>
    <row r="528" spans="2:6" ht="13.2">
      <c r="B528" s="22"/>
      <c r="C528" s="22"/>
      <c r="E528" s="22"/>
      <c r="F528" s="22"/>
    </row>
    <row r="529" spans="2:6" ht="13.2">
      <c r="B529" s="22"/>
      <c r="C529" s="22"/>
      <c r="E529" s="22"/>
      <c r="F529" s="22"/>
    </row>
    <row r="530" spans="2:6" ht="13.2">
      <c r="B530" s="22"/>
      <c r="C530" s="22"/>
      <c r="E530" s="22"/>
      <c r="F530" s="22"/>
    </row>
    <row r="531" spans="2:6" ht="13.2">
      <c r="B531" s="22"/>
      <c r="C531" s="22"/>
      <c r="E531" s="22"/>
      <c r="F531" s="22"/>
    </row>
    <row r="532" spans="2:6" ht="13.2">
      <c r="B532" s="22"/>
      <c r="C532" s="22"/>
      <c r="E532" s="22"/>
      <c r="F532" s="22"/>
    </row>
    <row r="533" spans="2:6" ht="13.2">
      <c r="B533" s="22"/>
      <c r="C533" s="22"/>
      <c r="E533" s="22"/>
      <c r="F533" s="22"/>
    </row>
    <row r="534" spans="2:6" ht="13.2">
      <c r="B534" s="22"/>
      <c r="C534" s="22"/>
      <c r="E534" s="22"/>
      <c r="F534" s="22"/>
    </row>
    <row r="535" spans="2:6" ht="13.2">
      <c r="B535" s="22"/>
      <c r="C535" s="22"/>
      <c r="E535" s="22"/>
      <c r="F535" s="22"/>
    </row>
    <row r="536" spans="2:6" ht="13.2">
      <c r="B536" s="22"/>
      <c r="C536" s="22"/>
      <c r="E536" s="22"/>
      <c r="F536" s="22"/>
    </row>
    <row r="537" spans="2:6" ht="13.2">
      <c r="B537" s="22"/>
      <c r="C537" s="22"/>
      <c r="E537" s="22"/>
      <c r="F537" s="22"/>
    </row>
    <row r="538" spans="2:6" ht="13.2">
      <c r="B538" s="22"/>
      <c r="C538" s="22"/>
      <c r="E538" s="22"/>
      <c r="F538" s="22"/>
    </row>
    <row r="539" spans="2:6" ht="13.2">
      <c r="B539" s="22"/>
      <c r="C539" s="22"/>
      <c r="E539" s="22"/>
      <c r="F539" s="22"/>
    </row>
    <row r="540" spans="2:6" ht="13.2">
      <c r="B540" s="22"/>
      <c r="C540" s="22"/>
      <c r="E540" s="22"/>
      <c r="F540" s="22"/>
    </row>
    <row r="541" spans="2:6" ht="13.2">
      <c r="B541" s="22"/>
      <c r="C541" s="22"/>
      <c r="E541" s="22"/>
      <c r="F541" s="22"/>
    </row>
    <row r="542" spans="2:6" ht="13.2">
      <c r="B542" s="22"/>
      <c r="C542" s="22"/>
      <c r="E542" s="22"/>
      <c r="F542" s="22"/>
    </row>
    <row r="543" spans="2:6" ht="13.2">
      <c r="B543" s="22"/>
      <c r="C543" s="22"/>
      <c r="E543" s="22"/>
      <c r="F543" s="22"/>
    </row>
    <row r="544" spans="2:6" ht="13.2">
      <c r="B544" s="22"/>
      <c r="C544" s="22"/>
      <c r="E544" s="22"/>
      <c r="F544" s="22"/>
    </row>
    <row r="545" spans="2:6" ht="13.2">
      <c r="B545" s="22"/>
      <c r="C545" s="22"/>
      <c r="E545" s="22"/>
      <c r="F545" s="22"/>
    </row>
    <row r="546" spans="2:6" ht="13.2">
      <c r="B546" s="22"/>
      <c r="C546" s="22"/>
      <c r="E546" s="22"/>
      <c r="F546" s="22"/>
    </row>
    <row r="547" spans="2:6" ht="13.2">
      <c r="B547" s="22"/>
      <c r="C547" s="22"/>
      <c r="E547" s="22"/>
      <c r="F547" s="22"/>
    </row>
    <row r="548" spans="2:6" ht="13.2">
      <c r="B548" s="22"/>
      <c r="C548" s="22"/>
      <c r="E548" s="22"/>
      <c r="F548" s="22"/>
    </row>
    <row r="549" spans="2:6" ht="13.2">
      <c r="B549" s="22"/>
      <c r="C549" s="22"/>
      <c r="E549" s="22"/>
      <c r="F549" s="22"/>
    </row>
    <row r="550" spans="2:6" ht="13.2">
      <c r="B550" s="22"/>
      <c r="C550" s="22"/>
      <c r="E550" s="22"/>
      <c r="F550" s="22"/>
    </row>
    <row r="551" spans="2:6" ht="13.2">
      <c r="B551" s="22"/>
      <c r="C551" s="22"/>
      <c r="E551" s="22"/>
      <c r="F551" s="22"/>
    </row>
    <row r="552" spans="2:6" ht="13.2">
      <c r="B552" s="22"/>
      <c r="C552" s="22"/>
      <c r="E552" s="22"/>
      <c r="F552" s="22"/>
    </row>
    <row r="553" spans="2:6" ht="13.2">
      <c r="B553" s="22"/>
      <c r="C553" s="22"/>
      <c r="E553" s="22"/>
      <c r="F553" s="22"/>
    </row>
    <row r="554" spans="2:6" ht="13.2">
      <c r="B554" s="22"/>
      <c r="C554" s="22"/>
      <c r="E554" s="22"/>
      <c r="F554" s="22"/>
    </row>
    <row r="555" spans="2:6" ht="13.2">
      <c r="B555" s="22"/>
      <c r="C555" s="22"/>
      <c r="E555" s="22"/>
      <c r="F555" s="22"/>
    </row>
    <row r="556" spans="2:6" ht="13.2">
      <c r="B556" s="22"/>
      <c r="C556" s="22"/>
      <c r="E556" s="22"/>
      <c r="F556" s="22"/>
    </row>
    <row r="557" spans="2:6" ht="13.2">
      <c r="B557" s="22"/>
      <c r="C557" s="22"/>
      <c r="E557" s="22"/>
      <c r="F557" s="22"/>
    </row>
    <row r="558" spans="2:6" ht="13.2">
      <c r="B558" s="22"/>
      <c r="C558" s="22"/>
      <c r="E558" s="22"/>
      <c r="F558" s="22"/>
    </row>
    <row r="559" spans="2:6" ht="13.2">
      <c r="B559" s="22"/>
      <c r="C559" s="22"/>
      <c r="E559" s="22"/>
      <c r="F559" s="22"/>
    </row>
    <row r="560" spans="2:6" ht="13.2">
      <c r="B560" s="22"/>
      <c r="C560" s="22"/>
      <c r="E560" s="22"/>
      <c r="F560" s="22"/>
    </row>
    <row r="561" spans="2:6" ht="13.2">
      <c r="B561" s="22"/>
      <c r="C561" s="22"/>
      <c r="E561" s="22"/>
      <c r="F561" s="22"/>
    </row>
    <row r="562" spans="2:6" ht="13.2">
      <c r="B562" s="22"/>
      <c r="C562" s="22"/>
      <c r="E562" s="22"/>
      <c r="F562" s="22"/>
    </row>
    <row r="563" spans="2:6" ht="13.2">
      <c r="B563" s="22"/>
      <c r="C563" s="22"/>
      <c r="E563" s="22"/>
      <c r="F563" s="22"/>
    </row>
    <row r="564" spans="2:6" ht="13.2">
      <c r="B564" s="22"/>
      <c r="C564" s="22"/>
      <c r="E564" s="22"/>
      <c r="F564" s="22"/>
    </row>
    <row r="565" spans="2:6" ht="13.2">
      <c r="B565" s="22"/>
      <c r="C565" s="22"/>
      <c r="E565" s="22"/>
      <c r="F565" s="22"/>
    </row>
    <row r="566" spans="2:6" ht="13.2">
      <c r="B566" s="22"/>
      <c r="C566" s="22"/>
      <c r="E566" s="22"/>
      <c r="F566" s="22"/>
    </row>
    <row r="567" spans="2:6" ht="13.2">
      <c r="B567" s="22"/>
      <c r="C567" s="22"/>
      <c r="E567" s="22"/>
      <c r="F567" s="22"/>
    </row>
    <row r="568" spans="2:6" ht="13.2">
      <c r="B568" s="22"/>
      <c r="C568" s="22"/>
      <c r="E568" s="22"/>
      <c r="F568" s="22"/>
    </row>
    <row r="569" spans="2:6" ht="13.2">
      <c r="B569" s="22"/>
      <c r="C569" s="22"/>
      <c r="E569" s="22"/>
      <c r="F569" s="22"/>
    </row>
    <row r="570" spans="2:6" ht="13.2">
      <c r="B570" s="22"/>
      <c r="C570" s="22"/>
      <c r="E570" s="22"/>
      <c r="F570" s="22"/>
    </row>
    <row r="571" spans="2:6" ht="13.2">
      <c r="B571" s="22"/>
      <c r="C571" s="22"/>
      <c r="E571" s="22"/>
      <c r="F571" s="22"/>
    </row>
    <row r="572" spans="2:6" ht="13.2">
      <c r="B572" s="22"/>
      <c r="C572" s="22"/>
      <c r="E572" s="22"/>
      <c r="F572" s="22"/>
    </row>
    <row r="573" spans="2:6" ht="13.2">
      <c r="B573" s="22"/>
      <c r="C573" s="22"/>
      <c r="E573" s="22"/>
      <c r="F573" s="22"/>
    </row>
    <row r="574" spans="2:6" ht="13.2">
      <c r="B574" s="22"/>
      <c r="C574" s="22"/>
      <c r="E574" s="22"/>
      <c r="F574" s="22"/>
    </row>
    <row r="575" spans="2:6" ht="13.2">
      <c r="B575" s="22"/>
      <c r="C575" s="22"/>
      <c r="E575" s="22"/>
      <c r="F575" s="22"/>
    </row>
    <row r="576" spans="2:6" ht="13.2">
      <c r="B576" s="22"/>
      <c r="C576" s="22"/>
      <c r="E576" s="22"/>
      <c r="F576" s="22"/>
    </row>
    <row r="577" spans="2:6" ht="13.2">
      <c r="B577" s="22"/>
      <c r="C577" s="22"/>
      <c r="E577" s="22"/>
      <c r="F577" s="22"/>
    </row>
    <row r="578" spans="2:6" ht="13.2">
      <c r="B578" s="22"/>
      <c r="C578" s="22"/>
      <c r="E578" s="22"/>
      <c r="F578" s="22"/>
    </row>
    <row r="579" spans="2:6" ht="13.2">
      <c r="B579" s="22"/>
      <c r="C579" s="22"/>
      <c r="E579" s="22"/>
      <c r="F579" s="22"/>
    </row>
    <row r="580" spans="2:6" ht="13.2">
      <c r="B580" s="22"/>
      <c r="C580" s="22"/>
      <c r="E580" s="22"/>
      <c r="F580" s="22"/>
    </row>
    <row r="581" spans="2:6" ht="13.2">
      <c r="B581" s="22"/>
      <c r="C581" s="22"/>
      <c r="E581" s="22"/>
      <c r="F581" s="22"/>
    </row>
    <row r="582" spans="2:6" ht="13.2">
      <c r="B582" s="22"/>
      <c r="C582" s="22"/>
      <c r="E582" s="22"/>
      <c r="F582" s="22"/>
    </row>
    <row r="583" spans="2:6" ht="13.2">
      <c r="B583" s="22"/>
      <c r="C583" s="22"/>
      <c r="E583" s="22"/>
      <c r="F583" s="22"/>
    </row>
    <row r="584" spans="2:6" ht="13.2">
      <c r="B584" s="22"/>
      <c r="C584" s="22"/>
      <c r="E584" s="22"/>
      <c r="F584" s="22"/>
    </row>
    <row r="585" spans="2:6" ht="13.2">
      <c r="B585" s="22"/>
      <c r="C585" s="22"/>
      <c r="E585" s="22"/>
      <c r="F585" s="22"/>
    </row>
    <row r="586" spans="2:6" ht="13.2">
      <c r="B586" s="22"/>
      <c r="C586" s="22"/>
      <c r="E586" s="22"/>
      <c r="F586" s="22"/>
    </row>
    <row r="587" spans="2:6" ht="13.2">
      <c r="B587" s="22"/>
      <c r="C587" s="22"/>
      <c r="E587" s="22"/>
      <c r="F587" s="22"/>
    </row>
    <row r="588" spans="2:6" ht="13.2">
      <c r="B588" s="22"/>
      <c r="C588" s="22"/>
      <c r="E588" s="22"/>
      <c r="F588" s="22"/>
    </row>
    <row r="589" spans="2:6" ht="13.2">
      <c r="B589" s="22"/>
      <c r="C589" s="22"/>
      <c r="E589" s="22"/>
      <c r="F589" s="22"/>
    </row>
    <row r="590" spans="2:6" ht="13.2">
      <c r="B590" s="22"/>
      <c r="C590" s="22"/>
      <c r="E590" s="22"/>
      <c r="F590" s="22"/>
    </row>
    <row r="591" spans="2:6" ht="13.2">
      <c r="B591" s="22"/>
      <c r="C591" s="22"/>
      <c r="E591" s="22"/>
      <c r="F591" s="22"/>
    </row>
    <row r="592" spans="2:6" ht="13.2">
      <c r="B592" s="22"/>
      <c r="C592" s="22"/>
      <c r="E592" s="22"/>
      <c r="F592" s="22"/>
    </row>
    <row r="593" spans="2:6" ht="13.2">
      <c r="B593" s="22"/>
      <c r="C593" s="22"/>
      <c r="E593" s="22"/>
      <c r="F593" s="22"/>
    </row>
    <row r="594" spans="2:6" ht="13.2">
      <c r="B594" s="22"/>
      <c r="C594" s="22"/>
      <c r="E594" s="22"/>
      <c r="F594" s="22"/>
    </row>
    <row r="595" spans="2:6" ht="13.2">
      <c r="B595" s="22"/>
      <c r="C595" s="22"/>
      <c r="E595" s="22"/>
      <c r="F595" s="22"/>
    </row>
    <row r="596" spans="2:6" ht="13.2">
      <c r="B596" s="22"/>
      <c r="C596" s="22"/>
      <c r="E596" s="22"/>
      <c r="F596" s="22"/>
    </row>
    <row r="597" spans="2:6" ht="13.2">
      <c r="B597" s="22"/>
      <c r="C597" s="22"/>
      <c r="E597" s="22"/>
      <c r="F597" s="22"/>
    </row>
    <row r="598" spans="2:6" ht="13.2">
      <c r="B598" s="22"/>
      <c r="C598" s="22"/>
      <c r="E598" s="22"/>
      <c r="F598" s="22"/>
    </row>
    <row r="599" spans="2:6" ht="13.2">
      <c r="B599" s="22"/>
      <c r="C599" s="22"/>
      <c r="E599" s="22"/>
      <c r="F599" s="22"/>
    </row>
    <row r="600" spans="2:6" ht="13.2">
      <c r="B600" s="22"/>
      <c r="C600" s="22"/>
      <c r="E600" s="22"/>
      <c r="F600" s="22"/>
    </row>
    <row r="601" spans="2:6" ht="13.2">
      <c r="B601" s="22"/>
      <c r="C601" s="22"/>
      <c r="E601" s="22"/>
      <c r="F601" s="22"/>
    </row>
    <row r="602" spans="2:6" ht="13.2">
      <c r="B602" s="22"/>
      <c r="C602" s="22"/>
      <c r="E602" s="22"/>
      <c r="F602" s="22"/>
    </row>
    <row r="603" spans="2:6" ht="13.2">
      <c r="B603" s="22"/>
      <c r="C603" s="22"/>
      <c r="E603" s="22"/>
      <c r="F603" s="22"/>
    </row>
    <row r="604" spans="2:6" ht="13.2">
      <c r="B604" s="22"/>
      <c r="C604" s="22"/>
      <c r="E604" s="22"/>
      <c r="F604" s="22"/>
    </row>
    <row r="605" spans="2:6" ht="13.2">
      <c r="B605" s="22"/>
      <c r="C605" s="22"/>
      <c r="E605" s="22"/>
      <c r="F605" s="22"/>
    </row>
    <row r="606" spans="2:6" ht="13.2">
      <c r="B606" s="22"/>
      <c r="C606" s="22"/>
      <c r="E606" s="22"/>
      <c r="F606" s="22"/>
    </row>
    <row r="607" spans="2:6" ht="13.2">
      <c r="B607" s="22"/>
      <c r="C607" s="22"/>
      <c r="E607" s="22"/>
      <c r="F607" s="22"/>
    </row>
    <row r="608" spans="2:6" ht="13.2">
      <c r="B608" s="22"/>
      <c r="C608" s="22"/>
      <c r="E608" s="22"/>
      <c r="F608" s="22"/>
    </row>
    <row r="609" spans="2:6" ht="13.2">
      <c r="B609" s="22"/>
      <c r="C609" s="22"/>
      <c r="E609" s="22"/>
      <c r="F609" s="22"/>
    </row>
    <row r="610" spans="2:6" ht="13.2">
      <c r="B610" s="22"/>
      <c r="C610" s="22"/>
      <c r="E610" s="22"/>
      <c r="F610" s="22"/>
    </row>
    <row r="611" spans="2:6" ht="13.2">
      <c r="B611" s="22"/>
      <c r="C611" s="22"/>
      <c r="E611" s="22"/>
      <c r="F611" s="22"/>
    </row>
    <row r="612" spans="2:6" ht="13.2">
      <c r="B612" s="22"/>
      <c r="C612" s="22"/>
      <c r="E612" s="22"/>
      <c r="F612" s="22"/>
    </row>
    <row r="613" spans="2:6" ht="13.2">
      <c r="B613" s="22"/>
      <c r="C613" s="22"/>
      <c r="E613" s="22"/>
      <c r="F613" s="22"/>
    </row>
    <row r="614" spans="2:6" ht="13.2">
      <c r="B614" s="22"/>
      <c r="C614" s="22"/>
      <c r="E614" s="22"/>
      <c r="F614" s="22"/>
    </row>
    <row r="615" spans="2:6" ht="13.2">
      <c r="B615" s="22"/>
      <c r="C615" s="22"/>
      <c r="E615" s="22"/>
      <c r="F615" s="22"/>
    </row>
    <row r="616" spans="2:6" ht="13.2">
      <c r="B616" s="22"/>
      <c r="C616" s="22"/>
      <c r="E616" s="22"/>
      <c r="F616" s="22"/>
    </row>
    <row r="617" spans="2:6" ht="13.2">
      <c r="B617" s="22"/>
      <c r="C617" s="22"/>
      <c r="E617" s="22"/>
      <c r="F617" s="22"/>
    </row>
    <row r="618" spans="2:6" ht="13.2">
      <c r="B618" s="22"/>
      <c r="C618" s="22"/>
      <c r="E618" s="22"/>
      <c r="F618" s="22"/>
    </row>
    <row r="619" spans="2:6" ht="13.2">
      <c r="B619" s="22"/>
      <c r="C619" s="22"/>
      <c r="E619" s="22"/>
      <c r="F619" s="22"/>
    </row>
    <row r="620" spans="2:6" ht="13.2">
      <c r="B620" s="22"/>
      <c r="C620" s="22"/>
      <c r="E620" s="22"/>
      <c r="F620" s="22"/>
    </row>
    <row r="621" spans="2:6" ht="13.2">
      <c r="B621" s="22"/>
      <c r="C621" s="22"/>
      <c r="E621" s="22"/>
      <c r="F621" s="22"/>
    </row>
    <row r="622" spans="2:6" ht="13.2">
      <c r="B622" s="22"/>
      <c r="C622" s="22"/>
      <c r="E622" s="22"/>
      <c r="F622" s="22"/>
    </row>
    <row r="623" spans="2:6" ht="13.2">
      <c r="B623" s="22"/>
      <c r="C623" s="22"/>
      <c r="E623" s="22"/>
      <c r="F623" s="22"/>
    </row>
    <row r="624" spans="2:6" ht="13.2">
      <c r="B624" s="22"/>
      <c r="C624" s="22"/>
      <c r="E624" s="22"/>
      <c r="F624" s="22"/>
    </row>
    <row r="625" spans="2:6" ht="13.2">
      <c r="B625" s="22"/>
      <c r="C625" s="22"/>
      <c r="E625" s="22"/>
      <c r="F625" s="22"/>
    </row>
    <row r="626" spans="2:6" ht="13.2">
      <c r="B626" s="22"/>
      <c r="C626" s="22"/>
      <c r="E626" s="22"/>
      <c r="F626" s="22"/>
    </row>
    <row r="627" spans="2:6" ht="13.2">
      <c r="B627" s="22"/>
      <c r="C627" s="22"/>
      <c r="E627" s="22"/>
      <c r="F627" s="22"/>
    </row>
    <row r="628" spans="2:6" ht="13.2">
      <c r="B628" s="22"/>
      <c r="C628" s="22"/>
      <c r="E628" s="22"/>
      <c r="F628" s="22"/>
    </row>
    <row r="629" spans="2:6" ht="13.2">
      <c r="B629" s="22"/>
      <c r="C629" s="22"/>
      <c r="E629" s="22"/>
      <c r="F629" s="22"/>
    </row>
    <row r="630" spans="2:6" ht="13.2">
      <c r="B630" s="22"/>
      <c r="C630" s="22"/>
      <c r="E630" s="22"/>
      <c r="F630" s="22"/>
    </row>
    <row r="631" spans="2:6" ht="13.2">
      <c r="B631" s="22"/>
      <c r="C631" s="22"/>
      <c r="E631" s="22"/>
      <c r="F631" s="22"/>
    </row>
    <row r="632" spans="2:6" ht="13.2">
      <c r="B632" s="22"/>
      <c r="C632" s="22"/>
      <c r="E632" s="22"/>
      <c r="F632" s="22"/>
    </row>
    <row r="633" spans="2:6" ht="13.2">
      <c r="B633" s="22"/>
      <c r="C633" s="22"/>
      <c r="E633" s="22"/>
      <c r="F633" s="22"/>
    </row>
    <row r="634" spans="2:6" ht="13.2">
      <c r="B634" s="22"/>
      <c r="C634" s="22"/>
      <c r="E634" s="22"/>
      <c r="F634" s="22"/>
    </row>
    <row r="635" spans="2:6" ht="13.2">
      <c r="B635" s="22"/>
      <c r="C635" s="22"/>
      <c r="E635" s="22"/>
      <c r="F635" s="22"/>
    </row>
    <row r="636" spans="2:6" ht="13.2">
      <c r="B636" s="22"/>
      <c r="C636" s="22"/>
      <c r="E636" s="22"/>
      <c r="F636" s="22"/>
    </row>
    <row r="637" spans="2:6" ht="13.2">
      <c r="B637" s="22"/>
      <c r="C637" s="22"/>
      <c r="E637" s="22"/>
      <c r="F637" s="22"/>
    </row>
    <row r="638" spans="2:6" ht="13.2">
      <c r="B638" s="22"/>
      <c r="C638" s="22"/>
      <c r="E638" s="22"/>
      <c r="F638" s="22"/>
    </row>
    <row r="639" spans="2:6" ht="13.2">
      <c r="B639" s="22"/>
      <c r="C639" s="22"/>
      <c r="E639" s="22"/>
      <c r="F639" s="22"/>
    </row>
    <row r="640" spans="2:6" ht="13.2">
      <c r="B640" s="22"/>
      <c r="C640" s="22"/>
      <c r="E640" s="22"/>
      <c r="F640" s="22"/>
    </row>
    <row r="641" spans="2:6" ht="13.2">
      <c r="B641" s="22"/>
      <c r="C641" s="22"/>
      <c r="E641" s="22"/>
      <c r="F641" s="22"/>
    </row>
    <row r="642" spans="2:6" ht="13.2">
      <c r="B642" s="22"/>
      <c r="C642" s="22"/>
      <c r="E642" s="22"/>
      <c r="F642" s="22"/>
    </row>
    <row r="643" spans="2:6" ht="13.2">
      <c r="B643" s="22"/>
      <c r="C643" s="22"/>
      <c r="E643" s="22"/>
      <c r="F643" s="22"/>
    </row>
    <row r="644" spans="2:6" ht="13.2">
      <c r="B644" s="22"/>
      <c r="C644" s="22"/>
      <c r="E644" s="22"/>
      <c r="F644" s="22"/>
    </row>
    <row r="645" spans="2:6" ht="13.2">
      <c r="B645" s="22"/>
      <c r="C645" s="22"/>
      <c r="E645" s="22"/>
      <c r="F645" s="22"/>
    </row>
    <row r="646" spans="2:6" ht="13.2">
      <c r="B646" s="22"/>
      <c r="C646" s="22"/>
      <c r="E646" s="22"/>
      <c r="F646" s="22"/>
    </row>
    <row r="647" spans="2:6" ht="13.2">
      <c r="B647" s="22"/>
      <c r="C647" s="22"/>
      <c r="E647" s="22"/>
      <c r="F647" s="22"/>
    </row>
    <row r="648" spans="2:6" ht="13.2">
      <c r="B648" s="22"/>
      <c r="C648" s="22"/>
      <c r="E648" s="22"/>
      <c r="F648" s="22"/>
    </row>
    <row r="649" spans="2:6" ht="13.2">
      <c r="B649" s="22"/>
      <c r="C649" s="22"/>
      <c r="E649" s="22"/>
      <c r="F649" s="22"/>
    </row>
    <row r="650" spans="2:6" ht="13.2">
      <c r="B650" s="22"/>
      <c r="C650" s="22"/>
      <c r="E650" s="22"/>
      <c r="F650" s="22"/>
    </row>
    <row r="651" spans="2:6" ht="13.2">
      <c r="B651" s="22"/>
      <c r="C651" s="22"/>
      <c r="E651" s="22"/>
      <c r="F651" s="22"/>
    </row>
    <row r="652" spans="2:6" ht="13.2">
      <c r="B652" s="22"/>
      <c r="C652" s="22"/>
      <c r="E652" s="22"/>
      <c r="F652" s="22"/>
    </row>
    <row r="653" spans="2:6" ht="13.2">
      <c r="B653" s="22"/>
      <c r="C653" s="22"/>
      <c r="E653" s="22"/>
      <c r="F653" s="22"/>
    </row>
    <row r="654" spans="2:6" ht="13.2">
      <c r="B654" s="22"/>
      <c r="C654" s="22"/>
      <c r="E654" s="22"/>
      <c r="F654" s="22"/>
    </row>
    <row r="655" spans="2:6" ht="13.2">
      <c r="B655" s="22"/>
      <c r="C655" s="22"/>
      <c r="E655" s="22"/>
      <c r="F655" s="22"/>
    </row>
    <row r="656" spans="2:6" ht="13.2">
      <c r="B656" s="22"/>
      <c r="C656" s="22"/>
      <c r="E656" s="22"/>
      <c r="F656" s="22"/>
    </row>
    <row r="657" spans="2:6" ht="13.2">
      <c r="B657" s="22"/>
      <c r="C657" s="22"/>
      <c r="E657" s="22"/>
      <c r="F657" s="22"/>
    </row>
    <row r="658" spans="2:6" ht="13.2">
      <c r="B658" s="22"/>
      <c r="C658" s="22"/>
      <c r="E658" s="22"/>
      <c r="F658" s="22"/>
    </row>
    <row r="659" spans="2:6" ht="13.2">
      <c r="B659" s="22"/>
      <c r="C659" s="22"/>
      <c r="E659" s="22"/>
      <c r="F659" s="22"/>
    </row>
    <row r="660" spans="2:6" ht="13.2">
      <c r="B660" s="22"/>
      <c r="C660" s="22"/>
      <c r="E660" s="22"/>
      <c r="F660" s="22"/>
    </row>
    <row r="661" spans="2:6" ht="13.2">
      <c r="B661" s="22"/>
      <c r="C661" s="22"/>
      <c r="E661" s="22"/>
      <c r="F661" s="22"/>
    </row>
    <row r="662" spans="2:6" ht="13.2">
      <c r="B662" s="22"/>
      <c r="C662" s="22"/>
      <c r="E662" s="22"/>
      <c r="F662" s="22"/>
    </row>
    <row r="663" spans="2:6" ht="13.2">
      <c r="B663" s="22"/>
      <c r="C663" s="22"/>
      <c r="E663" s="22"/>
      <c r="F663" s="22"/>
    </row>
    <row r="664" spans="2:6" ht="13.2">
      <c r="B664" s="22"/>
      <c r="C664" s="22"/>
      <c r="E664" s="22"/>
      <c r="F664" s="22"/>
    </row>
    <row r="665" spans="2:6" ht="13.2">
      <c r="B665" s="22"/>
      <c r="C665" s="22"/>
      <c r="E665" s="22"/>
      <c r="F665" s="22"/>
    </row>
    <row r="666" spans="2:6" ht="13.2">
      <c r="B666" s="22"/>
      <c r="C666" s="22"/>
      <c r="E666" s="22"/>
      <c r="F666" s="22"/>
    </row>
    <row r="667" spans="2:6" ht="13.2">
      <c r="B667" s="22"/>
      <c r="C667" s="22"/>
      <c r="E667" s="22"/>
      <c r="F667" s="22"/>
    </row>
    <row r="668" spans="2:6" ht="13.2">
      <c r="B668" s="22"/>
      <c r="C668" s="22"/>
      <c r="E668" s="22"/>
      <c r="F668" s="22"/>
    </row>
    <row r="669" spans="2:6" ht="13.2">
      <c r="B669" s="22"/>
      <c r="C669" s="22"/>
      <c r="E669" s="22"/>
      <c r="F669" s="22"/>
    </row>
    <row r="670" spans="2:6" ht="13.2">
      <c r="B670" s="22"/>
      <c r="C670" s="22"/>
      <c r="E670" s="22"/>
      <c r="F670" s="22"/>
    </row>
    <row r="671" spans="2:6" ht="13.2">
      <c r="B671" s="22"/>
      <c r="C671" s="22"/>
      <c r="E671" s="22"/>
      <c r="F671" s="22"/>
    </row>
    <row r="672" spans="2:6" ht="13.2">
      <c r="B672" s="22"/>
      <c r="C672" s="22"/>
      <c r="E672" s="22"/>
      <c r="F672" s="22"/>
    </row>
    <row r="673" spans="2:6" ht="13.2">
      <c r="B673" s="22"/>
      <c r="C673" s="22"/>
      <c r="E673" s="22"/>
      <c r="F673" s="22"/>
    </row>
    <row r="674" spans="2:6" ht="13.2">
      <c r="B674" s="22"/>
      <c r="C674" s="22"/>
      <c r="E674" s="22"/>
      <c r="F674" s="22"/>
    </row>
    <row r="675" spans="2:6" ht="13.2">
      <c r="B675" s="22"/>
      <c r="C675" s="22"/>
      <c r="E675" s="22"/>
      <c r="F675" s="22"/>
    </row>
    <row r="676" spans="2:6" ht="13.2">
      <c r="B676" s="22"/>
      <c r="C676" s="22"/>
      <c r="E676" s="22"/>
      <c r="F676" s="22"/>
    </row>
    <row r="677" spans="2:6" ht="13.2">
      <c r="B677" s="22"/>
      <c r="C677" s="22"/>
      <c r="E677" s="22"/>
      <c r="F677" s="22"/>
    </row>
    <row r="678" spans="2:6" ht="13.2">
      <c r="B678" s="22"/>
      <c r="C678" s="22"/>
      <c r="E678" s="22"/>
      <c r="F678" s="22"/>
    </row>
    <row r="679" spans="2:6" ht="13.2">
      <c r="B679" s="22"/>
      <c r="C679" s="22"/>
      <c r="E679" s="22"/>
      <c r="F679" s="22"/>
    </row>
    <row r="680" spans="2:6" ht="13.2">
      <c r="B680" s="22"/>
      <c r="C680" s="22"/>
      <c r="E680" s="22"/>
      <c r="F680" s="22"/>
    </row>
    <row r="681" spans="2:6" ht="13.2">
      <c r="B681" s="22"/>
      <c r="C681" s="22"/>
      <c r="E681" s="22"/>
      <c r="F681" s="22"/>
    </row>
    <row r="682" spans="2:6" ht="13.2">
      <c r="B682" s="22"/>
      <c r="C682" s="22"/>
      <c r="E682" s="22"/>
      <c r="F682" s="22"/>
    </row>
    <row r="683" spans="2:6" ht="13.2">
      <c r="B683" s="22"/>
      <c r="C683" s="22"/>
      <c r="E683" s="22"/>
      <c r="F683" s="22"/>
    </row>
    <row r="684" spans="2:6" ht="13.2">
      <c r="B684" s="22"/>
      <c r="C684" s="22"/>
      <c r="E684" s="22"/>
      <c r="F684" s="22"/>
    </row>
    <row r="685" spans="2:6" ht="13.2">
      <c r="B685" s="22"/>
      <c r="C685" s="22"/>
      <c r="E685" s="22"/>
      <c r="F685" s="22"/>
    </row>
    <row r="686" spans="2:6" ht="13.2">
      <c r="B686" s="22"/>
      <c r="C686" s="22"/>
      <c r="E686" s="22"/>
      <c r="F686" s="22"/>
    </row>
    <row r="687" spans="2:6" ht="13.2">
      <c r="B687" s="22"/>
      <c r="C687" s="22"/>
      <c r="E687" s="22"/>
      <c r="F687" s="22"/>
    </row>
    <row r="688" spans="2:6" ht="13.2">
      <c r="B688" s="22"/>
      <c r="C688" s="22"/>
      <c r="E688" s="22"/>
      <c r="F688" s="22"/>
    </row>
    <row r="689" spans="2:6" ht="13.2">
      <c r="B689" s="22"/>
      <c r="C689" s="22"/>
      <c r="E689" s="22"/>
      <c r="F689" s="22"/>
    </row>
    <row r="690" spans="2:6" ht="13.2">
      <c r="B690" s="22"/>
      <c r="C690" s="22"/>
      <c r="E690" s="22"/>
      <c r="F690" s="22"/>
    </row>
    <row r="691" spans="2:6" ht="13.2">
      <c r="B691" s="22"/>
      <c r="C691" s="22"/>
      <c r="E691" s="22"/>
      <c r="F691" s="22"/>
    </row>
    <row r="692" spans="2:6" ht="13.2">
      <c r="B692" s="22"/>
      <c r="C692" s="22"/>
      <c r="E692" s="22"/>
      <c r="F692" s="22"/>
    </row>
    <row r="693" spans="2:6" ht="13.2">
      <c r="B693" s="22"/>
      <c r="C693" s="22"/>
      <c r="E693" s="22"/>
      <c r="F693" s="22"/>
    </row>
    <row r="694" spans="2:6" ht="13.2">
      <c r="B694" s="22"/>
      <c r="C694" s="22"/>
      <c r="E694" s="22"/>
      <c r="F694" s="22"/>
    </row>
    <row r="695" spans="2:6" ht="13.2">
      <c r="B695" s="22"/>
      <c r="C695" s="22"/>
      <c r="E695" s="22"/>
      <c r="F695" s="22"/>
    </row>
    <row r="696" spans="2:6" ht="13.2">
      <c r="B696" s="22"/>
      <c r="C696" s="22"/>
      <c r="E696" s="22"/>
      <c r="F696" s="22"/>
    </row>
    <row r="697" spans="2:6" ht="13.2">
      <c r="B697" s="22"/>
      <c r="C697" s="22"/>
      <c r="E697" s="22"/>
      <c r="F697" s="22"/>
    </row>
    <row r="698" spans="2:6" ht="13.2">
      <c r="B698" s="22"/>
      <c r="C698" s="22"/>
      <c r="E698" s="22"/>
      <c r="F698" s="22"/>
    </row>
    <row r="699" spans="2:6" ht="13.2">
      <c r="B699" s="22"/>
      <c r="C699" s="22"/>
      <c r="E699" s="22"/>
      <c r="F699" s="22"/>
    </row>
    <row r="700" spans="2:6" ht="13.2">
      <c r="B700" s="22"/>
      <c r="C700" s="22"/>
      <c r="E700" s="22"/>
      <c r="F700" s="22"/>
    </row>
    <row r="701" spans="2:6" ht="13.2">
      <c r="B701" s="22"/>
      <c r="C701" s="22"/>
      <c r="E701" s="22"/>
      <c r="F701" s="22"/>
    </row>
    <row r="702" spans="2:6" ht="13.2">
      <c r="B702" s="22"/>
      <c r="C702" s="22"/>
      <c r="E702" s="22"/>
      <c r="F702" s="22"/>
    </row>
    <row r="703" spans="2:6" ht="13.2">
      <c r="B703" s="22"/>
      <c r="C703" s="22"/>
      <c r="E703" s="22"/>
      <c r="F703" s="22"/>
    </row>
    <row r="704" spans="2:6" ht="13.2">
      <c r="B704" s="22"/>
      <c r="C704" s="22"/>
      <c r="E704" s="22"/>
      <c r="F704" s="22"/>
    </row>
    <row r="705" spans="2:6" ht="13.2">
      <c r="B705" s="22"/>
      <c r="C705" s="22"/>
      <c r="E705" s="22"/>
      <c r="F705" s="22"/>
    </row>
    <row r="706" spans="2:6" ht="13.2">
      <c r="B706" s="22"/>
      <c r="C706" s="22"/>
      <c r="E706" s="22"/>
      <c r="F706" s="22"/>
    </row>
    <row r="707" spans="2:6" ht="13.2">
      <c r="B707" s="22"/>
      <c r="C707" s="22"/>
      <c r="E707" s="22"/>
      <c r="F707" s="22"/>
    </row>
    <row r="708" spans="2:6" ht="13.2">
      <c r="B708" s="22"/>
      <c r="C708" s="22"/>
      <c r="E708" s="22"/>
      <c r="F708" s="22"/>
    </row>
    <row r="709" spans="2:6" ht="13.2">
      <c r="B709" s="22"/>
      <c r="C709" s="22"/>
      <c r="E709" s="22"/>
      <c r="F709" s="22"/>
    </row>
    <row r="710" spans="2:6" ht="13.2">
      <c r="B710" s="22"/>
      <c r="C710" s="22"/>
      <c r="E710" s="22"/>
      <c r="F710" s="22"/>
    </row>
    <row r="711" spans="2:6" ht="13.2">
      <c r="B711" s="22"/>
      <c r="C711" s="22"/>
      <c r="E711" s="22"/>
      <c r="F711" s="22"/>
    </row>
    <row r="712" spans="2:6" ht="13.2">
      <c r="B712" s="22"/>
      <c r="C712" s="22"/>
      <c r="E712" s="22"/>
      <c r="F712" s="22"/>
    </row>
    <row r="713" spans="2:6" ht="13.2">
      <c r="B713" s="22"/>
      <c r="C713" s="22"/>
      <c r="E713" s="22"/>
      <c r="F713" s="22"/>
    </row>
    <row r="714" spans="2:6" ht="13.2">
      <c r="B714" s="22"/>
      <c r="C714" s="22"/>
      <c r="E714" s="22"/>
      <c r="F714" s="22"/>
    </row>
    <row r="715" spans="2:6" ht="13.2">
      <c r="B715" s="22"/>
      <c r="C715" s="22"/>
      <c r="E715" s="22"/>
      <c r="F715" s="22"/>
    </row>
    <row r="716" spans="2:6" ht="13.2">
      <c r="B716" s="22"/>
      <c r="C716" s="22"/>
      <c r="E716" s="22"/>
      <c r="F716" s="22"/>
    </row>
    <row r="717" spans="2:6" ht="13.2">
      <c r="B717" s="22"/>
      <c r="C717" s="22"/>
      <c r="E717" s="22"/>
      <c r="F717" s="22"/>
    </row>
    <row r="718" spans="2:6" ht="13.2">
      <c r="B718" s="22"/>
      <c r="C718" s="22"/>
      <c r="E718" s="22"/>
      <c r="F718" s="22"/>
    </row>
    <row r="719" spans="2:6" ht="13.2">
      <c r="B719" s="22"/>
      <c r="C719" s="22"/>
      <c r="E719" s="22"/>
      <c r="F719" s="22"/>
    </row>
    <row r="720" spans="2:6" ht="13.2">
      <c r="B720" s="22"/>
      <c r="C720" s="22"/>
      <c r="E720" s="22"/>
      <c r="F720" s="22"/>
    </row>
    <row r="721" spans="2:6" ht="13.2">
      <c r="B721" s="22"/>
      <c r="C721" s="22"/>
      <c r="E721" s="22"/>
      <c r="F721" s="22"/>
    </row>
    <row r="722" spans="2:6" ht="13.2">
      <c r="B722" s="22"/>
      <c r="C722" s="22"/>
      <c r="E722" s="22"/>
      <c r="F722" s="22"/>
    </row>
    <row r="723" spans="2:6" ht="13.2">
      <c r="B723" s="22"/>
      <c r="C723" s="22"/>
      <c r="E723" s="22"/>
      <c r="F723" s="22"/>
    </row>
    <row r="724" spans="2:6" ht="13.2">
      <c r="B724" s="22"/>
      <c r="C724" s="22"/>
      <c r="E724" s="22"/>
      <c r="F724" s="22"/>
    </row>
    <row r="725" spans="2:6" ht="13.2">
      <c r="B725" s="22"/>
      <c r="C725" s="22"/>
      <c r="E725" s="22"/>
      <c r="F725" s="22"/>
    </row>
    <row r="726" spans="2:6" ht="13.2">
      <c r="B726" s="22"/>
      <c r="C726" s="22"/>
      <c r="E726" s="22"/>
      <c r="F726" s="22"/>
    </row>
    <row r="727" spans="2:6" ht="13.2">
      <c r="B727" s="22"/>
      <c r="C727" s="22"/>
      <c r="E727" s="22"/>
      <c r="F727" s="22"/>
    </row>
    <row r="728" spans="2:6" ht="13.2">
      <c r="B728" s="22"/>
      <c r="C728" s="22"/>
      <c r="E728" s="22"/>
      <c r="F728" s="22"/>
    </row>
    <row r="729" spans="2:6" ht="13.2">
      <c r="B729" s="22"/>
      <c r="C729" s="22"/>
      <c r="E729" s="22"/>
      <c r="F729" s="22"/>
    </row>
    <row r="730" spans="2:6" ht="13.2">
      <c r="B730" s="22"/>
      <c r="C730" s="22"/>
      <c r="E730" s="22"/>
      <c r="F730" s="22"/>
    </row>
    <row r="731" spans="2:6" ht="13.2">
      <c r="B731" s="22"/>
      <c r="C731" s="22"/>
      <c r="E731" s="22"/>
      <c r="F731" s="22"/>
    </row>
    <row r="732" spans="2:6" ht="13.2">
      <c r="B732" s="22"/>
      <c r="C732" s="22"/>
      <c r="E732" s="22"/>
      <c r="F732" s="22"/>
    </row>
    <row r="733" spans="2:6" ht="13.2">
      <c r="B733" s="22"/>
      <c r="C733" s="22"/>
      <c r="E733" s="22"/>
      <c r="F733" s="22"/>
    </row>
    <row r="734" spans="2:6" ht="13.2">
      <c r="B734" s="22"/>
      <c r="C734" s="22"/>
      <c r="E734" s="22"/>
      <c r="F734" s="22"/>
    </row>
    <row r="735" spans="2:6" ht="13.2">
      <c r="B735" s="22"/>
      <c r="C735" s="22"/>
      <c r="E735" s="22"/>
      <c r="F735" s="22"/>
    </row>
    <row r="736" spans="2:6" ht="13.2">
      <c r="B736" s="22"/>
      <c r="C736" s="22"/>
      <c r="E736" s="22"/>
      <c r="F736" s="22"/>
    </row>
    <row r="737" spans="2:6" ht="13.2">
      <c r="B737" s="22"/>
      <c r="C737" s="22"/>
      <c r="E737" s="22"/>
      <c r="F737" s="22"/>
    </row>
    <row r="738" spans="2:6" ht="13.2">
      <c r="B738" s="22"/>
      <c r="C738" s="22"/>
      <c r="E738" s="22"/>
      <c r="F738" s="22"/>
    </row>
    <row r="739" spans="2:6" ht="13.2">
      <c r="B739" s="22"/>
      <c r="C739" s="22"/>
      <c r="E739" s="22"/>
      <c r="F739" s="22"/>
    </row>
    <row r="740" spans="2:6" ht="13.2">
      <c r="B740" s="22"/>
      <c r="C740" s="22"/>
      <c r="E740" s="22"/>
      <c r="F740" s="22"/>
    </row>
    <row r="741" spans="2:6" ht="13.2">
      <c r="B741" s="22"/>
      <c r="C741" s="22"/>
      <c r="E741" s="22"/>
      <c r="F741" s="22"/>
    </row>
    <row r="742" spans="2:6" ht="13.2">
      <c r="B742" s="22"/>
      <c r="C742" s="22"/>
      <c r="E742" s="22"/>
      <c r="F742" s="22"/>
    </row>
    <row r="743" spans="2:6" ht="13.2">
      <c r="B743" s="22"/>
      <c r="C743" s="22"/>
      <c r="E743" s="22"/>
      <c r="F743" s="22"/>
    </row>
    <row r="744" spans="2:6" ht="13.2">
      <c r="B744" s="22"/>
      <c r="C744" s="22"/>
      <c r="E744" s="22"/>
      <c r="F744" s="22"/>
    </row>
    <row r="745" spans="2:6" ht="13.2">
      <c r="B745" s="22"/>
      <c r="C745" s="22"/>
      <c r="E745" s="22"/>
      <c r="F745" s="22"/>
    </row>
    <row r="746" spans="2:6" ht="13.2">
      <c r="B746" s="22"/>
      <c r="C746" s="22"/>
      <c r="E746" s="22"/>
      <c r="F746" s="22"/>
    </row>
    <row r="747" spans="2:6" ht="13.2">
      <c r="B747" s="22"/>
      <c r="C747" s="22"/>
      <c r="E747" s="22"/>
      <c r="F747" s="22"/>
    </row>
    <row r="748" spans="2:6" ht="13.2">
      <c r="B748" s="22"/>
      <c r="C748" s="22"/>
      <c r="E748" s="22"/>
      <c r="F748" s="22"/>
    </row>
    <row r="749" spans="2:6" ht="13.2">
      <c r="B749" s="22"/>
      <c r="C749" s="22"/>
      <c r="E749" s="22"/>
      <c r="F749" s="22"/>
    </row>
    <row r="750" spans="2:6" ht="13.2">
      <c r="B750" s="22"/>
      <c r="C750" s="22"/>
      <c r="E750" s="22"/>
      <c r="F750" s="22"/>
    </row>
    <row r="751" spans="2:6" ht="13.2">
      <c r="B751" s="22"/>
      <c r="C751" s="22"/>
      <c r="E751" s="22"/>
      <c r="F751" s="22"/>
    </row>
    <row r="752" spans="2:6" ht="13.2">
      <c r="B752" s="22"/>
      <c r="C752" s="22"/>
      <c r="E752" s="22"/>
      <c r="F752" s="22"/>
    </row>
    <row r="753" spans="2:6" ht="13.2">
      <c r="B753" s="22"/>
      <c r="C753" s="22"/>
      <c r="E753" s="22"/>
      <c r="F753" s="22"/>
    </row>
    <row r="754" spans="2:6" ht="13.2">
      <c r="B754" s="22"/>
      <c r="C754" s="22"/>
      <c r="E754" s="22"/>
      <c r="F754" s="22"/>
    </row>
    <row r="755" spans="2:6" ht="13.2">
      <c r="B755" s="22"/>
      <c r="C755" s="22"/>
      <c r="E755" s="22"/>
      <c r="F755" s="22"/>
    </row>
    <row r="756" spans="2:6" ht="13.2">
      <c r="B756" s="22"/>
      <c r="C756" s="22"/>
      <c r="E756" s="22"/>
      <c r="F756" s="22"/>
    </row>
    <row r="757" spans="2:6" ht="13.2">
      <c r="B757" s="22"/>
      <c r="C757" s="22"/>
      <c r="E757" s="22"/>
      <c r="F757" s="22"/>
    </row>
    <row r="758" spans="2:6" ht="13.2">
      <c r="B758" s="22"/>
      <c r="C758" s="22"/>
      <c r="E758" s="22"/>
      <c r="F758" s="22"/>
    </row>
    <row r="759" spans="2:6" ht="13.2">
      <c r="B759" s="22"/>
      <c r="C759" s="22"/>
      <c r="E759" s="22"/>
      <c r="F759" s="22"/>
    </row>
    <row r="760" spans="2:6" ht="13.2">
      <c r="B760" s="22"/>
      <c r="C760" s="22"/>
      <c r="E760" s="22"/>
      <c r="F760" s="22"/>
    </row>
    <row r="761" spans="2:6" ht="13.2">
      <c r="B761" s="22"/>
      <c r="C761" s="22"/>
      <c r="E761" s="22"/>
      <c r="F761" s="22"/>
    </row>
    <row r="762" spans="2:6" ht="13.2">
      <c r="B762" s="22"/>
      <c r="C762" s="22"/>
      <c r="E762" s="22"/>
      <c r="F762" s="22"/>
    </row>
    <row r="763" spans="2:6" ht="13.2">
      <c r="B763" s="22"/>
      <c r="C763" s="22"/>
      <c r="E763" s="22"/>
      <c r="F763" s="22"/>
    </row>
    <row r="764" spans="2:6" ht="13.2">
      <c r="B764" s="22"/>
      <c r="C764" s="22"/>
      <c r="E764" s="22"/>
      <c r="F764" s="22"/>
    </row>
    <row r="765" spans="2:6" ht="13.2">
      <c r="B765" s="22"/>
      <c r="C765" s="22"/>
      <c r="E765" s="22"/>
      <c r="F765" s="22"/>
    </row>
    <row r="766" spans="2:6" ht="13.2">
      <c r="B766" s="22"/>
      <c r="C766" s="22"/>
      <c r="E766" s="22"/>
      <c r="F766" s="22"/>
    </row>
    <row r="767" spans="2:6" ht="13.2">
      <c r="B767" s="22"/>
      <c r="C767" s="22"/>
      <c r="E767" s="22"/>
      <c r="F767" s="22"/>
    </row>
    <row r="768" spans="2:6" ht="13.2">
      <c r="B768" s="22"/>
      <c r="C768" s="22"/>
      <c r="E768" s="22"/>
      <c r="F768" s="22"/>
    </row>
    <row r="769" spans="2:6" ht="13.2">
      <c r="B769" s="22"/>
      <c r="C769" s="22"/>
      <c r="E769" s="22"/>
      <c r="F769" s="22"/>
    </row>
    <row r="770" spans="2:6" ht="13.2">
      <c r="B770" s="22"/>
      <c r="C770" s="22"/>
      <c r="E770" s="22"/>
      <c r="F770" s="22"/>
    </row>
    <row r="771" spans="2:6" ht="13.2">
      <c r="B771" s="22"/>
      <c r="C771" s="22"/>
      <c r="E771" s="22"/>
      <c r="F771" s="22"/>
    </row>
    <row r="772" spans="2:6" ht="13.2">
      <c r="B772" s="22"/>
      <c r="C772" s="22"/>
      <c r="E772" s="22"/>
      <c r="F772" s="22"/>
    </row>
    <row r="773" spans="2:6" ht="13.2">
      <c r="B773" s="22"/>
      <c r="C773" s="22"/>
      <c r="E773" s="22"/>
      <c r="F773" s="22"/>
    </row>
    <row r="774" spans="2:6" ht="13.2">
      <c r="B774" s="22"/>
      <c r="C774" s="22"/>
      <c r="E774" s="22"/>
      <c r="F774" s="22"/>
    </row>
    <row r="775" spans="2:6" ht="13.2">
      <c r="B775" s="22"/>
      <c r="C775" s="22"/>
      <c r="E775" s="22"/>
      <c r="F775" s="22"/>
    </row>
    <row r="776" spans="2:6" ht="13.2">
      <c r="B776" s="22"/>
      <c r="C776" s="22"/>
      <c r="E776" s="22"/>
      <c r="F776" s="22"/>
    </row>
    <row r="777" spans="2:6" ht="13.2">
      <c r="B777" s="22"/>
      <c r="C777" s="22"/>
      <c r="E777" s="22"/>
      <c r="F777" s="22"/>
    </row>
    <row r="778" spans="2:6" ht="13.2">
      <c r="B778" s="22"/>
      <c r="C778" s="22"/>
      <c r="E778" s="22"/>
      <c r="F778" s="22"/>
    </row>
    <row r="779" spans="2:6" ht="13.2">
      <c r="B779" s="22"/>
      <c r="C779" s="22"/>
      <c r="E779" s="22"/>
      <c r="F779" s="22"/>
    </row>
    <row r="780" spans="2:6" ht="13.2">
      <c r="B780" s="22"/>
      <c r="C780" s="22"/>
      <c r="E780" s="22"/>
      <c r="F780" s="22"/>
    </row>
    <row r="781" spans="2:6" ht="13.2">
      <c r="B781" s="22"/>
      <c r="C781" s="22"/>
      <c r="E781" s="22"/>
      <c r="F781" s="22"/>
    </row>
    <row r="782" spans="2:6" ht="13.2">
      <c r="B782" s="22"/>
      <c r="C782" s="22"/>
      <c r="E782" s="22"/>
      <c r="F782" s="22"/>
    </row>
    <row r="783" spans="2:6" ht="13.2">
      <c r="B783" s="22"/>
      <c r="C783" s="22"/>
      <c r="E783" s="22"/>
      <c r="F783" s="22"/>
    </row>
    <row r="784" spans="2:6" ht="13.2">
      <c r="B784" s="22"/>
      <c r="C784" s="22"/>
      <c r="E784" s="22"/>
      <c r="F784" s="22"/>
    </row>
    <row r="785" spans="2:6" ht="13.2">
      <c r="B785" s="22"/>
      <c r="C785" s="22"/>
      <c r="E785" s="22"/>
      <c r="F785" s="22"/>
    </row>
    <row r="786" spans="2:6" ht="13.2">
      <c r="B786" s="22"/>
      <c r="C786" s="22"/>
      <c r="E786" s="22"/>
      <c r="F786" s="22"/>
    </row>
    <row r="787" spans="2:6" ht="13.2">
      <c r="B787" s="22"/>
      <c r="C787" s="22"/>
      <c r="E787" s="22"/>
      <c r="F787" s="22"/>
    </row>
    <row r="788" spans="2:6" ht="13.2">
      <c r="B788" s="22"/>
      <c r="C788" s="22"/>
      <c r="E788" s="22"/>
      <c r="F788" s="22"/>
    </row>
    <row r="789" spans="2:6" ht="13.2">
      <c r="B789" s="22"/>
      <c r="C789" s="22"/>
      <c r="E789" s="22"/>
      <c r="F789" s="22"/>
    </row>
    <row r="790" spans="2:6" ht="13.2">
      <c r="B790" s="22"/>
      <c r="C790" s="22"/>
      <c r="E790" s="22"/>
      <c r="F790" s="22"/>
    </row>
    <row r="791" spans="2:6" ht="13.2">
      <c r="B791" s="22"/>
      <c r="C791" s="22"/>
      <c r="E791" s="22"/>
      <c r="F791" s="22"/>
    </row>
    <row r="792" spans="2:6" ht="13.2">
      <c r="B792" s="22"/>
      <c r="C792" s="22"/>
      <c r="E792" s="22"/>
      <c r="F792" s="22"/>
    </row>
    <row r="793" spans="2:6" ht="13.2">
      <c r="B793" s="22"/>
      <c r="C793" s="22"/>
      <c r="E793" s="22"/>
      <c r="F793" s="22"/>
    </row>
    <row r="794" spans="2:6" ht="13.2">
      <c r="B794" s="22"/>
      <c r="C794" s="22"/>
      <c r="E794" s="22"/>
      <c r="F794" s="22"/>
    </row>
    <row r="795" spans="2:6" ht="13.2">
      <c r="B795" s="22"/>
      <c r="C795" s="22"/>
      <c r="E795" s="22"/>
      <c r="F795" s="22"/>
    </row>
    <row r="796" spans="2:6" ht="13.2">
      <c r="B796" s="22"/>
      <c r="C796" s="22"/>
      <c r="E796" s="22"/>
      <c r="F796" s="22"/>
    </row>
    <row r="797" spans="2:6" ht="13.2">
      <c r="B797" s="22"/>
      <c r="C797" s="22"/>
      <c r="E797" s="22"/>
      <c r="F797" s="22"/>
    </row>
    <row r="798" spans="2:6" ht="13.2">
      <c r="B798" s="22"/>
      <c r="C798" s="22"/>
      <c r="E798" s="22"/>
      <c r="F798" s="22"/>
    </row>
    <row r="799" spans="2:6" ht="13.2">
      <c r="B799" s="22"/>
      <c r="C799" s="22"/>
      <c r="E799" s="22"/>
      <c r="F799" s="22"/>
    </row>
    <row r="800" spans="2:6" ht="13.2">
      <c r="B800" s="22"/>
      <c r="C800" s="22"/>
      <c r="E800" s="22"/>
      <c r="F800" s="22"/>
    </row>
    <row r="801" spans="2:6" ht="13.2">
      <c r="B801" s="22"/>
      <c r="C801" s="22"/>
      <c r="E801" s="22"/>
      <c r="F801" s="22"/>
    </row>
    <row r="802" spans="2:6" ht="13.2">
      <c r="B802" s="22"/>
      <c r="C802" s="22"/>
      <c r="E802" s="22"/>
      <c r="F802" s="22"/>
    </row>
    <row r="803" spans="2:6" ht="13.2">
      <c r="B803" s="22"/>
      <c r="C803" s="22"/>
      <c r="E803" s="22"/>
      <c r="F803" s="22"/>
    </row>
    <row r="804" spans="2:6" ht="13.2">
      <c r="B804" s="22"/>
      <c r="C804" s="22"/>
      <c r="E804" s="22"/>
      <c r="F804" s="22"/>
    </row>
    <row r="805" spans="2:6" ht="13.2">
      <c r="B805" s="22"/>
      <c r="C805" s="22"/>
      <c r="E805" s="22"/>
      <c r="F805" s="22"/>
    </row>
    <row r="806" spans="2:6" ht="13.2">
      <c r="B806" s="22"/>
      <c r="C806" s="22"/>
      <c r="E806" s="22"/>
      <c r="F806" s="22"/>
    </row>
    <row r="807" spans="2:6" ht="13.2">
      <c r="B807" s="22"/>
      <c r="C807" s="22"/>
      <c r="E807" s="22"/>
      <c r="F807" s="22"/>
    </row>
    <row r="808" spans="2:6" ht="13.2">
      <c r="B808" s="22"/>
      <c r="C808" s="22"/>
      <c r="E808" s="22"/>
      <c r="F808" s="22"/>
    </row>
    <row r="809" spans="2:6" ht="13.2">
      <c r="B809" s="22"/>
      <c r="C809" s="22"/>
      <c r="E809" s="22"/>
      <c r="F809" s="22"/>
    </row>
    <row r="810" spans="2:6" ht="13.2">
      <c r="B810" s="22"/>
      <c r="C810" s="22"/>
      <c r="E810" s="22"/>
      <c r="F810" s="22"/>
    </row>
    <row r="811" spans="2:6" ht="13.2">
      <c r="B811" s="22"/>
      <c r="C811" s="22"/>
      <c r="E811" s="22"/>
      <c r="F811" s="22"/>
    </row>
    <row r="812" spans="2:6" ht="13.2">
      <c r="B812" s="22"/>
      <c r="C812" s="22"/>
      <c r="E812" s="22"/>
      <c r="F812" s="22"/>
    </row>
    <row r="813" spans="2:6" ht="13.2">
      <c r="B813" s="22"/>
      <c r="C813" s="22"/>
      <c r="E813" s="22"/>
      <c r="F813" s="22"/>
    </row>
    <row r="814" spans="2:6" ht="13.2">
      <c r="B814" s="22"/>
      <c r="C814" s="22"/>
      <c r="E814" s="22"/>
      <c r="F814" s="22"/>
    </row>
    <row r="815" spans="2:6" ht="13.2">
      <c r="B815" s="22"/>
      <c r="C815" s="22"/>
      <c r="E815" s="22"/>
      <c r="F815" s="22"/>
    </row>
    <row r="816" spans="2:6" ht="13.2">
      <c r="B816" s="22"/>
      <c r="C816" s="22"/>
      <c r="E816" s="22"/>
      <c r="F816" s="22"/>
    </row>
    <row r="817" spans="2:6" ht="13.2">
      <c r="B817" s="22"/>
      <c r="C817" s="22"/>
      <c r="E817" s="22"/>
      <c r="F817" s="22"/>
    </row>
    <row r="818" spans="2:6" ht="13.2">
      <c r="B818" s="22"/>
      <c r="C818" s="22"/>
      <c r="E818" s="22"/>
      <c r="F818" s="22"/>
    </row>
    <row r="819" spans="2:6" ht="13.2">
      <c r="B819" s="22"/>
      <c r="C819" s="22"/>
      <c r="E819" s="22"/>
      <c r="F819" s="22"/>
    </row>
    <row r="820" spans="2:6" ht="13.2">
      <c r="B820" s="22"/>
      <c r="C820" s="22"/>
      <c r="E820" s="22"/>
      <c r="F820" s="22"/>
    </row>
    <row r="821" spans="2:6" ht="13.2">
      <c r="B821" s="22"/>
      <c r="C821" s="22"/>
      <c r="E821" s="22"/>
      <c r="F821" s="22"/>
    </row>
    <row r="822" spans="2:6" ht="13.2">
      <c r="B822" s="22"/>
      <c r="C822" s="22"/>
      <c r="E822" s="22"/>
      <c r="F822" s="22"/>
    </row>
    <row r="823" spans="2:6" ht="13.2">
      <c r="B823" s="22"/>
      <c r="C823" s="22"/>
      <c r="E823" s="22"/>
      <c r="F823" s="22"/>
    </row>
    <row r="824" spans="2:6" ht="13.2">
      <c r="B824" s="22"/>
      <c r="C824" s="22"/>
      <c r="E824" s="22"/>
      <c r="F824" s="22"/>
    </row>
    <row r="825" spans="2:6" ht="13.2">
      <c r="B825" s="22"/>
      <c r="C825" s="22"/>
      <c r="E825" s="22"/>
      <c r="F825" s="22"/>
    </row>
    <row r="826" spans="2:6" ht="13.2">
      <c r="B826" s="22"/>
      <c r="C826" s="22"/>
      <c r="E826" s="22"/>
      <c r="F826" s="22"/>
    </row>
    <row r="827" spans="2:6" ht="13.2">
      <c r="B827" s="22"/>
      <c r="C827" s="22"/>
      <c r="E827" s="22"/>
      <c r="F827" s="22"/>
    </row>
    <row r="828" spans="2:6" ht="13.2">
      <c r="B828" s="22"/>
      <c r="C828" s="22"/>
      <c r="E828" s="22"/>
      <c r="F828" s="22"/>
    </row>
    <row r="829" spans="2:6" ht="13.2">
      <c r="B829" s="22"/>
      <c r="C829" s="22"/>
      <c r="E829" s="22"/>
      <c r="F829" s="22"/>
    </row>
    <row r="830" spans="2:6" ht="13.2">
      <c r="B830" s="22"/>
      <c r="C830" s="22"/>
      <c r="E830" s="22"/>
      <c r="F830" s="22"/>
    </row>
    <row r="831" spans="2:6" ht="13.2">
      <c r="B831" s="22"/>
      <c r="C831" s="22"/>
      <c r="E831" s="22"/>
      <c r="F831" s="22"/>
    </row>
    <row r="832" spans="2:6" ht="13.2">
      <c r="B832" s="22"/>
      <c r="C832" s="22"/>
      <c r="E832" s="22"/>
      <c r="F832" s="22"/>
    </row>
    <row r="833" spans="2:6" ht="13.2">
      <c r="B833" s="22"/>
      <c r="C833" s="22"/>
      <c r="E833" s="22"/>
      <c r="F833" s="22"/>
    </row>
    <row r="834" spans="2:6" ht="13.2">
      <c r="B834" s="22"/>
      <c r="C834" s="22"/>
      <c r="E834" s="22"/>
      <c r="F834" s="22"/>
    </row>
    <row r="835" spans="2:6" ht="13.2">
      <c r="B835" s="22"/>
      <c r="C835" s="22"/>
      <c r="E835" s="22"/>
      <c r="F835" s="22"/>
    </row>
    <row r="836" spans="2:6" ht="13.2">
      <c r="B836" s="22"/>
      <c r="C836" s="22"/>
      <c r="E836" s="22"/>
      <c r="F836" s="22"/>
    </row>
    <row r="837" spans="2:6" ht="13.2">
      <c r="B837" s="22"/>
      <c r="C837" s="22"/>
      <c r="E837" s="22"/>
      <c r="F837" s="22"/>
    </row>
    <row r="838" spans="2:6" ht="13.2">
      <c r="B838" s="22"/>
      <c r="C838" s="22"/>
      <c r="E838" s="22"/>
      <c r="F838" s="22"/>
    </row>
    <row r="839" spans="2:6" ht="13.2">
      <c r="B839" s="22"/>
      <c r="C839" s="22"/>
      <c r="E839" s="22"/>
      <c r="F839" s="22"/>
    </row>
    <row r="840" spans="2:6" ht="13.2">
      <c r="B840" s="22"/>
      <c r="C840" s="22"/>
      <c r="E840" s="22"/>
      <c r="F840" s="22"/>
    </row>
    <row r="841" spans="2:6" ht="13.2">
      <c r="B841" s="22"/>
      <c r="C841" s="22"/>
      <c r="E841" s="22"/>
      <c r="F841" s="22"/>
    </row>
    <row r="842" spans="2:6" ht="13.2">
      <c r="B842" s="22"/>
      <c r="C842" s="22"/>
      <c r="E842" s="22"/>
      <c r="F842" s="22"/>
    </row>
    <row r="843" spans="2:6" ht="13.2">
      <c r="B843" s="22"/>
      <c r="C843" s="22"/>
      <c r="E843" s="22"/>
      <c r="F843" s="22"/>
    </row>
    <row r="844" spans="2:6" ht="13.2">
      <c r="B844" s="22"/>
      <c r="C844" s="22"/>
      <c r="E844" s="22"/>
      <c r="F844" s="22"/>
    </row>
    <row r="845" spans="2:6" ht="13.2">
      <c r="B845" s="22"/>
      <c r="C845" s="22"/>
      <c r="E845" s="22"/>
      <c r="F845" s="22"/>
    </row>
    <row r="846" spans="2:6" ht="13.2">
      <c r="B846" s="22"/>
      <c r="C846" s="22"/>
      <c r="E846" s="22"/>
      <c r="F846" s="22"/>
    </row>
    <row r="847" spans="2:6" ht="13.2">
      <c r="B847" s="22"/>
      <c r="C847" s="22"/>
      <c r="E847" s="22"/>
      <c r="F847" s="22"/>
    </row>
    <row r="848" spans="2:6" ht="13.2">
      <c r="B848" s="22"/>
      <c r="C848" s="22"/>
      <c r="E848" s="22"/>
      <c r="F848" s="22"/>
    </row>
    <row r="849" spans="2:6" ht="13.2">
      <c r="B849" s="22"/>
      <c r="C849" s="22"/>
      <c r="E849" s="22"/>
      <c r="F849" s="22"/>
    </row>
    <row r="850" spans="2:6" ht="13.2">
      <c r="B850" s="22"/>
      <c r="C850" s="22"/>
      <c r="E850" s="22"/>
      <c r="F850" s="22"/>
    </row>
    <row r="851" spans="2:6" ht="13.2">
      <c r="B851" s="22"/>
      <c r="C851" s="22"/>
      <c r="E851" s="22"/>
      <c r="F851" s="22"/>
    </row>
    <row r="852" spans="2:6" ht="13.2">
      <c r="B852" s="22"/>
      <c r="C852" s="22"/>
      <c r="E852" s="22"/>
      <c r="F852" s="22"/>
    </row>
    <row r="853" spans="2:6" ht="13.2">
      <c r="B853" s="22"/>
      <c r="C853" s="22"/>
      <c r="E853" s="22"/>
      <c r="F853" s="22"/>
    </row>
    <row r="854" spans="2:6" ht="13.2">
      <c r="B854" s="22"/>
      <c r="C854" s="22"/>
      <c r="E854" s="22"/>
      <c r="F854" s="22"/>
    </row>
    <row r="855" spans="2:6" ht="13.2">
      <c r="B855" s="22"/>
      <c r="C855" s="22"/>
      <c r="E855" s="22"/>
      <c r="F855" s="22"/>
    </row>
    <row r="856" spans="2:6" ht="13.2">
      <c r="B856" s="22"/>
      <c r="C856" s="22"/>
      <c r="E856" s="22"/>
      <c r="F856" s="22"/>
    </row>
    <row r="857" spans="2:6" ht="13.2">
      <c r="B857" s="22"/>
      <c r="C857" s="22"/>
      <c r="E857" s="22"/>
      <c r="F857" s="22"/>
    </row>
    <row r="858" spans="2:6" ht="13.2">
      <c r="B858" s="22"/>
      <c r="C858" s="22"/>
      <c r="E858" s="22"/>
      <c r="F858" s="22"/>
    </row>
    <row r="859" spans="2:6" ht="13.2">
      <c r="B859" s="22"/>
      <c r="C859" s="22"/>
      <c r="E859" s="22"/>
      <c r="F859" s="22"/>
    </row>
    <row r="860" spans="2:6" ht="13.2">
      <c r="B860" s="22"/>
      <c r="C860" s="22"/>
      <c r="E860" s="22"/>
      <c r="F860" s="22"/>
    </row>
    <row r="861" spans="2:6" ht="13.2">
      <c r="B861" s="22"/>
      <c r="C861" s="22"/>
      <c r="E861" s="22"/>
      <c r="F861" s="22"/>
    </row>
    <row r="862" spans="2:6" ht="13.2">
      <c r="B862" s="22"/>
      <c r="C862" s="22"/>
      <c r="E862" s="22"/>
      <c r="F862" s="22"/>
    </row>
    <row r="863" spans="2:6" ht="13.2">
      <c r="B863" s="22"/>
      <c r="C863" s="22"/>
      <c r="E863" s="22"/>
      <c r="F863" s="22"/>
    </row>
    <row r="864" spans="2:6" ht="13.2">
      <c r="B864" s="22"/>
      <c r="C864" s="22"/>
      <c r="E864" s="22"/>
      <c r="F864" s="22"/>
    </row>
    <row r="865" spans="2:6" ht="13.2">
      <c r="B865" s="22"/>
      <c r="C865" s="22"/>
      <c r="E865" s="22"/>
      <c r="F865" s="22"/>
    </row>
    <row r="866" spans="2:6" ht="13.2">
      <c r="B866" s="22"/>
      <c r="C866" s="22"/>
      <c r="E866" s="22"/>
      <c r="F866" s="22"/>
    </row>
    <row r="867" spans="2:6" ht="13.2">
      <c r="B867" s="22"/>
      <c r="C867" s="22"/>
      <c r="E867" s="22"/>
      <c r="F867" s="22"/>
    </row>
    <row r="868" spans="2:6" ht="13.2">
      <c r="B868" s="22"/>
      <c r="C868" s="22"/>
      <c r="E868" s="22"/>
      <c r="F868" s="22"/>
    </row>
    <row r="869" spans="2:6" ht="13.2">
      <c r="B869" s="22"/>
      <c r="C869" s="22"/>
      <c r="E869" s="22"/>
      <c r="F869" s="22"/>
    </row>
    <row r="870" spans="2:6" ht="13.2">
      <c r="B870" s="22"/>
      <c r="C870" s="22"/>
      <c r="E870" s="22"/>
      <c r="F870" s="22"/>
    </row>
    <row r="871" spans="2:6" ht="13.2">
      <c r="B871" s="22"/>
      <c r="C871" s="22"/>
      <c r="E871" s="22"/>
      <c r="F871" s="22"/>
    </row>
    <row r="872" spans="2:6" ht="13.2">
      <c r="B872" s="22"/>
      <c r="C872" s="22"/>
      <c r="E872" s="22"/>
      <c r="F872" s="22"/>
    </row>
    <row r="873" spans="2:6" ht="13.2">
      <c r="B873" s="22"/>
      <c r="C873" s="22"/>
      <c r="E873" s="22"/>
      <c r="F873" s="22"/>
    </row>
    <row r="874" spans="2:6" ht="13.2">
      <c r="B874" s="22"/>
      <c r="C874" s="22"/>
      <c r="E874" s="22"/>
      <c r="F874" s="22"/>
    </row>
    <row r="875" spans="2:6" ht="13.2">
      <c r="B875" s="22"/>
      <c r="C875" s="22"/>
      <c r="E875" s="22"/>
      <c r="F875" s="22"/>
    </row>
    <row r="876" spans="2:6" ht="13.2">
      <c r="B876" s="22"/>
      <c r="C876" s="22"/>
      <c r="E876" s="22"/>
      <c r="F876" s="22"/>
    </row>
    <row r="877" spans="2:6" ht="13.2">
      <c r="B877" s="22"/>
      <c r="C877" s="22"/>
      <c r="E877" s="22"/>
      <c r="F877" s="22"/>
    </row>
    <row r="878" spans="2:6" ht="13.2">
      <c r="B878" s="22"/>
      <c r="C878" s="22"/>
      <c r="E878" s="22"/>
      <c r="F878" s="22"/>
    </row>
    <row r="879" spans="2:6" ht="13.2">
      <c r="B879" s="22"/>
      <c r="C879" s="22"/>
      <c r="E879" s="22"/>
      <c r="F879" s="22"/>
    </row>
    <row r="880" spans="2:6" ht="13.2">
      <c r="B880" s="22"/>
      <c r="C880" s="22"/>
      <c r="E880" s="22"/>
      <c r="F880" s="22"/>
    </row>
    <row r="881" spans="2:6" ht="13.2">
      <c r="B881" s="22"/>
      <c r="C881" s="22"/>
      <c r="E881" s="22"/>
      <c r="F881" s="22"/>
    </row>
    <row r="882" spans="2:6" ht="13.2">
      <c r="B882" s="22"/>
      <c r="C882" s="22"/>
      <c r="E882" s="22"/>
      <c r="F882" s="22"/>
    </row>
    <row r="883" spans="2:6" ht="13.2">
      <c r="B883" s="22"/>
      <c r="C883" s="22"/>
      <c r="E883" s="22"/>
      <c r="F883" s="22"/>
    </row>
    <row r="884" spans="2:6" ht="13.2">
      <c r="B884" s="22"/>
      <c r="C884" s="22"/>
      <c r="E884" s="22"/>
      <c r="F884" s="22"/>
    </row>
    <row r="885" spans="2:6" ht="13.2">
      <c r="B885" s="22"/>
      <c r="C885" s="22"/>
      <c r="E885" s="22"/>
      <c r="F885" s="22"/>
    </row>
    <row r="886" spans="2:6" ht="13.2">
      <c r="B886" s="22"/>
      <c r="C886" s="22"/>
      <c r="E886" s="22"/>
      <c r="F886" s="22"/>
    </row>
    <row r="887" spans="2:6" ht="13.2">
      <c r="B887" s="22"/>
      <c r="C887" s="22"/>
      <c r="E887" s="22"/>
      <c r="F887" s="22"/>
    </row>
    <row r="888" spans="2:6" ht="13.2">
      <c r="B888" s="22"/>
      <c r="C888" s="22"/>
      <c r="E888" s="22"/>
      <c r="F888" s="22"/>
    </row>
    <row r="889" spans="2:6" ht="13.2">
      <c r="B889" s="22"/>
      <c r="C889" s="22"/>
      <c r="E889" s="22"/>
      <c r="F889" s="22"/>
    </row>
    <row r="890" spans="2:6" ht="13.2">
      <c r="B890" s="22"/>
      <c r="C890" s="22"/>
      <c r="E890" s="22"/>
      <c r="F890" s="22"/>
    </row>
    <row r="891" spans="2:6" ht="13.2">
      <c r="B891" s="22"/>
      <c r="C891" s="22"/>
      <c r="E891" s="22"/>
      <c r="F891" s="22"/>
    </row>
    <row r="892" spans="2:6" ht="13.2">
      <c r="B892" s="22"/>
      <c r="C892" s="22"/>
      <c r="E892" s="22"/>
      <c r="F892" s="22"/>
    </row>
    <row r="893" spans="2:6" ht="13.2">
      <c r="B893" s="22"/>
      <c r="C893" s="22"/>
      <c r="E893" s="22"/>
      <c r="F893" s="22"/>
    </row>
    <row r="894" spans="2:6" ht="13.2">
      <c r="B894" s="22"/>
      <c r="C894" s="22"/>
      <c r="E894" s="22"/>
      <c r="F894" s="22"/>
    </row>
    <row r="895" spans="2:6" ht="13.2">
      <c r="B895" s="22"/>
      <c r="C895" s="22"/>
      <c r="E895" s="22"/>
      <c r="F895" s="22"/>
    </row>
    <row r="896" spans="2:6" ht="13.2">
      <c r="B896" s="22"/>
      <c r="C896" s="22"/>
      <c r="E896" s="22"/>
      <c r="F896" s="22"/>
    </row>
    <row r="897" spans="2:6" ht="13.2">
      <c r="B897" s="22"/>
      <c r="C897" s="22"/>
      <c r="E897" s="22"/>
      <c r="F897" s="22"/>
    </row>
    <row r="898" spans="2:6" ht="13.2">
      <c r="B898" s="22"/>
      <c r="C898" s="22"/>
      <c r="E898" s="22"/>
      <c r="F898" s="22"/>
    </row>
    <row r="899" spans="2:6" ht="13.2">
      <c r="B899" s="22"/>
      <c r="C899" s="22"/>
      <c r="E899" s="22"/>
      <c r="F899" s="22"/>
    </row>
    <row r="900" spans="2:6" ht="13.2">
      <c r="B900" s="22"/>
      <c r="C900" s="22"/>
      <c r="E900" s="22"/>
      <c r="F900" s="22"/>
    </row>
    <row r="901" spans="2:6" ht="13.2">
      <c r="B901" s="22"/>
      <c r="C901" s="22"/>
      <c r="E901" s="22"/>
      <c r="F901" s="22"/>
    </row>
    <row r="902" spans="2:6" ht="13.2">
      <c r="B902" s="22"/>
      <c r="C902" s="22"/>
      <c r="E902" s="22"/>
      <c r="F902" s="22"/>
    </row>
    <row r="903" spans="2:6" ht="13.2">
      <c r="B903" s="22"/>
      <c r="C903" s="22"/>
      <c r="E903" s="22"/>
      <c r="F903" s="22"/>
    </row>
    <row r="904" spans="2:6" ht="13.2">
      <c r="B904" s="22"/>
      <c r="C904" s="22"/>
      <c r="E904" s="22"/>
      <c r="F904" s="22"/>
    </row>
    <row r="905" spans="2:6" ht="13.2">
      <c r="B905" s="22"/>
      <c r="C905" s="22"/>
      <c r="E905" s="22"/>
      <c r="F905" s="22"/>
    </row>
    <row r="906" spans="2:6" ht="13.2">
      <c r="B906" s="22"/>
      <c r="C906" s="22"/>
      <c r="E906" s="22"/>
      <c r="F906" s="22"/>
    </row>
    <row r="907" spans="2:6" ht="13.2">
      <c r="B907" s="22"/>
      <c r="C907" s="22"/>
      <c r="E907" s="22"/>
      <c r="F907" s="22"/>
    </row>
    <row r="908" spans="2:6" ht="13.2">
      <c r="B908" s="22"/>
      <c r="C908" s="22"/>
      <c r="E908" s="22"/>
      <c r="F908" s="22"/>
    </row>
    <row r="909" spans="2:6" ht="13.2">
      <c r="B909" s="22"/>
      <c r="C909" s="22"/>
      <c r="E909" s="22"/>
      <c r="F909" s="22"/>
    </row>
    <row r="910" spans="2:6" ht="13.2">
      <c r="B910" s="22"/>
      <c r="C910" s="22"/>
      <c r="E910" s="22"/>
      <c r="F910" s="22"/>
    </row>
    <row r="911" spans="2:6" ht="13.2">
      <c r="B911" s="22"/>
      <c r="C911" s="22"/>
      <c r="E911" s="22"/>
      <c r="F911" s="22"/>
    </row>
    <row r="912" spans="2:6" ht="13.2">
      <c r="B912" s="22"/>
      <c r="C912" s="22"/>
      <c r="E912" s="22"/>
      <c r="F912" s="22"/>
    </row>
    <row r="913" spans="2:6" ht="13.2">
      <c r="B913" s="22"/>
      <c r="C913" s="22"/>
      <c r="E913" s="22"/>
      <c r="F913" s="22"/>
    </row>
    <row r="914" spans="2:6" ht="13.2">
      <c r="B914" s="22"/>
      <c r="C914" s="22"/>
      <c r="E914" s="22"/>
      <c r="F914" s="22"/>
    </row>
    <row r="915" spans="2:6" ht="13.2">
      <c r="B915" s="22"/>
      <c r="C915" s="22"/>
      <c r="E915" s="22"/>
      <c r="F915" s="22"/>
    </row>
    <row r="916" spans="2:6" ht="13.2">
      <c r="B916" s="22"/>
      <c r="C916" s="22"/>
      <c r="E916" s="22"/>
      <c r="F916" s="22"/>
    </row>
    <row r="917" spans="2:6" ht="13.2">
      <c r="B917" s="22"/>
      <c r="C917" s="22"/>
      <c r="E917" s="22"/>
      <c r="F917" s="22"/>
    </row>
    <row r="918" spans="2:6" ht="13.2">
      <c r="B918" s="22"/>
      <c r="C918" s="22"/>
      <c r="E918" s="22"/>
      <c r="F918" s="22"/>
    </row>
    <row r="919" spans="2:6" ht="13.2">
      <c r="B919" s="22"/>
      <c r="C919" s="22"/>
      <c r="E919" s="22"/>
      <c r="F919" s="22"/>
    </row>
    <row r="920" spans="2:6" ht="13.2">
      <c r="B920" s="22"/>
      <c r="C920" s="22"/>
      <c r="E920" s="22"/>
      <c r="F920" s="22"/>
    </row>
    <row r="921" spans="2:6" ht="13.2">
      <c r="B921" s="22"/>
      <c r="C921" s="22"/>
      <c r="E921" s="22"/>
      <c r="F921" s="22"/>
    </row>
    <row r="922" spans="2:6" ht="13.2">
      <c r="B922" s="22"/>
      <c r="C922" s="22"/>
      <c r="E922" s="22"/>
      <c r="F922" s="22"/>
    </row>
    <row r="923" spans="2:6" ht="13.2">
      <c r="B923" s="22"/>
      <c r="C923" s="22"/>
      <c r="E923" s="22"/>
      <c r="F923" s="22"/>
    </row>
    <row r="924" spans="2:6" ht="13.2">
      <c r="B924" s="22"/>
      <c r="C924" s="22"/>
      <c r="E924" s="22"/>
      <c r="F924" s="22"/>
    </row>
    <row r="925" spans="2:6" ht="13.2">
      <c r="B925" s="22"/>
      <c r="C925" s="22"/>
      <c r="E925" s="22"/>
      <c r="F925" s="22"/>
    </row>
    <row r="926" spans="2:6" ht="13.2">
      <c r="B926" s="22"/>
      <c r="C926" s="22"/>
      <c r="E926" s="22"/>
      <c r="F926" s="22"/>
    </row>
    <row r="927" spans="2:6" ht="13.2">
      <c r="B927" s="22"/>
      <c r="C927" s="22"/>
      <c r="E927" s="22"/>
      <c r="F927" s="22"/>
    </row>
    <row r="928" spans="2:6" ht="13.2">
      <c r="B928" s="22"/>
      <c r="C928" s="22"/>
      <c r="E928" s="22"/>
      <c r="F928" s="22"/>
    </row>
    <row r="929" spans="2:6" ht="13.2">
      <c r="B929" s="22"/>
      <c r="C929" s="22"/>
      <c r="E929" s="22"/>
      <c r="F929" s="22"/>
    </row>
    <row r="930" spans="2:6" ht="13.2">
      <c r="B930" s="22"/>
      <c r="C930" s="22"/>
      <c r="E930" s="22"/>
      <c r="F930" s="22"/>
    </row>
    <row r="931" spans="2:6" ht="13.2">
      <c r="B931" s="22"/>
      <c r="C931" s="22"/>
      <c r="E931" s="22"/>
      <c r="F931" s="22"/>
    </row>
    <row r="932" spans="2:6" ht="13.2">
      <c r="B932" s="22"/>
      <c r="C932" s="22"/>
      <c r="E932" s="22"/>
      <c r="F932" s="22"/>
    </row>
    <row r="933" spans="2:6" ht="13.2">
      <c r="B933" s="22"/>
      <c r="C933" s="22"/>
      <c r="E933" s="22"/>
      <c r="F933" s="22"/>
    </row>
    <row r="934" spans="2:6" ht="13.2">
      <c r="B934" s="22"/>
      <c r="C934" s="22"/>
      <c r="E934" s="22"/>
      <c r="F934" s="22"/>
    </row>
    <row r="935" spans="2:6" ht="13.2">
      <c r="B935" s="22"/>
      <c r="C935" s="22"/>
      <c r="E935" s="22"/>
      <c r="F935" s="22"/>
    </row>
    <row r="936" spans="2:6" ht="13.2">
      <c r="B936" s="22"/>
      <c r="C936" s="22"/>
      <c r="E936" s="22"/>
      <c r="F936" s="22"/>
    </row>
    <row r="937" spans="2:6" ht="13.2">
      <c r="B937" s="22"/>
      <c r="C937" s="22"/>
      <c r="E937" s="22"/>
      <c r="F937" s="22"/>
    </row>
    <row r="938" spans="2:6" ht="13.2">
      <c r="B938" s="22"/>
      <c r="C938" s="22"/>
      <c r="E938" s="22"/>
      <c r="F938" s="22"/>
    </row>
    <row r="939" spans="2:6" ht="13.2">
      <c r="B939" s="22"/>
      <c r="C939" s="22"/>
      <c r="E939" s="22"/>
      <c r="F939" s="22"/>
    </row>
    <row r="940" spans="2:6" ht="13.2">
      <c r="B940" s="22"/>
      <c r="C940" s="22"/>
      <c r="E940" s="22"/>
      <c r="F940" s="22"/>
    </row>
    <row r="941" spans="2:6" ht="13.2">
      <c r="B941" s="22"/>
      <c r="C941" s="22"/>
      <c r="E941" s="22"/>
      <c r="F941" s="22"/>
    </row>
    <row r="942" spans="2:6" ht="13.2">
      <c r="B942" s="22"/>
      <c r="C942" s="22"/>
      <c r="E942" s="22"/>
      <c r="F942" s="22"/>
    </row>
    <row r="943" spans="2:6" ht="13.2">
      <c r="B943" s="22"/>
      <c r="C943" s="22"/>
      <c r="E943" s="22"/>
      <c r="F943" s="22"/>
    </row>
    <row r="944" spans="2:6" ht="13.2">
      <c r="B944" s="22"/>
      <c r="C944" s="22"/>
      <c r="E944" s="22"/>
      <c r="F944" s="22"/>
    </row>
    <row r="945" spans="2:6" ht="13.2">
      <c r="B945" s="22"/>
      <c r="C945" s="22"/>
      <c r="E945" s="22"/>
      <c r="F945" s="22"/>
    </row>
    <row r="946" spans="2:6" ht="13.2">
      <c r="B946" s="22"/>
      <c r="C946" s="22"/>
      <c r="E946" s="22"/>
      <c r="F946" s="22"/>
    </row>
    <row r="947" spans="2:6" ht="13.2">
      <c r="B947" s="22"/>
      <c r="C947" s="22"/>
      <c r="E947" s="22"/>
      <c r="F947" s="22"/>
    </row>
    <row r="948" spans="2:6" ht="13.2">
      <c r="B948" s="22"/>
      <c r="C948" s="22"/>
      <c r="E948" s="22"/>
      <c r="F948" s="22"/>
    </row>
    <row r="949" spans="2:6" ht="13.2">
      <c r="B949" s="22"/>
      <c r="C949" s="22"/>
      <c r="E949" s="22"/>
      <c r="F949" s="22"/>
    </row>
    <row r="950" spans="2:6" ht="13.2">
      <c r="B950" s="22"/>
      <c r="C950" s="22"/>
      <c r="E950" s="22"/>
      <c r="F950" s="22"/>
    </row>
    <row r="951" spans="2:6" ht="13.2">
      <c r="B951" s="22"/>
      <c r="C951" s="22"/>
      <c r="E951" s="22"/>
      <c r="F951" s="22"/>
    </row>
    <row r="952" spans="2:6" ht="13.2">
      <c r="B952" s="22"/>
      <c r="C952" s="22"/>
      <c r="E952" s="22"/>
      <c r="F952" s="22"/>
    </row>
    <row r="953" spans="2:6" ht="13.2">
      <c r="B953" s="22"/>
      <c r="C953" s="22"/>
      <c r="E953" s="22"/>
      <c r="F953" s="22"/>
    </row>
    <row r="954" spans="2:6" ht="13.2">
      <c r="B954" s="22"/>
      <c r="C954" s="22"/>
      <c r="E954" s="22"/>
      <c r="F954" s="22"/>
    </row>
    <row r="955" spans="2:6" ht="13.2">
      <c r="B955" s="22"/>
      <c r="C955" s="22"/>
      <c r="E955" s="22"/>
      <c r="F955" s="22"/>
    </row>
    <row r="956" spans="2:6" ht="13.2">
      <c r="B956" s="22"/>
      <c r="C956" s="22"/>
      <c r="E956" s="22"/>
      <c r="F956" s="22"/>
    </row>
    <row r="957" spans="2:6" ht="13.2">
      <c r="B957" s="22"/>
      <c r="C957" s="22"/>
      <c r="E957" s="22"/>
      <c r="F957" s="22"/>
    </row>
    <row r="958" spans="2:6" ht="13.2">
      <c r="B958" s="22"/>
      <c r="C958" s="22"/>
      <c r="E958" s="22"/>
      <c r="F958" s="22"/>
    </row>
    <row r="959" spans="2:6" ht="13.2">
      <c r="B959" s="22"/>
      <c r="C959" s="22"/>
      <c r="E959" s="22"/>
      <c r="F959" s="22"/>
    </row>
    <row r="960" spans="2:6" ht="13.2">
      <c r="B960" s="22"/>
      <c r="C960" s="22"/>
      <c r="E960" s="22"/>
      <c r="F960" s="22"/>
    </row>
    <row r="961" spans="2:6" ht="13.2">
      <c r="B961" s="22"/>
      <c r="C961" s="22"/>
      <c r="E961" s="22"/>
      <c r="F961" s="22"/>
    </row>
    <row r="962" spans="2:6" ht="13.2">
      <c r="B962" s="22"/>
      <c r="C962" s="22"/>
      <c r="E962" s="22"/>
      <c r="F962" s="22"/>
    </row>
    <row r="963" spans="2:6" ht="13.2">
      <c r="B963" s="22"/>
      <c r="C963" s="22"/>
      <c r="E963" s="22"/>
      <c r="F963" s="22"/>
    </row>
    <row r="964" spans="2:6" ht="13.2">
      <c r="B964" s="22"/>
      <c r="C964" s="22"/>
      <c r="E964" s="22"/>
      <c r="F964" s="22"/>
    </row>
    <row r="965" spans="2:6" ht="13.2">
      <c r="B965" s="22"/>
      <c r="C965" s="22"/>
      <c r="E965" s="22"/>
      <c r="F965" s="22"/>
    </row>
    <row r="966" spans="2:6" ht="13.2">
      <c r="B966" s="22"/>
      <c r="C966" s="22"/>
      <c r="E966" s="22"/>
      <c r="F966" s="22"/>
    </row>
    <row r="967" spans="2:6" ht="13.2">
      <c r="B967" s="22"/>
      <c r="C967" s="22"/>
      <c r="E967" s="22"/>
      <c r="F967" s="22"/>
    </row>
    <row r="968" spans="2:6" ht="13.2">
      <c r="B968" s="22"/>
      <c r="C968" s="22"/>
      <c r="E968" s="22"/>
      <c r="F968" s="22"/>
    </row>
    <row r="969" spans="2:6" ht="13.2">
      <c r="B969" s="22"/>
      <c r="C969" s="22"/>
      <c r="E969" s="22"/>
      <c r="F969" s="22"/>
    </row>
    <row r="970" spans="2:6" ht="13.2">
      <c r="B970" s="22"/>
      <c r="C970" s="22"/>
      <c r="E970" s="22"/>
      <c r="F970" s="22"/>
    </row>
    <row r="971" spans="2:6" ht="13.2">
      <c r="B971" s="22"/>
      <c r="C971" s="22"/>
      <c r="E971" s="22"/>
      <c r="F971" s="22"/>
    </row>
    <row r="972" spans="2:6" ht="13.2">
      <c r="B972" s="22"/>
      <c r="C972" s="22"/>
      <c r="E972" s="22"/>
      <c r="F972" s="22"/>
    </row>
    <row r="973" spans="2:6" ht="13.2">
      <c r="B973" s="22"/>
      <c r="C973" s="22"/>
      <c r="E973" s="22"/>
      <c r="F973" s="22"/>
    </row>
    <row r="974" spans="2:6" ht="13.2">
      <c r="B974" s="22"/>
      <c r="C974" s="22"/>
      <c r="E974" s="22"/>
      <c r="F974" s="22"/>
    </row>
    <row r="975" spans="2:6" ht="13.2">
      <c r="B975" s="22"/>
      <c r="C975" s="22"/>
      <c r="E975" s="22"/>
      <c r="F975" s="22"/>
    </row>
    <row r="976" spans="2:6" ht="13.2">
      <c r="B976" s="22"/>
      <c r="C976" s="22"/>
      <c r="E976" s="22"/>
      <c r="F976" s="22"/>
    </row>
    <row r="977" spans="2:6" ht="13.2">
      <c r="B977" s="22"/>
      <c r="C977" s="22"/>
      <c r="E977" s="22"/>
      <c r="F977" s="22"/>
    </row>
    <row r="978" spans="2:6" ht="13.2">
      <c r="B978" s="22"/>
      <c r="C978" s="22"/>
      <c r="E978" s="22"/>
      <c r="F978" s="22"/>
    </row>
    <row r="979" spans="2:6" ht="13.2">
      <c r="B979" s="22"/>
      <c r="C979" s="22"/>
      <c r="E979" s="22"/>
      <c r="F979" s="22"/>
    </row>
    <row r="980" spans="2:6" ht="13.2">
      <c r="B980" s="22"/>
      <c r="C980" s="22"/>
      <c r="E980" s="22"/>
      <c r="F980" s="22"/>
    </row>
    <row r="981" spans="2:6" ht="13.2">
      <c r="B981" s="22"/>
      <c r="C981" s="22"/>
      <c r="E981" s="22"/>
      <c r="F981" s="22"/>
    </row>
    <row r="982" spans="2:6" ht="13.2">
      <c r="B982" s="22"/>
      <c r="C982" s="22"/>
      <c r="E982" s="22"/>
      <c r="F982" s="22"/>
    </row>
    <row r="983" spans="2:6" ht="13.2">
      <c r="B983" s="22"/>
      <c r="C983" s="22"/>
      <c r="E983" s="22"/>
      <c r="F983" s="22"/>
    </row>
    <row r="984" spans="2:6" ht="13.2">
      <c r="B984" s="22"/>
      <c r="C984" s="22"/>
      <c r="E984" s="22"/>
      <c r="F984" s="22"/>
    </row>
    <row r="985" spans="2:6" ht="13.2">
      <c r="B985" s="22"/>
      <c r="C985" s="22"/>
      <c r="E985" s="22"/>
      <c r="F985" s="22"/>
    </row>
    <row r="986" spans="2:6" ht="13.2">
      <c r="B986" s="22"/>
      <c r="C986" s="22"/>
      <c r="E986" s="22"/>
      <c r="F986" s="22"/>
    </row>
    <row r="987" spans="2:6" ht="13.2">
      <c r="B987" s="22"/>
      <c r="C987" s="22"/>
      <c r="E987" s="22"/>
      <c r="F987" s="22"/>
    </row>
    <row r="988" spans="2:6" ht="13.2">
      <c r="B988" s="22"/>
      <c r="C988" s="22"/>
      <c r="E988" s="22"/>
      <c r="F988" s="22"/>
    </row>
    <row r="989" spans="2:6" ht="13.2">
      <c r="B989" s="22"/>
      <c r="C989" s="22"/>
      <c r="E989" s="22"/>
      <c r="F989" s="22"/>
    </row>
    <row r="990" spans="2:6" ht="13.2">
      <c r="B990" s="22"/>
      <c r="C990" s="22"/>
      <c r="E990" s="22"/>
      <c r="F990" s="22"/>
    </row>
    <row r="991" spans="2:6" ht="13.2">
      <c r="B991" s="22"/>
      <c r="C991" s="22"/>
      <c r="E991" s="22"/>
      <c r="F991" s="22"/>
    </row>
    <row r="992" spans="2:6" ht="13.2">
      <c r="B992" s="22"/>
      <c r="C992" s="22"/>
      <c r="E992" s="22"/>
      <c r="F992" s="22"/>
    </row>
    <row r="993" spans="2:6" ht="13.2">
      <c r="B993" s="22"/>
      <c r="C993" s="22"/>
      <c r="E993" s="22"/>
      <c r="F993" s="22"/>
    </row>
    <row r="994" spans="2:6" ht="13.2">
      <c r="B994" s="22"/>
      <c r="C994" s="22"/>
      <c r="E994" s="22"/>
      <c r="F994" s="22"/>
    </row>
  </sheetData>
  <mergeCells count="25">
    <mergeCell ref="A26:K26"/>
    <mergeCell ref="A49:K49"/>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 ref="D248:F248"/>
    <mergeCell ref="D249:F249"/>
    <mergeCell ref="B242:B249"/>
    <mergeCell ref="D242:F242"/>
    <mergeCell ref="D243:F243"/>
    <mergeCell ref="D244:F244"/>
    <mergeCell ref="D245:F245"/>
    <mergeCell ref="D246:F246"/>
    <mergeCell ref="D247:F247"/>
  </mergeCells>
  <dataValidations count="1">
    <dataValidation type="list" allowBlank="1" showErrorMessage="1" sqref="G27:G48 G50:G109">
      <formula1>"passed,failed,Block"</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73"/>
  <sheetViews>
    <sheetView tabSelected="1" zoomScale="70" zoomScaleNormal="70" workbookViewId="0">
      <selection activeCell="B3" sqref="B3:F3"/>
    </sheetView>
  </sheetViews>
  <sheetFormatPr defaultColWidth="12.6640625" defaultRowHeight="15.75" customHeight="1"/>
  <cols>
    <col min="1" max="1" width="18.44140625" customWidth="1"/>
    <col min="2" max="2" width="39.77734375" customWidth="1"/>
    <col min="3" max="3" width="35" customWidth="1"/>
    <col min="4" max="4" width="30" customWidth="1"/>
    <col min="5" max="5" width="40.44140625" customWidth="1"/>
    <col min="6" max="6" width="35.6640625" customWidth="1"/>
    <col min="8" max="8" width="15.44140625" customWidth="1"/>
    <col min="10" max="10" width="16.6640625" customWidth="1"/>
  </cols>
  <sheetData>
    <row r="1" spans="1:11" ht="25.05" customHeight="1">
      <c r="A1" s="16" t="s">
        <v>18</v>
      </c>
      <c r="B1" s="119" t="s">
        <v>2</v>
      </c>
      <c r="C1" s="109"/>
      <c r="D1" s="109"/>
      <c r="E1" s="109"/>
      <c r="F1" s="110"/>
      <c r="G1" s="2"/>
      <c r="H1" s="1"/>
      <c r="I1" s="2"/>
      <c r="J1" s="1"/>
      <c r="K1" s="1"/>
    </row>
    <row r="2" spans="1:11" ht="25.05" customHeight="1">
      <c r="A2" s="16" t="s">
        <v>19</v>
      </c>
      <c r="B2" s="120" t="s">
        <v>13</v>
      </c>
      <c r="C2" s="109"/>
      <c r="D2" s="109"/>
      <c r="E2" s="109"/>
      <c r="F2" s="110"/>
      <c r="G2" s="2"/>
      <c r="H2" s="1"/>
      <c r="I2" s="2"/>
      <c r="J2" s="1"/>
      <c r="K2" s="1"/>
    </row>
    <row r="3" spans="1:11" ht="25.05" customHeight="1">
      <c r="A3" s="16" t="s">
        <v>20</v>
      </c>
      <c r="B3" s="121" t="s">
        <v>3496</v>
      </c>
      <c r="C3" s="109"/>
      <c r="D3" s="109"/>
      <c r="E3" s="109"/>
      <c r="F3" s="110"/>
      <c r="G3" s="2"/>
      <c r="H3" s="1"/>
      <c r="I3" s="2"/>
      <c r="J3" s="1"/>
      <c r="K3" s="1"/>
    </row>
    <row r="4" spans="1:11" ht="25.05" customHeight="1">
      <c r="A4" s="25"/>
      <c r="B4" s="3" t="s">
        <v>21</v>
      </c>
      <c r="C4" s="3" t="s">
        <v>22</v>
      </c>
      <c r="D4" s="3" t="s">
        <v>23</v>
      </c>
      <c r="E4" s="3" t="s">
        <v>24</v>
      </c>
      <c r="F4" s="3" t="s">
        <v>25</v>
      </c>
      <c r="G4" s="2"/>
      <c r="H4" s="1"/>
      <c r="I4" s="2"/>
      <c r="J4" s="1"/>
      <c r="K4" s="1"/>
    </row>
    <row r="5" spans="1:11" ht="25.05" customHeight="1">
      <c r="A5" s="54" t="s">
        <v>26</v>
      </c>
      <c r="B5" s="4">
        <f>COUNTIF(G27:G997,"passed")</f>
        <v>65</v>
      </c>
      <c r="C5" s="4">
        <f>COUNTIF(G27:G997,"failed")</f>
        <v>0</v>
      </c>
      <c r="D5" s="4">
        <f>COUNTIF(G27:G997,"untest")</f>
        <v>0</v>
      </c>
      <c r="E5" s="4">
        <f>COUNTIF(G27:G997,"blocked")</f>
        <v>0</v>
      </c>
      <c r="F5" s="4">
        <f t="shared" ref="F5:F6" si="0">COUNTIF(A26:A993, "TC*")</f>
        <v>65</v>
      </c>
      <c r="G5" s="2"/>
      <c r="H5" s="1"/>
      <c r="I5" s="2"/>
      <c r="J5" s="1"/>
      <c r="K5" s="1"/>
    </row>
    <row r="6" spans="1:11" ht="25.05" customHeight="1">
      <c r="A6" s="54" t="s">
        <v>27</v>
      </c>
      <c r="B6" s="4">
        <f>COUNTIF(I27:I998,"passed")</f>
        <v>0</v>
      </c>
      <c r="C6" s="4">
        <f>COUNTIF(I27:I997,"failed")</f>
        <v>0</v>
      </c>
      <c r="D6" s="4">
        <f>COUNTIF(I27:I997,"untest")</f>
        <v>0</v>
      </c>
      <c r="E6" s="4">
        <f>COUNTIF(I27:I997,"blocked")</f>
        <v>0</v>
      </c>
      <c r="F6" s="4">
        <f t="shared" si="0"/>
        <v>65</v>
      </c>
      <c r="G6" s="2"/>
      <c r="H6" s="1"/>
      <c r="I6" s="2"/>
      <c r="J6" s="1"/>
      <c r="K6" s="1"/>
    </row>
    <row r="7" spans="1:11" ht="13.2">
      <c r="A7" s="19"/>
      <c r="D7" s="19"/>
    </row>
    <row r="8" spans="1:11" ht="13.2">
      <c r="A8" s="19"/>
      <c r="D8" s="19"/>
    </row>
    <row r="9" spans="1:11" ht="13.2">
      <c r="A9" s="19"/>
      <c r="D9" s="19"/>
    </row>
    <row r="10" spans="1:11" ht="13.2">
      <c r="A10" s="19"/>
      <c r="D10" s="19"/>
    </row>
    <row r="11" spans="1:11" ht="13.2">
      <c r="A11" s="19"/>
      <c r="D11" s="19"/>
    </row>
    <row r="12" spans="1:11" ht="13.2">
      <c r="A12" s="19"/>
      <c r="D12" s="19"/>
    </row>
    <row r="13" spans="1:11" ht="13.2">
      <c r="A13" s="19"/>
      <c r="D13" s="19"/>
    </row>
    <row r="14" spans="1:11" ht="13.2">
      <c r="A14" s="19"/>
      <c r="D14" s="19"/>
    </row>
    <row r="15" spans="1:11" ht="13.2">
      <c r="A15" s="19"/>
      <c r="D15" s="19"/>
    </row>
    <row r="16" spans="1:11" ht="13.2">
      <c r="A16" s="19"/>
      <c r="D16" s="19"/>
    </row>
    <row r="17" spans="1:11" ht="13.2">
      <c r="A17" s="19"/>
      <c r="D17" s="19"/>
    </row>
    <row r="18" spans="1:11" ht="13.2">
      <c r="A18" s="19"/>
      <c r="D18" s="19"/>
    </row>
    <row r="19" spans="1:11" ht="13.2">
      <c r="A19" s="19"/>
      <c r="D19" s="19"/>
    </row>
    <row r="20" spans="1:11" ht="13.2">
      <c r="A20" s="19"/>
      <c r="D20" s="19"/>
    </row>
    <row r="21" spans="1:11" ht="13.2">
      <c r="A21" s="19"/>
      <c r="D21" s="19"/>
    </row>
    <row r="22" spans="1:11" ht="13.2">
      <c r="A22" s="19"/>
      <c r="D22" s="19"/>
    </row>
    <row r="23" spans="1:11" ht="25.05" customHeight="1">
      <c r="A23" s="113" t="s">
        <v>28</v>
      </c>
      <c r="B23" s="113" t="s">
        <v>29</v>
      </c>
      <c r="C23" s="113" t="s">
        <v>30</v>
      </c>
      <c r="D23" s="113" t="s">
        <v>31</v>
      </c>
      <c r="E23" s="113" t="s">
        <v>32</v>
      </c>
      <c r="F23" s="113" t="s">
        <v>33</v>
      </c>
      <c r="G23" s="116" t="s">
        <v>34</v>
      </c>
      <c r="H23" s="110"/>
      <c r="I23" s="116" t="s">
        <v>34</v>
      </c>
      <c r="J23" s="110"/>
      <c r="K23" s="113" t="s">
        <v>35</v>
      </c>
    </row>
    <row r="24" spans="1:11" ht="25.05" customHeight="1">
      <c r="A24" s="114"/>
      <c r="B24" s="114"/>
      <c r="C24" s="114"/>
      <c r="D24" s="114"/>
      <c r="E24" s="114"/>
      <c r="F24" s="114"/>
      <c r="G24" s="116" t="s">
        <v>36</v>
      </c>
      <c r="H24" s="110"/>
      <c r="I24" s="116" t="s">
        <v>37</v>
      </c>
      <c r="J24" s="110"/>
      <c r="K24" s="114"/>
    </row>
    <row r="25" spans="1:11" ht="25.05" customHeight="1">
      <c r="A25" s="115"/>
      <c r="B25" s="115"/>
      <c r="C25" s="115"/>
      <c r="D25" s="115"/>
      <c r="E25" s="115"/>
      <c r="F25" s="115"/>
      <c r="G25" s="3" t="s">
        <v>38</v>
      </c>
      <c r="H25" s="3" t="s">
        <v>39</v>
      </c>
      <c r="I25" s="3" t="s">
        <v>38</v>
      </c>
      <c r="J25" s="3" t="s">
        <v>39</v>
      </c>
      <c r="K25" s="115"/>
    </row>
    <row r="26" spans="1:11" ht="25.05" customHeight="1">
      <c r="A26" s="122" t="s">
        <v>40</v>
      </c>
      <c r="B26" s="109"/>
      <c r="C26" s="109"/>
      <c r="D26" s="109"/>
      <c r="E26" s="109"/>
      <c r="F26" s="109"/>
      <c r="G26" s="109"/>
      <c r="H26" s="109"/>
      <c r="I26" s="109"/>
      <c r="J26" s="109"/>
      <c r="K26" s="110"/>
    </row>
    <row r="27" spans="1:11" ht="70.05" customHeight="1">
      <c r="A27" s="20" t="s">
        <v>2172</v>
      </c>
      <c r="B27" s="21" t="s">
        <v>2173</v>
      </c>
      <c r="C27" s="21" t="s">
        <v>2174</v>
      </c>
      <c r="D27" s="21" t="s">
        <v>164</v>
      </c>
      <c r="E27" s="21" t="s">
        <v>2175</v>
      </c>
      <c r="F27" s="21" t="s">
        <v>2176</v>
      </c>
      <c r="G27" s="69" t="s">
        <v>47</v>
      </c>
      <c r="H27" s="76">
        <v>46125</v>
      </c>
      <c r="I27" s="8"/>
      <c r="J27" s="76"/>
      <c r="K27" s="10"/>
    </row>
    <row r="28" spans="1:11" ht="70.05" customHeight="1">
      <c r="A28" s="20" t="s">
        <v>2177</v>
      </c>
      <c r="B28" s="21" t="s">
        <v>2178</v>
      </c>
      <c r="C28" s="21" t="s">
        <v>2179</v>
      </c>
      <c r="D28" s="21" t="s">
        <v>164</v>
      </c>
      <c r="E28" s="21" t="s">
        <v>2180</v>
      </c>
      <c r="F28" s="21" t="s">
        <v>2181</v>
      </c>
      <c r="G28" s="69" t="s">
        <v>47</v>
      </c>
      <c r="H28" s="76">
        <v>46125</v>
      </c>
      <c r="I28" s="8"/>
      <c r="J28" s="76"/>
      <c r="K28" s="10"/>
    </row>
    <row r="29" spans="1:11" ht="70.05" customHeight="1">
      <c r="A29" s="20" t="s">
        <v>2182</v>
      </c>
      <c r="B29" s="21" t="s">
        <v>2183</v>
      </c>
      <c r="C29" s="21" t="s">
        <v>2184</v>
      </c>
      <c r="D29" s="21" t="s">
        <v>2185</v>
      </c>
      <c r="E29" s="21" t="s">
        <v>2186</v>
      </c>
      <c r="F29" s="21" t="s">
        <v>2187</v>
      </c>
      <c r="G29" s="69" t="s">
        <v>47</v>
      </c>
      <c r="H29" s="76">
        <v>46125</v>
      </c>
      <c r="I29" s="8"/>
      <c r="J29" s="76"/>
      <c r="K29" s="10"/>
    </row>
    <row r="30" spans="1:11" ht="70.05" customHeight="1">
      <c r="A30" s="20" t="s">
        <v>2188</v>
      </c>
      <c r="B30" s="21" t="s">
        <v>2189</v>
      </c>
      <c r="C30" s="21" t="s">
        <v>2190</v>
      </c>
      <c r="D30" s="21" t="s">
        <v>2191</v>
      </c>
      <c r="E30" s="21" t="s">
        <v>2192</v>
      </c>
      <c r="F30" s="21" t="s">
        <v>2193</v>
      </c>
      <c r="G30" s="69" t="s">
        <v>47</v>
      </c>
      <c r="H30" s="76">
        <v>46125</v>
      </c>
      <c r="I30" s="8"/>
      <c r="J30" s="76"/>
      <c r="K30" s="10"/>
    </row>
    <row r="31" spans="1:11" ht="70.05" customHeight="1">
      <c r="A31" s="20" t="s">
        <v>2194</v>
      </c>
      <c r="B31" s="21" t="s">
        <v>2195</v>
      </c>
      <c r="C31" s="21" t="s">
        <v>2196</v>
      </c>
      <c r="D31" s="21" t="s">
        <v>164</v>
      </c>
      <c r="E31" s="21" t="s">
        <v>2197</v>
      </c>
      <c r="F31" s="21" t="s">
        <v>2198</v>
      </c>
      <c r="G31" s="69" t="s">
        <v>47</v>
      </c>
      <c r="H31" s="76">
        <v>46125</v>
      </c>
      <c r="I31" s="8"/>
      <c r="J31" s="76"/>
      <c r="K31" s="10"/>
    </row>
    <row r="32" spans="1:11" ht="70.05" customHeight="1">
      <c r="A32" s="20" t="s">
        <v>2199</v>
      </c>
      <c r="B32" s="21" t="s">
        <v>2200</v>
      </c>
      <c r="C32" s="21" t="s">
        <v>2201</v>
      </c>
      <c r="D32" s="21" t="s">
        <v>2202</v>
      </c>
      <c r="E32" s="21" t="s">
        <v>2203</v>
      </c>
      <c r="F32" s="21" t="s">
        <v>2204</v>
      </c>
      <c r="G32" s="69" t="s">
        <v>47</v>
      </c>
      <c r="H32" s="76">
        <v>46125</v>
      </c>
      <c r="I32" s="8"/>
      <c r="J32" s="76"/>
      <c r="K32" s="10"/>
    </row>
    <row r="33" spans="1:11" ht="70.05" customHeight="1">
      <c r="A33" s="20" t="s">
        <v>2205</v>
      </c>
      <c r="B33" s="21" t="s">
        <v>2206</v>
      </c>
      <c r="C33" s="21" t="s">
        <v>2207</v>
      </c>
      <c r="D33" s="21" t="s">
        <v>2202</v>
      </c>
      <c r="E33" s="21" t="s">
        <v>2208</v>
      </c>
      <c r="F33" s="21" t="s">
        <v>2209</v>
      </c>
      <c r="G33" s="69" t="s">
        <v>47</v>
      </c>
      <c r="H33" s="76">
        <v>46125</v>
      </c>
      <c r="I33" s="8"/>
      <c r="J33" s="76"/>
      <c r="K33" s="10"/>
    </row>
    <row r="34" spans="1:11" ht="70.05" customHeight="1">
      <c r="A34" s="20" t="s">
        <v>2210</v>
      </c>
      <c r="B34" s="21" t="s">
        <v>2211</v>
      </c>
      <c r="C34" s="21" t="s">
        <v>2212</v>
      </c>
      <c r="D34" s="21" t="s">
        <v>2202</v>
      </c>
      <c r="E34" s="21" t="s">
        <v>2213</v>
      </c>
      <c r="F34" s="21" t="s">
        <v>2214</v>
      </c>
      <c r="G34" s="69" t="s">
        <v>47</v>
      </c>
      <c r="H34" s="76">
        <v>46125</v>
      </c>
      <c r="I34" s="8"/>
      <c r="J34" s="76"/>
      <c r="K34" s="10"/>
    </row>
    <row r="35" spans="1:11" ht="70.05" customHeight="1">
      <c r="A35" s="20" t="s">
        <v>2215</v>
      </c>
      <c r="B35" s="21" t="s">
        <v>2216</v>
      </c>
      <c r="C35" s="21" t="s">
        <v>2217</v>
      </c>
      <c r="D35" s="21" t="s">
        <v>2202</v>
      </c>
      <c r="E35" s="21" t="s">
        <v>2218</v>
      </c>
      <c r="F35" s="21" t="s">
        <v>2219</v>
      </c>
      <c r="G35" s="69" t="s">
        <v>47</v>
      </c>
      <c r="H35" s="76">
        <v>46125</v>
      </c>
      <c r="I35" s="8"/>
      <c r="J35" s="76"/>
      <c r="K35" s="10"/>
    </row>
    <row r="36" spans="1:11" ht="70.05" customHeight="1">
      <c r="A36" s="20" t="s">
        <v>2220</v>
      </c>
      <c r="B36" s="21" t="s">
        <v>2221</v>
      </c>
      <c r="C36" s="21" t="s">
        <v>2222</v>
      </c>
      <c r="D36" s="21" t="s">
        <v>2223</v>
      </c>
      <c r="E36" s="21" t="s">
        <v>2224</v>
      </c>
      <c r="F36" s="21" t="s">
        <v>2225</v>
      </c>
      <c r="G36" s="69" t="s">
        <v>47</v>
      </c>
      <c r="H36" s="76">
        <v>46125</v>
      </c>
      <c r="I36" s="8"/>
      <c r="J36" s="76"/>
      <c r="K36" s="10"/>
    </row>
    <row r="37" spans="1:11" ht="25.05" customHeight="1">
      <c r="A37" s="106" t="s">
        <v>137</v>
      </c>
      <c r="B37" s="109"/>
      <c r="C37" s="109"/>
      <c r="D37" s="109"/>
      <c r="E37" s="109"/>
      <c r="F37" s="109"/>
      <c r="G37" s="109"/>
      <c r="H37" s="109"/>
      <c r="I37" s="109"/>
      <c r="J37" s="109"/>
      <c r="K37" s="110"/>
    </row>
    <row r="38" spans="1:11" ht="104.4" customHeight="1">
      <c r="A38" s="20" t="s">
        <v>2226</v>
      </c>
      <c r="B38" s="21" t="s">
        <v>2227</v>
      </c>
      <c r="C38" s="21" t="s">
        <v>2228</v>
      </c>
      <c r="D38" s="21" t="s">
        <v>2229</v>
      </c>
      <c r="E38" s="21" t="s">
        <v>2230</v>
      </c>
      <c r="F38" s="21" t="s">
        <v>2231</v>
      </c>
      <c r="G38" s="69" t="s">
        <v>47</v>
      </c>
      <c r="H38" s="76">
        <v>46125</v>
      </c>
      <c r="I38" s="8"/>
      <c r="J38" s="76"/>
      <c r="K38" s="10"/>
    </row>
    <row r="39" spans="1:11" ht="85.05" customHeight="1">
      <c r="A39" s="20" t="s">
        <v>2232</v>
      </c>
      <c r="B39" s="21" t="s">
        <v>2233</v>
      </c>
      <c r="C39" s="21" t="s">
        <v>2234</v>
      </c>
      <c r="D39" s="21" t="s">
        <v>2235</v>
      </c>
      <c r="E39" s="21" t="s">
        <v>2236</v>
      </c>
      <c r="F39" s="21" t="s">
        <v>2237</v>
      </c>
      <c r="G39" s="69" t="s">
        <v>47</v>
      </c>
      <c r="H39" s="76">
        <v>46125</v>
      </c>
      <c r="I39" s="8"/>
      <c r="J39" s="76"/>
      <c r="K39" s="10"/>
    </row>
    <row r="40" spans="1:11" ht="85.05" customHeight="1">
      <c r="A40" s="20" t="s">
        <v>2238</v>
      </c>
      <c r="B40" s="21" t="s">
        <v>2239</v>
      </c>
      <c r="C40" s="21" t="s">
        <v>2240</v>
      </c>
      <c r="D40" s="21" t="s">
        <v>2241</v>
      </c>
      <c r="E40" s="21" t="s">
        <v>2242</v>
      </c>
      <c r="F40" s="21" t="s">
        <v>2243</v>
      </c>
      <c r="G40" s="69" t="s">
        <v>47</v>
      </c>
      <c r="H40" s="76">
        <v>46125</v>
      </c>
      <c r="I40" s="8"/>
      <c r="J40" s="76"/>
      <c r="K40" s="10"/>
    </row>
    <row r="41" spans="1:11" ht="85.05" customHeight="1">
      <c r="A41" s="20" t="s">
        <v>2244</v>
      </c>
      <c r="B41" s="21" t="s">
        <v>2245</v>
      </c>
      <c r="C41" s="21" t="s">
        <v>2246</v>
      </c>
      <c r="D41" s="21" t="s">
        <v>2247</v>
      </c>
      <c r="E41" s="21" t="s">
        <v>2248</v>
      </c>
      <c r="F41" s="21" t="s">
        <v>2249</v>
      </c>
      <c r="G41" s="69" t="s">
        <v>47</v>
      </c>
      <c r="H41" s="76">
        <v>46125</v>
      </c>
      <c r="I41" s="8"/>
      <c r="J41" s="76"/>
      <c r="K41" s="10"/>
    </row>
    <row r="42" spans="1:11" ht="85.05" customHeight="1">
      <c r="A42" s="20" t="s">
        <v>2250</v>
      </c>
      <c r="B42" s="21" t="s">
        <v>2251</v>
      </c>
      <c r="C42" s="21" t="s">
        <v>2252</v>
      </c>
      <c r="D42" s="21" t="s">
        <v>2253</v>
      </c>
      <c r="E42" s="21" t="s">
        <v>2254</v>
      </c>
      <c r="F42" s="21" t="s">
        <v>2255</v>
      </c>
      <c r="G42" s="69" t="s">
        <v>47</v>
      </c>
      <c r="H42" s="76">
        <v>46125</v>
      </c>
      <c r="I42" s="8"/>
      <c r="J42" s="76"/>
      <c r="K42" s="10"/>
    </row>
    <row r="43" spans="1:11" ht="85.05" customHeight="1">
      <c r="A43" s="20" t="s">
        <v>2256</v>
      </c>
      <c r="B43" s="21" t="s">
        <v>2257</v>
      </c>
      <c r="C43" s="21" t="s">
        <v>2258</v>
      </c>
      <c r="D43" s="21" t="s">
        <v>164</v>
      </c>
      <c r="E43" s="21" t="s">
        <v>2259</v>
      </c>
      <c r="F43" s="21" t="s">
        <v>2260</v>
      </c>
      <c r="G43" s="69" t="s">
        <v>47</v>
      </c>
      <c r="H43" s="76">
        <v>46125</v>
      </c>
      <c r="I43" s="8"/>
      <c r="J43" s="76"/>
      <c r="K43" s="10"/>
    </row>
    <row r="44" spans="1:11" ht="85.05" customHeight="1">
      <c r="A44" s="20" t="s">
        <v>2261</v>
      </c>
      <c r="B44" s="21" t="s">
        <v>2262</v>
      </c>
      <c r="C44" s="21" t="s">
        <v>2263</v>
      </c>
      <c r="D44" s="21" t="s">
        <v>164</v>
      </c>
      <c r="E44" s="21" t="s">
        <v>2264</v>
      </c>
      <c r="F44" s="21" t="s">
        <v>2265</v>
      </c>
      <c r="G44" s="69" t="s">
        <v>47</v>
      </c>
      <c r="H44" s="76">
        <v>46125</v>
      </c>
      <c r="I44" s="8"/>
      <c r="J44" s="76"/>
      <c r="K44" s="10"/>
    </row>
    <row r="45" spans="1:11" ht="85.05" customHeight="1">
      <c r="A45" s="20" t="s">
        <v>2266</v>
      </c>
      <c r="B45" s="21" t="s">
        <v>2267</v>
      </c>
      <c r="C45" s="21" t="s">
        <v>2268</v>
      </c>
      <c r="D45" s="21" t="s">
        <v>164</v>
      </c>
      <c r="E45" s="21" t="s">
        <v>2269</v>
      </c>
      <c r="F45" s="21" t="s">
        <v>2270</v>
      </c>
      <c r="G45" s="69" t="s">
        <v>47</v>
      </c>
      <c r="H45" s="76">
        <v>46125</v>
      </c>
      <c r="I45" s="8"/>
      <c r="J45" s="76"/>
      <c r="K45" s="10"/>
    </row>
    <row r="46" spans="1:11" ht="85.05" customHeight="1">
      <c r="A46" s="20" t="s">
        <v>2271</v>
      </c>
      <c r="B46" s="21" t="s">
        <v>2272</v>
      </c>
      <c r="C46" s="21" t="s">
        <v>2273</v>
      </c>
      <c r="D46" s="21" t="s">
        <v>2274</v>
      </c>
      <c r="E46" s="21" t="s">
        <v>2275</v>
      </c>
      <c r="F46" s="21" t="s">
        <v>2276</v>
      </c>
      <c r="G46" s="69" t="s">
        <v>47</v>
      </c>
      <c r="H46" s="76">
        <v>46125</v>
      </c>
      <c r="I46" s="8"/>
      <c r="J46" s="76"/>
      <c r="K46" s="10"/>
    </row>
    <row r="47" spans="1:11" ht="85.05" customHeight="1">
      <c r="A47" s="20" t="s">
        <v>2277</v>
      </c>
      <c r="B47" s="21" t="s">
        <v>2278</v>
      </c>
      <c r="C47" s="21" t="s">
        <v>2279</v>
      </c>
      <c r="D47" s="21" t="s">
        <v>164</v>
      </c>
      <c r="E47" s="21" t="s">
        <v>2280</v>
      </c>
      <c r="F47" s="21" t="s">
        <v>2281</v>
      </c>
      <c r="G47" s="69" t="s">
        <v>47</v>
      </c>
      <c r="H47" s="76">
        <v>46125</v>
      </c>
      <c r="I47" s="8"/>
      <c r="J47" s="76"/>
      <c r="K47" s="10"/>
    </row>
    <row r="48" spans="1:11" ht="85.05" customHeight="1">
      <c r="A48" s="20" t="s">
        <v>2282</v>
      </c>
      <c r="B48" s="21" t="s">
        <v>2283</v>
      </c>
      <c r="C48" s="21" t="s">
        <v>2284</v>
      </c>
      <c r="D48" s="21" t="s">
        <v>2285</v>
      </c>
      <c r="E48" s="21" t="s">
        <v>2286</v>
      </c>
      <c r="F48" s="21" t="s">
        <v>2287</v>
      </c>
      <c r="G48" s="69" t="s">
        <v>47</v>
      </c>
      <c r="H48" s="76">
        <v>46125</v>
      </c>
      <c r="I48" s="8"/>
      <c r="J48" s="76"/>
      <c r="K48" s="10"/>
    </row>
    <row r="49" spans="1:11" ht="85.05" customHeight="1">
      <c r="A49" s="20" t="s">
        <v>2288</v>
      </c>
      <c r="B49" s="21" t="s">
        <v>2289</v>
      </c>
      <c r="C49" s="21" t="s">
        <v>2290</v>
      </c>
      <c r="D49" s="21" t="s">
        <v>164</v>
      </c>
      <c r="E49" s="21" t="s">
        <v>2291</v>
      </c>
      <c r="F49" s="21" t="s">
        <v>2292</v>
      </c>
      <c r="G49" s="69" t="s">
        <v>47</v>
      </c>
      <c r="H49" s="76">
        <v>46125</v>
      </c>
      <c r="I49" s="8"/>
      <c r="J49" s="76"/>
      <c r="K49" s="10"/>
    </row>
    <row r="50" spans="1:11" ht="85.05" customHeight="1">
      <c r="A50" s="20" t="s">
        <v>2293</v>
      </c>
      <c r="B50" s="21" t="s">
        <v>2294</v>
      </c>
      <c r="C50" s="21" t="s">
        <v>2295</v>
      </c>
      <c r="D50" s="21" t="s">
        <v>164</v>
      </c>
      <c r="E50" s="21" t="s">
        <v>2296</v>
      </c>
      <c r="F50" s="21" t="s">
        <v>2297</v>
      </c>
      <c r="G50" s="69" t="s">
        <v>47</v>
      </c>
      <c r="H50" s="76">
        <v>46125</v>
      </c>
      <c r="I50" s="8"/>
      <c r="J50" s="76"/>
      <c r="K50" s="10"/>
    </row>
    <row r="51" spans="1:11" ht="85.05" customHeight="1">
      <c r="A51" s="20" t="s">
        <v>2298</v>
      </c>
      <c r="B51" s="21" t="s">
        <v>2299</v>
      </c>
      <c r="C51" s="21" t="s">
        <v>2300</v>
      </c>
      <c r="D51" s="21" t="s">
        <v>164</v>
      </c>
      <c r="E51" s="21" t="s">
        <v>2301</v>
      </c>
      <c r="F51" s="21" t="s">
        <v>2302</v>
      </c>
      <c r="G51" s="69" t="s">
        <v>47</v>
      </c>
      <c r="H51" s="76">
        <v>46125</v>
      </c>
      <c r="I51" s="8"/>
      <c r="J51" s="76"/>
      <c r="K51" s="10"/>
    </row>
    <row r="52" spans="1:11" ht="85.05" customHeight="1">
      <c r="A52" s="20" t="s">
        <v>2303</v>
      </c>
      <c r="B52" s="21" t="s">
        <v>2304</v>
      </c>
      <c r="C52" s="21" t="s">
        <v>2305</v>
      </c>
      <c r="D52" s="21" t="s">
        <v>2306</v>
      </c>
      <c r="E52" s="21" t="s">
        <v>2307</v>
      </c>
      <c r="F52" s="21" t="s">
        <v>2308</v>
      </c>
      <c r="G52" s="69" t="s">
        <v>47</v>
      </c>
      <c r="H52" s="76">
        <v>46125</v>
      </c>
      <c r="I52" s="8"/>
      <c r="J52" s="76"/>
      <c r="K52" s="10"/>
    </row>
    <row r="53" spans="1:11" ht="85.05" customHeight="1">
      <c r="A53" s="20" t="s">
        <v>2309</v>
      </c>
      <c r="B53" s="21" t="s">
        <v>2310</v>
      </c>
      <c r="C53" s="21" t="s">
        <v>2311</v>
      </c>
      <c r="D53" s="21" t="s">
        <v>2312</v>
      </c>
      <c r="E53" s="21" t="s">
        <v>2313</v>
      </c>
      <c r="F53" s="21" t="s">
        <v>2314</v>
      </c>
      <c r="G53" s="69" t="s">
        <v>47</v>
      </c>
      <c r="H53" s="76">
        <v>46125</v>
      </c>
      <c r="I53" s="8"/>
      <c r="J53" s="76"/>
      <c r="K53" s="10"/>
    </row>
    <row r="54" spans="1:11" ht="85.05" customHeight="1">
      <c r="A54" s="20" t="s">
        <v>2315</v>
      </c>
      <c r="B54" s="21" t="s">
        <v>2316</v>
      </c>
      <c r="C54" s="21" t="s">
        <v>2317</v>
      </c>
      <c r="D54" s="21" t="s">
        <v>2318</v>
      </c>
      <c r="E54" s="21" t="s">
        <v>2319</v>
      </c>
      <c r="F54" s="21" t="s">
        <v>2320</v>
      </c>
      <c r="G54" s="69" t="s">
        <v>47</v>
      </c>
      <c r="H54" s="76">
        <v>46125</v>
      </c>
      <c r="I54" s="8"/>
      <c r="J54" s="76"/>
      <c r="K54" s="10"/>
    </row>
    <row r="55" spans="1:11" ht="85.05" customHeight="1">
      <c r="A55" s="20" t="s">
        <v>2321</v>
      </c>
      <c r="B55" s="21" t="s">
        <v>2322</v>
      </c>
      <c r="C55" s="21" t="s">
        <v>2323</v>
      </c>
      <c r="D55" s="21" t="s">
        <v>2324</v>
      </c>
      <c r="E55" s="21" t="s">
        <v>2325</v>
      </c>
      <c r="F55" s="21" t="s">
        <v>2326</v>
      </c>
      <c r="G55" s="69" t="s">
        <v>47</v>
      </c>
      <c r="H55" s="76">
        <v>46125</v>
      </c>
      <c r="I55" s="8"/>
      <c r="J55" s="76"/>
      <c r="K55" s="10"/>
    </row>
    <row r="56" spans="1:11" ht="85.05" customHeight="1">
      <c r="A56" s="20" t="s">
        <v>2327</v>
      </c>
      <c r="B56" s="21" t="s">
        <v>2328</v>
      </c>
      <c r="C56" s="21" t="s">
        <v>2329</v>
      </c>
      <c r="D56" s="21" t="s">
        <v>164</v>
      </c>
      <c r="E56" s="21" t="s">
        <v>2330</v>
      </c>
      <c r="F56" s="21" t="s">
        <v>2331</v>
      </c>
      <c r="G56" s="69" t="s">
        <v>47</v>
      </c>
      <c r="H56" s="76">
        <v>46125</v>
      </c>
      <c r="I56" s="8"/>
      <c r="J56" s="76"/>
      <c r="K56" s="10"/>
    </row>
    <row r="57" spans="1:11" ht="85.05" customHeight="1">
      <c r="A57" s="20" t="s">
        <v>2332</v>
      </c>
      <c r="B57" s="21" t="s">
        <v>2333</v>
      </c>
      <c r="C57" s="21" t="s">
        <v>2334</v>
      </c>
      <c r="D57" s="21" t="s">
        <v>164</v>
      </c>
      <c r="E57" s="21" t="s">
        <v>2335</v>
      </c>
      <c r="F57" s="21" t="s">
        <v>2336</v>
      </c>
      <c r="G57" s="69" t="s">
        <v>47</v>
      </c>
      <c r="H57" s="76">
        <v>46125</v>
      </c>
      <c r="I57" s="8"/>
      <c r="J57" s="76"/>
      <c r="K57" s="10"/>
    </row>
    <row r="58" spans="1:11" ht="85.05" customHeight="1">
      <c r="A58" s="20" t="s">
        <v>2337</v>
      </c>
      <c r="B58" s="21" t="s">
        <v>2338</v>
      </c>
      <c r="C58" s="21" t="s">
        <v>2339</v>
      </c>
      <c r="D58" s="21" t="s">
        <v>2340</v>
      </c>
      <c r="E58" s="21" t="s">
        <v>2341</v>
      </c>
      <c r="F58" s="21" t="s">
        <v>2342</v>
      </c>
      <c r="G58" s="69" t="s">
        <v>47</v>
      </c>
      <c r="H58" s="76">
        <v>46125</v>
      </c>
      <c r="I58" s="8"/>
      <c r="J58" s="76"/>
      <c r="K58" s="10"/>
    </row>
    <row r="59" spans="1:11" ht="85.05" customHeight="1">
      <c r="A59" s="20" t="s">
        <v>2343</v>
      </c>
      <c r="B59" s="21" t="s">
        <v>2344</v>
      </c>
      <c r="C59" s="21" t="s">
        <v>2345</v>
      </c>
      <c r="D59" s="21" t="s">
        <v>164</v>
      </c>
      <c r="E59" s="21" t="s">
        <v>2346</v>
      </c>
      <c r="F59" s="21" t="s">
        <v>2347</v>
      </c>
      <c r="G59" s="69" t="s">
        <v>47</v>
      </c>
      <c r="H59" s="76">
        <v>46125</v>
      </c>
      <c r="I59" s="8"/>
      <c r="J59" s="76"/>
      <c r="K59" s="10"/>
    </row>
    <row r="60" spans="1:11" ht="85.05" customHeight="1">
      <c r="A60" s="20" t="s">
        <v>2348</v>
      </c>
      <c r="B60" s="21" t="s">
        <v>2349</v>
      </c>
      <c r="C60" s="21" t="s">
        <v>2350</v>
      </c>
      <c r="D60" s="21" t="s">
        <v>2351</v>
      </c>
      <c r="E60" s="21" t="s">
        <v>2352</v>
      </c>
      <c r="F60" s="21" t="s">
        <v>2353</v>
      </c>
      <c r="G60" s="69" t="s">
        <v>47</v>
      </c>
      <c r="H60" s="76">
        <v>46125</v>
      </c>
      <c r="I60" s="8"/>
      <c r="J60" s="76"/>
      <c r="K60" s="10"/>
    </row>
    <row r="61" spans="1:11" ht="85.05" customHeight="1">
      <c r="A61" s="20" t="s">
        <v>2354</v>
      </c>
      <c r="B61" s="21" t="s">
        <v>2355</v>
      </c>
      <c r="C61" s="21" t="s">
        <v>2356</v>
      </c>
      <c r="D61" s="21" t="s">
        <v>2357</v>
      </c>
      <c r="E61" s="21" t="s">
        <v>2358</v>
      </c>
      <c r="F61" s="21" t="s">
        <v>2359</v>
      </c>
      <c r="G61" s="69" t="s">
        <v>47</v>
      </c>
      <c r="H61" s="76">
        <v>46125</v>
      </c>
      <c r="I61" s="8"/>
      <c r="J61" s="76"/>
      <c r="K61" s="10"/>
    </row>
    <row r="62" spans="1:11" ht="85.05" customHeight="1">
      <c r="A62" s="20" t="s">
        <v>2360</v>
      </c>
      <c r="B62" s="21" t="s">
        <v>2361</v>
      </c>
      <c r="C62" s="21" t="s">
        <v>2362</v>
      </c>
      <c r="D62" s="21" t="s">
        <v>164</v>
      </c>
      <c r="E62" s="21" t="s">
        <v>2363</v>
      </c>
      <c r="F62" s="21" t="s">
        <v>2364</v>
      </c>
      <c r="G62" s="69" t="s">
        <v>47</v>
      </c>
      <c r="H62" s="76">
        <v>46125</v>
      </c>
      <c r="I62" s="8"/>
      <c r="J62" s="76"/>
      <c r="K62" s="10"/>
    </row>
    <row r="63" spans="1:11" ht="85.05" customHeight="1">
      <c r="A63" s="20" t="s">
        <v>2365</v>
      </c>
      <c r="B63" s="21" t="s">
        <v>2366</v>
      </c>
      <c r="C63" s="21" t="s">
        <v>2367</v>
      </c>
      <c r="D63" s="21" t="s">
        <v>164</v>
      </c>
      <c r="E63" s="21" t="s">
        <v>2368</v>
      </c>
      <c r="F63" s="21" t="s">
        <v>2369</v>
      </c>
      <c r="G63" s="69" t="s">
        <v>47</v>
      </c>
      <c r="H63" s="76">
        <v>46125</v>
      </c>
      <c r="I63" s="8"/>
      <c r="J63" s="76"/>
      <c r="K63" s="10"/>
    </row>
    <row r="64" spans="1:11" ht="85.05" customHeight="1">
      <c r="A64" s="20" t="s">
        <v>2370</v>
      </c>
      <c r="B64" s="21" t="s">
        <v>2371</v>
      </c>
      <c r="C64" s="21" t="s">
        <v>2372</v>
      </c>
      <c r="D64" s="21" t="s">
        <v>164</v>
      </c>
      <c r="E64" s="21" t="s">
        <v>2373</v>
      </c>
      <c r="F64" s="21" t="s">
        <v>2374</v>
      </c>
      <c r="G64" s="69" t="s">
        <v>47</v>
      </c>
      <c r="H64" s="76">
        <v>46125</v>
      </c>
      <c r="I64" s="8"/>
      <c r="J64" s="76"/>
      <c r="K64" s="10"/>
    </row>
    <row r="65" spans="1:11" ht="85.05" customHeight="1">
      <c r="A65" s="20" t="s">
        <v>2375</v>
      </c>
      <c r="B65" s="21" t="s">
        <v>2376</v>
      </c>
      <c r="C65" s="21" t="s">
        <v>2377</v>
      </c>
      <c r="D65" s="21" t="s">
        <v>2378</v>
      </c>
      <c r="E65" s="21" t="s">
        <v>2379</v>
      </c>
      <c r="F65" s="21" t="s">
        <v>2380</v>
      </c>
      <c r="G65" s="69" t="s">
        <v>47</v>
      </c>
      <c r="H65" s="76">
        <v>46125</v>
      </c>
      <c r="I65" s="8"/>
      <c r="J65" s="76"/>
      <c r="K65" s="10"/>
    </row>
    <row r="66" spans="1:11" ht="85.05" customHeight="1">
      <c r="A66" s="20" t="s">
        <v>2381</v>
      </c>
      <c r="B66" s="21" t="s">
        <v>2382</v>
      </c>
      <c r="C66" s="21" t="s">
        <v>2383</v>
      </c>
      <c r="D66" s="21" t="s">
        <v>2384</v>
      </c>
      <c r="E66" s="21" t="s">
        <v>2385</v>
      </c>
      <c r="F66" s="21" t="s">
        <v>2386</v>
      </c>
      <c r="G66" s="69" t="s">
        <v>47</v>
      </c>
      <c r="H66" s="76">
        <v>46125</v>
      </c>
      <c r="I66" s="8"/>
      <c r="J66" s="76"/>
      <c r="K66" s="10"/>
    </row>
    <row r="67" spans="1:11" ht="85.05" customHeight="1">
      <c r="A67" s="20" t="s">
        <v>2387</v>
      </c>
      <c r="B67" s="21" t="s">
        <v>2388</v>
      </c>
      <c r="C67" s="21" t="s">
        <v>2389</v>
      </c>
      <c r="D67" s="21" t="s">
        <v>2390</v>
      </c>
      <c r="E67" s="21" t="s">
        <v>2391</v>
      </c>
      <c r="F67" s="21" t="s">
        <v>2392</v>
      </c>
      <c r="G67" s="69" t="s">
        <v>47</v>
      </c>
      <c r="H67" s="76">
        <v>46125</v>
      </c>
      <c r="I67" s="8"/>
      <c r="J67" s="76"/>
      <c r="K67" s="10"/>
    </row>
    <row r="68" spans="1:11" ht="85.05" customHeight="1">
      <c r="A68" s="20" t="s">
        <v>2393</v>
      </c>
      <c r="B68" s="21" t="s">
        <v>2394</v>
      </c>
      <c r="C68" s="21" t="s">
        <v>2395</v>
      </c>
      <c r="D68" s="21" t="s">
        <v>2390</v>
      </c>
      <c r="E68" s="21" t="s">
        <v>2396</v>
      </c>
      <c r="F68" s="21" t="s">
        <v>2397</v>
      </c>
      <c r="G68" s="69" t="s">
        <v>47</v>
      </c>
      <c r="H68" s="76">
        <v>46125</v>
      </c>
      <c r="I68" s="8"/>
      <c r="J68" s="76"/>
      <c r="K68" s="10"/>
    </row>
    <row r="69" spans="1:11" ht="85.05" customHeight="1">
      <c r="A69" s="20" t="s">
        <v>2398</v>
      </c>
      <c r="B69" s="21" t="s">
        <v>2399</v>
      </c>
      <c r="C69" s="21" t="s">
        <v>2400</v>
      </c>
      <c r="D69" s="21" t="s">
        <v>2401</v>
      </c>
      <c r="E69" s="21" t="s">
        <v>2402</v>
      </c>
      <c r="F69" s="21" t="s">
        <v>2403</v>
      </c>
      <c r="G69" s="69" t="s">
        <v>47</v>
      </c>
      <c r="H69" s="76">
        <v>46125</v>
      </c>
      <c r="I69" s="8"/>
      <c r="J69" s="76"/>
      <c r="K69" s="10"/>
    </row>
    <row r="70" spans="1:11" ht="85.05" customHeight="1">
      <c r="A70" s="20" t="s">
        <v>2404</v>
      </c>
      <c r="B70" s="21" t="s">
        <v>2405</v>
      </c>
      <c r="C70" s="21" t="s">
        <v>2406</v>
      </c>
      <c r="D70" s="21" t="s">
        <v>164</v>
      </c>
      <c r="E70" s="21" t="s">
        <v>2407</v>
      </c>
      <c r="F70" s="21" t="s">
        <v>2408</v>
      </c>
      <c r="G70" s="69" t="s">
        <v>47</v>
      </c>
      <c r="H70" s="76">
        <v>46125</v>
      </c>
      <c r="I70" s="8"/>
      <c r="J70" s="76"/>
      <c r="K70" s="10"/>
    </row>
    <row r="71" spans="1:11" ht="85.05" customHeight="1">
      <c r="A71" s="20" t="s">
        <v>2409</v>
      </c>
      <c r="B71" s="21" t="s">
        <v>2410</v>
      </c>
      <c r="C71" s="21" t="s">
        <v>2411</v>
      </c>
      <c r="D71" s="21" t="s">
        <v>164</v>
      </c>
      <c r="E71" s="21" t="s">
        <v>2412</v>
      </c>
      <c r="F71" s="21" t="s">
        <v>2336</v>
      </c>
      <c r="G71" s="69" t="s">
        <v>47</v>
      </c>
      <c r="H71" s="76">
        <v>46125</v>
      </c>
      <c r="I71" s="8"/>
      <c r="J71" s="76"/>
      <c r="K71" s="10"/>
    </row>
    <row r="72" spans="1:11" ht="85.05" customHeight="1">
      <c r="A72" s="20" t="s">
        <v>2413</v>
      </c>
      <c r="B72" s="21" t="s">
        <v>2414</v>
      </c>
      <c r="C72" s="21" t="s">
        <v>2415</v>
      </c>
      <c r="D72" s="21" t="s">
        <v>2416</v>
      </c>
      <c r="E72" s="21" t="s">
        <v>2417</v>
      </c>
      <c r="F72" s="21" t="s">
        <v>2418</v>
      </c>
      <c r="G72" s="69" t="s">
        <v>47</v>
      </c>
      <c r="H72" s="76">
        <v>46125</v>
      </c>
      <c r="I72" s="8"/>
      <c r="J72" s="76"/>
      <c r="K72" s="10"/>
    </row>
    <row r="73" spans="1:11" ht="85.05" customHeight="1">
      <c r="A73" s="20" t="s">
        <v>2419</v>
      </c>
      <c r="B73" s="21" t="s">
        <v>2420</v>
      </c>
      <c r="C73" s="21" t="s">
        <v>2421</v>
      </c>
      <c r="D73" s="21" t="s">
        <v>164</v>
      </c>
      <c r="E73" s="21" t="s">
        <v>2422</v>
      </c>
      <c r="F73" s="21" t="s">
        <v>2423</v>
      </c>
      <c r="G73" s="69" t="s">
        <v>47</v>
      </c>
      <c r="H73" s="76">
        <v>46125</v>
      </c>
      <c r="I73" s="8"/>
      <c r="J73" s="76"/>
      <c r="K73" s="10"/>
    </row>
    <row r="74" spans="1:11" ht="85.05" customHeight="1">
      <c r="A74" s="20" t="s">
        <v>2424</v>
      </c>
      <c r="B74" s="21" t="s">
        <v>2425</v>
      </c>
      <c r="C74" s="21" t="s">
        <v>2426</v>
      </c>
      <c r="D74" s="21" t="s">
        <v>164</v>
      </c>
      <c r="E74" s="21" t="s">
        <v>2427</v>
      </c>
      <c r="F74" s="21" t="s">
        <v>2428</v>
      </c>
      <c r="G74" s="69" t="s">
        <v>47</v>
      </c>
      <c r="H74" s="76">
        <v>46125</v>
      </c>
      <c r="I74" s="8"/>
      <c r="J74" s="76"/>
      <c r="K74" s="10"/>
    </row>
    <row r="75" spans="1:11" ht="85.05" customHeight="1">
      <c r="A75" s="20" t="s">
        <v>2429</v>
      </c>
      <c r="B75" s="21" t="s">
        <v>2430</v>
      </c>
      <c r="C75" s="21" t="s">
        <v>2431</v>
      </c>
      <c r="D75" s="21" t="s">
        <v>2432</v>
      </c>
      <c r="E75" s="21" t="s">
        <v>2433</v>
      </c>
      <c r="F75" s="21" t="s">
        <v>2434</v>
      </c>
      <c r="G75" s="69" t="s">
        <v>47</v>
      </c>
      <c r="H75" s="76">
        <v>46125</v>
      </c>
      <c r="I75" s="8"/>
      <c r="J75" s="76"/>
      <c r="K75" s="10"/>
    </row>
    <row r="76" spans="1:11" ht="85.05" customHeight="1">
      <c r="A76" s="20" t="s">
        <v>2435</v>
      </c>
      <c r="B76" s="21" t="s">
        <v>2436</v>
      </c>
      <c r="C76" s="21" t="s">
        <v>2437</v>
      </c>
      <c r="D76" s="21" t="s">
        <v>164</v>
      </c>
      <c r="E76" s="21" t="s">
        <v>2438</v>
      </c>
      <c r="F76" s="21" t="s">
        <v>2439</v>
      </c>
      <c r="G76" s="69" t="s">
        <v>47</v>
      </c>
      <c r="H76" s="76">
        <v>46125</v>
      </c>
      <c r="I76" s="8"/>
      <c r="J76" s="76"/>
      <c r="K76" s="10"/>
    </row>
    <row r="77" spans="1:11" ht="85.05" customHeight="1">
      <c r="A77" s="20" t="s">
        <v>2440</v>
      </c>
      <c r="B77" s="21" t="s">
        <v>2441</v>
      </c>
      <c r="C77" s="21" t="s">
        <v>2442</v>
      </c>
      <c r="D77" s="21" t="s">
        <v>2443</v>
      </c>
      <c r="E77" s="21" t="s">
        <v>2444</v>
      </c>
      <c r="F77" s="21" t="s">
        <v>2445</v>
      </c>
      <c r="G77" s="69" t="s">
        <v>47</v>
      </c>
      <c r="H77" s="76">
        <v>46125</v>
      </c>
      <c r="I77" s="8"/>
      <c r="J77" s="76"/>
      <c r="K77" s="10"/>
    </row>
    <row r="78" spans="1:11" ht="85.05" customHeight="1">
      <c r="A78" s="20" t="s">
        <v>2446</v>
      </c>
      <c r="B78" s="21" t="s">
        <v>2447</v>
      </c>
      <c r="C78" s="21" t="s">
        <v>2448</v>
      </c>
      <c r="D78" s="21" t="s">
        <v>2449</v>
      </c>
      <c r="E78" s="21" t="s">
        <v>2450</v>
      </c>
      <c r="F78" s="21" t="s">
        <v>2451</v>
      </c>
      <c r="G78" s="69" t="s">
        <v>47</v>
      </c>
      <c r="H78" s="76">
        <v>46125</v>
      </c>
      <c r="I78" s="8"/>
      <c r="J78" s="76"/>
      <c r="K78" s="10"/>
    </row>
    <row r="79" spans="1:11" ht="85.05" customHeight="1">
      <c r="A79" s="20" t="s">
        <v>2452</v>
      </c>
      <c r="B79" s="21" t="s">
        <v>2453</v>
      </c>
      <c r="C79" s="21" t="s">
        <v>2454</v>
      </c>
      <c r="D79" s="21" t="s">
        <v>164</v>
      </c>
      <c r="E79" s="21" t="s">
        <v>2455</v>
      </c>
      <c r="F79" s="21" t="s">
        <v>2456</v>
      </c>
      <c r="G79" s="69" t="s">
        <v>47</v>
      </c>
      <c r="H79" s="76">
        <v>46125</v>
      </c>
      <c r="I79" s="8"/>
      <c r="J79" s="76"/>
      <c r="K79" s="10"/>
    </row>
    <row r="80" spans="1:11" ht="85.05" customHeight="1">
      <c r="A80" s="20" t="s">
        <v>2457</v>
      </c>
      <c r="B80" s="21" t="s">
        <v>2458</v>
      </c>
      <c r="C80" s="21" t="s">
        <v>2459</v>
      </c>
      <c r="D80" s="21" t="s">
        <v>164</v>
      </c>
      <c r="E80" s="21" t="s">
        <v>2460</v>
      </c>
      <c r="F80" s="21" t="s">
        <v>2461</v>
      </c>
      <c r="G80" s="69" t="s">
        <v>47</v>
      </c>
      <c r="H80" s="76">
        <v>46125</v>
      </c>
      <c r="I80" s="8"/>
      <c r="J80" s="76"/>
      <c r="K80" s="10"/>
    </row>
    <row r="81" spans="1:11" ht="85.05" customHeight="1">
      <c r="A81" s="20" t="s">
        <v>2462</v>
      </c>
      <c r="B81" s="21" t="s">
        <v>2463</v>
      </c>
      <c r="C81" s="21" t="s">
        <v>2464</v>
      </c>
      <c r="D81" s="21" t="s">
        <v>164</v>
      </c>
      <c r="E81" s="21" t="s">
        <v>2465</v>
      </c>
      <c r="F81" s="21" t="s">
        <v>2466</v>
      </c>
      <c r="G81" s="69" t="s">
        <v>47</v>
      </c>
      <c r="H81" s="76">
        <v>46125</v>
      </c>
      <c r="I81" s="8"/>
      <c r="J81" s="76"/>
      <c r="K81" s="10"/>
    </row>
    <row r="82" spans="1:11" ht="85.05" customHeight="1">
      <c r="A82" s="20" t="s">
        <v>2467</v>
      </c>
      <c r="B82" s="21" t="s">
        <v>2468</v>
      </c>
      <c r="C82" s="21" t="s">
        <v>2469</v>
      </c>
      <c r="D82" s="21" t="s">
        <v>164</v>
      </c>
      <c r="E82" s="21" t="s">
        <v>2470</v>
      </c>
      <c r="F82" s="21" t="s">
        <v>2471</v>
      </c>
      <c r="G82" s="69" t="s">
        <v>47</v>
      </c>
      <c r="H82" s="76">
        <v>46125</v>
      </c>
      <c r="I82" s="8"/>
      <c r="J82" s="76"/>
      <c r="K82" s="10"/>
    </row>
    <row r="83" spans="1:11" ht="85.05" customHeight="1">
      <c r="A83" s="20" t="s">
        <v>2472</v>
      </c>
      <c r="B83" s="21" t="s">
        <v>2473</v>
      </c>
      <c r="C83" s="21" t="s">
        <v>2474</v>
      </c>
      <c r="D83" s="21" t="s">
        <v>164</v>
      </c>
      <c r="E83" s="21" t="s">
        <v>2475</v>
      </c>
      <c r="F83" s="21" t="s">
        <v>2476</v>
      </c>
      <c r="G83" s="69" t="s">
        <v>47</v>
      </c>
      <c r="H83" s="76">
        <v>46125</v>
      </c>
      <c r="I83" s="8"/>
      <c r="J83" s="76"/>
      <c r="K83" s="10"/>
    </row>
    <row r="84" spans="1:11" ht="85.05" customHeight="1">
      <c r="A84" s="20" t="s">
        <v>2477</v>
      </c>
      <c r="B84" s="21" t="s">
        <v>2478</v>
      </c>
      <c r="C84" s="21" t="s">
        <v>2479</v>
      </c>
      <c r="D84" s="21" t="s">
        <v>164</v>
      </c>
      <c r="E84" s="21" t="s">
        <v>2480</v>
      </c>
      <c r="F84" s="21" t="s">
        <v>2481</v>
      </c>
      <c r="G84" s="69" t="s">
        <v>47</v>
      </c>
      <c r="H84" s="76">
        <v>46125</v>
      </c>
      <c r="I84" s="8"/>
      <c r="J84" s="76"/>
      <c r="K84" s="10"/>
    </row>
    <row r="85" spans="1:11" ht="85.05" customHeight="1">
      <c r="A85" s="20" t="s">
        <v>2482</v>
      </c>
      <c r="B85" s="21" t="s">
        <v>2483</v>
      </c>
      <c r="C85" s="21" t="s">
        <v>2484</v>
      </c>
      <c r="D85" s="21" t="s">
        <v>164</v>
      </c>
      <c r="E85" s="21" t="s">
        <v>2485</v>
      </c>
      <c r="F85" s="21" t="s">
        <v>2486</v>
      </c>
      <c r="G85" s="69" t="s">
        <v>47</v>
      </c>
      <c r="H85" s="76">
        <v>46125</v>
      </c>
      <c r="I85" s="8"/>
      <c r="J85" s="76"/>
      <c r="K85" s="10"/>
    </row>
    <row r="86" spans="1:11" ht="85.05" customHeight="1">
      <c r="A86" s="20" t="s">
        <v>2487</v>
      </c>
      <c r="B86" s="21" t="s">
        <v>2488</v>
      </c>
      <c r="C86" s="21" t="s">
        <v>2489</v>
      </c>
      <c r="D86" s="21" t="s">
        <v>164</v>
      </c>
      <c r="E86" s="21" t="s">
        <v>2490</v>
      </c>
      <c r="F86" s="21" t="s">
        <v>2491</v>
      </c>
      <c r="G86" s="69" t="s">
        <v>47</v>
      </c>
      <c r="H86" s="76">
        <v>46125</v>
      </c>
      <c r="I86" s="8"/>
      <c r="J86" s="76"/>
      <c r="K86" s="10"/>
    </row>
    <row r="87" spans="1:11" ht="85.05" customHeight="1">
      <c r="A87" s="20" t="s">
        <v>2492</v>
      </c>
      <c r="B87" s="21" t="s">
        <v>2493</v>
      </c>
      <c r="C87" s="21" t="s">
        <v>2494</v>
      </c>
      <c r="D87" s="21" t="s">
        <v>2495</v>
      </c>
      <c r="E87" s="21" t="s">
        <v>2496</v>
      </c>
      <c r="F87" s="21" t="s">
        <v>2497</v>
      </c>
      <c r="G87" s="69" t="s">
        <v>47</v>
      </c>
      <c r="H87" s="76">
        <v>46125</v>
      </c>
      <c r="I87" s="8"/>
      <c r="J87" s="76"/>
      <c r="K87" s="10"/>
    </row>
    <row r="88" spans="1:11" ht="85.05" customHeight="1">
      <c r="A88" s="20" t="s">
        <v>2498</v>
      </c>
      <c r="B88" s="21" t="s">
        <v>2499</v>
      </c>
      <c r="C88" s="21" t="s">
        <v>2500</v>
      </c>
      <c r="D88" s="21" t="s">
        <v>164</v>
      </c>
      <c r="E88" s="21" t="s">
        <v>2501</v>
      </c>
      <c r="F88" s="21" t="s">
        <v>2502</v>
      </c>
      <c r="G88" s="69" t="s">
        <v>47</v>
      </c>
      <c r="H88" s="76">
        <v>46125</v>
      </c>
      <c r="I88" s="8"/>
      <c r="J88" s="76"/>
      <c r="K88" s="10"/>
    </row>
    <row r="89" spans="1:11" ht="85.05" customHeight="1">
      <c r="A89" s="20" t="s">
        <v>2503</v>
      </c>
      <c r="B89" s="21" t="s">
        <v>2504</v>
      </c>
      <c r="C89" s="21" t="s">
        <v>2505</v>
      </c>
      <c r="D89" s="21" t="s">
        <v>164</v>
      </c>
      <c r="E89" s="21" t="s">
        <v>2506</v>
      </c>
      <c r="F89" s="21" t="s">
        <v>2507</v>
      </c>
      <c r="G89" s="69" t="s">
        <v>47</v>
      </c>
      <c r="H89" s="76">
        <v>46125</v>
      </c>
      <c r="I89" s="8"/>
      <c r="J89" s="76"/>
      <c r="K89" s="10"/>
    </row>
    <row r="90" spans="1:11" ht="85.05" customHeight="1">
      <c r="A90" s="20" t="s">
        <v>2508</v>
      </c>
      <c r="B90" s="21" t="s">
        <v>2509</v>
      </c>
      <c r="C90" s="21" t="s">
        <v>2510</v>
      </c>
      <c r="D90" s="21" t="s">
        <v>164</v>
      </c>
      <c r="E90" s="21" t="s">
        <v>2511</v>
      </c>
      <c r="F90" s="21" t="s">
        <v>2512</v>
      </c>
      <c r="G90" s="69" t="s">
        <v>47</v>
      </c>
      <c r="H90" s="76">
        <v>46125</v>
      </c>
      <c r="I90" s="8"/>
      <c r="J90" s="76"/>
      <c r="K90" s="10"/>
    </row>
    <row r="91" spans="1:11" ht="85.05" customHeight="1">
      <c r="A91" s="20" t="s">
        <v>2513</v>
      </c>
      <c r="B91" s="21" t="s">
        <v>2514</v>
      </c>
      <c r="C91" s="21" t="s">
        <v>2515</v>
      </c>
      <c r="D91" s="21" t="s">
        <v>2516</v>
      </c>
      <c r="E91" s="21" t="s">
        <v>2517</v>
      </c>
      <c r="F91" s="21" t="s">
        <v>2518</v>
      </c>
      <c r="G91" s="69" t="s">
        <v>47</v>
      </c>
      <c r="H91" s="76">
        <v>46125</v>
      </c>
      <c r="I91" s="8"/>
      <c r="J91" s="76"/>
      <c r="K91" s="10"/>
    </row>
    <row r="92" spans="1:11" ht="85.05" customHeight="1">
      <c r="A92" s="20" t="s">
        <v>2519</v>
      </c>
      <c r="B92" s="21" t="s">
        <v>2520</v>
      </c>
      <c r="C92" s="21" t="s">
        <v>2521</v>
      </c>
      <c r="D92" s="21" t="s">
        <v>2522</v>
      </c>
      <c r="E92" s="21" t="s">
        <v>2523</v>
      </c>
      <c r="F92" s="21" t="s">
        <v>2524</v>
      </c>
      <c r="G92" s="69" t="s">
        <v>47</v>
      </c>
      <c r="H92" s="76">
        <v>46125</v>
      </c>
      <c r="I92" s="8"/>
      <c r="J92" s="76"/>
      <c r="K92" s="10"/>
    </row>
    <row r="93" spans="1:11" ht="13.2">
      <c r="A93" s="19"/>
    </row>
    <row r="94" spans="1:11" ht="13.2">
      <c r="A94" s="19"/>
    </row>
    <row r="95" spans="1:11" ht="13.2">
      <c r="A95" s="19"/>
    </row>
    <row r="96" spans="1:11" ht="13.2">
      <c r="A96" s="19"/>
    </row>
    <row r="97" spans="1:1" ht="13.2">
      <c r="A97" s="19"/>
    </row>
    <row r="98" spans="1:1" ht="13.2">
      <c r="A98" s="19"/>
    </row>
    <row r="99" spans="1:1" ht="13.2">
      <c r="A99" s="19"/>
    </row>
    <row r="100" spans="1:1" ht="13.2">
      <c r="A100" s="19"/>
    </row>
    <row r="101" spans="1:1" ht="13.2">
      <c r="A101" s="19"/>
    </row>
    <row r="102" spans="1:1" ht="13.2">
      <c r="A102" s="19"/>
    </row>
    <row r="103" spans="1:1" ht="13.2">
      <c r="A103" s="19"/>
    </row>
    <row r="104" spans="1:1" ht="13.2">
      <c r="A104" s="19"/>
    </row>
    <row r="105" spans="1:1" ht="13.2">
      <c r="A105" s="19"/>
    </row>
    <row r="106" spans="1:1" ht="13.2">
      <c r="A106" s="19"/>
    </row>
    <row r="107" spans="1:1" ht="13.2">
      <c r="A107" s="19"/>
    </row>
    <row r="108" spans="1:1" ht="13.2">
      <c r="A108" s="19"/>
    </row>
    <row r="109" spans="1:1" ht="13.2">
      <c r="A109" s="19"/>
    </row>
    <row r="110" spans="1:1" ht="13.2">
      <c r="A110" s="19"/>
    </row>
    <row r="111" spans="1:1" ht="13.2">
      <c r="A111" s="19"/>
    </row>
    <row r="112" spans="1:1" ht="13.2">
      <c r="A112" s="19"/>
    </row>
    <row r="113" spans="1:1" ht="13.2">
      <c r="A113" s="19"/>
    </row>
    <row r="114" spans="1:1" ht="13.2">
      <c r="A114" s="19"/>
    </row>
    <row r="115" spans="1:1" ht="13.2">
      <c r="A115" s="19"/>
    </row>
    <row r="116" spans="1:1" ht="13.2">
      <c r="A116" s="19"/>
    </row>
    <row r="117" spans="1:1" ht="13.2">
      <c r="A117" s="19"/>
    </row>
    <row r="118" spans="1:1" ht="13.2">
      <c r="A118" s="19"/>
    </row>
    <row r="119" spans="1:1" ht="13.2">
      <c r="A119" s="19"/>
    </row>
    <row r="120" spans="1:1" ht="13.2">
      <c r="A120" s="19"/>
    </row>
    <row r="121" spans="1:1" ht="13.2">
      <c r="A121" s="19"/>
    </row>
    <row r="122" spans="1:1" ht="13.2">
      <c r="A122" s="19"/>
    </row>
    <row r="123" spans="1:1" ht="13.2">
      <c r="A123" s="19"/>
    </row>
    <row r="124" spans="1:1" ht="13.2">
      <c r="A124" s="19"/>
    </row>
    <row r="125" spans="1:1" ht="13.2">
      <c r="A125" s="19"/>
    </row>
    <row r="126" spans="1:1" ht="13.2">
      <c r="A126" s="19"/>
    </row>
    <row r="127" spans="1:1" ht="13.2">
      <c r="A127" s="19"/>
    </row>
    <row r="128" spans="1:1" ht="13.2">
      <c r="A128" s="19"/>
    </row>
    <row r="129" spans="1:1" ht="13.2">
      <c r="A129" s="19"/>
    </row>
    <row r="130" spans="1:1" ht="13.2">
      <c r="A130" s="19"/>
    </row>
    <row r="131" spans="1:1" ht="13.2">
      <c r="A131" s="19"/>
    </row>
    <row r="132" spans="1:1" ht="13.2">
      <c r="A132" s="19"/>
    </row>
    <row r="133" spans="1:1" ht="13.2">
      <c r="A133" s="19"/>
    </row>
    <row r="134" spans="1:1" ht="13.2">
      <c r="A134" s="19"/>
    </row>
    <row r="135" spans="1:1" ht="13.2">
      <c r="A135" s="19"/>
    </row>
    <row r="136" spans="1:1" ht="13.2">
      <c r="A136" s="19"/>
    </row>
    <row r="137" spans="1:1" ht="13.2">
      <c r="A137" s="19"/>
    </row>
    <row r="138" spans="1:1" ht="13.2">
      <c r="A138" s="19"/>
    </row>
    <row r="139" spans="1:1" ht="13.2">
      <c r="A139" s="19"/>
    </row>
    <row r="140" spans="1:1" ht="13.2">
      <c r="A140" s="19"/>
    </row>
    <row r="141" spans="1:1" ht="13.2">
      <c r="A141" s="19"/>
    </row>
    <row r="142" spans="1:1" ht="13.2">
      <c r="A142" s="19"/>
    </row>
    <row r="143" spans="1:1" ht="13.2">
      <c r="A143" s="19"/>
    </row>
    <row r="144" spans="1:1" ht="13.2">
      <c r="A144" s="19"/>
    </row>
    <row r="145" spans="1:1" ht="13.2">
      <c r="A145" s="19"/>
    </row>
    <row r="146" spans="1:1" ht="13.2">
      <c r="A146" s="19"/>
    </row>
    <row r="147" spans="1:1" ht="13.2">
      <c r="A147" s="19"/>
    </row>
    <row r="148" spans="1:1" ht="13.2">
      <c r="A148" s="19"/>
    </row>
    <row r="149" spans="1:1" ht="13.2">
      <c r="A149" s="19"/>
    </row>
    <row r="150" spans="1:1" ht="13.2">
      <c r="A150" s="19"/>
    </row>
    <row r="151" spans="1:1" ht="13.2">
      <c r="A151" s="19"/>
    </row>
    <row r="152" spans="1:1" ht="13.2">
      <c r="A152" s="19"/>
    </row>
    <row r="153" spans="1:1" ht="13.2">
      <c r="A153" s="19"/>
    </row>
    <row r="154" spans="1:1" ht="13.2">
      <c r="A154" s="19"/>
    </row>
    <row r="155" spans="1:1" ht="13.2">
      <c r="A155" s="19"/>
    </row>
    <row r="156" spans="1:1" ht="13.2">
      <c r="A156" s="19"/>
    </row>
    <row r="157" spans="1:1" ht="13.2">
      <c r="A157" s="19"/>
    </row>
    <row r="158" spans="1:1" ht="13.2">
      <c r="A158" s="19"/>
    </row>
    <row r="159" spans="1:1" ht="13.2">
      <c r="A159" s="19"/>
    </row>
    <row r="160" spans="1:1" ht="13.2">
      <c r="A160" s="19"/>
    </row>
    <row r="161" spans="1:1" ht="13.2">
      <c r="A161" s="19"/>
    </row>
    <row r="162" spans="1:1" ht="13.2">
      <c r="A162" s="19"/>
    </row>
    <row r="163" spans="1:1" ht="13.2">
      <c r="A163" s="19"/>
    </row>
    <row r="164" spans="1:1" ht="13.2">
      <c r="A164" s="19"/>
    </row>
    <row r="165" spans="1:1" ht="13.2">
      <c r="A165" s="19"/>
    </row>
    <row r="166" spans="1:1" ht="13.2">
      <c r="A166" s="19"/>
    </row>
    <row r="167" spans="1:1" ht="13.2">
      <c r="A167" s="19"/>
    </row>
    <row r="168" spans="1:1" ht="13.2">
      <c r="A168" s="19"/>
    </row>
    <row r="169" spans="1:1" ht="13.2">
      <c r="A169" s="19"/>
    </row>
    <row r="170" spans="1:1" ht="13.2">
      <c r="A170" s="19"/>
    </row>
    <row r="171" spans="1:1" ht="13.2">
      <c r="A171" s="19"/>
    </row>
    <row r="172" spans="1:1" ht="13.2">
      <c r="A172" s="19"/>
    </row>
    <row r="173" spans="1:1" ht="13.2">
      <c r="A173" s="19"/>
    </row>
    <row r="174" spans="1:1" ht="13.2">
      <c r="A174" s="19"/>
    </row>
    <row r="175" spans="1:1" ht="13.2">
      <c r="A175" s="19"/>
    </row>
    <row r="176" spans="1:1" ht="13.2">
      <c r="A176" s="19"/>
    </row>
    <row r="177" spans="1:1" ht="13.2">
      <c r="A177" s="19"/>
    </row>
    <row r="178" spans="1:1" ht="13.2">
      <c r="A178" s="19"/>
    </row>
    <row r="179" spans="1:1" ht="13.2">
      <c r="A179" s="19"/>
    </row>
    <row r="180" spans="1:1" ht="13.2">
      <c r="A180" s="19"/>
    </row>
    <row r="181" spans="1:1" ht="13.2">
      <c r="A181" s="19"/>
    </row>
    <row r="182" spans="1:1" ht="13.2">
      <c r="A182" s="19"/>
    </row>
    <row r="183" spans="1:1" ht="13.2">
      <c r="A183" s="19"/>
    </row>
    <row r="184" spans="1:1" ht="13.2">
      <c r="A184" s="19"/>
    </row>
    <row r="185" spans="1:1" ht="13.2">
      <c r="A185" s="19"/>
    </row>
    <row r="186" spans="1:1" ht="13.2">
      <c r="A186" s="19"/>
    </row>
    <row r="187" spans="1:1" ht="13.2">
      <c r="A187" s="19"/>
    </row>
    <row r="188" spans="1:1" ht="13.2">
      <c r="A188" s="19"/>
    </row>
    <row r="189" spans="1:1" ht="13.2">
      <c r="A189" s="19"/>
    </row>
    <row r="190" spans="1:1" ht="13.2">
      <c r="A190" s="19"/>
    </row>
    <row r="191" spans="1:1" ht="13.2">
      <c r="A191" s="19"/>
    </row>
    <row r="192" spans="1:1" ht="13.2">
      <c r="A192" s="19"/>
    </row>
    <row r="193" spans="1:1" ht="13.2">
      <c r="A193" s="19"/>
    </row>
    <row r="194" spans="1:1" ht="13.2">
      <c r="A194" s="19"/>
    </row>
    <row r="195" spans="1:1" ht="13.2">
      <c r="A195" s="19"/>
    </row>
    <row r="196" spans="1:1" ht="13.2">
      <c r="A196" s="19"/>
    </row>
    <row r="197" spans="1:1" ht="13.2">
      <c r="A197" s="19"/>
    </row>
    <row r="198" spans="1:1" ht="13.2">
      <c r="A198" s="19"/>
    </row>
    <row r="199" spans="1:1" ht="13.2">
      <c r="A199" s="19"/>
    </row>
    <row r="200" spans="1:1" ht="13.2">
      <c r="A200" s="19"/>
    </row>
    <row r="201" spans="1:1" ht="13.2">
      <c r="A201" s="19"/>
    </row>
    <row r="202" spans="1:1" ht="13.2">
      <c r="A202" s="19"/>
    </row>
    <row r="203" spans="1:1" ht="13.2">
      <c r="A203" s="19"/>
    </row>
    <row r="204" spans="1:1" ht="13.2">
      <c r="A204" s="19"/>
    </row>
    <row r="205" spans="1:1" ht="13.2">
      <c r="A205" s="19"/>
    </row>
    <row r="206" spans="1:1" ht="13.2">
      <c r="A206" s="19"/>
    </row>
    <row r="207" spans="1:1" ht="13.2">
      <c r="A207" s="19"/>
    </row>
    <row r="208" spans="1:1" ht="13.2">
      <c r="A208" s="19"/>
    </row>
    <row r="209" spans="1:1" ht="13.2">
      <c r="A209" s="19"/>
    </row>
    <row r="210" spans="1:1" ht="13.2">
      <c r="A210" s="19"/>
    </row>
    <row r="211" spans="1:1" ht="13.2">
      <c r="A211" s="19"/>
    </row>
    <row r="212" spans="1:1" ht="13.2">
      <c r="A212" s="19"/>
    </row>
    <row r="213" spans="1:1" ht="13.2">
      <c r="A213" s="19"/>
    </row>
    <row r="214" spans="1:1" ht="13.2">
      <c r="A214" s="19"/>
    </row>
    <row r="215" spans="1:1" ht="13.2">
      <c r="A215" s="19"/>
    </row>
    <row r="216" spans="1:1" ht="13.2">
      <c r="A216" s="19"/>
    </row>
    <row r="217" spans="1:1" ht="13.2">
      <c r="A217" s="19"/>
    </row>
    <row r="218" spans="1:1" ht="13.2">
      <c r="A218" s="19"/>
    </row>
    <row r="219" spans="1:1" ht="13.2">
      <c r="A219" s="19"/>
    </row>
    <row r="220" spans="1:1" ht="13.2">
      <c r="A220" s="19"/>
    </row>
    <row r="221" spans="1:1" ht="13.2">
      <c r="A221" s="19"/>
    </row>
    <row r="222" spans="1:1" ht="13.2">
      <c r="A222" s="19"/>
    </row>
    <row r="223" spans="1:1" ht="13.2">
      <c r="A223" s="19"/>
    </row>
    <row r="224" spans="1:1" ht="13.2">
      <c r="A224" s="19"/>
    </row>
    <row r="225" spans="1:1" ht="13.2">
      <c r="A225" s="19"/>
    </row>
    <row r="226" spans="1:1" ht="13.2">
      <c r="A226" s="19"/>
    </row>
    <row r="227" spans="1:1" ht="13.2">
      <c r="A227" s="19"/>
    </row>
    <row r="228" spans="1:1" ht="13.2">
      <c r="A228" s="19"/>
    </row>
    <row r="229" spans="1:1" ht="13.2">
      <c r="A229" s="19"/>
    </row>
    <row r="230" spans="1:1" ht="13.2">
      <c r="A230" s="19"/>
    </row>
    <row r="231" spans="1:1" ht="13.2">
      <c r="A231" s="19"/>
    </row>
    <row r="232" spans="1:1" ht="13.2">
      <c r="A232" s="19"/>
    </row>
    <row r="233" spans="1:1" ht="13.2">
      <c r="A233" s="19"/>
    </row>
    <row r="234" spans="1:1" ht="13.2">
      <c r="A234" s="19"/>
    </row>
    <row r="235" spans="1:1" ht="13.2">
      <c r="A235" s="19"/>
    </row>
    <row r="236" spans="1:1" ht="13.2">
      <c r="A236" s="19"/>
    </row>
    <row r="237" spans="1:1" ht="13.2">
      <c r="A237" s="19"/>
    </row>
    <row r="238" spans="1:1" ht="13.2">
      <c r="A238" s="19"/>
    </row>
    <row r="239" spans="1:1" ht="13.2">
      <c r="A239" s="19"/>
    </row>
    <row r="240" spans="1:1" ht="13.2">
      <c r="A240" s="19"/>
    </row>
    <row r="241" spans="1:1" ht="13.2">
      <c r="A241" s="19"/>
    </row>
    <row r="242" spans="1:1" ht="13.2">
      <c r="A242" s="19"/>
    </row>
    <row r="243" spans="1:1" ht="13.2">
      <c r="A243" s="19"/>
    </row>
    <row r="244" spans="1:1" ht="13.2">
      <c r="A244" s="19"/>
    </row>
    <row r="245" spans="1:1" ht="13.2">
      <c r="A245" s="19"/>
    </row>
    <row r="246" spans="1:1" ht="13.2">
      <c r="A246" s="19"/>
    </row>
    <row r="247" spans="1:1" ht="13.2">
      <c r="A247" s="19"/>
    </row>
    <row r="248" spans="1:1" ht="13.2">
      <c r="A248" s="19"/>
    </row>
    <row r="249" spans="1:1" ht="13.2">
      <c r="A249" s="19"/>
    </row>
    <row r="250" spans="1:1" ht="13.2">
      <c r="A250" s="19"/>
    </row>
    <row r="251" spans="1:1" ht="13.2">
      <c r="A251" s="19"/>
    </row>
    <row r="252" spans="1:1" ht="13.2">
      <c r="A252" s="19"/>
    </row>
    <row r="253" spans="1:1" ht="13.2">
      <c r="A253" s="19"/>
    </row>
    <row r="254" spans="1:1" ht="13.2">
      <c r="A254" s="19"/>
    </row>
    <row r="255" spans="1:1" ht="13.2">
      <c r="A255" s="19"/>
    </row>
    <row r="256" spans="1:1" ht="13.2">
      <c r="A256" s="19"/>
    </row>
    <row r="257" spans="1:1" ht="13.2">
      <c r="A257" s="19"/>
    </row>
    <row r="258" spans="1:1" ht="13.2">
      <c r="A258" s="19"/>
    </row>
    <row r="259" spans="1:1" ht="13.2">
      <c r="A259" s="19"/>
    </row>
    <row r="260" spans="1:1" ht="13.2">
      <c r="A260" s="19"/>
    </row>
    <row r="261" spans="1:1" ht="13.2">
      <c r="A261" s="19"/>
    </row>
    <row r="262" spans="1:1" ht="13.2">
      <c r="A262" s="19"/>
    </row>
    <row r="263" spans="1:1" ht="13.2">
      <c r="A263" s="19"/>
    </row>
    <row r="264" spans="1:1" ht="13.2">
      <c r="A264" s="19"/>
    </row>
    <row r="265" spans="1:1" ht="13.2">
      <c r="A265" s="19"/>
    </row>
    <row r="266" spans="1:1" ht="13.2">
      <c r="A266" s="19"/>
    </row>
    <row r="267" spans="1:1" ht="13.2">
      <c r="A267" s="19"/>
    </row>
    <row r="268" spans="1:1" ht="13.2">
      <c r="A268" s="19"/>
    </row>
    <row r="269" spans="1:1" ht="13.2">
      <c r="A269" s="19"/>
    </row>
    <row r="270" spans="1:1" ht="13.2">
      <c r="A270" s="19"/>
    </row>
    <row r="271" spans="1:1" ht="13.2">
      <c r="A271" s="19"/>
    </row>
    <row r="272" spans="1:1" ht="13.2">
      <c r="A272" s="19"/>
    </row>
    <row r="273" spans="1:1" ht="13.2">
      <c r="A273" s="19"/>
    </row>
    <row r="274" spans="1:1" ht="13.2">
      <c r="A274" s="19"/>
    </row>
    <row r="275" spans="1:1" ht="13.2">
      <c r="A275" s="19"/>
    </row>
    <row r="276" spans="1:1" ht="13.2">
      <c r="A276" s="19"/>
    </row>
    <row r="277" spans="1:1" ht="13.2">
      <c r="A277" s="19"/>
    </row>
    <row r="278" spans="1:1" ht="13.2">
      <c r="A278" s="19"/>
    </row>
    <row r="279" spans="1:1" ht="13.2">
      <c r="A279" s="19"/>
    </row>
    <row r="280" spans="1:1" ht="13.2">
      <c r="A280" s="19"/>
    </row>
    <row r="281" spans="1:1" ht="13.2">
      <c r="A281" s="19"/>
    </row>
    <row r="282" spans="1:1" ht="13.2">
      <c r="A282" s="19"/>
    </row>
    <row r="283" spans="1:1" ht="13.2">
      <c r="A283" s="19"/>
    </row>
    <row r="284" spans="1:1" ht="13.2">
      <c r="A284" s="19"/>
    </row>
    <row r="285" spans="1:1" ht="13.2">
      <c r="A285" s="19"/>
    </row>
    <row r="286" spans="1:1" ht="13.2">
      <c r="A286" s="19"/>
    </row>
    <row r="287" spans="1:1" ht="13.2">
      <c r="A287" s="19"/>
    </row>
    <row r="288" spans="1:1" ht="13.2">
      <c r="A288" s="19"/>
    </row>
    <row r="289" spans="1:1" ht="13.2">
      <c r="A289" s="19"/>
    </row>
    <row r="290" spans="1:1" ht="13.2">
      <c r="A290" s="19"/>
    </row>
    <row r="291" spans="1:1" ht="13.2">
      <c r="A291" s="19"/>
    </row>
    <row r="292" spans="1:1" ht="13.2">
      <c r="A292" s="19"/>
    </row>
    <row r="293" spans="1:1" ht="13.2">
      <c r="A293" s="19"/>
    </row>
    <row r="294" spans="1:1" ht="13.2">
      <c r="A294" s="19"/>
    </row>
    <row r="295" spans="1:1" ht="13.2">
      <c r="A295" s="19"/>
    </row>
    <row r="296" spans="1:1" ht="13.2">
      <c r="A296" s="19"/>
    </row>
    <row r="297" spans="1:1" ht="13.2">
      <c r="A297" s="19"/>
    </row>
    <row r="298" spans="1:1" ht="13.2">
      <c r="A298" s="19"/>
    </row>
    <row r="299" spans="1:1" ht="13.2">
      <c r="A299" s="19"/>
    </row>
    <row r="300" spans="1:1" ht="13.2">
      <c r="A300" s="19"/>
    </row>
    <row r="301" spans="1:1" ht="13.2">
      <c r="A301" s="19"/>
    </row>
    <row r="302" spans="1:1" ht="13.2">
      <c r="A302" s="19"/>
    </row>
    <row r="303" spans="1:1" ht="13.2">
      <c r="A303" s="19"/>
    </row>
    <row r="304" spans="1:1" ht="13.2">
      <c r="A304" s="19"/>
    </row>
    <row r="305" spans="1:1" ht="13.2">
      <c r="A305" s="19"/>
    </row>
    <row r="306" spans="1:1" ht="13.2">
      <c r="A306" s="19"/>
    </row>
    <row r="307" spans="1:1" ht="13.2">
      <c r="A307" s="19"/>
    </row>
    <row r="308" spans="1:1" ht="13.2">
      <c r="A308" s="19"/>
    </row>
    <row r="309" spans="1:1" ht="13.2">
      <c r="A309" s="19"/>
    </row>
    <row r="310" spans="1:1" ht="13.2">
      <c r="A310" s="19"/>
    </row>
    <row r="311" spans="1:1" ht="13.2">
      <c r="A311" s="19"/>
    </row>
    <row r="312" spans="1:1" ht="13.2">
      <c r="A312" s="19"/>
    </row>
    <row r="313" spans="1:1" ht="13.2">
      <c r="A313" s="19"/>
    </row>
    <row r="314" spans="1:1" ht="13.2">
      <c r="A314" s="19"/>
    </row>
    <row r="315" spans="1:1" ht="13.2">
      <c r="A315" s="19"/>
    </row>
    <row r="316" spans="1:1" ht="13.2">
      <c r="A316" s="19"/>
    </row>
    <row r="317" spans="1:1" ht="13.2">
      <c r="A317" s="19"/>
    </row>
    <row r="318" spans="1:1" ht="13.2">
      <c r="A318" s="19"/>
    </row>
    <row r="319" spans="1:1" ht="13.2">
      <c r="A319" s="19"/>
    </row>
    <row r="320" spans="1:1" ht="13.2">
      <c r="A320" s="19"/>
    </row>
    <row r="321" spans="1:7" ht="13.2">
      <c r="A321" s="19"/>
    </row>
    <row r="322" spans="1:7" ht="13.2">
      <c r="A322" s="19"/>
      <c r="C322" s="142" t="s">
        <v>2525</v>
      </c>
      <c r="D322" s="26" t="s">
        <v>2526</v>
      </c>
      <c r="E322" s="141" t="s">
        <v>2527</v>
      </c>
      <c r="F322" s="109"/>
      <c r="G322" s="110"/>
    </row>
    <row r="323" spans="1:7" ht="13.2">
      <c r="A323" s="19"/>
      <c r="C323" s="114"/>
      <c r="D323" s="26" t="s">
        <v>2528</v>
      </c>
      <c r="E323" s="135" t="s">
        <v>2529</v>
      </c>
      <c r="F323" s="109"/>
      <c r="G323" s="110"/>
    </row>
    <row r="324" spans="1:7" ht="13.2">
      <c r="A324" s="19"/>
      <c r="C324" s="114"/>
      <c r="D324" s="26" t="s">
        <v>2530</v>
      </c>
      <c r="E324" s="135" t="s">
        <v>2531</v>
      </c>
      <c r="F324" s="109"/>
      <c r="G324" s="110"/>
    </row>
    <row r="325" spans="1:7" ht="13.2">
      <c r="A325" s="19"/>
      <c r="C325" s="114"/>
      <c r="D325" s="26" t="s">
        <v>2532</v>
      </c>
      <c r="E325" s="135" t="s">
        <v>2533</v>
      </c>
      <c r="F325" s="109"/>
      <c r="G325" s="110"/>
    </row>
    <row r="326" spans="1:7" ht="13.2">
      <c r="A326" s="19"/>
      <c r="C326" s="114"/>
      <c r="D326" s="26" t="s">
        <v>2534</v>
      </c>
      <c r="E326" s="135" t="s">
        <v>2535</v>
      </c>
      <c r="F326" s="109"/>
      <c r="G326" s="110"/>
    </row>
    <row r="327" spans="1:7" ht="13.2">
      <c r="A327" s="19"/>
      <c r="C327" s="114"/>
      <c r="D327" s="26" t="s">
        <v>2536</v>
      </c>
      <c r="E327" s="135" t="s">
        <v>2537</v>
      </c>
      <c r="F327" s="109"/>
      <c r="G327" s="110"/>
    </row>
    <row r="328" spans="1:7" ht="13.2">
      <c r="A328" s="19"/>
      <c r="C328" s="114"/>
      <c r="D328" s="26" t="s">
        <v>2538</v>
      </c>
      <c r="E328" s="135" t="s">
        <v>2539</v>
      </c>
      <c r="F328" s="109"/>
      <c r="G328" s="110"/>
    </row>
    <row r="329" spans="1:7" ht="13.2">
      <c r="A329" s="19"/>
      <c r="C329" s="114"/>
      <c r="D329" s="26" t="s">
        <v>2540</v>
      </c>
      <c r="E329" s="141" t="s">
        <v>2541</v>
      </c>
      <c r="F329" s="109"/>
      <c r="G329" s="110"/>
    </row>
    <row r="330" spans="1:7" ht="13.2">
      <c r="A330" s="19"/>
      <c r="C330" s="115"/>
      <c r="D330" s="26"/>
      <c r="E330" s="141" t="s">
        <v>2542</v>
      </c>
      <c r="F330" s="109"/>
      <c r="G330" s="110"/>
    </row>
    <row r="331" spans="1:7" ht="13.2">
      <c r="A331" s="19"/>
    </row>
    <row r="332" spans="1:7" ht="13.2">
      <c r="A332" s="19"/>
    </row>
    <row r="333" spans="1:7" ht="13.2">
      <c r="A333" s="19"/>
    </row>
    <row r="334" spans="1:7" ht="13.2">
      <c r="A334" s="19"/>
    </row>
    <row r="335" spans="1:7" ht="13.2">
      <c r="A335" s="19"/>
    </row>
    <row r="336" spans="1:7" ht="13.2">
      <c r="A336" s="19"/>
    </row>
    <row r="337" spans="1:1" ht="13.2">
      <c r="A337" s="19"/>
    </row>
    <row r="338" spans="1:1" ht="13.2">
      <c r="A338" s="19"/>
    </row>
    <row r="339" spans="1:1" ht="13.2">
      <c r="A339" s="19"/>
    </row>
    <row r="340" spans="1:1" ht="13.2">
      <c r="A340" s="19"/>
    </row>
    <row r="341" spans="1:1" ht="13.2">
      <c r="A341" s="19"/>
    </row>
    <row r="342" spans="1:1" ht="13.2">
      <c r="A342" s="19"/>
    </row>
    <row r="343" spans="1:1" ht="13.2">
      <c r="A343" s="19"/>
    </row>
    <row r="344" spans="1:1" ht="13.2">
      <c r="A344" s="19"/>
    </row>
    <row r="345" spans="1:1" ht="13.2">
      <c r="A345" s="19"/>
    </row>
    <row r="346" spans="1:1" ht="13.2">
      <c r="A346" s="19"/>
    </row>
    <row r="347" spans="1:1" ht="13.2">
      <c r="A347" s="19"/>
    </row>
    <row r="348" spans="1:1" ht="13.2">
      <c r="A348" s="19"/>
    </row>
    <row r="349" spans="1:1" ht="13.2">
      <c r="A349" s="19"/>
    </row>
    <row r="350" spans="1:1" ht="13.2">
      <c r="A350" s="19"/>
    </row>
    <row r="351" spans="1:1" ht="13.2">
      <c r="A351" s="19"/>
    </row>
    <row r="352" spans="1:1" ht="13.2">
      <c r="A352" s="19"/>
    </row>
    <row r="353" spans="1:1" ht="13.2">
      <c r="A353" s="19"/>
    </row>
    <row r="354" spans="1:1" ht="13.2">
      <c r="A354" s="19"/>
    </row>
    <row r="355" spans="1:1" ht="13.2">
      <c r="A355" s="19"/>
    </row>
    <row r="356" spans="1:1" ht="13.2">
      <c r="A356" s="19"/>
    </row>
    <row r="357" spans="1:1" ht="13.2">
      <c r="A357" s="19"/>
    </row>
    <row r="358" spans="1:1" ht="13.2">
      <c r="A358" s="19"/>
    </row>
    <row r="359" spans="1:1" ht="13.2">
      <c r="A359" s="19"/>
    </row>
    <row r="360" spans="1:1" ht="13.2">
      <c r="A360" s="19"/>
    </row>
    <row r="361" spans="1:1" ht="13.2">
      <c r="A361" s="19"/>
    </row>
    <row r="362" spans="1:1" ht="13.2">
      <c r="A362" s="19"/>
    </row>
    <row r="363" spans="1:1" ht="13.2">
      <c r="A363" s="19"/>
    </row>
    <row r="364" spans="1:1" ht="13.2">
      <c r="A364" s="19"/>
    </row>
    <row r="365" spans="1:1" ht="13.2">
      <c r="A365" s="19"/>
    </row>
    <row r="366" spans="1:1" ht="13.2">
      <c r="A366" s="19"/>
    </row>
    <row r="367" spans="1:1" ht="13.2">
      <c r="A367" s="19"/>
    </row>
    <row r="368" spans="1:1" ht="13.2">
      <c r="A368" s="19"/>
    </row>
    <row r="369" spans="1:1" ht="13.2">
      <c r="A369" s="19"/>
    </row>
    <row r="370" spans="1:1" ht="13.2">
      <c r="A370" s="19"/>
    </row>
    <row r="371" spans="1:1" ht="13.2">
      <c r="A371" s="19"/>
    </row>
    <row r="372" spans="1:1" ht="13.2">
      <c r="A372" s="19"/>
    </row>
    <row r="373" spans="1:1" ht="13.2">
      <c r="A373" s="19"/>
    </row>
    <row r="374" spans="1:1" ht="13.2">
      <c r="A374" s="19"/>
    </row>
    <row r="375" spans="1:1" ht="13.2">
      <c r="A375" s="19"/>
    </row>
    <row r="376" spans="1:1" ht="13.2">
      <c r="A376" s="19"/>
    </row>
    <row r="377" spans="1:1" ht="13.2">
      <c r="A377" s="19"/>
    </row>
    <row r="378" spans="1:1" ht="13.2">
      <c r="A378" s="19"/>
    </row>
    <row r="379" spans="1:1" ht="13.2">
      <c r="A379" s="19"/>
    </row>
    <row r="380" spans="1:1" ht="13.2">
      <c r="A380" s="19"/>
    </row>
    <row r="381" spans="1:1" ht="13.2">
      <c r="A381" s="19"/>
    </row>
    <row r="382" spans="1:1" ht="13.2">
      <c r="A382" s="19"/>
    </row>
    <row r="383" spans="1:1" ht="13.2">
      <c r="A383" s="19"/>
    </row>
    <row r="384" spans="1:1" ht="13.2">
      <c r="A384" s="19"/>
    </row>
    <row r="385" spans="1:1" ht="13.2">
      <c r="A385" s="19"/>
    </row>
    <row r="386" spans="1:1" ht="13.2">
      <c r="A386" s="19"/>
    </row>
    <row r="387" spans="1:1" ht="13.2">
      <c r="A387" s="19"/>
    </row>
    <row r="388" spans="1:1" ht="13.2">
      <c r="A388" s="19"/>
    </row>
    <row r="389" spans="1:1" ht="13.2">
      <c r="A389" s="19"/>
    </row>
    <row r="390" spans="1:1" ht="13.2">
      <c r="A390" s="19"/>
    </row>
    <row r="391" spans="1:1" ht="13.2">
      <c r="A391" s="19"/>
    </row>
    <row r="392" spans="1:1" ht="13.2">
      <c r="A392" s="19"/>
    </row>
    <row r="393" spans="1:1" ht="13.2">
      <c r="A393" s="19"/>
    </row>
    <row r="394" spans="1:1" ht="13.2">
      <c r="A394" s="19"/>
    </row>
    <row r="395" spans="1:1" ht="13.2">
      <c r="A395" s="19"/>
    </row>
    <row r="396" spans="1:1" ht="13.2">
      <c r="A396" s="19"/>
    </row>
    <row r="397" spans="1:1" ht="13.2">
      <c r="A397" s="19"/>
    </row>
    <row r="398" spans="1:1" ht="13.2">
      <c r="A398" s="19"/>
    </row>
    <row r="399" spans="1:1" ht="13.2">
      <c r="A399" s="19"/>
    </row>
    <row r="400" spans="1:1" ht="13.2">
      <c r="A400" s="19"/>
    </row>
    <row r="401" spans="1:1" ht="13.2">
      <c r="A401" s="19"/>
    </row>
    <row r="402" spans="1:1" ht="13.2">
      <c r="A402" s="19"/>
    </row>
    <row r="403" spans="1:1" ht="13.2">
      <c r="A403" s="19"/>
    </row>
    <row r="404" spans="1:1" ht="13.2">
      <c r="A404" s="19"/>
    </row>
    <row r="405" spans="1:1" ht="13.2">
      <c r="A405" s="19"/>
    </row>
    <row r="406" spans="1:1" ht="13.2">
      <c r="A406" s="19"/>
    </row>
    <row r="407" spans="1:1" ht="13.2">
      <c r="A407" s="19"/>
    </row>
    <row r="408" spans="1:1" ht="13.2">
      <c r="A408" s="19"/>
    </row>
    <row r="409" spans="1:1" ht="13.2">
      <c r="A409" s="19"/>
    </row>
    <row r="410" spans="1:1" ht="13.2">
      <c r="A410" s="19"/>
    </row>
    <row r="411" spans="1:1" ht="13.2">
      <c r="A411" s="19"/>
    </row>
    <row r="412" spans="1:1" ht="13.2">
      <c r="A412" s="19"/>
    </row>
    <row r="413" spans="1:1" ht="13.2">
      <c r="A413" s="19"/>
    </row>
    <row r="414" spans="1:1" ht="13.2">
      <c r="A414" s="19"/>
    </row>
    <row r="415" spans="1:1" ht="13.2">
      <c r="A415" s="19"/>
    </row>
    <row r="416" spans="1:1" ht="13.2">
      <c r="A416" s="19"/>
    </row>
    <row r="417" spans="1:1" ht="13.2">
      <c r="A417" s="19"/>
    </row>
    <row r="418" spans="1:1" ht="13.2">
      <c r="A418" s="19"/>
    </row>
    <row r="419" spans="1:1" ht="13.2">
      <c r="A419" s="19"/>
    </row>
    <row r="420" spans="1:1" ht="13.2">
      <c r="A420" s="19"/>
    </row>
    <row r="421" spans="1:1" ht="13.2">
      <c r="A421" s="19"/>
    </row>
    <row r="422" spans="1:1" ht="13.2">
      <c r="A422" s="19"/>
    </row>
    <row r="423" spans="1:1" ht="13.2">
      <c r="A423" s="19"/>
    </row>
    <row r="424" spans="1:1" ht="13.2">
      <c r="A424" s="19"/>
    </row>
    <row r="425" spans="1:1" ht="13.2">
      <c r="A425" s="19"/>
    </row>
    <row r="426" spans="1:1" ht="13.2">
      <c r="A426" s="19"/>
    </row>
    <row r="427" spans="1:1" ht="13.2">
      <c r="A427" s="19"/>
    </row>
    <row r="428" spans="1:1" ht="13.2">
      <c r="A428" s="19"/>
    </row>
    <row r="429" spans="1:1" ht="13.2">
      <c r="A429" s="19"/>
    </row>
    <row r="430" spans="1:1" ht="13.2">
      <c r="A430" s="19"/>
    </row>
    <row r="431" spans="1:1" ht="13.2">
      <c r="A431" s="19"/>
    </row>
    <row r="432" spans="1:1" ht="13.2">
      <c r="A432" s="19"/>
    </row>
    <row r="433" spans="1:1" ht="13.2">
      <c r="A433" s="19"/>
    </row>
    <row r="434" spans="1:1" ht="13.2">
      <c r="A434" s="19"/>
    </row>
    <row r="435" spans="1:1" ht="13.2">
      <c r="A435" s="19"/>
    </row>
    <row r="436" spans="1:1" ht="13.2">
      <c r="A436" s="19"/>
    </row>
    <row r="437" spans="1:1" ht="13.2">
      <c r="A437" s="19"/>
    </row>
    <row r="438" spans="1:1" ht="13.2">
      <c r="A438" s="19"/>
    </row>
    <row r="439" spans="1:1" ht="13.2">
      <c r="A439" s="19"/>
    </row>
    <row r="440" spans="1:1" ht="13.2">
      <c r="A440" s="19"/>
    </row>
    <row r="441" spans="1:1" ht="13.2">
      <c r="A441" s="19"/>
    </row>
    <row r="442" spans="1:1" ht="13.2">
      <c r="A442" s="19"/>
    </row>
    <row r="443" spans="1:1" ht="13.2">
      <c r="A443" s="19"/>
    </row>
    <row r="444" spans="1:1" ht="13.2">
      <c r="A444" s="19"/>
    </row>
    <row r="445" spans="1:1" ht="13.2">
      <c r="A445" s="19"/>
    </row>
    <row r="446" spans="1:1" ht="13.2">
      <c r="A446" s="19"/>
    </row>
    <row r="447" spans="1:1" ht="13.2">
      <c r="A447" s="19"/>
    </row>
    <row r="448" spans="1:1" ht="13.2">
      <c r="A448" s="19"/>
    </row>
    <row r="449" spans="1:1" ht="13.2">
      <c r="A449" s="19"/>
    </row>
    <row r="450" spans="1:1" ht="13.2">
      <c r="A450" s="19"/>
    </row>
    <row r="451" spans="1:1" ht="13.2">
      <c r="A451" s="19"/>
    </row>
    <row r="452" spans="1:1" ht="13.2">
      <c r="A452" s="19"/>
    </row>
    <row r="453" spans="1:1" ht="13.2">
      <c r="A453" s="19"/>
    </row>
    <row r="454" spans="1:1" ht="13.2">
      <c r="A454" s="19"/>
    </row>
    <row r="455" spans="1:1" ht="13.2">
      <c r="A455" s="19"/>
    </row>
    <row r="456" spans="1:1" ht="13.2">
      <c r="A456" s="19"/>
    </row>
    <row r="457" spans="1:1" ht="13.2">
      <c r="A457" s="19"/>
    </row>
    <row r="458" spans="1:1" ht="13.2">
      <c r="A458" s="19"/>
    </row>
    <row r="459" spans="1:1" ht="13.2">
      <c r="A459" s="19"/>
    </row>
    <row r="460" spans="1:1" ht="13.2">
      <c r="A460" s="19"/>
    </row>
    <row r="461" spans="1:1" ht="13.2">
      <c r="A461" s="19"/>
    </row>
    <row r="462" spans="1:1" ht="13.2">
      <c r="A462" s="19"/>
    </row>
    <row r="463" spans="1:1" ht="13.2">
      <c r="A463" s="19"/>
    </row>
    <row r="464" spans="1:1" ht="13.2">
      <c r="A464" s="19"/>
    </row>
    <row r="465" spans="1:1" ht="13.2">
      <c r="A465" s="19"/>
    </row>
    <row r="466" spans="1:1" ht="13.2">
      <c r="A466" s="19"/>
    </row>
    <row r="467" spans="1:1" ht="13.2">
      <c r="A467" s="19"/>
    </row>
    <row r="468" spans="1:1" ht="13.2">
      <c r="A468" s="19"/>
    </row>
    <row r="469" spans="1:1" ht="13.2">
      <c r="A469" s="19"/>
    </row>
    <row r="470" spans="1:1" ht="13.2">
      <c r="A470" s="19"/>
    </row>
    <row r="471" spans="1:1" ht="13.2">
      <c r="A471" s="19"/>
    </row>
    <row r="472" spans="1:1" ht="13.2">
      <c r="A472" s="19"/>
    </row>
    <row r="473" spans="1:1" ht="13.2">
      <c r="A473" s="19"/>
    </row>
    <row r="474" spans="1:1" ht="13.2">
      <c r="A474" s="19"/>
    </row>
    <row r="475" spans="1:1" ht="13.2">
      <c r="A475" s="19"/>
    </row>
    <row r="476" spans="1:1" ht="13.2">
      <c r="A476" s="19"/>
    </row>
    <row r="477" spans="1:1" ht="13.2">
      <c r="A477" s="19"/>
    </row>
    <row r="478" spans="1:1" ht="13.2">
      <c r="A478" s="19"/>
    </row>
    <row r="479" spans="1:1" ht="13.2">
      <c r="A479" s="19"/>
    </row>
    <row r="480" spans="1:1" ht="13.2">
      <c r="A480" s="19"/>
    </row>
    <row r="481" spans="1:1" ht="13.2">
      <c r="A481" s="19"/>
    </row>
    <row r="482" spans="1:1" ht="13.2">
      <c r="A482" s="19"/>
    </row>
    <row r="483" spans="1:1" ht="13.2">
      <c r="A483" s="19"/>
    </row>
    <row r="484" spans="1:1" ht="13.2">
      <c r="A484" s="19"/>
    </row>
    <row r="485" spans="1:1" ht="13.2">
      <c r="A485" s="19"/>
    </row>
    <row r="486" spans="1:1" ht="13.2">
      <c r="A486" s="19"/>
    </row>
    <row r="487" spans="1:1" ht="13.2">
      <c r="A487" s="19"/>
    </row>
    <row r="488" spans="1:1" ht="13.2">
      <c r="A488" s="19"/>
    </row>
    <row r="489" spans="1:1" ht="13.2">
      <c r="A489" s="19"/>
    </row>
    <row r="490" spans="1:1" ht="13.2">
      <c r="A490" s="19"/>
    </row>
    <row r="491" spans="1:1" ht="13.2">
      <c r="A491" s="19"/>
    </row>
    <row r="492" spans="1:1" ht="13.2">
      <c r="A492" s="19"/>
    </row>
    <row r="493" spans="1:1" ht="13.2">
      <c r="A493" s="19"/>
    </row>
    <row r="494" spans="1:1" ht="13.2">
      <c r="A494" s="19"/>
    </row>
    <row r="495" spans="1:1" ht="13.2">
      <c r="A495" s="19"/>
    </row>
    <row r="496" spans="1:1" ht="13.2">
      <c r="A496" s="19"/>
    </row>
    <row r="497" spans="1:1" ht="13.2">
      <c r="A497" s="19"/>
    </row>
    <row r="498" spans="1:1" ht="13.2">
      <c r="A498" s="19"/>
    </row>
    <row r="499" spans="1:1" ht="13.2">
      <c r="A499" s="19"/>
    </row>
    <row r="500" spans="1:1" ht="13.2">
      <c r="A500" s="19"/>
    </row>
    <row r="501" spans="1:1" ht="13.2">
      <c r="A501" s="19"/>
    </row>
    <row r="502" spans="1:1" ht="13.2">
      <c r="A502" s="19"/>
    </row>
    <row r="503" spans="1:1" ht="13.2">
      <c r="A503" s="19"/>
    </row>
    <row r="504" spans="1:1" ht="13.2">
      <c r="A504" s="19"/>
    </row>
    <row r="505" spans="1:1" ht="13.2">
      <c r="A505" s="19"/>
    </row>
    <row r="506" spans="1:1" ht="13.2">
      <c r="A506" s="19"/>
    </row>
    <row r="507" spans="1:1" ht="13.2">
      <c r="A507" s="19"/>
    </row>
    <row r="508" spans="1:1" ht="13.2">
      <c r="A508" s="19"/>
    </row>
    <row r="509" spans="1:1" ht="13.2">
      <c r="A509" s="19"/>
    </row>
    <row r="510" spans="1:1" ht="13.2">
      <c r="A510" s="19"/>
    </row>
    <row r="511" spans="1:1" ht="13.2">
      <c r="A511" s="19"/>
    </row>
    <row r="512" spans="1:1" ht="13.2">
      <c r="A512" s="19"/>
    </row>
    <row r="513" spans="1:1" ht="13.2">
      <c r="A513" s="19"/>
    </row>
    <row r="514" spans="1:1" ht="13.2">
      <c r="A514" s="19"/>
    </row>
    <row r="515" spans="1:1" ht="13.2">
      <c r="A515" s="19"/>
    </row>
    <row r="516" spans="1:1" ht="13.2">
      <c r="A516" s="19"/>
    </row>
    <row r="517" spans="1:1" ht="13.2">
      <c r="A517" s="19"/>
    </row>
    <row r="518" spans="1:1" ht="13.2">
      <c r="A518" s="19"/>
    </row>
    <row r="519" spans="1:1" ht="13.2">
      <c r="A519" s="19"/>
    </row>
    <row r="520" spans="1:1" ht="13.2">
      <c r="A520" s="19"/>
    </row>
    <row r="521" spans="1:1" ht="13.2">
      <c r="A521" s="19"/>
    </row>
    <row r="522" spans="1:1" ht="13.2">
      <c r="A522" s="19"/>
    </row>
    <row r="523" spans="1:1" ht="13.2">
      <c r="A523" s="19"/>
    </row>
    <row r="524" spans="1:1" ht="13.2">
      <c r="A524" s="19"/>
    </row>
    <row r="525" spans="1:1" ht="13.2">
      <c r="A525" s="19"/>
    </row>
    <row r="526" spans="1:1" ht="13.2">
      <c r="A526" s="19"/>
    </row>
    <row r="527" spans="1:1" ht="13.2">
      <c r="A527" s="19"/>
    </row>
    <row r="528" spans="1:1" ht="13.2">
      <c r="A528" s="19"/>
    </row>
    <row r="529" spans="1:1" ht="13.2">
      <c r="A529" s="19"/>
    </row>
    <row r="530" spans="1:1" ht="13.2">
      <c r="A530" s="19"/>
    </row>
    <row r="531" spans="1:1" ht="13.2">
      <c r="A531" s="19"/>
    </row>
    <row r="532" spans="1:1" ht="13.2">
      <c r="A532" s="19"/>
    </row>
    <row r="533" spans="1:1" ht="13.2">
      <c r="A533" s="19"/>
    </row>
    <row r="534" spans="1:1" ht="13.2">
      <c r="A534" s="19"/>
    </row>
    <row r="535" spans="1:1" ht="13.2">
      <c r="A535" s="19"/>
    </row>
    <row r="536" spans="1:1" ht="13.2">
      <c r="A536" s="19"/>
    </row>
    <row r="537" spans="1:1" ht="13.2">
      <c r="A537" s="19"/>
    </row>
    <row r="538" spans="1:1" ht="13.2">
      <c r="A538" s="19"/>
    </row>
    <row r="539" spans="1:1" ht="13.2">
      <c r="A539" s="19"/>
    </row>
    <row r="540" spans="1:1" ht="13.2">
      <c r="A540" s="19"/>
    </row>
    <row r="541" spans="1:1" ht="13.2">
      <c r="A541" s="19"/>
    </row>
    <row r="542" spans="1:1" ht="13.2">
      <c r="A542" s="19"/>
    </row>
    <row r="543" spans="1:1" ht="13.2">
      <c r="A543" s="19"/>
    </row>
    <row r="544" spans="1:1" ht="13.2">
      <c r="A544" s="19"/>
    </row>
    <row r="545" spans="1:1" ht="13.2">
      <c r="A545" s="19"/>
    </row>
    <row r="546" spans="1:1" ht="13.2">
      <c r="A546" s="19"/>
    </row>
    <row r="547" spans="1:1" ht="13.2">
      <c r="A547" s="19"/>
    </row>
    <row r="548" spans="1:1" ht="13.2">
      <c r="A548" s="19"/>
    </row>
    <row r="549" spans="1:1" ht="13.2">
      <c r="A549" s="19"/>
    </row>
    <row r="550" spans="1:1" ht="13.2">
      <c r="A550" s="19"/>
    </row>
    <row r="551" spans="1:1" ht="13.2">
      <c r="A551" s="19"/>
    </row>
    <row r="552" spans="1:1" ht="13.2">
      <c r="A552" s="19"/>
    </row>
    <row r="553" spans="1:1" ht="13.2">
      <c r="A553" s="19"/>
    </row>
    <row r="554" spans="1:1" ht="13.2">
      <c r="A554" s="19"/>
    </row>
    <row r="555" spans="1:1" ht="13.2">
      <c r="A555" s="19"/>
    </row>
    <row r="556" spans="1:1" ht="13.2">
      <c r="A556" s="19"/>
    </row>
    <row r="557" spans="1:1" ht="13.2">
      <c r="A557" s="19"/>
    </row>
    <row r="558" spans="1:1" ht="13.2">
      <c r="A558" s="19"/>
    </row>
    <row r="559" spans="1:1" ht="13.2">
      <c r="A559" s="19"/>
    </row>
    <row r="560" spans="1:1" ht="13.2">
      <c r="A560" s="19"/>
    </row>
    <row r="561" spans="1:1" ht="13.2">
      <c r="A561" s="19"/>
    </row>
    <row r="562" spans="1:1" ht="13.2">
      <c r="A562" s="19"/>
    </row>
    <row r="563" spans="1:1" ht="13.2">
      <c r="A563" s="19"/>
    </row>
    <row r="564" spans="1:1" ht="13.2">
      <c r="A564" s="19"/>
    </row>
    <row r="565" spans="1:1" ht="13.2">
      <c r="A565" s="19"/>
    </row>
    <row r="566" spans="1:1" ht="13.2">
      <c r="A566" s="19"/>
    </row>
    <row r="567" spans="1:1" ht="13.2">
      <c r="A567" s="19"/>
    </row>
    <row r="568" spans="1:1" ht="13.2">
      <c r="A568" s="19"/>
    </row>
    <row r="569" spans="1:1" ht="13.2">
      <c r="A569" s="19"/>
    </row>
    <row r="570" spans="1:1" ht="13.2">
      <c r="A570" s="19"/>
    </row>
    <row r="571" spans="1:1" ht="13.2">
      <c r="A571" s="19"/>
    </row>
    <row r="572" spans="1:1" ht="13.2">
      <c r="A572" s="19"/>
    </row>
    <row r="573" spans="1:1" ht="13.2">
      <c r="A573" s="19"/>
    </row>
    <row r="574" spans="1:1" ht="13.2">
      <c r="A574" s="19"/>
    </row>
    <row r="575" spans="1:1" ht="13.2">
      <c r="A575" s="19"/>
    </row>
    <row r="576" spans="1:1" ht="13.2">
      <c r="A576" s="19"/>
    </row>
    <row r="577" spans="1:1" ht="13.2">
      <c r="A577" s="19"/>
    </row>
    <row r="578" spans="1:1" ht="13.2">
      <c r="A578" s="19"/>
    </row>
    <row r="579" spans="1:1" ht="13.2">
      <c r="A579" s="19"/>
    </row>
    <row r="580" spans="1:1" ht="13.2">
      <c r="A580" s="19"/>
    </row>
    <row r="581" spans="1:1" ht="13.2">
      <c r="A581" s="19"/>
    </row>
    <row r="582" spans="1:1" ht="13.2">
      <c r="A582" s="19"/>
    </row>
    <row r="583" spans="1:1" ht="13.2">
      <c r="A583" s="19"/>
    </row>
    <row r="584" spans="1:1" ht="13.2">
      <c r="A584" s="19"/>
    </row>
    <row r="585" spans="1:1" ht="13.2">
      <c r="A585" s="19"/>
    </row>
    <row r="586" spans="1:1" ht="13.2">
      <c r="A586" s="19"/>
    </row>
    <row r="587" spans="1:1" ht="13.2">
      <c r="A587" s="19"/>
    </row>
    <row r="588" spans="1:1" ht="13.2">
      <c r="A588" s="19"/>
    </row>
    <row r="589" spans="1:1" ht="13.2">
      <c r="A589" s="19"/>
    </row>
    <row r="590" spans="1:1" ht="13.2">
      <c r="A590" s="19"/>
    </row>
    <row r="591" spans="1:1" ht="13.2">
      <c r="A591" s="19"/>
    </row>
    <row r="592" spans="1:1" ht="13.2">
      <c r="A592" s="19"/>
    </row>
    <row r="593" spans="1:1" ht="13.2">
      <c r="A593" s="19"/>
    </row>
    <row r="594" spans="1:1" ht="13.2">
      <c r="A594" s="19"/>
    </row>
    <row r="595" spans="1:1" ht="13.2">
      <c r="A595" s="19"/>
    </row>
    <row r="596" spans="1:1" ht="13.2">
      <c r="A596" s="19"/>
    </row>
    <row r="597" spans="1:1" ht="13.2">
      <c r="A597" s="19"/>
    </row>
    <row r="598" spans="1:1" ht="13.2">
      <c r="A598" s="19"/>
    </row>
    <row r="599" spans="1:1" ht="13.2">
      <c r="A599" s="19"/>
    </row>
    <row r="600" spans="1:1" ht="13.2">
      <c r="A600" s="19"/>
    </row>
    <row r="601" spans="1:1" ht="13.2">
      <c r="A601" s="19"/>
    </row>
    <row r="602" spans="1:1" ht="13.2">
      <c r="A602" s="19"/>
    </row>
    <row r="603" spans="1:1" ht="13.2">
      <c r="A603" s="19"/>
    </row>
    <row r="604" spans="1:1" ht="13.2">
      <c r="A604" s="19"/>
    </row>
    <row r="605" spans="1:1" ht="13.2">
      <c r="A605" s="19"/>
    </row>
    <row r="606" spans="1:1" ht="13.2">
      <c r="A606" s="19"/>
    </row>
    <row r="607" spans="1:1" ht="13.2">
      <c r="A607" s="19"/>
    </row>
    <row r="608" spans="1:1" ht="13.2">
      <c r="A608" s="19"/>
    </row>
    <row r="609" spans="1:1" ht="13.2">
      <c r="A609" s="19"/>
    </row>
    <row r="610" spans="1:1" ht="13.2">
      <c r="A610" s="19"/>
    </row>
    <row r="611" spans="1:1" ht="13.2">
      <c r="A611" s="19"/>
    </row>
    <row r="612" spans="1:1" ht="13.2">
      <c r="A612" s="19"/>
    </row>
    <row r="613" spans="1:1" ht="13.2">
      <c r="A613" s="19"/>
    </row>
    <row r="614" spans="1:1" ht="13.2">
      <c r="A614" s="19"/>
    </row>
    <row r="615" spans="1:1" ht="13.2">
      <c r="A615" s="19"/>
    </row>
    <row r="616" spans="1:1" ht="13.2">
      <c r="A616" s="19"/>
    </row>
    <row r="617" spans="1:1" ht="13.2">
      <c r="A617" s="19"/>
    </row>
    <row r="618" spans="1:1" ht="13.2">
      <c r="A618" s="19"/>
    </row>
    <row r="619" spans="1:1" ht="13.2">
      <c r="A619" s="19"/>
    </row>
    <row r="620" spans="1:1" ht="13.2">
      <c r="A620" s="19"/>
    </row>
    <row r="621" spans="1:1" ht="13.2">
      <c r="A621" s="19"/>
    </row>
    <row r="622" spans="1:1" ht="13.2">
      <c r="A622" s="19"/>
    </row>
    <row r="623" spans="1:1" ht="13.2">
      <c r="A623" s="19"/>
    </row>
    <row r="624" spans="1:1" ht="13.2">
      <c r="A624" s="19"/>
    </row>
    <row r="625" spans="1:1" ht="13.2">
      <c r="A625" s="19"/>
    </row>
    <row r="626" spans="1:1" ht="13.2">
      <c r="A626" s="19"/>
    </row>
    <row r="627" spans="1:1" ht="13.2">
      <c r="A627" s="19"/>
    </row>
    <row r="628" spans="1:1" ht="13.2">
      <c r="A628" s="19"/>
    </row>
    <row r="629" spans="1:1" ht="13.2">
      <c r="A629" s="19"/>
    </row>
    <row r="630" spans="1:1" ht="13.2">
      <c r="A630" s="19"/>
    </row>
    <row r="631" spans="1:1" ht="13.2">
      <c r="A631" s="19"/>
    </row>
    <row r="632" spans="1:1" ht="13.2">
      <c r="A632" s="19"/>
    </row>
    <row r="633" spans="1:1" ht="13.2">
      <c r="A633" s="19"/>
    </row>
    <row r="634" spans="1:1" ht="13.2">
      <c r="A634" s="19"/>
    </row>
    <row r="635" spans="1:1" ht="13.2">
      <c r="A635" s="19"/>
    </row>
    <row r="636" spans="1:1" ht="13.2">
      <c r="A636" s="19"/>
    </row>
    <row r="637" spans="1:1" ht="13.2">
      <c r="A637" s="19"/>
    </row>
    <row r="638" spans="1:1" ht="13.2">
      <c r="A638" s="19"/>
    </row>
    <row r="639" spans="1:1" ht="13.2">
      <c r="A639" s="19"/>
    </row>
    <row r="640" spans="1:1" ht="13.2">
      <c r="A640" s="19"/>
    </row>
    <row r="641" spans="1:1" ht="13.2">
      <c r="A641" s="19"/>
    </row>
    <row r="642" spans="1:1" ht="13.2">
      <c r="A642" s="19"/>
    </row>
    <row r="643" spans="1:1" ht="13.2">
      <c r="A643" s="19"/>
    </row>
    <row r="644" spans="1:1" ht="13.2">
      <c r="A644" s="19"/>
    </row>
    <row r="645" spans="1:1" ht="13.2">
      <c r="A645" s="19"/>
    </row>
    <row r="646" spans="1:1" ht="13.2">
      <c r="A646" s="19"/>
    </row>
    <row r="647" spans="1:1" ht="13.2">
      <c r="A647" s="19"/>
    </row>
    <row r="648" spans="1:1" ht="13.2">
      <c r="A648" s="19"/>
    </row>
    <row r="649" spans="1:1" ht="13.2">
      <c r="A649" s="19"/>
    </row>
    <row r="650" spans="1:1" ht="13.2">
      <c r="A650" s="19"/>
    </row>
    <row r="651" spans="1:1" ht="13.2">
      <c r="A651" s="19"/>
    </row>
    <row r="652" spans="1:1" ht="13.2">
      <c r="A652" s="19"/>
    </row>
    <row r="653" spans="1:1" ht="13.2">
      <c r="A653" s="19"/>
    </row>
    <row r="654" spans="1:1" ht="13.2">
      <c r="A654" s="19"/>
    </row>
    <row r="655" spans="1:1" ht="13.2">
      <c r="A655" s="19"/>
    </row>
    <row r="656" spans="1:1" ht="13.2">
      <c r="A656" s="19"/>
    </row>
    <row r="657" spans="1:1" ht="13.2">
      <c r="A657" s="19"/>
    </row>
    <row r="658" spans="1:1" ht="13.2">
      <c r="A658" s="19"/>
    </row>
    <row r="659" spans="1:1" ht="13.2">
      <c r="A659" s="19"/>
    </row>
    <row r="660" spans="1:1" ht="13.2">
      <c r="A660" s="19"/>
    </row>
    <row r="661" spans="1:1" ht="13.2">
      <c r="A661" s="19"/>
    </row>
    <row r="662" spans="1:1" ht="13.2">
      <c r="A662" s="19"/>
    </row>
    <row r="663" spans="1:1" ht="13.2">
      <c r="A663" s="19"/>
    </row>
    <row r="664" spans="1:1" ht="13.2">
      <c r="A664" s="19"/>
    </row>
    <row r="665" spans="1:1" ht="13.2">
      <c r="A665" s="19"/>
    </row>
    <row r="666" spans="1:1" ht="13.2">
      <c r="A666" s="19"/>
    </row>
    <row r="667" spans="1:1" ht="13.2">
      <c r="A667" s="19"/>
    </row>
    <row r="668" spans="1:1" ht="13.2">
      <c r="A668" s="19"/>
    </row>
    <row r="669" spans="1:1" ht="13.2">
      <c r="A669" s="19"/>
    </row>
    <row r="670" spans="1:1" ht="13.2">
      <c r="A670" s="19"/>
    </row>
    <row r="671" spans="1:1" ht="13.2">
      <c r="A671" s="19"/>
    </row>
    <row r="672" spans="1:1" ht="13.2">
      <c r="A672" s="19"/>
    </row>
    <row r="673" spans="1:1" ht="13.2">
      <c r="A673" s="19"/>
    </row>
    <row r="674" spans="1:1" ht="13.2">
      <c r="A674" s="19"/>
    </row>
    <row r="675" spans="1:1" ht="13.2">
      <c r="A675" s="19"/>
    </row>
    <row r="676" spans="1:1" ht="13.2">
      <c r="A676" s="19"/>
    </row>
    <row r="677" spans="1:1" ht="13.2">
      <c r="A677" s="19"/>
    </row>
    <row r="678" spans="1:1" ht="13.2">
      <c r="A678" s="19"/>
    </row>
    <row r="679" spans="1:1" ht="13.2">
      <c r="A679" s="19"/>
    </row>
    <row r="680" spans="1:1" ht="13.2">
      <c r="A680" s="19"/>
    </row>
    <row r="681" spans="1:1" ht="13.2">
      <c r="A681" s="19"/>
    </row>
    <row r="682" spans="1:1" ht="13.2">
      <c r="A682" s="19"/>
    </row>
    <row r="683" spans="1:1" ht="13.2">
      <c r="A683" s="19"/>
    </row>
    <row r="684" spans="1:1" ht="13.2">
      <c r="A684" s="19"/>
    </row>
    <row r="685" spans="1:1" ht="13.2">
      <c r="A685" s="19"/>
    </row>
    <row r="686" spans="1:1" ht="13.2">
      <c r="A686" s="19"/>
    </row>
    <row r="687" spans="1:1" ht="13.2">
      <c r="A687" s="19"/>
    </row>
    <row r="688" spans="1:1" ht="13.2">
      <c r="A688" s="19"/>
    </row>
    <row r="689" spans="1:1" ht="13.2">
      <c r="A689" s="19"/>
    </row>
    <row r="690" spans="1:1" ht="13.2">
      <c r="A690" s="19"/>
    </row>
    <row r="691" spans="1:1" ht="13.2">
      <c r="A691" s="19"/>
    </row>
    <row r="692" spans="1:1" ht="13.2">
      <c r="A692" s="19"/>
    </row>
    <row r="693" spans="1:1" ht="13.2">
      <c r="A693" s="19"/>
    </row>
    <row r="694" spans="1:1" ht="13.2">
      <c r="A694" s="19"/>
    </row>
    <row r="695" spans="1:1" ht="13.2">
      <c r="A695" s="19"/>
    </row>
    <row r="696" spans="1:1" ht="13.2">
      <c r="A696" s="19"/>
    </row>
    <row r="697" spans="1:1" ht="13.2">
      <c r="A697" s="19"/>
    </row>
    <row r="698" spans="1:1" ht="13.2">
      <c r="A698" s="19"/>
    </row>
    <row r="699" spans="1:1" ht="13.2">
      <c r="A699" s="19"/>
    </row>
    <row r="700" spans="1:1" ht="13.2">
      <c r="A700" s="19"/>
    </row>
    <row r="701" spans="1:1" ht="13.2">
      <c r="A701" s="19"/>
    </row>
    <row r="702" spans="1:1" ht="13.2">
      <c r="A702" s="19"/>
    </row>
    <row r="703" spans="1:1" ht="13.2">
      <c r="A703" s="19"/>
    </row>
    <row r="704" spans="1:1" ht="13.2">
      <c r="A704" s="19"/>
    </row>
    <row r="705" spans="1:1" ht="13.2">
      <c r="A705" s="19"/>
    </row>
    <row r="706" spans="1:1" ht="13.2">
      <c r="A706" s="19"/>
    </row>
    <row r="707" spans="1:1" ht="13.2">
      <c r="A707" s="19"/>
    </row>
    <row r="708" spans="1:1" ht="13.2">
      <c r="A708" s="19"/>
    </row>
    <row r="709" spans="1:1" ht="13.2">
      <c r="A709" s="19"/>
    </row>
    <row r="710" spans="1:1" ht="13.2">
      <c r="A710" s="19"/>
    </row>
    <row r="711" spans="1:1" ht="13.2">
      <c r="A711" s="19"/>
    </row>
    <row r="712" spans="1:1" ht="13.2">
      <c r="A712" s="19"/>
    </row>
    <row r="713" spans="1:1" ht="13.2">
      <c r="A713" s="19"/>
    </row>
    <row r="714" spans="1:1" ht="13.2">
      <c r="A714" s="19"/>
    </row>
    <row r="715" spans="1:1" ht="13.2">
      <c r="A715" s="19"/>
    </row>
    <row r="716" spans="1:1" ht="13.2">
      <c r="A716" s="19"/>
    </row>
    <row r="717" spans="1:1" ht="13.2">
      <c r="A717" s="19"/>
    </row>
    <row r="718" spans="1:1" ht="13.2">
      <c r="A718" s="19"/>
    </row>
    <row r="719" spans="1:1" ht="13.2">
      <c r="A719" s="19"/>
    </row>
    <row r="720" spans="1:1" ht="13.2">
      <c r="A720" s="19"/>
    </row>
    <row r="721" spans="1:1" ht="13.2">
      <c r="A721" s="19"/>
    </row>
    <row r="722" spans="1:1" ht="13.2">
      <c r="A722" s="19"/>
    </row>
    <row r="723" spans="1:1" ht="13.2">
      <c r="A723" s="19"/>
    </row>
    <row r="724" spans="1:1" ht="13.2">
      <c r="A724" s="19"/>
    </row>
    <row r="725" spans="1:1" ht="13.2">
      <c r="A725" s="19"/>
    </row>
    <row r="726" spans="1:1" ht="13.2">
      <c r="A726" s="19"/>
    </row>
    <row r="727" spans="1:1" ht="13.2">
      <c r="A727" s="19"/>
    </row>
    <row r="728" spans="1:1" ht="13.2">
      <c r="A728" s="19"/>
    </row>
    <row r="729" spans="1:1" ht="13.2">
      <c r="A729" s="19"/>
    </row>
    <row r="730" spans="1:1" ht="13.2">
      <c r="A730" s="19"/>
    </row>
    <row r="731" spans="1:1" ht="13.2">
      <c r="A731" s="19"/>
    </row>
    <row r="732" spans="1:1" ht="13.2">
      <c r="A732" s="19"/>
    </row>
    <row r="733" spans="1:1" ht="13.2">
      <c r="A733" s="19"/>
    </row>
    <row r="734" spans="1:1" ht="13.2">
      <c r="A734" s="19"/>
    </row>
    <row r="735" spans="1:1" ht="13.2">
      <c r="A735" s="19"/>
    </row>
    <row r="736" spans="1:1" ht="13.2">
      <c r="A736" s="19"/>
    </row>
    <row r="737" spans="1:1" ht="13.2">
      <c r="A737" s="19"/>
    </row>
    <row r="738" spans="1:1" ht="13.2">
      <c r="A738" s="19"/>
    </row>
    <row r="739" spans="1:1" ht="13.2">
      <c r="A739" s="19"/>
    </row>
    <row r="740" spans="1:1" ht="13.2">
      <c r="A740" s="19"/>
    </row>
    <row r="741" spans="1:1" ht="13.2">
      <c r="A741" s="19"/>
    </row>
    <row r="742" spans="1:1" ht="13.2">
      <c r="A742" s="19"/>
    </row>
    <row r="743" spans="1:1" ht="13.2">
      <c r="A743" s="19"/>
    </row>
    <row r="744" spans="1:1" ht="13.2">
      <c r="A744" s="19"/>
    </row>
    <row r="745" spans="1:1" ht="13.2">
      <c r="A745" s="19"/>
    </row>
    <row r="746" spans="1:1" ht="13.2">
      <c r="A746" s="19"/>
    </row>
    <row r="747" spans="1:1" ht="13.2">
      <c r="A747" s="19"/>
    </row>
    <row r="748" spans="1:1" ht="13.2">
      <c r="A748" s="19"/>
    </row>
    <row r="749" spans="1:1" ht="13.2">
      <c r="A749" s="19"/>
    </row>
    <row r="750" spans="1:1" ht="13.2">
      <c r="A750" s="19"/>
    </row>
    <row r="751" spans="1:1" ht="13.2">
      <c r="A751" s="19"/>
    </row>
    <row r="752" spans="1:1" ht="13.2">
      <c r="A752" s="19"/>
    </row>
    <row r="753" spans="1:1" ht="13.2">
      <c r="A753" s="19"/>
    </row>
    <row r="754" spans="1:1" ht="13.2">
      <c r="A754" s="19"/>
    </row>
    <row r="755" spans="1:1" ht="13.2">
      <c r="A755" s="19"/>
    </row>
    <row r="756" spans="1:1" ht="13.2">
      <c r="A756" s="19"/>
    </row>
    <row r="757" spans="1:1" ht="13.2">
      <c r="A757" s="19"/>
    </row>
    <row r="758" spans="1:1" ht="13.2">
      <c r="A758" s="19"/>
    </row>
    <row r="759" spans="1:1" ht="13.2">
      <c r="A759" s="19"/>
    </row>
    <row r="760" spans="1:1" ht="13.2">
      <c r="A760" s="19"/>
    </row>
    <row r="761" spans="1:1" ht="13.2">
      <c r="A761" s="19"/>
    </row>
    <row r="762" spans="1:1" ht="13.2">
      <c r="A762" s="19"/>
    </row>
    <row r="763" spans="1:1" ht="13.2">
      <c r="A763" s="19"/>
    </row>
    <row r="764" spans="1:1" ht="13.2">
      <c r="A764" s="19"/>
    </row>
    <row r="765" spans="1:1" ht="13.2">
      <c r="A765" s="19"/>
    </row>
    <row r="766" spans="1:1" ht="13.2">
      <c r="A766" s="19"/>
    </row>
    <row r="767" spans="1:1" ht="13.2">
      <c r="A767" s="19"/>
    </row>
    <row r="768" spans="1:1" ht="13.2">
      <c r="A768" s="19"/>
    </row>
    <row r="769" spans="1:1" ht="13.2">
      <c r="A769" s="19"/>
    </row>
    <row r="770" spans="1:1" ht="13.2">
      <c r="A770" s="19"/>
    </row>
    <row r="771" spans="1:1" ht="13.2">
      <c r="A771" s="19"/>
    </row>
    <row r="772" spans="1:1" ht="13.2">
      <c r="A772" s="19"/>
    </row>
    <row r="773" spans="1:1" ht="13.2">
      <c r="A773" s="19"/>
    </row>
    <row r="774" spans="1:1" ht="13.2">
      <c r="A774" s="19"/>
    </row>
    <row r="775" spans="1:1" ht="13.2">
      <c r="A775" s="19"/>
    </row>
    <row r="776" spans="1:1" ht="13.2">
      <c r="A776" s="19"/>
    </row>
    <row r="777" spans="1:1" ht="13.2">
      <c r="A777" s="19"/>
    </row>
    <row r="778" spans="1:1" ht="13.2">
      <c r="A778" s="19"/>
    </row>
    <row r="779" spans="1:1" ht="13.2">
      <c r="A779" s="19"/>
    </row>
    <row r="780" spans="1:1" ht="13.2">
      <c r="A780" s="19"/>
    </row>
    <row r="781" spans="1:1" ht="13.2">
      <c r="A781" s="19"/>
    </row>
    <row r="782" spans="1:1" ht="13.2">
      <c r="A782" s="19"/>
    </row>
    <row r="783" spans="1:1" ht="13.2">
      <c r="A783" s="19"/>
    </row>
    <row r="784" spans="1:1" ht="13.2">
      <c r="A784" s="19"/>
    </row>
    <row r="785" spans="1:1" ht="13.2">
      <c r="A785" s="19"/>
    </row>
    <row r="786" spans="1:1" ht="13.2">
      <c r="A786" s="19"/>
    </row>
    <row r="787" spans="1:1" ht="13.2">
      <c r="A787" s="19"/>
    </row>
    <row r="788" spans="1:1" ht="13.2">
      <c r="A788" s="19"/>
    </row>
    <row r="789" spans="1:1" ht="13.2">
      <c r="A789" s="19"/>
    </row>
    <row r="790" spans="1:1" ht="13.2">
      <c r="A790" s="19"/>
    </row>
    <row r="791" spans="1:1" ht="13.2">
      <c r="A791" s="19"/>
    </row>
    <row r="792" spans="1:1" ht="13.2">
      <c r="A792" s="19"/>
    </row>
    <row r="793" spans="1:1" ht="13.2">
      <c r="A793" s="19"/>
    </row>
    <row r="794" spans="1:1" ht="13.2">
      <c r="A794" s="19"/>
    </row>
    <row r="795" spans="1:1" ht="13.2">
      <c r="A795" s="19"/>
    </row>
    <row r="796" spans="1:1" ht="13.2">
      <c r="A796" s="19"/>
    </row>
    <row r="797" spans="1:1" ht="13.2">
      <c r="A797" s="19"/>
    </row>
    <row r="798" spans="1:1" ht="13.2">
      <c r="A798" s="19"/>
    </row>
    <row r="799" spans="1:1" ht="13.2">
      <c r="A799" s="19"/>
    </row>
    <row r="800" spans="1:1" ht="13.2">
      <c r="A800" s="19"/>
    </row>
    <row r="801" spans="1:1" ht="13.2">
      <c r="A801" s="19"/>
    </row>
    <row r="802" spans="1:1" ht="13.2">
      <c r="A802" s="19"/>
    </row>
    <row r="803" spans="1:1" ht="13.2">
      <c r="A803" s="19"/>
    </row>
    <row r="804" spans="1:1" ht="13.2">
      <c r="A804" s="19"/>
    </row>
    <row r="805" spans="1:1" ht="13.2">
      <c r="A805" s="19"/>
    </row>
    <row r="806" spans="1:1" ht="13.2">
      <c r="A806" s="19"/>
    </row>
    <row r="807" spans="1:1" ht="13.2">
      <c r="A807" s="19"/>
    </row>
    <row r="808" spans="1:1" ht="13.2">
      <c r="A808" s="19"/>
    </row>
    <row r="809" spans="1:1" ht="13.2">
      <c r="A809" s="19"/>
    </row>
    <row r="810" spans="1:1" ht="13.2">
      <c r="A810" s="19"/>
    </row>
    <row r="811" spans="1:1" ht="13.2">
      <c r="A811" s="19"/>
    </row>
    <row r="812" spans="1:1" ht="13.2">
      <c r="A812" s="19"/>
    </row>
    <row r="813" spans="1:1" ht="13.2">
      <c r="A813" s="19"/>
    </row>
    <row r="814" spans="1:1" ht="13.2">
      <c r="A814" s="19"/>
    </row>
    <row r="815" spans="1:1" ht="13.2">
      <c r="A815" s="19"/>
    </row>
    <row r="816" spans="1:1" ht="13.2">
      <c r="A816" s="19"/>
    </row>
    <row r="817" spans="1:1" ht="13.2">
      <c r="A817" s="19"/>
    </row>
    <row r="818" spans="1:1" ht="13.2">
      <c r="A818" s="19"/>
    </row>
    <row r="819" spans="1:1" ht="13.2">
      <c r="A819" s="19"/>
    </row>
    <row r="820" spans="1:1" ht="13.2">
      <c r="A820" s="19"/>
    </row>
    <row r="821" spans="1:1" ht="13.2">
      <c r="A821" s="19"/>
    </row>
    <row r="822" spans="1:1" ht="13.2">
      <c r="A822" s="19"/>
    </row>
    <row r="823" spans="1:1" ht="13.2">
      <c r="A823" s="19"/>
    </row>
    <row r="824" spans="1:1" ht="13.2">
      <c r="A824" s="19"/>
    </row>
    <row r="825" spans="1:1" ht="13.2">
      <c r="A825" s="19"/>
    </row>
    <row r="826" spans="1:1" ht="13.2">
      <c r="A826" s="19"/>
    </row>
    <row r="827" spans="1:1" ht="13.2">
      <c r="A827" s="19"/>
    </row>
    <row r="828" spans="1:1" ht="13.2">
      <c r="A828" s="19"/>
    </row>
    <row r="829" spans="1:1" ht="13.2">
      <c r="A829" s="19"/>
    </row>
    <row r="830" spans="1:1" ht="13.2">
      <c r="A830" s="19"/>
    </row>
    <row r="831" spans="1:1" ht="13.2">
      <c r="A831" s="19"/>
    </row>
    <row r="832" spans="1:1" ht="13.2">
      <c r="A832" s="19"/>
    </row>
    <row r="833" spans="1:1" ht="13.2">
      <c r="A833" s="19"/>
    </row>
    <row r="834" spans="1:1" ht="13.2">
      <c r="A834" s="19"/>
    </row>
    <row r="835" spans="1:1" ht="13.2">
      <c r="A835" s="19"/>
    </row>
    <row r="836" spans="1:1" ht="13.2">
      <c r="A836" s="19"/>
    </row>
    <row r="837" spans="1:1" ht="13.2">
      <c r="A837" s="19"/>
    </row>
    <row r="838" spans="1:1" ht="13.2">
      <c r="A838" s="19"/>
    </row>
    <row r="839" spans="1:1" ht="13.2">
      <c r="A839" s="19"/>
    </row>
    <row r="840" spans="1:1" ht="13.2">
      <c r="A840" s="19"/>
    </row>
    <row r="841" spans="1:1" ht="13.2">
      <c r="A841" s="19"/>
    </row>
    <row r="842" spans="1:1" ht="13.2">
      <c r="A842" s="19"/>
    </row>
    <row r="843" spans="1:1" ht="13.2">
      <c r="A843" s="19"/>
    </row>
    <row r="844" spans="1:1" ht="13.2">
      <c r="A844" s="19"/>
    </row>
    <row r="845" spans="1:1" ht="13.2">
      <c r="A845" s="19"/>
    </row>
    <row r="846" spans="1:1" ht="13.2">
      <c r="A846" s="19"/>
    </row>
    <row r="847" spans="1:1" ht="13.2">
      <c r="A847" s="19"/>
    </row>
    <row r="848" spans="1:1" ht="13.2">
      <c r="A848" s="19"/>
    </row>
    <row r="849" spans="1:1" ht="13.2">
      <c r="A849" s="19"/>
    </row>
    <row r="850" spans="1:1" ht="13.2">
      <c r="A850" s="19"/>
    </row>
    <row r="851" spans="1:1" ht="13.2">
      <c r="A851" s="19"/>
    </row>
    <row r="852" spans="1:1" ht="13.2">
      <c r="A852" s="19"/>
    </row>
    <row r="853" spans="1:1" ht="13.2">
      <c r="A853" s="19"/>
    </row>
    <row r="854" spans="1:1" ht="13.2">
      <c r="A854" s="19"/>
    </row>
    <row r="855" spans="1:1" ht="13.2">
      <c r="A855" s="19"/>
    </row>
    <row r="856" spans="1:1" ht="13.2">
      <c r="A856" s="19"/>
    </row>
    <row r="857" spans="1:1" ht="13.2">
      <c r="A857" s="19"/>
    </row>
    <row r="858" spans="1:1" ht="13.2">
      <c r="A858" s="19"/>
    </row>
    <row r="859" spans="1:1" ht="13.2">
      <c r="A859" s="19"/>
    </row>
    <row r="860" spans="1:1" ht="13.2">
      <c r="A860" s="19"/>
    </row>
    <row r="861" spans="1:1" ht="13.2">
      <c r="A861" s="19"/>
    </row>
    <row r="862" spans="1:1" ht="13.2">
      <c r="A862" s="19"/>
    </row>
    <row r="863" spans="1:1" ht="13.2">
      <c r="A863" s="19"/>
    </row>
    <row r="864" spans="1:1" ht="13.2">
      <c r="A864" s="19"/>
    </row>
    <row r="865" spans="1:1" ht="13.2">
      <c r="A865" s="19"/>
    </row>
    <row r="866" spans="1:1" ht="13.2">
      <c r="A866" s="19"/>
    </row>
    <row r="867" spans="1:1" ht="13.2">
      <c r="A867" s="19"/>
    </row>
    <row r="868" spans="1:1" ht="13.2">
      <c r="A868" s="19"/>
    </row>
    <row r="869" spans="1:1" ht="13.2">
      <c r="A869" s="19"/>
    </row>
    <row r="870" spans="1:1" ht="13.2">
      <c r="A870" s="19"/>
    </row>
    <row r="871" spans="1:1" ht="13.2">
      <c r="A871" s="19"/>
    </row>
    <row r="872" spans="1:1" ht="13.2">
      <c r="A872" s="19"/>
    </row>
    <row r="873" spans="1:1" ht="13.2">
      <c r="A873" s="19"/>
    </row>
    <row r="874" spans="1:1" ht="13.2">
      <c r="A874" s="19"/>
    </row>
    <row r="875" spans="1:1" ht="13.2">
      <c r="A875" s="19"/>
    </row>
    <row r="876" spans="1:1" ht="13.2">
      <c r="A876" s="19"/>
    </row>
    <row r="877" spans="1:1" ht="13.2">
      <c r="A877" s="19"/>
    </row>
    <row r="878" spans="1:1" ht="13.2">
      <c r="A878" s="19"/>
    </row>
    <row r="879" spans="1:1" ht="13.2">
      <c r="A879" s="19"/>
    </row>
    <row r="880" spans="1:1" ht="13.2">
      <c r="A880" s="19"/>
    </row>
    <row r="881" spans="1:1" ht="13.2">
      <c r="A881" s="19"/>
    </row>
    <row r="882" spans="1:1" ht="13.2">
      <c r="A882" s="19"/>
    </row>
    <row r="883" spans="1:1" ht="13.2">
      <c r="A883" s="19"/>
    </row>
    <row r="884" spans="1:1" ht="13.2">
      <c r="A884" s="19"/>
    </row>
    <row r="885" spans="1:1" ht="13.2">
      <c r="A885" s="19"/>
    </row>
    <row r="886" spans="1:1" ht="13.2">
      <c r="A886" s="19"/>
    </row>
    <row r="887" spans="1:1" ht="13.2">
      <c r="A887" s="19"/>
    </row>
    <row r="888" spans="1:1" ht="13.2">
      <c r="A888" s="19"/>
    </row>
    <row r="889" spans="1:1" ht="13.2">
      <c r="A889" s="19"/>
    </row>
    <row r="890" spans="1:1" ht="13.2">
      <c r="A890" s="19"/>
    </row>
    <row r="891" spans="1:1" ht="13.2">
      <c r="A891" s="19"/>
    </row>
    <row r="892" spans="1:1" ht="13.2">
      <c r="A892" s="19"/>
    </row>
    <row r="893" spans="1:1" ht="13.2">
      <c r="A893" s="19"/>
    </row>
    <row r="894" spans="1:1" ht="13.2">
      <c r="A894" s="19"/>
    </row>
    <row r="895" spans="1:1" ht="13.2">
      <c r="A895" s="19"/>
    </row>
    <row r="896" spans="1:1" ht="13.2">
      <c r="A896" s="19"/>
    </row>
    <row r="897" spans="1:1" ht="13.2">
      <c r="A897" s="19"/>
    </row>
    <row r="898" spans="1:1" ht="13.2">
      <c r="A898" s="19"/>
    </row>
    <row r="899" spans="1:1" ht="13.2">
      <c r="A899" s="19"/>
    </row>
    <row r="900" spans="1:1" ht="13.2">
      <c r="A900" s="19"/>
    </row>
    <row r="901" spans="1:1" ht="13.2">
      <c r="A901" s="19"/>
    </row>
    <row r="902" spans="1:1" ht="13.2">
      <c r="A902" s="19"/>
    </row>
    <row r="903" spans="1:1" ht="13.2">
      <c r="A903" s="19"/>
    </row>
    <row r="904" spans="1:1" ht="13.2">
      <c r="A904" s="19"/>
    </row>
    <row r="905" spans="1:1" ht="13.2">
      <c r="A905" s="19"/>
    </row>
    <row r="906" spans="1:1" ht="13.2">
      <c r="A906" s="19"/>
    </row>
    <row r="907" spans="1:1" ht="13.2">
      <c r="A907" s="19"/>
    </row>
    <row r="908" spans="1:1" ht="13.2">
      <c r="A908" s="19"/>
    </row>
    <row r="909" spans="1:1" ht="13.2">
      <c r="A909" s="19"/>
    </row>
    <row r="910" spans="1:1" ht="13.2">
      <c r="A910" s="19"/>
    </row>
    <row r="911" spans="1:1" ht="13.2">
      <c r="A911" s="19"/>
    </row>
    <row r="912" spans="1:1" ht="13.2">
      <c r="A912" s="19"/>
    </row>
    <row r="913" spans="1:1" ht="13.2">
      <c r="A913" s="19"/>
    </row>
    <row r="914" spans="1:1" ht="13.2">
      <c r="A914" s="19"/>
    </row>
    <row r="915" spans="1:1" ht="13.2">
      <c r="A915" s="19"/>
    </row>
    <row r="916" spans="1:1" ht="13.2">
      <c r="A916" s="19"/>
    </row>
    <row r="917" spans="1:1" ht="13.2">
      <c r="A917" s="19"/>
    </row>
    <row r="918" spans="1:1" ht="13.2">
      <c r="A918" s="19"/>
    </row>
    <row r="919" spans="1:1" ht="13.2">
      <c r="A919" s="19"/>
    </row>
    <row r="920" spans="1:1" ht="13.2">
      <c r="A920" s="19"/>
    </row>
    <row r="921" spans="1:1" ht="13.2">
      <c r="A921" s="19"/>
    </row>
    <row r="922" spans="1:1" ht="13.2">
      <c r="A922" s="19"/>
    </row>
    <row r="923" spans="1:1" ht="13.2">
      <c r="A923" s="19"/>
    </row>
    <row r="924" spans="1:1" ht="13.2">
      <c r="A924" s="19"/>
    </row>
    <row r="925" spans="1:1" ht="13.2">
      <c r="A925" s="19"/>
    </row>
    <row r="926" spans="1:1" ht="13.2">
      <c r="A926" s="19"/>
    </row>
    <row r="927" spans="1:1" ht="13.2">
      <c r="A927" s="19"/>
    </row>
    <row r="928" spans="1:1" ht="13.2">
      <c r="A928" s="19"/>
    </row>
    <row r="929" spans="1:1" ht="13.2">
      <c r="A929" s="19"/>
    </row>
    <row r="930" spans="1:1" ht="13.2">
      <c r="A930" s="19"/>
    </row>
    <row r="931" spans="1:1" ht="13.2">
      <c r="A931" s="19"/>
    </row>
    <row r="932" spans="1:1" ht="13.2">
      <c r="A932" s="19"/>
    </row>
    <row r="933" spans="1:1" ht="13.2">
      <c r="A933" s="19"/>
    </row>
    <row r="934" spans="1:1" ht="13.2">
      <c r="A934" s="19"/>
    </row>
    <row r="935" spans="1:1" ht="13.2">
      <c r="A935" s="19"/>
    </row>
    <row r="936" spans="1:1" ht="13.2">
      <c r="A936" s="19"/>
    </row>
    <row r="937" spans="1:1" ht="13.2">
      <c r="A937" s="19"/>
    </row>
    <row r="938" spans="1:1" ht="13.2">
      <c r="A938" s="19"/>
    </row>
    <row r="939" spans="1:1" ht="13.2">
      <c r="A939" s="19"/>
    </row>
    <row r="940" spans="1:1" ht="13.2">
      <c r="A940" s="19"/>
    </row>
    <row r="941" spans="1:1" ht="13.2">
      <c r="A941" s="19"/>
    </row>
    <row r="942" spans="1:1" ht="13.2">
      <c r="A942" s="19"/>
    </row>
    <row r="943" spans="1:1" ht="13.2">
      <c r="A943" s="19"/>
    </row>
    <row r="944" spans="1:1" ht="13.2">
      <c r="A944" s="19"/>
    </row>
    <row r="945" spans="1:1" ht="13.2">
      <c r="A945" s="19"/>
    </row>
    <row r="946" spans="1:1" ht="13.2">
      <c r="A946" s="19"/>
    </row>
    <row r="947" spans="1:1" ht="13.2">
      <c r="A947" s="19"/>
    </row>
    <row r="948" spans="1:1" ht="13.2">
      <c r="A948" s="19"/>
    </row>
    <row r="949" spans="1:1" ht="13.2">
      <c r="A949" s="19"/>
    </row>
    <row r="950" spans="1:1" ht="13.2">
      <c r="A950" s="19"/>
    </row>
    <row r="951" spans="1:1" ht="13.2">
      <c r="A951" s="19"/>
    </row>
    <row r="952" spans="1:1" ht="13.2">
      <c r="A952" s="19"/>
    </row>
    <row r="953" spans="1:1" ht="13.2">
      <c r="A953" s="19"/>
    </row>
    <row r="954" spans="1:1" ht="13.2">
      <c r="A954" s="19"/>
    </row>
    <row r="955" spans="1:1" ht="13.2">
      <c r="A955" s="19"/>
    </row>
    <row r="956" spans="1:1" ht="13.2">
      <c r="A956" s="19"/>
    </row>
    <row r="957" spans="1:1" ht="13.2">
      <c r="A957" s="19"/>
    </row>
    <row r="958" spans="1:1" ht="13.2">
      <c r="A958" s="19"/>
    </row>
    <row r="959" spans="1:1" ht="13.2">
      <c r="A959" s="19"/>
    </row>
    <row r="960" spans="1:1" ht="13.2">
      <c r="A960" s="19"/>
    </row>
    <row r="961" spans="1:1" ht="13.2">
      <c r="A961" s="19"/>
    </row>
    <row r="962" spans="1:1" ht="13.2">
      <c r="A962" s="19"/>
    </row>
    <row r="963" spans="1:1" ht="13.2">
      <c r="A963" s="19"/>
    </row>
    <row r="964" spans="1:1" ht="13.2">
      <c r="A964" s="19"/>
    </row>
    <row r="965" spans="1:1" ht="13.2">
      <c r="A965" s="19"/>
    </row>
    <row r="966" spans="1:1" ht="13.2">
      <c r="A966" s="19"/>
    </row>
    <row r="967" spans="1:1" ht="13.2">
      <c r="A967" s="19"/>
    </row>
    <row r="968" spans="1:1" ht="13.2">
      <c r="A968" s="19"/>
    </row>
    <row r="969" spans="1:1" ht="13.2">
      <c r="A969" s="19"/>
    </row>
    <row r="970" spans="1:1" ht="13.2">
      <c r="A970" s="19"/>
    </row>
    <row r="971" spans="1:1" ht="13.2">
      <c r="A971" s="19"/>
    </row>
    <row r="972" spans="1:1" ht="13.2">
      <c r="A972" s="19"/>
    </row>
    <row r="973" spans="1:1" ht="13.2">
      <c r="A973" s="19"/>
    </row>
  </sheetData>
  <mergeCells count="26">
    <mergeCell ref="A26:K26"/>
    <mergeCell ref="A37:K37"/>
    <mergeCell ref="E23:E25"/>
    <mergeCell ref="F23:F25"/>
    <mergeCell ref="G23:H23"/>
    <mergeCell ref="I23:J23"/>
    <mergeCell ref="K23:K25"/>
    <mergeCell ref="G24:H24"/>
    <mergeCell ref="I24:J24"/>
    <mergeCell ref="B1:F1"/>
    <mergeCell ref="B2:F2"/>
    <mergeCell ref="B3:F3"/>
    <mergeCell ref="A23:A25"/>
    <mergeCell ref="B23:B25"/>
    <mergeCell ref="C23:C25"/>
    <mergeCell ref="D23:D25"/>
    <mergeCell ref="E328:G328"/>
    <mergeCell ref="E329:G329"/>
    <mergeCell ref="C322:C330"/>
    <mergeCell ref="E322:G322"/>
    <mergeCell ref="E323:G323"/>
    <mergeCell ref="E324:G324"/>
    <mergeCell ref="E325:G325"/>
    <mergeCell ref="E326:G326"/>
    <mergeCell ref="E327:G327"/>
    <mergeCell ref="E330:G330"/>
  </mergeCells>
  <dataValidations count="1">
    <dataValidation type="list" allowBlank="1" showErrorMessage="1" sqref="G27:G36 G38:G92">
      <formula1>"passed,failed,Block"</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5"/>
  <sheetViews>
    <sheetView topLeftCell="A2" zoomScale="70" zoomScaleNormal="70" workbookViewId="0">
      <selection activeCell="B3" sqref="B3:F3"/>
    </sheetView>
  </sheetViews>
  <sheetFormatPr defaultColWidth="12.6640625" defaultRowHeight="15.75" customHeight="1"/>
  <cols>
    <col min="1" max="1" width="16.6640625" style="53" customWidth="1"/>
    <col min="2" max="2" width="35.33203125" customWidth="1"/>
    <col min="3" max="3" width="32.77734375" customWidth="1"/>
    <col min="4" max="4" width="36.109375" style="53" customWidth="1"/>
    <col min="5" max="5" width="31.88671875" customWidth="1"/>
    <col min="6" max="6" width="37.5546875" customWidth="1"/>
    <col min="8" max="8" width="17" customWidth="1"/>
    <col min="10" max="10" width="15.88671875" customWidth="1"/>
  </cols>
  <sheetData>
    <row r="1" spans="1:11" ht="25.05" customHeight="1">
      <c r="A1" s="16" t="s">
        <v>18</v>
      </c>
      <c r="B1" s="119" t="s">
        <v>2</v>
      </c>
      <c r="C1" s="109"/>
      <c r="D1" s="109"/>
      <c r="E1" s="109"/>
      <c r="F1" s="110"/>
      <c r="G1" s="2"/>
      <c r="H1" s="1"/>
      <c r="I1" s="2"/>
      <c r="J1" s="1"/>
      <c r="K1" s="1"/>
    </row>
    <row r="2" spans="1:11" ht="25.05" customHeight="1">
      <c r="A2" s="16" t="s">
        <v>19</v>
      </c>
      <c r="B2" s="120" t="s">
        <v>14</v>
      </c>
      <c r="C2" s="109"/>
      <c r="D2" s="109"/>
      <c r="E2" s="109"/>
      <c r="F2" s="110"/>
      <c r="G2" s="2"/>
      <c r="H2" s="1"/>
      <c r="I2" s="2"/>
      <c r="J2" s="1"/>
      <c r="K2" s="1"/>
    </row>
    <row r="3" spans="1:11" ht="25.05" customHeight="1">
      <c r="A3" s="16" t="s">
        <v>20</v>
      </c>
      <c r="B3" s="121" t="s">
        <v>3497</v>
      </c>
      <c r="C3" s="109"/>
      <c r="D3" s="109"/>
      <c r="E3" s="109"/>
      <c r="F3" s="110"/>
      <c r="G3" s="2"/>
      <c r="H3" s="1"/>
      <c r="I3" s="2"/>
      <c r="J3" s="1"/>
      <c r="K3" s="1"/>
    </row>
    <row r="4" spans="1:11" ht="25.05" customHeight="1">
      <c r="A4" s="25"/>
      <c r="B4" s="3" t="s">
        <v>21</v>
      </c>
      <c r="C4" s="3" t="s">
        <v>22</v>
      </c>
      <c r="D4" s="3" t="s">
        <v>23</v>
      </c>
      <c r="E4" s="3" t="s">
        <v>24</v>
      </c>
      <c r="F4" s="3" t="s">
        <v>25</v>
      </c>
      <c r="G4" s="2"/>
      <c r="H4" s="1"/>
      <c r="I4" s="2"/>
      <c r="J4" s="1"/>
      <c r="K4" s="1"/>
    </row>
    <row r="5" spans="1:11" ht="25.05" customHeight="1">
      <c r="A5" s="54" t="s">
        <v>26</v>
      </c>
      <c r="B5" s="4">
        <f>COUNTIF(G27:G75,"passed")</f>
        <v>46</v>
      </c>
      <c r="C5" s="4">
        <f>COUNTIF(G27:G977,"failed")</f>
        <v>2</v>
      </c>
      <c r="D5" s="10">
        <f>COUNTIF(G27:G977,"untest")</f>
        <v>0</v>
      </c>
      <c r="E5" s="4">
        <f>COUNTIF(G27:G977,"blocked")</f>
        <v>0</v>
      </c>
      <c r="F5" s="4">
        <f t="shared" ref="F5:F6" si="0">COUNTIF(A23:A973, "TC*")</f>
        <v>48</v>
      </c>
      <c r="G5" s="2"/>
      <c r="H5" s="1"/>
      <c r="I5" s="2"/>
      <c r="J5" s="1"/>
      <c r="K5" s="1"/>
    </row>
    <row r="6" spans="1:11" ht="25.05" customHeight="1">
      <c r="A6" s="54" t="s">
        <v>27</v>
      </c>
      <c r="B6" s="4">
        <f>COUNTIF(I27:I75,"passed")</f>
        <v>2</v>
      </c>
      <c r="C6" s="4">
        <f>COUNTIF(I27:I977,"failed")</f>
        <v>0</v>
      </c>
      <c r="D6" s="10">
        <f>COUNTIF(G27:G977,"untest")</f>
        <v>0</v>
      </c>
      <c r="E6" s="4">
        <f>COUNTIF(G27:G977,"blocked")</f>
        <v>0</v>
      </c>
      <c r="F6" s="4">
        <f t="shared" si="0"/>
        <v>48</v>
      </c>
      <c r="G6" s="2"/>
      <c r="H6" s="1"/>
      <c r="I6" s="2"/>
      <c r="J6" s="1"/>
      <c r="K6" s="1"/>
    </row>
    <row r="7" spans="1:11" ht="13.2">
      <c r="A7" s="52"/>
      <c r="B7" s="1"/>
      <c r="C7" s="1"/>
      <c r="D7" s="55"/>
      <c r="E7" s="2"/>
      <c r="F7" s="1"/>
      <c r="G7" s="2"/>
      <c r="H7" s="1"/>
      <c r="I7" s="2"/>
      <c r="J7" s="1"/>
      <c r="K7" s="1"/>
    </row>
    <row r="8" spans="1:11" ht="13.2">
      <c r="A8" s="52"/>
      <c r="B8" s="1"/>
      <c r="C8" s="1"/>
      <c r="D8" s="55"/>
      <c r="E8" s="2"/>
      <c r="F8" s="1"/>
      <c r="G8" s="2"/>
      <c r="H8" s="1"/>
      <c r="I8" s="2"/>
      <c r="J8" s="1"/>
      <c r="K8" s="1"/>
    </row>
    <row r="9" spans="1:11" ht="13.2">
      <c r="A9" s="52"/>
      <c r="B9" s="1"/>
      <c r="C9" s="1"/>
      <c r="D9" s="55"/>
      <c r="E9" s="2"/>
      <c r="F9" s="1"/>
      <c r="G9" s="2"/>
      <c r="H9" s="1"/>
      <c r="I9" s="2"/>
      <c r="J9" s="1"/>
      <c r="K9" s="1"/>
    </row>
    <row r="10" spans="1:11" ht="13.2">
      <c r="A10" s="52"/>
      <c r="B10" s="1"/>
      <c r="C10" s="1"/>
      <c r="D10" s="55"/>
      <c r="E10" s="2"/>
      <c r="F10" s="1"/>
      <c r="G10" s="2"/>
      <c r="H10" s="1"/>
      <c r="I10" s="2"/>
      <c r="J10" s="1"/>
      <c r="K10" s="1"/>
    </row>
    <row r="11" spans="1:11" ht="13.2">
      <c r="A11" s="52"/>
      <c r="B11" s="1"/>
      <c r="C11" s="1"/>
      <c r="D11" s="55"/>
      <c r="E11" s="2"/>
      <c r="F11" s="1"/>
      <c r="G11" s="2"/>
      <c r="H11" s="1"/>
      <c r="I11" s="2"/>
      <c r="J11" s="1"/>
      <c r="K11" s="1"/>
    </row>
    <row r="12" spans="1:11" ht="13.2">
      <c r="A12" s="52"/>
      <c r="B12" s="1"/>
      <c r="C12" s="1"/>
      <c r="D12" s="55"/>
      <c r="E12" s="2"/>
      <c r="F12" s="1"/>
      <c r="G12" s="2"/>
      <c r="H12" s="1"/>
      <c r="I12" s="2"/>
      <c r="J12" s="1"/>
      <c r="K12" s="1"/>
    </row>
    <row r="13" spans="1:11" ht="13.2">
      <c r="A13" s="52"/>
      <c r="B13" s="1"/>
      <c r="C13" s="1"/>
      <c r="D13" s="55"/>
      <c r="E13" s="2"/>
      <c r="F13" s="1"/>
      <c r="G13" s="2"/>
      <c r="H13" s="1"/>
      <c r="I13" s="2"/>
      <c r="J13" s="1"/>
      <c r="K13" s="1"/>
    </row>
    <row r="14" spans="1:11" ht="13.2">
      <c r="A14" s="52"/>
      <c r="B14" s="1"/>
      <c r="C14" s="1"/>
      <c r="D14" s="55"/>
      <c r="E14" s="2"/>
      <c r="F14" s="1"/>
      <c r="G14" s="2"/>
      <c r="H14" s="1"/>
      <c r="I14" s="2"/>
      <c r="J14" s="1"/>
      <c r="K14" s="1"/>
    </row>
    <row r="15" spans="1:11" ht="13.2">
      <c r="A15" s="52"/>
      <c r="B15" s="1"/>
      <c r="C15" s="1"/>
      <c r="D15" s="55"/>
      <c r="E15" s="2"/>
      <c r="F15" s="1"/>
      <c r="G15" s="2"/>
      <c r="H15" s="1"/>
      <c r="I15" s="2"/>
      <c r="J15" s="1"/>
      <c r="K15" s="1"/>
    </row>
    <row r="16" spans="1:11" ht="13.2">
      <c r="A16" s="52"/>
      <c r="B16" s="1"/>
      <c r="C16" s="1"/>
      <c r="D16" s="55"/>
      <c r="E16" s="2"/>
      <c r="F16" s="1"/>
      <c r="G16" s="2"/>
      <c r="H16" s="1"/>
      <c r="I16" s="2"/>
      <c r="J16" s="1"/>
      <c r="K16" s="1"/>
    </row>
    <row r="17" spans="1:11" ht="13.2">
      <c r="A17" s="52"/>
      <c r="B17" s="1"/>
      <c r="C17" s="1"/>
      <c r="D17" s="55"/>
      <c r="E17" s="2"/>
      <c r="F17" s="1"/>
      <c r="G17" s="2"/>
      <c r="H17" s="1"/>
      <c r="I17" s="2"/>
      <c r="J17" s="1"/>
      <c r="K17" s="1"/>
    </row>
    <row r="18" spans="1:11" ht="13.2">
      <c r="A18" s="52"/>
      <c r="B18" s="1"/>
      <c r="C18" s="1"/>
      <c r="D18" s="55"/>
      <c r="E18" s="2"/>
      <c r="F18" s="1"/>
      <c r="G18" s="2"/>
      <c r="H18" s="1"/>
      <c r="I18" s="2"/>
      <c r="J18" s="1"/>
      <c r="K18" s="1"/>
    </row>
    <row r="19" spans="1:11" ht="13.2">
      <c r="A19" s="52"/>
      <c r="B19" s="1"/>
      <c r="C19" s="1"/>
      <c r="D19" s="55"/>
      <c r="E19" s="2"/>
      <c r="F19" s="1"/>
      <c r="G19" s="2"/>
      <c r="H19" s="1"/>
      <c r="I19" s="2"/>
      <c r="J19" s="1"/>
      <c r="K19" s="1"/>
    </row>
    <row r="20" spans="1:11" ht="13.2">
      <c r="A20" s="52"/>
      <c r="B20" s="1"/>
      <c r="C20" s="1"/>
      <c r="D20" s="55"/>
      <c r="E20" s="2"/>
      <c r="F20" s="1"/>
      <c r="G20" s="2"/>
      <c r="H20" s="1"/>
      <c r="I20" s="2"/>
      <c r="J20" s="1"/>
      <c r="K20" s="1"/>
    </row>
    <row r="21" spans="1:11" ht="13.2">
      <c r="A21" s="52"/>
      <c r="B21" s="1"/>
      <c r="C21" s="1"/>
      <c r="D21" s="55"/>
      <c r="E21" s="2"/>
      <c r="F21" s="1"/>
      <c r="G21" s="2"/>
      <c r="H21" s="1"/>
      <c r="I21" s="2"/>
      <c r="J21" s="1"/>
      <c r="K21" s="1"/>
    </row>
    <row r="22" spans="1:11" ht="13.2">
      <c r="A22" s="52"/>
      <c r="B22" s="1"/>
      <c r="C22" s="1"/>
      <c r="D22" s="55"/>
      <c r="E22" s="2"/>
      <c r="F22" s="1"/>
      <c r="G22" s="2"/>
      <c r="H22" s="1"/>
      <c r="I22" s="2"/>
      <c r="J22" s="1"/>
      <c r="K22" s="1"/>
    </row>
    <row r="23" spans="1:11" ht="25.05" customHeight="1">
      <c r="A23" s="113" t="s">
        <v>28</v>
      </c>
      <c r="B23" s="113" t="s">
        <v>29</v>
      </c>
      <c r="C23" s="113" t="s">
        <v>30</v>
      </c>
      <c r="D23" s="113" t="s">
        <v>31</v>
      </c>
      <c r="E23" s="113" t="s">
        <v>32</v>
      </c>
      <c r="F23" s="113" t="s">
        <v>33</v>
      </c>
      <c r="G23" s="116" t="s">
        <v>34</v>
      </c>
      <c r="H23" s="110"/>
      <c r="I23" s="116" t="s">
        <v>34</v>
      </c>
      <c r="J23" s="110"/>
      <c r="K23" s="113" t="s">
        <v>35</v>
      </c>
    </row>
    <row r="24" spans="1:11" ht="25.05" customHeight="1">
      <c r="A24" s="117"/>
      <c r="B24" s="114"/>
      <c r="C24" s="114"/>
      <c r="D24" s="117"/>
      <c r="E24" s="114"/>
      <c r="F24" s="114"/>
      <c r="G24" s="116" t="s">
        <v>36</v>
      </c>
      <c r="H24" s="110"/>
      <c r="I24" s="116" t="s">
        <v>37</v>
      </c>
      <c r="J24" s="110"/>
      <c r="K24" s="114"/>
    </row>
    <row r="25" spans="1:11" ht="25.05" customHeight="1">
      <c r="A25" s="118"/>
      <c r="B25" s="115"/>
      <c r="C25" s="115"/>
      <c r="D25" s="118"/>
      <c r="E25" s="115"/>
      <c r="F25" s="115"/>
      <c r="G25" s="3" t="s">
        <v>38</v>
      </c>
      <c r="H25" s="3" t="s">
        <v>39</v>
      </c>
      <c r="I25" s="3" t="s">
        <v>38</v>
      </c>
      <c r="J25" s="3" t="s">
        <v>39</v>
      </c>
      <c r="K25" s="115"/>
    </row>
    <row r="26" spans="1:11" ht="25.05" customHeight="1">
      <c r="A26" s="106" t="s">
        <v>40</v>
      </c>
      <c r="B26" s="107"/>
      <c r="C26" s="107"/>
      <c r="D26" s="107"/>
      <c r="E26" s="107"/>
      <c r="F26" s="107"/>
      <c r="G26" s="107"/>
      <c r="H26" s="107"/>
      <c r="I26" s="107"/>
      <c r="J26" s="107"/>
      <c r="K26" s="108"/>
    </row>
    <row r="27" spans="1:11" ht="64.95" customHeight="1">
      <c r="A27" s="10" t="s">
        <v>2543</v>
      </c>
      <c r="B27" s="5" t="s">
        <v>2544</v>
      </c>
      <c r="C27" s="5" t="s">
        <v>2545</v>
      </c>
      <c r="D27" s="10" t="s">
        <v>2546</v>
      </c>
      <c r="E27" s="5" t="s">
        <v>2547</v>
      </c>
      <c r="F27" s="5" t="s">
        <v>2548</v>
      </c>
      <c r="G27" s="69" t="s">
        <v>47</v>
      </c>
      <c r="H27" s="76">
        <v>46125</v>
      </c>
      <c r="I27" s="8"/>
      <c r="J27" s="76"/>
      <c r="K27" s="10"/>
    </row>
    <row r="28" spans="1:11" ht="64.95" customHeight="1">
      <c r="A28" s="10" t="s">
        <v>2549</v>
      </c>
      <c r="B28" s="5" t="s">
        <v>2550</v>
      </c>
      <c r="C28" s="5" t="s">
        <v>2551</v>
      </c>
      <c r="D28" s="10" t="s">
        <v>2552</v>
      </c>
      <c r="E28" s="5" t="s">
        <v>2553</v>
      </c>
      <c r="F28" s="5" t="s">
        <v>2554</v>
      </c>
      <c r="G28" s="69" t="s">
        <v>47</v>
      </c>
      <c r="H28" s="76">
        <v>46125</v>
      </c>
      <c r="I28" s="8"/>
      <c r="J28" s="76"/>
      <c r="K28" s="10"/>
    </row>
    <row r="29" spans="1:11" ht="64.95" customHeight="1">
      <c r="A29" s="10" t="s">
        <v>2555</v>
      </c>
      <c r="B29" s="5" t="s">
        <v>2556</v>
      </c>
      <c r="C29" s="5" t="s">
        <v>2557</v>
      </c>
      <c r="D29" s="10" t="s">
        <v>2558</v>
      </c>
      <c r="E29" s="5" t="s">
        <v>2559</v>
      </c>
      <c r="F29" s="5" t="s">
        <v>2560</v>
      </c>
      <c r="G29" s="69" t="s">
        <v>47</v>
      </c>
      <c r="H29" s="76">
        <v>46125</v>
      </c>
      <c r="I29" s="8"/>
      <c r="J29" s="76"/>
      <c r="K29" s="10"/>
    </row>
    <row r="30" spans="1:11" ht="64.95" customHeight="1">
      <c r="A30" s="10" t="s">
        <v>2561</v>
      </c>
      <c r="B30" s="5" t="s">
        <v>2562</v>
      </c>
      <c r="C30" s="5" t="s">
        <v>2563</v>
      </c>
      <c r="D30" s="10" t="s">
        <v>50</v>
      </c>
      <c r="E30" s="5" t="s">
        <v>2564</v>
      </c>
      <c r="F30" s="5" t="s">
        <v>2565</v>
      </c>
      <c r="G30" s="69" t="s">
        <v>47</v>
      </c>
      <c r="H30" s="76">
        <v>46125</v>
      </c>
      <c r="I30" s="8"/>
      <c r="J30" s="76"/>
      <c r="K30" s="10"/>
    </row>
    <row r="31" spans="1:11" ht="64.95" customHeight="1">
      <c r="A31" s="10" t="s">
        <v>2566</v>
      </c>
      <c r="B31" s="5" t="s">
        <v>2567</v>
      </c>
      <c r="C31" s="5" t="s">
        <v>2568</v>
      </c>
      <c r="D31" s="10" t="s">
        <v>50</v>
      </c>
      <c r="E31" s="5" t="s">
        <v>2569</v>
      </c>
      <c r="F31" s="5" t="s">
        <v>2570</v>
      </c>
      <c r="G31" s="69" t="s">
        <v>47</v>
      </c>
      <c r="H31" s="76">
        <v>46125</v>
      </c>
      <c r="I31" s="8"/>
      <c r="J31" s="76"/>
      <c r="K31" s="10"/>
    </row>
    <row r="32" spans="1:11" ht="64.95" customHeight="1">
      <c r="A32" s="10" t="s">
        <v>2571</v>
      </c>
      <c r="B32" s="5" t="s">
        <v>2572</v>
      </c>
      <c r="C32" s="5" t="s">
        <v>2573</v>
      </c>
      <c r="D32" s="10" t="s">
        <v>50</v>
      </c>
      <c r="E32" s="5" t="s">
        <v>2574</v>
      </c>
      <c r="F32" s="5" t="s">
        <v>2575</v>
      </c>
      <c r="G32" s="69" t="s">
        <v>47</v>
      </c>
      <c r="H32" s="76">
        <v>46125</v>
      </c>
      <c r="I32" s="8"/>
      <c r="J32" s="76"/>
      <c r="K32" s="10"/>
    </row>
    <row r="33" spans="1:11" ht="64.95" customHeight="1">
      <c r="A33" s="10" t="s">
        <v>2576</v>
      </c>
      <c r="B33" s="5" t="s">
        <v>2577</v>
      </c>
      <c r="C33" s="5" t="s">
        <v>2578</v>
      </c>
      <c r="D33" s="10" t="s">
        <v>64</v>
      </c>
      <c r="E33" s="5" t="s">
        <v>2579</v>
      </c>
      <c r="F33" s="5" t="s">
        <v>2580</v>
      </c>
      <c r="G33" s="69" t="s">
        <v>47</v>
      </c>
      <c r="H33" s="76">
        <v>46125</v>
      </c>
      <c r="I33" s="8"/>
      <c r="J33" s="76"/>
      <c r="K33" s="10"/>
    </row>
    <row r="34" spans="1:11" ht="64.95" customHeight="1">
      <c r="A34" s="10" t="s">
        <v>2581</v>
      </c>
      <c r="B34" s="5" t="s">
        <v>2582</v>
      </c>
      <c r="C34" s="5" t="s">
        <v>2583</v>
      </c>
      <c r="D34" s="10" t="s">
        <v>2584</v>
      </c>
      <c r="E34" s="5" t="s">
        <v>2585</v>
      </c>
      <c r="F34" s="5" t="s">
        <v>2586</v>
      </c>
      <c r="G34" s="69" t="s">
        <v>47</v>
      </c>
      <c r="H34" s="76">
        <v>46125</v>
      </c>
      <c r="I34" s="8"/>
      <c r="J34" s="76"/>
      <c r="K34" s="10"/>
    </row>
    <row r="35" spans="1:11" ht="64.95" customHeight="1">
      <c r="A35" s="10" t="s">
        <v>2587</v>
      </c>
      <c r="B35" s="5" t="s">
        <v>2588</v>
      </c>
      <c r="C35" s="5" t="s">
        <v>2589</v>
      </c>
      <c r="D35" s="10" t="s">
        <v>2584</v>
      </c>
      <c r="E35" s="5" t="s">
        <v>2590</v>
      </c>
      <c r="F35" s="5" t="s">
        <v>2591</v>
      </c>
      <c r="G35" s="69" t="s">
        <v>47</v>
      </c>
      <c r="H35" s="76">
        <v>46125</v>
      </c>
      <c r="I35" s="8"/>
      <c r="J35" s="76"/>
      <c r="K35" s="10"/>
    </row>
    <row r="36" spans="1:11" ht="64.95" customHeight="1">
      <c r="A36" s="10" t="s">
        <v>2592</v>
      </c>
      <c r="B36" s="5" t="s">
        <v>2593</v>
      </c>
      <c r="C36" s="5" t="s">
        <v>2594</v>
      </c>
      <c r="D36" s="10" t="s">
        <v>2584</v>
      </c>
      <c r="E36" s="5" t="s">
        <v>2595</v>
      </c>
      <c r="F36" s="5" t="s">
        <v>2596</v>
      </c>
      <c r="G36" s="69" t="s">
        <v>47</v>
      </c>
      <c r="H36" s="76">
        <v>46125</v>
      </c>
      <c r="I36" s="8"/>
      <c r="J36" s="76"/>
      <c r="K36" s="10"/>
    </row>
    <row r="37" spans="1:11" ht="64.95" customHeight="1">
      <c r="A37" s="10" t="s">
        <v>2597</v>
      </c>
      <c r="B37" s="5" t="s">
        <v>2598</v>
      </c>
      <c r="C37" s="5" t="s">
        <v>111</v>
      </c>
      <c r="D37" s="10" t="s">
        <v>2584</v>
      </c>
      <c r="E37" s="5" t="s">
        <v>2599</v>
      </c>
      <c r="F37" s="5" t="s">
        <v>2600</v>
      </c>
      <c r="G37" s="69" t="s">
        <v>47</v>
      </c>
      <c r="H37" s="76">
        <v>46125</v>
      </c>
      <c r="I37" s="8"/>
      <c r="J37" s="76"/>
      <c r="K37" s="10"/>
    </row>
    <row r="38" spans="1:11" ht="64.95" customHeight="1">
      <c r="A38" s="10" t="s">
        <v>2601</v>
      </c>
      <c r="B38" s="5" t="s">
        <v>2602</v>
      </c>
      <c r="C38" s="5" t="s">
        <v>2603</v>
      </c>
      <c r="D38" s="10" t="s">
        <v>2604</v>
      </c>
      <c r="E38" s="5" t="s">
        <v>2605</v>
      </c>
      <c r="F38" s="5" t="s">
        <v>2606</v>
      </c>
      <c r="G38" s="69" t="s">
        <v>47</v>
      </c>
      <c r="H38" s="76">
        <v>46125</v>
      </c>
      <c r="I38" s="8"/>
      <c r="J38" s="76"/>
      <c r="K38" s="10"/>
    </row>
    <row r="39" spans="1:11" ht="64.95" customHeight="1">
      <c r="A39" s="10" t="s">
        <v>2607</v>
      </c>
      <c r="B39" s="5" t="s">
        <v>2608</v>
      </c>
      <c r="C39" s="5" t="s">
        <v>2609</v>
      </c>
      <c r="D39" s="10" t="s">
        <v>83</v>
      </c>
      <c r="E39" s="5" t="s">
        <v>2610</v>
      </c>
      <c r="F39" s="5" t="s">
        <v>2611</v>
      </c>
      <c r="G39" s="69" t="s">
        <v>47</v>
      </c>
      <c r="H39" s="76">
        <v>46125</v>
      </c>
      <c r="I39" s="8"/>
      <c r="J39" s="76"/>
      <c r="K39" s="10"/>
    </row>
    <row r="40" spans="1:11" ht="64.95" customHeight="1">
      <c r="A40" s="10" t="s">
        <v>2612</v>
      </c>
      <c r="B40" s="5" t="s">
        <v>126</v>
      </c>
      <c r="C40" s="5" t="s">
        <v>127</v>
      </c>
      <c r="D40" s="10" t="s">
        <v>128</v>
      </c>
      <c r="E40" s="5" t="s">
        <v>2613</v>
      </c>
      <c r="F40" s="5" t="s">
        <v>2614</v>
      </c>
      <c r="G40" s="69" t="s">
        <v>47</v>
      </c>
      <c r="H40" s="76">
        <v>46125</v>
      </c>
      <c r="I40" s="8"/>
      <c r="J40" s="76"/>
      <c r="K40" s="10"/>
    </row>
    <row r="41" spans="1:11" ht="64.95" customHeight="1">
      <c r="A41" s="10" t="s">
        <v>2615</v>
      </c>
      <c r="B41" s="5" t="s">
        <v>132</v>
      </c>
      <c r="C41" s="5" t="s">
        <v>2616</v>
      </c>
      <c r="D41" s="10" t="s">
        <v>134</v>
      </c>
      <c r="E41" s="5" t="s">
        <v>135</v>
      </c>
      <c r="F41" s="5" t="s">
        <v>2617</v>
      </c>
      <c r="G41" s="69" t="s">
        <v>47</v>
      </c>
      <c r="H41" s="76">
        <v>46125</v>
      </c>
      <c r="I41" s="8"/>
      <c r="J41" s="76"/>
      <c r="K41" s="10"/>
    </row>
    <row r="42" spans="1:11" s="80" customFormat="1" ht="25.05" customHeight="1">
      <c r="A42" s="106" t="s">
        <v>137</v>
      </c>
      <c r="B42" s="107"/>
      <c r="C42" s="107"/>
      <c r="D42" s="107"/>
      <c r="E42" s="107"/>
      <c r="F42" s="107"/>
      <c r="G42" s="107"/>
      <c r="H42" s="107"/>
      <c r="I42" s="107"/>
      <c r="J42" s="107"/>
      <c r="K42" s="108"/>
    </row>
    <row r="43" spans="1:11" ht="64.95" customHeight="1">
      <c r="A43" s="10" t="s">
        <v>2618</v>
      </c>
      <c r="B43" s="5" t="s">
        <v>2619</v>
      </c>
      <c r="C43" s="5" t="s">
        <v>2620</v>
      </c>
      <c r="D43" s="10" t="s">
        <v>2621</v>
      </c>
      <c r="E43" s="5" t="s">
        <v>2622</v>
      </c>
      <c r="F43" s="5" t="s">
        <v>2623</v>
      </c>
      <c r="G43" s="69" t="s">
        <v>47</v>
      </c>
      <c r="H43" s="76">
        <v>46125</v>
      </c>
      <c r="I43" s="8"/>
      <c r="J43" s="76"/>
      <c r="K43" s="10"/>
    </row>
    <row r="44" spans="1:11" ht="64.95" customHeight="1">
      <c r="A44" s="10" t="s">
        <v>2624</v>
      </c>
      <c r="B44" s="5" t="s">
        <v>2625</v>
      </c>
      <c r="C44" s="5" t="s">
        <v>2626</v>
      </c>
      <c r="D44" s="10" t="s">
        <v>2627</v>
      </c>
      <c r="E44" s="5" t="s">
        <v>2628</v>
      </c>
      <c r="F44" s="5" t="s">
        <v>2629</v>
      </c>
      <c r="G44" s="69" t="s">
        <v>47</v>
      </c>
      <c r="H44" s="76">
        <v>46125</v>
      </c>
      <c r="I44" s="8"/>
      <c r="J44" s="76"/>
      <c r="K44" s="10"/>
    </row>
    <row r="45" spans="1:11" ht="64.95" customHeight="1">
      <c r="A45" s="10" t="s">
        <v>2630</v>
      </c>
      <c r="B45" s="5" t="s">
        <v>2631</v>
      </c>
      <c r="C45" s="5" t="s">
        <v>2632</v>
      </c>
      <c r="D45" s="10" t="s">
        <v>64</v>
      </c>
      <c r="E45" s="5" t="s">
        <v>2633</v>
      </c>
      <c r="F45" s="5" t="s">
        <v>2634</v>
      </c>
      <c r="G45" s="69" t="s">
        <v>47</v>
      </c>
      <c r="H45" s="76">
        <v>46125</v>
      </c>
      <c r="I45" s="8"/>
      <c r="J45" s="76"/>
      <c r="K45" s="10"/>
    </row>
    <row r="46" spans="1:11" ht="64.95" customHeight="1">
      <c r="A46" s="10" t="s">
        <v>2635</v>
      </c>
      <c r="B46" s="5" t="s">
        <v>2636</v>
      </c>
      <c r="C46" s="5" t="s">
        <v>2637</v>
      </c>
      <c r="D46" s="10" t="s">
        <v>64</v>
      </c>
      <c r="E46" s="5" t="s">
        <v>2638</v>
      </c>
      <c r="F46" s="5" t="s">
        <v>2639</v>
      </c>
      <c r="G46" s="69" t="s">
        <v>47</v>
      </c>
      <c r="H46" s="76">
        <v>46125</v>
      </c>
      <c r="I46" s="8"/>
      <c r="J46" s="76"/>
      <c r="K46" s="10"/>
    </row>
    <row r="47" spans="1:11" ht="64.95" customHeight="1">
      <c r="A47" s="10" t="s">
        <v>2640</v>
      </c>
      <c r="B47" s="5" t="s">
        <v>2641</v>
      </c>
      <c r="C47" s="5" t="s">
        <v>474</v>
      </c>
      <c r="D47" s="10" t="s">
        <v>164</v>
      </c>
      <c r="E47" s="5" t="s">
        <v>2642</v>
      </c>
      <c r="F47" s="5" t="s">
        <v>2643</v>
      </c>
      <c r="G47" s="69" t="s">
        <v>47</v>
      </c>
      <c r="H47" s="76">
        <v>46125</v>
      </c>
      <c r="I47" s="8"/>
      <c r="J47" s="76"/>
      <c r="K47" s="10"/>
    </row>
    <row r="48" spans="1:11" ht="64.95" customHeight="1">
      <c r="A48" s="10" t="s">
        <v>2644</v>
      </c>
      <c r="B48" s="5" t="s">
        <v>2645</v>
      </c>
      <c r="C48" s="5" t="s">
        <v>2646</v>
      </c>
      <c r="D48" s="10" t="s">
        <v>164</v>
      </c>
      <c r="E48" s="5" t="s">
        <v>2647</v>
      </c>
      <c r="F48" s="5" t="s">
        <v>2648</v>
      </c>
      <c r="G48" s="69" t="s">
        <v>47</v>
      </c>
      <c r="H48" s="76">
        <v>46125</v>
      </c>
      <c r="I48" s="8"/>
      <c r="J48" s="76"/>
      <c r="K48" s="10"/>
    </row>
    <row r="49" spans="1:11" ht="64.95" customHeight="1">
      <c r="A49" s="10" t="s">
        <v>2649</v>
      </c>
      <c r="B49" s="5" t="s">
        <v>2650</v>
      </c>
      <c r="C49" s="5" t="s">
        <v>2651</v>
      </c>
      <c r="D49" s="10" t="s">
        <v>164</v>
      </c>
      <c r="E49" s="5" t="s">
        <v>2652</v>
      </c>
      <c r="F49" s="5" t="s">
        <v>2653</v>
      </c>
      <c r="G49" s="69" t="s">
        <v>47</v>
      </c>
      <c r="H49" s="76">
        <v>46125</v>
      </c>
      <c r="I49" s="8"/>
      <c r="J49" s="76"/>
      <c r="K49" s="10"/>
    </row>
    <row r="50" spans="1:11" ht="64.95" customHeight="1">
      <c r="A50" s="10" t="s">
        <v>2654</v>
      </c>
      <c r="B50" s="5" t="s">
        <v>2655</v>
      </c>
      <c r="C50" s="5" t="s">
        <v>2656</v>
      </c>
      <c r="D50" s="10" t="s">
        <v>64</v>
      </c>
      <c r="E50" s="5" t="s">
        <v>2657</v>
      </c>
      <c r="F50" s="5" t="s">
        <v>2658</v>
      </c>
      <c r="G50" s="69" t="s">
        <v>47</v>
      </c>
      <c r="H50" s="76">
        <v>46125</v>
      </c>
      <c r="I50" s="8"/>
      <c r="J50" s="76"/>
      <c r="K50" s="10"/>
    </row>
    <row r="51" spans="1:11" ht="64.95" customHeight="1">
      <c r="A51" s="10" t="s">
        <v>2659</v>
      </c>
      <c r="B51" s="5" t="s">
        <v>2660</v>
      </c>
      <c r="C51" s="5" t="s">
        <v>2661</v>
      </c>
      <c r="D51" s="10" t="s">
        <v>64</v>
      </c>
      <c r="E51" s="5" t="s">
        <v>175</v>
      </c>
      <c r="F51" s="5" t="s">
        <v>2662</v>
      </c>
      <c r="G51" s="69" t="s">
        <v>47</v>
      </c>
      <c r="H51" s="76">
        <v>46125</v>
      </c>
      <c r="I51" s="8"/>
      <c r="J51" s="76"/>
      <c r="K51" s="10"/>
    </row>
    <row r="52" spans="1:11" ht="64.95" customHeight="1">
      <c r="A52" s="10" t="s">
        <v>2663</v>
      </c>
      <c r="B52" s="5" t="s">
        <v>2664</v>
      </c>
      <c r="C52" s="5" t="s">
        <v>179</v>
      </c>
      <c r="D52" s="10" t="s">
        <v>64</v>
      </c>
      <c r="E52" s="5" t="s">
        <v>180</v>
      </c>
      <c r="F52" s="5" t="s">
        <v>2665</v>
      </c>
      <c r="G52" s="69" t="s">
        <v>47</v>
      </c>
      <c r="H52" s="76">
        <v>46125</v>
      </c>
      <c r="I52" s="8"/>
      <c r="J52" s="76"/>
      <c r="K52" s="10"/>
    </row>
    <row r="53" spans="1:11" ht="64.95" customHeight="1">
      <c r="A53" s="10" t="s">
        <v>2666</v>
      </c>
      <c r="B53" s="5" t="s">
        <v>2667</v>
      </c>
      <c r="C53" s="5" t="s">
        <v>2668</v>
      </c>
      <c r="D53" s="10" t="s">
        <v>164</v>
      </c>
      <c r="E53" s="5" t="s">
        <v>2669</v>
      </c>
      <c r="F53" s="5" t="s">
        <v>2670</v>
      </c>
      <c r="G53" s="69" t="s">
        <v>47</v>
      </c>
      <c r="H53" s="76">
        <v>46125</v>
      </c>
      <c r="I53" s="8"/>
      <c r="J53" s="76"/>
      <c r="K53" s="10"/>
    </row>
    <row r="54" spans="1:11" ht="64.95" customHeight="1">
      <c r="A54" s="10" t="s">
        <v>2671</v>
      </c>
      <c r="B54" s="5" t="s">
        <v>2672</v>
      </c>
      <c r="C54" s="5" t="s">
        <v>2673</v>
      </c>
      <c r="D54" s="10" t="s">
        <v>64</v>
      </c>
      <c r="E54" s="5" t="s">
        <v>2657</v>
      </c>
      <c r="F54" s="5" t="s">
        <v>2674</v>
      </c>
      <c r="G54" s="69" t="s">
        <v>47</v>
      </c>
      <c r="H54" s="76">
        <v>46125</v>
      </c>
      <c r="I54" s="8"/>
      <c r="J54" s="76"/>
      <c r="K54" s="10"/>
    </row>
    <row r="55" spans="1:11" ht="64.95" customHeight="1">
      <c r="A55" s="10" t="s">
        <v>2675</v>
      </c>
      <c r="B55" s="5" t="s">
        <v>214</v>
      </c>
      <c r="C55" s="5" t="s">
        <v>215</v>
      </c>
      <c r="D55" s="10" t="s">
        <v>164</v>
      </c>
      <c r="E55" s="5" t="s">
        <v>2676</v>
      </c>
      <c r="F55" s="5" t="s">
        <v>2677</v>
      </c>
      <c r="G55" s="69" t="s">
        <v>47</v>
      </c>
      <c r="H55" s="76">
        <v>46125</v>
      </c>
      <c r="I55" s="8"/>
      <c r="J55" s="76"/>
      <c r="K55" s="10"/>
    </row>
    <row r="56" spans="1:11" ht="64.95" customHeight="1">
      <c r="A56" s="10" t="s">
        <v>2678</v>
      </c>
      <c r="B56" s="5" t="s">
        <v>2679</v>
      </c>
      <c r="C56" s="5" t="s">
        <v>2680</v>
      </c>
      <c r="D56" s="10" t="s">
        <v>2681</v>
      </c>
      <c r="E56" s="5" t="s">
        <v>2682</v>
      </c>
      <c r="F56" s="7" t="s">
        <v>2683</v>
      </c>
      <c r="G56" s="69" t="s">
        <v>47</v>
      </c>
      <c r="H56" s="76">
        <v>46125</v>
      </c>
      <c r="I56" s="8"/>
      <c r="J56" s="76"/>
      <c r="K56" s="10"/>
    </row>
    <row r="57" spans="1:11" ht="64.95" customHeight="1">
      <c r="A57" s="10" t="s">
        <v>2684</v>
      </c>
      <c r="B57" s="5" t="s">
        <v>199</v>
      </c>
      <c r="C57" s="5" t="s">
        <v>200</v>
      </c>
      <c r="D57" s="10" t="s">
        <v>164</v>
      </c>
      <c r="E57" s="5" t="s">
        <v>2685</v>
      </c>
      <c r="F57" s="5" t="s">
        <v>2686</v>
      </c>
      <c r="G57" s="69" t="s">
        <v>47</v>
      </c>
      <c r="H57" s="76">
        <v>46125</v>
      </c>
      <c r="I57" s="8"/>
      <c r="J57" s="76"/>
      <c r="K57" s="10"/>
    </row>
    <row r="58" spans="1:11" ht="64.95" customHeight="1">
      <c r="A58" s="10" t="s">
        <v>2687</v>
      </c>
      <c r="B58" s="5" t="s">
        <v>2688</v>
      </c>
      <c r="C58" s="5" t="s">
        <v>194</v>
      </c>
      <c r="D58" s="10" t="s">
        <v>164</v>
      </c>
      <c r="E58" s="5" t="s">
        <v>2689</v>
      </c>
      <c r="F58" s="8" t="s">
        <v>2690</v>
      </c>
      <c r="G58" s="69" t="s">
        <v>47</v>
      </c>
      <c r="H58" s="76">
        <v>46125</v>
      </c>
      <c r="I58" s="8"/>
      <c r="J58" s="76"/>
      <c r="K58" s="10"/>
    </row>
    <row r="59" spans="1:11" ht="64.95" customHeight="1">
      <c r="A59" s="10" t="s">
        <v>2691</v>
      </c>
      <c r="B59" s="5" t="s">
        <v>2692</v>
      </c>
      <c r="C59" s="5" t="s">
        <v>210</v>
      </c>
      <c r="D59" s="10" t="s">
        <v>164</v>
      </c>
      <c r="E59" s="5" t="s">
        <v>2693</v>
      </c>
      <c r="F59" s="5" t="s">
        <v>2694</v>
      </c>
      <c r="G59" s="69" t="s">
        <v>47</v>
      </c>
      <c r="H59" s="76">
        <v>46125</v>
      </c>
      <c r="I59" s="8"/>
      <c r="J59" s="76"/>
      <c r="K59" s="10"/>
    </row>
    <row r="60" spans="1:11" ht="64.95" customHeight="1">
      <c r="A60" s="10" t="s">
        <v>2695</v>
      </c>
      <c r="B60" s="5" t="s">
        <v>2696</v>
      </c>
      <c r="C60" s="5" t="s">
        <v>2697</v>
      </c>
      <c r="D60" s="10" t="s">
        <v>164</v>
      </c>
      <c r="E60" s="5" t="s">
        <v>2698</v>
      </c>
      <c r="F60" s="5" t="s">
        <v>2699</v>
      </c>
      <c r="G60" s="69" t="s">
        <v>47</v>
      </c>
      <c r="H60" s="76">
        <v>46125</v>
      </c>
      <c r="I60" s="8"/>
      <c r="J60" s="76"/>
      <c r="K60" s="10"/>
    </row>
    <row r="61" spans="1:11" ht="64.95" customHeight="1">
      <c r="A61" s="10" t="s">
        <v>2700</v>
      </c>
      <c r="B61" s="5" t="s">
        <v>2701</v>
      </c>
      <c r="C61" s="5" t="s">
        <v>2702</v>
      </c>
      <c r="D61" s="10" t="s">
        <v>64</v>
      </c>
      <c r="E61" s="5" t="s">
        <v>2703</v>
      </c>
      <c r="F61" s="5" t="s">
        <v>2704</v>
      </c>
      <c r="G61" s="69" t="s">
        <v>47</v>
      </c>
      <c r="H61" s="76">
        <v>46125</v>
      </c>
      <c r="I61" s="8"/>
      <c r="J61" s="76"/>
      <c r="K61" s="10"/>
    </row>
    <row r="62" spans="1:11" ht="64.95" customHeight="1">
      <c r="A62" s="10" t="s">
        <v>2705</v>
      </c>
      <c r="B62" s="5" t="s">
        <v>2706</v>
      </c>
      <c r="C62" s="5" t="s">
        <v>2707</v>
      </c>
      <c r="D62" s="10" t="s">
        <v>64</v>
      </c>
      <c r="E62" s="5" t="s">
        <v>2708</v>
      </c>
      <c r="F62" s="5" t="s">
        <v>2709</v>
      </c>
      <c r="G62" s="69" t="s">
        <v>47</v>
      </c>
      <c r="H62" s="76">
        <v>46125</v>
      </c>
      <c r="I62" s="8"/>
      <c r="J62" s="76"/>
      <c r="K62" s="10"/>
    </row>
    <row r="63" spans="1:11" ht="64.95" customHeight="1">
      <c r="A63" s="10" t="s">
        <v>2710</v>
      </c>
      <c r="B63" s="5" t="s">
        <v>2711</v>
      </c>
      <c r="C63" s="5" t="s">
        <v>2712</v>
      </c>
      <c r="D63" s="10" t="s">
        <v>164</v>
      </c>
      <c r="E63" s="5" t="s">
        <v>2713</v>
      </c>
      <c r="F63" s="5" t="s">
        <v>2714</v>
      </c>
      <c r="G63" s="69" t="s">
        <v>47</v>
      </c>
      <c r="H63" s="76">
        <v>46125</v>
      </c>
      <c r="I63" s="8"/>
      <c r="J63" s="76"/>
      <c r="K63" s="10"/>
    </row>
    <row r="64" spans="1:11" ht="64.95" customHeight="1">
      <c r="A64" s="10" t="s">
        <v>2715</v>
      </c>
      <c r="B64" s="5" t="s">
        <v>2716</v>
      </c>
      <c r="C64" s="5" t="s">
        <v>2717</v>
      </c>
      <c r="D64" s="10" t="s">
        <v>2718</v>
      </c>
      <c r="E64" s="5" t="s">
        <v>2719</v>
      </c>
      <c r="F64" s="5" t="s">
        <v>2720</v>
      </c>
      <c r="G64" s="49" t="s">
        <v>197</v>
      </c>
      <c r="H64" s="81">
        <v>46125</v>
      </c>
      <c r="I64" s="69" t="s">
        <v>47</v>
      </c>
      <c r="J64" s="81">
        <v>46129</v>
      </c>
      <c r="K64" s="14"/>
    </row>
    <row r="65" spans="1:11" ht="64.95" customHeight="1">
      <c r="A65" s="10" t="s">
        <v>2721</v>
      </c>
      <c r="B65" s="5" t="s">
        <v>2722</v>
      </c>
      <c r="C65" s="5" t="s">
        <v>2723</v>
      </c>
      <c r="D65" s="10" t="s">
        <v>2724</v>
      </c>
      <c r="E65" s="5" t="s">
        <v>2725</v>
      </c>
      <c r="F65" s="5" t="s">
        <v>2726</v>
      </c>
      <c r="G65" s="49" t="s">
        <v>197</v>
      </c>
      <c r="H65" s="81">
        <v>46125</v>
      </c>
      <c r="I65" s="69" t="s">
        <v>47</v>
      </c>
      <c r="J65" s="81">
        <v>46129</v>
      </c>
      <c r="K65" s="14"/>
    </row>
    <row r="66" spans="1:11" ht="64.95" customHeight="1">
      <c r="A66" s="10" t="s">
        <v>2727</v>
      </c>
      <c r="B66" s="5" t="s">
        <v>2728</v>
      </c>
      <c r="C66" s="5" t="s">
        <v>2729</v>
      </c>
      <c r="D66" s="10" t="s">
        <v>64</v>
      </c>
      <c r="E66" s="5" t="s">
        <v>2730</v>
      </c>
      <c r="F66" s="5" t="s">
        <v>2731</v>
      </c>
      <c r="G66" s="69" t="s">
        <v>47</v>
      </c>
      <c r="H66" s="76">
        <v>46125</v>
      </c>
      <c r="I66" s="8"/>
      <c r="J66" s="76"/>
      <c r="K66" s="10"/>
    </row>
    <row r="67" spans="1:11" ht="64.95" customHeight="1">
      <c r="A67" s="10" t="s">
        <v>2732</v>
      </c>
      <c r="B67" s="5" t="s">
        <v>2733</v>
      </c>
      <c r="C67" s="5" t="s">
        <v>2734</v>
      </c>
      <c r="D67" s="10" t="s">
        <v>164</v>
      </c>
      <c r="E67" s="5" t="s">
        <v>2735</v>
      </c>
      <c r="F67" s="5" t="s">
        <v>2736</v>
      </c>
      <c r="G67" s="69" t="s">
        <v>47</v>
      </c>
      <c r="H67" s="76">
        <v>46125</v>
      </c>
      <c r="I67" s="8"/>
      <c r="J67" s="76"/>
      <c r="K67" s="10"/>
    </row>
    <row r="68" spans="1:11" ht="64.95" customHeight="1">
      <c r="A68" s="10" t="s">
        <v>2737</v>
      </c>
      <c r="B68" s="5" t="s">
        <v>2738</v>
      </c>
      <c r="C68" s="5" t="s">
        <v>2739</v>
      </c>
      <c r="D68" s="10" t="s">
        <v>64</v>
      </c>
      <c r="E68" s="5" t="s">
        <v>2740</v>
      </c>
      <c r="F68" s="5" t="s">
        <v>2741</v>
      </c>
      <c r="G68" s="69" t="s">
        <v>47</v>
      </c>
      <c r="H68" s="76">
        <v>46125</v>
      </c>
      <c r="I68" s="8"/>
      <c r="J68" s="76"/>
      <c r="K68" s="10"/>
    </row>
    <row r="69" spans="1:11" ht="64.95" customHeight="1">
      <c r="A69" s="10" t="s">
        <v>2742</v>
      </c>
      <c r="B69" s="5" t="s">
        <v>2743</v>
      </c>
      <c r="C69" s="5" t="s">
        <v>2744</v>
      </c>
      <c r="D69" s="10" t="s">
        <v>64</v>
      </c>
      <c r="E69" s="5" t="s">
        <v>2745</v>
      </c>
      <c r="F69" s="5" t="s">
        <v>2746</v>
      </c>
      <c r="G69" s="69" t="s">
        <v>47</v>
      </c>
      <c r="H69" s="76">
        <v>46125</v>
      </c>
      <c r="I69" s="8"/>
      <c r="J69" s="76"/>
      <c r="K69" s="10"/>
    </row>
    <row r="70" spans="1:11" ht="64.95" customHeight="1">
      <c r="A70" s="10" t="s">
        <v>2747</v>
      </c>
      <c r="B70" s="5" t="s">
        <v>2748</v>
      </c>
      <c r="C70" s="5" t="s">
        <v>780</v>
      </c>
      <c r="D70" s="10" t="s">
        <v>64</v>
      </c>
      <c r="E70" s="5" t="s">
        <v>2749</v>
      </c>
      <c r="F70" s="5" t="s">
        <v>2750</v>
      </c>
      <c r="G70" s="69" t="s">
        <v>47</v>
      </c>
      <c r="H70" s="76">
        <v>46125</v>
      </c>
      <c r="I70" s="8"/>
      <c r="J70" s="76"/>
      <c r="K70" s="10"/>
    </row>
    <row r="71" spans="1:11" ht="64.95" customHeight="1">
      <c r="A71" s="10" t="s">
        <v>2751</v>
      </c>
      <c r="B71" s="5" t="s">
        <v>2752</v>
      </c>
      <c r="C71" s="5" t="s">
        <v>2753</v>
      </c>
      <c r="D71" s="10" t="s">
        <v>64</v>
      </c>
      <c r="E71" s="5" t="s">
        <v>2754</v>
      </c>
      <c r="F71" s="5" t="s">
        <v>2755</v>
      </c>
      <c r="G71" s="69" t="s">
        <v>47</v>
      </c>
      <c r="H71" s="76">
        <v>46125</v>
      </c>
      <c r="I71" s="8"/>
      <c r="J71" s="76"/>
      <c r="K71" s="10"/>
    </row>
    <row r="72" spans="1:11" ht="64.95" customHeight="1">
      <c r="A72" s="10" t="s">
        <v>2756</v>
      </c>
      <c r="B72" s="5" t="s">
        <v>2757</v>
      </c>
      <c r="C72" s="5" t="s">
        <v>2758</v>
      </c>
      <c r="D72" s="10" t="s">
        <v>64</v>
      </c>
      <c r="E72" s="5" t="s">
        <v>2759</v>
      </c>
      <c r="F72" s="5" t="s">
        <v>2760</v>
      </c>
      <c r="G72" s="69" t="s">
        <v>47</v>
      </c>
      <c r="H72" s="76">
        <v>46125</v>
      </c>
      <c r="I72" s="8"/>
      <c r="J72" s="76"/>
      <c r="K72" s="10"/>
    </row>
    <row r="73" spans="1:11" ht="64.95" customHeight="1">
      <c r="A73" s="10" t="s">
        <v>2761</v>
      </c>
      <c r="B73" s="5" t="s">
        <v>2762</v>
      </c>
      <c r="C73" s="5" t="s">
        <v>2763</v>
      </c>
      <c r="D73" s="10" t="s">
        <v>83</v>
      </c>
      <c r="E73" s="5" t="s">
        <v>2764</v>
      </c>
      <c r="F73" s="5" t="s">
        <v>2765</v>
      </c>
      <c r="G73" s="69" t="s">
        <v>47</v>
      </c>
      <c r="H73" s="76">
        <v>46125</v>
      </c>
      <c r="I73" s="8"/>
      <c r="J73" s="76"/>
      <c r="K73" s="10"/>
    </row>
    <row r="74" spans="1:11" ht="64.95" customHeight="1">
      <c r="A74" s="10" t="s">
        <v>2766</v>
      </c>
      <c r="B74" s="5" t="s">
        <v>2767</v>
      </c>
      <c r="C74" s="5" t="s">
        <v>2768</v>
      </c>
      <c r="D74" s="10" t="s">
        <v>64</v>
      </c>
      <c r="E74" s="5" t="s">
        <v>2769</v>
      </c>
      <c r="F74" s="5" t="s">
        <v>2770</v>
      </c>
      <c r="G74" s="69" t="s">
        <v>47</v>
      </c>
      <c r="H74" s="76">
        <v>46125</v>
      </c>
      <c r="I74" s="8"/>
      <c r="J74" s="76"/>
      <c r="K74" s="10"/>
    </row>
    <row r="75" spans="1:11" ht="64.95" customHeight="1">
      <c r="A75" s="10" t="s">
        <v>2771</v>
      </c>
      <c r="B75" s="5" t="s">
        <v>2772</v>
      </c>
      <c r="C75" s="5" t="s">
        <v>273</v>
      </c>
      <c r="D75" s="10" t="s">
        <v>164</v>
      </c>
      <c r="E75" s="5" t="s">
        <v>2773</v>
      </c>
      <c r="F75" s="5" t="s">
        <v>2774</v>
      </c>
      <c r="G75" s="69" t="s">
        <v>47</v>
      </c>
      <c r="H75" s="76">
        <v>46125</v>
      </c>
      <c r="I75" s="8"/>
      <c r="J75" s="76"/>
      <c r="K75" s="10"/>
    </row>
  </sheetData>
  <mergeCells count="16">
    <mergeCell ref="B1:F1"/>
    <mergeCell ref="B2:F2"/>
    <mergeCell ref="B3:F3"/>
    <mergeCell ref="A23:A25"/>
    <mergeCell ref="B23:B25"/>
    <mergeCell ref="C23:C25"/>
    <mergeCell ref="D23:D25"/>
    <mergeCell ref="A26:K26"/>
    <mergeCell ref="A42:K42"/>
    <mergeCell ref="E23:E25"/>
    <mergeCell ref="F23:F25"/>
    <mergeCell ref="G23:H23"/>
    <mergeCell ref="I23:J23"/>
    <mergeCell ref="K23:K25"/>
    <mergeCell ref="G24:H24"/>
    <mergeCell ref="I24:J24"/>
  </mergeCells>
  <dataValidations count="1">
    <dataValidation type="list" allowBlank="1" showErrorMessage="1" sqref="I64:I65 G27:G41 G43:G75">
      <formula1>"passed,failed,Block"</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64"/>
  <sheetViews>
    <sheetView zoomScale="70" zoomScaleNormal="70" workbookViewId="0">
      <selection activeCell="B4" sqref="B4"/>
    </sheetView>
  </sheetViews>
  <sheetFormatPr defaultColWidth="12.6640625" defaultRowHeight="15.75" customHeight="1"/>
  <cols>
    <col min="1" max="1" width="17.33203125" customWidth="1"/>
    <col min="2" max="2" width="33.21875" customWidth="1"/>
    <col min="3" max="3" width="33" customWidth="1"/>
    <col min="4" max="4" width="34.109375" customWidth="1"/>
    <col min="5" max="5" width="32.6640625" customWidth="1"/>
    <col min="6" max="6" width="34.109375" customWidth="1"/>
    <col min="8" max="8" width="15.88671875" customWidth="1"/>
    <col min="10" max="10" width="18.109375" customWidth="1"/>
  </cols>
  <sheetData>
    <row r="1" spans="1:11" ht="25.05" customHeight="1">
      <c r="A1" s="16" t="s">
        <v>18</v>
      </c>
      <c r="B1" s="119" t="s">
        <v>2</v>
      </c>
      <c r="C1" s="109"/>
      <c r="D1" s="109"/>
      <c r="E1" s="109"/>
      <c r="F1" s="110"/>
      <c r="G1" s="2"/>
      <c r="H1" s="1"/>
      <c r="I1" s="2"/>
      <c r="J1" s="1"/>
      <c r="K1" s="1"/>
    </row>
    <row r="2" spans="1:11" ht="25.05" customHeight="1">
      <c r="A2" s="16" t="s">
        <v>19</v>
      </c>
      <c r="B2" s="120" t="s">
        <v>15</v>
      </c>
      <c r="C2" s="109"/>
      <c r="D2" s="109"/>
      <c r="E2" s="109"/>
      <c r="F2" s="110"/>
      <c r="G2" s="2"/>
      <c r="H2" s="1"/>
      <c r="I2" s="2"/>
      <c r="J2" s="1"/>
      <c r="K2" s="1"/>
    </row>
    <row r="3" spans="1:11" ht="25.05" customHeight="1">
      <c r="A3" s="16" t="s">
        <v>20</v>
      </c>
      <c r="B3" s="121" t="s">
        <v>3495</v>
      </c>
      <c r="C3" s="109"/>
      <c r="D3" s="109"/>
      <c r="E3" s="109"/>
      <c r="F3" s="110"/>
      <c r="G3" s="2"/>
      <c r="H3" s="1"/>
      <c r="I3" s="2"/>
      <c r="J3" s="1"/>
      <c r="K3" s="1"/>
    </row>
    <row r="4" spans="1:11" ht="25.05" customHeight="1">
      <c r="A4" s="25"/>
      <c r="B4" s="3" t="s">
        <v>21</v>
      </c>
      <c r="C4" s="3" t="s">
        <v>22</v>
      </c>
      <c r="D4" s="3" t="s">
        <v>23</v>
      </c>
      <c r="E4" s="3" t="s">
        <v>24</v>
      </c>
      <c r="F4" s="3" t="s">
        <v>25</v>
      </c>
      <c r="G4" s="2"/>
      <c r="H4" s="1"/>
      <c r="I4" s="2"/>
      <c r="J4" s="1"/>
      <c r="K4" s="1"/>
    </row>
    <row r="5" spans="1:11" ht="25.05" customHeight="1">
      <c r="A5" s="54" t="s">
        <v>26</v>
      </c>
      <c r="B5" s="4">
        <f>COUNTIF(G27:G983,"passed")</f>
        <v>81</v>
      </c>
      <c r="C5" s="4">
        <f>COUNTIF(G27:G983,"failed")</f>
        <v>0</v>
      </c>
      <c r="D5" s="4">
        <f>COUNTIF(G27:G983,"untest")</f>
        <v>0</v>
      </c>
      <c r="E5" s="4">
        <f>COUNTIF(G27:G983,"blocked")</f>
        <v>0</v>
      </c>
      <c r="F5" s="4">
        <f t="shared" ref="F5:F6" si="0">COUNTIF(A26:A979, "TC*")</f>
        <v>81</v>
      </c>
      <c r="G5" s="2"/>
      <c r="H5" s="1"/>
      <c r="I5" s="2"/>
      <c r="J5" s="1"/>
      <c r="K5" s="1"/>
    </row>
    <row r="6" spans="1:11" ht="25.05" customHeight="1">
      <c r="A6" s="54" t="s">
        <v>27</v>
      </c>
      <c r="B6" s="4">
        <f>COUNTIF(I27:I984,"passed")</f>
        <v>0</v>
      </c>
      <c r="C6" s="4">
        <f>COUNTIF(I27:I983,"failed")</f>
        <v>0</v>
      </c>
      <c r="D6" s="4">
        <f>COUNTIF(I27:I983,"untest")</f>
        <v>0</v>
      </c>
      <c r="E6" s="4">
        <f>COUNTIF(I27:I983,"blocked")</f>
        <v>0</v>
      </c>
      <c r="F6" s="4">
        <f t="shared" si="0"/>
        <v>81</v>
      </c>
      <c r="G6" s="2"/>
      <c r="H6" s="1"/>
      <c r="I6" s="2"/>
      <c r="J6" s="1"/>
      <c r="K6" s="1"/>
    </row>
    <row r="7" spans="1:11" ht="13.2">
      <c r="A7" s="19"/>
      <c r="D7" s="19"/>
      <c r="F7" s="19"/>
    </row>
    <row r="8" spans="1:11" ht="13.2">
      <c r="A8" s="19"/>
      <c r="D8" s="19"/>
      <c r="F8" s="19"/>
    </row>
    <row r="9" spans="1:11" ht="13.2">
      <c r="A9" s="19"/>
      <c r="D9" s="19"/>
      <c r="F9" s="19"/>
    </row>
    <row r="10" spans="1:11" ht="13.2">
      <c r="A10" s="19"/>
      <c r="D10" s="19"/>
      <c r="F10" s="19"/>
    </row>
    <row r="11" spans="1:11" ht="13.2">
      <c r="A11" s="19"/>
      <c r="D11" s="19"/>
      <c r="F11" s="19"/>
    </row>
    <row r="12" spans="1:11" ht="13.2">
      <c r="A12" s="19"/>
      <c r="D12" s="19"/>
      <c r="F12" s="19"/>
    </row>
    <row r="13" spans="1:11" ht="13.2">
      <c r="A13" s="19"/>
      <c r="D13" s="19"/>
      <c r="F13" s="19"/>
    </row>
    <row r="14" spans="1:11" ht="13.2">
      <c r="A14" s="19"/>
      <c r="D14" s="19"/>
      <c r="F14" s="19"/>
    </row>
    <row r="15" spans="1:11" ht="13.2">
      <c r="A15" s="19"/>
      <c r="D15" s="19"/>
      <c r="F15" s="19"/>
    </row>
    <row r="16" spans="1:11" ht="13.2">
      <c r="A16" s="19"/>
      <c r="D16" s="19"/>
      <c r="F16" s="19"/>
    </row>
    <row r="17" spans="1:11" ht="13.2">
      <c r="A17" s="19"/>
      <c r="D17" s="19"/>
      <c r="F17" s="19"/>
    </row>
    <row r="18" spans="1:11" ht="13.2">
      <c r="A18" s="19"/>
      <c r="D18" s="19"/>
      <c r="F18" s="19"/>
    </row>
    <row r="19" spans="1:11" ht="13.2">
      <c r="A19" s="19"/>
      <c r="D19" s="19"/>
      <c r="F19" s="19"/>
    </row>
    <row r="20" spans="1:11" ht="13.2">
      <c r="A20" s="19"/>
      <c r="D20" s="19"/>
      <c r="F20" s="19"/>
    </row>
    <row r="21" spans="1:11" ht="13.2">
      <c r="A21" s="19"/>
      <c r="D21" s="19"/>
      <c r="F21" s="19"/>
    </row>
    <row r="22" spans="1:11" ht="13.2">
      <c r="A22" s="19"/>
      <c r="D22" s="19"/>
      <c r="F22" s="19"/>
    </row>
    <row r="23" spans="1:11" s="82" customFormat="1" ht="25.05" customHeight="1">
      <c r="A23" s="113" t="s">
        <v>28</v>
      </c>
      <c r="B23" s="113" t="s">
        <v>29</v>
      </c>
      <c r="C23" s="113" t="s">
        <v>30</v>
      </c>
      <c r="D23" s="113" t="s">
        <v>31</v>
      </c>
      <c r="E23" s="113" t="s">
        <v>32</v>
      </c>
      <c r="F23" s="113" t="s">
        <v>33</v>
      </c>
      <c r="G23" s="116" t="s">
        <v>34</v>
      </c>
      <c r="H23" s="146"/>
      <c r="I23" s="116" t="s">
        <v>34</v>
      </c>
      <c r="J23" s="146"/>
      <c r="K23" s="113" t="s">
        <v>35</v>
      </c>
    </row>
    <row r="24" spans="1:11" s="82" customFormat="1" ht="25.05" customHeight="1">
      <c r="A24" s="143"/>
      <c r="B24" s="143"/>
      <c r="C24" s="143"/>
      <c r="D24" s="143"/>
      <c r="E24" s="143"/>
      <c r="F24" s="143"/>
      <c r="G24" s="116" t="s">
        <v>36</v>
      </c>
      <c r="H24" s="146"/>
      <c r="I24" s="116" t="s">
        <v>37</v>
      </c>
      <c r="J24" s="146"/>
      <c r="K24" s="143"/>
    </row>
    <row r="25" spans="1:11" s="82" customFormat="1" ht="25.05" customHeight="1">
      <c r="A25" s="144"/>
      <c r="B25" s="144"/>
      <c r="C25" s="144"/>
      <c r="D25" s="144"/>
      <c r="E25" s="144"/>
      <c r="F25" s="144"/>
      <c r="G25" s="3" t="s">
        <v>38</v>
      </c>
      <c r="H25" s="3" t="s">
        <v>39</v>
      </c>
      <c r="I25" s="3" t="s">
        <v>38</v>
      </c>
      <c r="J25" s="3" t="s">
        <v>39</v>
      </c>
      <c r="K25" s="144"/>
    </row>
    <row r="26" spans="1:11" s="82" customFormat="1" ht="25.05" customHeight="1">
      <c r="A26" s="106" t="s">
        <v>40</v>
      </c>
      <c r="B26" s="145"/>
      <c r="C26" s="145"/>
      <c r="D26" s="145"/>
      <c r="E26" s="145"/>
      <c r="F26" s="145"/>
      <c r="G26" s="145"/>
      <c r="H26" s="145"/>
      <c r="I26" s="145"/>
      <c r="J26" s="145"/>
      <c r="K26" s="146"/>
    </row>
    <row r="27" spans="1:11" ht="60" customHeight="1">
      <c r="A27" s="20" t="s">
        <v>2775</v>
      </c>
      <c r="B27" s="21" t="s">
        <v>2776</v>
      </c>
      <c r="C27" s="21" t="s">
        <v>2777</v>
      </c>
      <c r="D27" s="20" t="s">
        <v>2778</v>
      </c>
      <c r="E27" s="21" t="s">
        <v>2779</v>
      </c>
      <c r="F27" s="20" t="s">
        <v>2780</v>
      </c>
      <c r="G27" s="69" t="s">
        <v>47</v>
      </c>
      <c r="H27" s="76">
        <v>46125</v>
      </c>
      <c r="I27" s="8"/>
      <c r="J27" s="76"/>
      <c r="K27" s="10"/>
    </row>
    <row r="28" spans="1:11" ht="60" customHeight="1">
      <c r="A28" s="20" t="s">
        <v>2781</v>
      </c>
      <c r="B28" s="21" t="s">
        <v>2782</v>
      </c>
      <c r="C28" s="21" t="s">
        <v>2783</v>
      </c>
      <c r="D28" s="20" t="s">
        <v>2784</v>
      </c>
      <c r="E28" s="21" t="s">
        <v>2785</v>
      </c>
      <c r="F28" s="20" t="s">
        <v>2786</v>
      </c>
      <c r="G28" s="69" t="s">
        <v>47</v>
      </c>
      <c r="H28" s="76">
        <v>46125</v>
      </c>
      <c r="I28" s="8"/>
      <c r="J28" s="76"/>
      <c r="K28" s="10"/>
    </row>
    <row r="29" spans="1:11" ht="60" customHeight="1">
      <c r="A29" s="20" t="s">
        <v>2787</v>
      </c>
      <c r="B29" s="21" t="s">
        <v>2788</v>
      </c>
      <c r="C29" s="21" t="s">
        <v>2789</v>
      </c>
      <c r="D29" s="20" t="s">
        <v>2790</v>
      </c>
      <c r="E29" s="21" t="s">
        <v>2791</v>
      </c>
      <c r="F29" s="20" t="s">
        <v>2792</v>
      </c>
      <c r="G29" s="69" t="s">
        <v>47</v>
      </c>
      <c r="H29" s="76">
        <v>46125</v>
      </c>
      <c r="I29" s="8"/>
      <c r="J29" s="76"/>
      <c r="K29" s="10"/>
    </row>
    <row r="30" spans="1:11" ht="60" customHeight="1">
      <c r="A30" s="20" t="s">
        <v>2793</v>
      </c>
      <c r="B30" s="21" t="s">
        <v>2794</v>
      </c>
      <c r="C30" s="21" t="s">
        <v>2795</v>
      </c>
      <c r="D30" s="20" t="s">
        <v>2790</v>
      </c>
      <c r="E30" s="21" t="s">
        <v>2796</v>
      </c>
      <c r="F30" s="20" t="s">
        <v>2797</v>
      </c>
      <c r="G30" s="69" t="s">
        <v>47</v>
      </c>
      <c r="H30" s="76">
        <v>46125</v>
      </c>
      <c r="I30" s="8"/>
      <c r="J30" s="76"/>
      <c r="K30" s="10"/>
    </row>
    <row r="31" spans="1:11" ht="60" customHeight="1">
      <c r="A31" s="20" t="s">
        <v>2798</v>
      </c>
      <c r="B31" s="21" t="s">
        <v>2799</v>
      </c>
      <c r="C31" s="21" t="s">
        <v>2800</v>
      </c>
      <c r="D31" s="20" t="s">
        <v>2801</v>
      </c>
      <c r="E31" s="21" t="s">
        <v>2802</v>
      </c>
      <c r="F31" s="20" t="s">
        <v>2803</v>
      </c>
      <c r="G31" s="69" t="s">
        <v>47</v>
      </c>
      <c r="H31" s="76">
        <v>46125</v>
      </c>
      <c r="I31" s="8"/>
      <c r="J31" s="76"/>
      <c r="K31" s="10"/>
    </row>
    <row r="32" spans="1:11" ht="60" customHeight="1">
      <c r="A32" s="20" t="s">
        <v>2804</v>
      </c>
      <c r="B32" s="21" t="s">
        <v>2805</v>
      </c>
      <c r="C32" s="21" t="s">
        <v>2806</v>
      </c>
      <c r="D32" s="20" t="s">
        <v>2784</v>
      </c>
      <c r="E32" s="21" t="s">
        <v>2807</v>
      </c>
      <c r="F32" s="20" t="s">
        <v>2808</v>
      </c>
      <c r="G32" s="69" t="s">
        <v>47</v>
      </c>
      <c r="H32" s="76">
        <v>46125</v>
      </c>
      <c r="I32" s="8"/>
      <c r="J32" s="76"/>
      <c r="K32" s="10"/>
    </row>
    <row r="33" spans="1:11" ht="60" customHeight="1">
      <c r="A33" s="20" t="s">
        <v>2809</v>
      </c>
      <c r="B33" s="21" t="s">
        <v>2810</v>
      </c>
      <c r="C33" s="21" t="s">
        <v>2811</v>
      </c>
      <c r="D33" s="20" t="s">
        <v>2812</v>
      </c>
      <c r="E33" s="21" t="s">
        <v>2813</v>
      </c>
      <c r="F33" s="20" t="s">
        <v>2814</v>
      </c>
      <c r="G33" s="69" t="s">
        <v>47</v>
      </c>
      <c r="H33" s="76">
        <v>46125</v>
      </c>
      <c r="I33" s="8"/>
      <c r="J33" s="76"/>
      <c r="K33" s="10"/>
    </row>
    <row r="34" spans="1:11" ht="60" customHeight="1">
      <c r="A34" s="20" t="s">
        <v>2815</v>
      </c>
      <c r="B34" s="21" t="s">
        <v>2816</v>
      </c>
      <c r="C34" s="21" t="s">
        <v>2817</v>
      </c>
      <c r="D34" s="20" t="s">
        <v>2812</v>
      </c>
      <c r="E34" s="21" t="s">
        <v>2818</v>
      </c>
      <c r="F34" s="20" t="s">
        <v>2819</v>
      </c>
      <c r="G34" s="69" t="s">
        <v>47</v>
      </c>
      <c r="H34" s="76">
        <v>46125</v>
      </c>
      <c r="I34" s="8"/>
      <c r="J34" s="76"/>
      <c r="K34" s="10"/>
    </row>
    <row r="35" spans="1:11" ht="60" customHeight="1">
      <c r="A35" s="20" t="s">
        <v>2820</v>
      </c>
      <c r="B35" s="21" t="s">
        <v>2821</v>
      </c>
      <c r="C35" s="21" t="s">
        <v>2822</v>
      </c>
      <c r="D35" s="20" t="s">
        <v>2812</v>
      </c>
      <c r="E35" s="21" t="s">
        <v>2823</v>
      </c>
      <c r="F35" s="20" t="s">
        <v>2824</v>
      </c>
      <c r="G35" s="69" t="s">
        <v>47</v>
      </c>
      <c r="H35" s="76">
        <v>46125</v>
      </c>
      <c r="I35" s="8"/>
      <c r="J35" s="76"/>
      <c r="K35" s="10"/>
    </row>
    <row r="36" spans="1:11" ht="60" customHeight="1">
      <c r="A36" s="20" t="s">
        <v>2825</v>
      </c>
      <c r="B36" s="21" t="s">
        <v>2826</v>
      </c>
      <c r="C36" s="21" t="s">
        <v>2827</v>
      </c>
      <c r="D36" s="20" t="s">
        <v>2812</v>
      </c>
      <c r="E36" s="21" t="s">
        <v>2828</v>
      </c>
      <c r="F36" s="20" t="s">
        <v>2829</v>
      </c>
      <c r="G36" s="69" t="s">
        <v>47</v>
      </c>
      <c r="H36" s="76">
        <v>46125</v>
      </c>
      <c r="I36" s="8"/>
      <c r="J36" s="76"/>
      <c r="K36" s="10"/>
    </row>
    <row r="37" spans="1:11" ht="60" customHeight="1">
      <c r="A37" s="20" t="s">
        <v>2830</v>
      </c>
      <c r="B37" s="21" t="s">
        <v>2831</v>
      </c>
      <c r="C37" s="21" t="s">
        <v>2832</v>
      </c>
      <c r="D37" s="20" t="s">
        <v>2812</v>
      </c>
      <c r="E37" s="21" t="s">
        <v>2833</v>
      </c>
      <c r="F37" s="20" t="s">
        <v>2834</v>
      </c>
      <c r="G37" s="69" t="s">
        <v>47</v>
      </c>
      <c r="H37" s="76">
        <v>46125</v>
      </c>
      <c r="I37" s="8"/>
      <c r="J37" s="76"/>
      <c r="K37" s="10"/>
    </row>
    <row r="38" spans="1:11" ht="60" customHeight="1">
      <c r="A38" s="20" t="s">
        <v>2835</v>
      </c>
      <c r="B38" s="21" t="s">
        <v>2836</v>
      </c>
      <c r="C38" s="21" t="s">
        <v>2837</v>
      </c>
      <c r="D38" s="20" t="s">
        <v>2784</v>
      </c>
      <c r="E38" s="21" t="s">
        <v>2838</v>
      </c>
      <c r="F38" s="20" t="s">
        <v>2839</v>
      </c>
      <c r="G38" s="69" t="s">
        <v>47</v>
      </c>
      <c r="H38" s="76">
        <v>46125</v>
      </c>
      <c r="I38" s="8"/>
      <c r="J38" s="76"/>
      <c r="K38" s="10"/>
    </row>
    <row r="39" spans="1:11" ht="25.05" customHeight="1">
      <c r="A39" s="106" t="s">
        <v>137</v>
      </c>
      <c r="B39" s="109"/>
      <c r="C39" s="109"/>
      <c r="D39" s="109"/>
      <c r="E39" s="109"/>
      <c r="F39" s="109"/>
      <c r="G39" s="109"/>
      <c r="H39" s="109"/>
      <c r="I39" s="109"/>
      <c r="J39" s="109"/>
      <c r="K39" s="110"/>
    </row>
    <row r="40" spans="1:11" ht="60" customHeight="1">
      <c r="A40" s="20" t="s">
        <v>2840</v>
      </c>
      <c r="B40" s="21" t="s">
        <v>2841</v>
      </c>
      <c r="C40" s="21" t="s">
        <v>2842</v>
      </c>
      <c r="D40" s="20" t="s">
        <v>2843</v>
      </c>
      <c r="E40" s="21" t="s">
        <v>2844</v>
      </c>
      <c r="F40" s="20" t="s">
        <v>2845</v>
      </c>
      <c r="G40" s="69" t="s">
        <v>47</v>
      </c>
      <c r="H40" s="76">
        <v>46125</v>
      </c>
      <c r="I40" s="8"/>
      <c r="J40" s="76"/>
      <c r="K40" s="10"/>
    </row>
    <row r="41" spans="1:11" ht="60" customHeight="1">
      <c r="A41" s="20" t="s">
        <v>2846</v>
      </c>
      <c r="B41" s="21" t="s">
        <v>2847</v>
      </c>
      <c r="C41" s="21" t="s">
        <v>2848</v>
      </c>
      <c r="D41" s="20" t="s">
        <v>2849</v>
      </c>
      <c r="E41" s="21" t="s">
        <v>2850</v>
      </c>
      <c r="F41" s="20" t="s">
        <v>2851</v>
      </c>
      <c r="G41" s="69" t="s">
        <v>47</v>
      </c>
      <c r="H41" s="76">
        <v>46125</v>
      </c>
      <c r="I41" s="8"/>
      <c r="J41" s="76"/>
      <c r="K41" s="10"/>
    </row>
    <row r="42" spans="1:11" ht="60" customHeight="1">
      <c r="A42" s="20" t="s">
        <v>2852</v>
      </c>
      <c r="B42" s="21" t="s">
        <v>2853</v>
      </c>
      <c r="C42" s="21" t="s">
        <v>2854</v>
      </c>
      <c r="D42" s="20" t="s">
        <v>2855</v>
      </c>
      <c r="E42" s="21" t="s">
        <v>2856</v>
      </c>
      <c r="F42" s="20" t="s">
        <v>2857</v>
      </c>
      <c r="G42" s="69" t="s">
        <v>47</v>
      </c>
      <c r="H42" s="76">
        <v>46125</v>
      </c>
      <c r="I42" s="8"/>
      <c r="J42" s="76"/>
      <c r="K42" s="10"/>
    </row>
    <row r="43" spans="1:11" ht="60" customHeight="1">
      <c r="A43" s="20" t="s">
        <v>2858</v>
      </c>
      <c r="B43" s="21" t="s">
        <v>2859</v>
      </c>
      <c r="C43" s="21" t="s">
        <v>2860</v>
      </c>
      <c r="D43" s="20" t="s">
        <v>2861</v>
      </c>
      <c r="E43" s="21" t="s">
        <v>2862</v>
      </c>
      <c r="F43" s="20" t="s">
        <v>2863</v>
      </c>
      <c r="G43" s="69" t="s">
        <v>47</v>
      </c>
      <c r="H43" s="76">
        <v>46125</v>
      </c>
      <c r="I43" s="8"/>
      <c r="J43" s="76"/>
      <c r="K43" s="10"/>
    </row>
    <row r="44" spans="1:11" ht="60" customHeight="1">
      <c r="A44" s="20" t="s">
        <v>2864</v>
      </c>
      <c r="B44" s="21" t="s">
        <v>2865</v>
      </c>
      <c r="C44" s="21" t="s">
        <v>2866</v>
      </c>
      <c r="D44" s="20" t="s">
        <v>2867</v>
      </c>
      <c r="E44" s="21" t="s">
        <v>2868</v>
      </c>
      <c r="F44" s="20" t="s">
        <v>2869</v>
      </c>
      <c r="G44" s="69" t="s">
        <v>47</v>
      </c>
      <c r="H44" s="76">
        <v>46125</v>
      </c>
      <c r="I44" s="8"/>
      <c r="J44" s="76"/>
      <c r="K44" s="10"/>
    </row>
    <row r="45" spans="1:11" ht="60" customHeight="1">
      <c r="A45" s="20" t="s">
        <v>2870</v>
      </c>
      <c r="B45" s="21" t="s">
        <v>2871</v>
      </c>
      <c r="C45" s="21" t="s">
        <v>2872</v>
      </c>
      <c r="D45" s="20" t="s">
        <v>2873</v>
      </c>
      <c r="E45" s="21" t="s">
        <v>2874</v>
      </c>
      <c r="F45" s="20" t="s">
        <v>2875</v>
      </c>
      <c r="G45" s="69" t="s">
        <v>47</v>
      </c>
      <c r="H45" s="76">
        <v>46125</v>
      </c>
      <c r="I45" s="8"/>
      <c r="J45" s="76"/>
      <c r="K45" s="10"/>
    </row>
    <row r="46" spans="1:11" ht="60" customHeight="1">
      <c r="A46" s="20" t="s">
        <v>2876</v>
      </c>
      <c r="B46" s="21" t="s">
        <v>2877</v>
      </c>
      <c r="C46" s="21" t="s">
        <v>2878</v>
      </c>
      <c r="D46" s="20" t="s">
        <v>2879</v>
      </c>
      <c r="E46" s="21" t="s">
        <v>2880</v>
      </c>
      <c r="F46" s="20" t="s">
        <v>2881</v>
      </c>
      <c r="G46" s="69" t="s">
        <v>47</v>
      </c>
      <c r="H46" s="76">
        <v>46125</v>
      </c>
      <c r="I46" s="8"/>
      <c r="J46" s="76"/>
      <c r="K46" s="10"/>
    </row>
    <row r="47" spans="1:11" ht="60" customHeight="1">
      <c r="A47" s="20" t="s">
        <v>2882</v>
      </c>
      <c r="B47" s="21" t="s">
        <v>2883</v>
      </c>
      <c r="C47" s="21" t="s">
        <v>2884</v>
      </c>
      <c r="D47" s="20" t="s">
        <v>2885</v>
      </c>
      <c r="E47" s="21" t="s">
        <v>2886</v>
      </c>
      <c r="F47" s="20" t="s">
        <v>2887</v>
      </c>
      <c r="G47" s="69" t="s">
        <v>47</v>
      </c>
      <c r="H47" s="76">
        <v>46125</v>
      </c>
      <c r="I47" s="8"/>
      <c r="J47" s="76"/>
      <c r="K47" s="10"/>
    </row>
    <row r="48" spans="1:11" ht="60" customHeight="1">
      <c r="A48" s="20" t="s">
        <v>2888</v>
      </c>
      <c r="B48" s="21" t="s">
        <v>2889</v>
      </c>
      <c r="C48" s="21" t="s">
        <v>2890</v>
      </c>
      <c r="D48" s="20" t="s">
        <v>2891</v>
      </c>
      <c r="E48" s="21" t="s">
        <v>2892</v>
      </c>
      <c r="F48" s="20" t="s">
        <v>2893</v>
      </c>
      <c r="G48" s="69" t="s">
        <v>47</v>
      </c>
      <c r="H48" s="76">
        <v>46125</v>
      </c>
      <c r="I48" s="8"/>
      <c r="J48" s="76"/>
      <c r="K48" s="10"/>
    </row>
    <row r="49" spans="1:11" ht="60" customHeight="1">
      <c r="A49" s="20" t="s">
        <v>2894</v>
      </c>
      <c r="B49" s="21" t="s">
        <v>2895</v>
      </c>
      <c r="C49" s="21" t="s">
        <v>2896</v>
      </c>
      <c r="D49" s="20" t="s">
        <v>2885</v>
      </c>
      <c r="E49" s="21" t="s">
        <v>2897</v>
      </c>
      <c r="F49" s="20" t="s">
        <v>2898</v>
      </c>
      <c r="G49" s="69" t="s">
        <v>47</v>
      </c>
      <c r="H49" s="76">
        <v>46125</v>
      </c>
      <c r="I49" s="8"/>
      <c r="J49" s="76"/>
      <c r="K49" s="10"/>
    </row>
    <row r="50" spans="1:11" ht="25.05" customHeight="1">
      <c r="A50" s="106" t="s">
        <v>2899</v>
      </c>
      <c r="B50" s="109"/>
      <c r="C50" s="109"/>
      <c r="D50" s="109"/>
      <c r="E50" s="109"/>
      <c r="F50" s="109"/>
      <c r="G50" s="109"/>
      <c r="H50" s="109"/>
      <c r="I50" s="109"/>
      <c r="J50" s="109"/>
      <c r="K50" s="110"/>
    </row>
    <row r="51" spans="1:11" ht="60" customHeight="1">
      <c r="A51" s="20" t="s">
        <v>2900</v>
      </c>
      <c r="B51" s="21" t="s">
        <v>2901</v>
      </c>
      <c r="C51" s="21" t="s">
        <v>2902</v>
      </c>
      <c r="D51" s="20" t="s">
        <v>2903</v>
      </c>
      <c r="E51" s="21" t="s">
        <v>2904</v>
      </c>
      <c r="F51" s="20" t="s">
        <v>2905</v>
      </c>
      <c r="G51" s="69" t="s">
        <v>47</v>
      </c>
      <c r="H51" s="76">
        <v>46125</v>
      </c>
      <c r="I51" s="8"/>
      <c r="J51" s="76"/>
      <c r="K51" s="10"/>
    </row>
    <row r="52" spans="1:11" ht="60" customHeight="1">
      <c r="A52" s="20" t="s">
        <v>2906</v>
      </c>
      <c r="B52" s="21" t="s">
        <v>2907</v>
      </c>
      <c r="C52" s="21" t="s">
        <v>2908</v>
      </c>
      <c r="D52" s="20" t="s">
        <v>2324</v>
      </c>
      <c r="E52" s="21" t="s">
        <v>2909</v>
      </c>
      <c r="F52" s="20" t="s">
        <v>2910</v>
      </c>
      <c r="G52" s="69" t="s">
        <v>47</v>
      </c>
      <c r="H52" s="76">
        <v>46125</v>
      </c>
      <c r="I52" s="8"/>
      <c r="J52" s="76"/>
      <c r="K52" s="10"/>
    </row>
    <row r="53" spans="1:11" ht="60" customHeight="1">
      <c r="A53" s="20" t="s">
        <v>2911</v>
      </c>
      <c r="B53" s="21" t="s">
        <v>2912</v>
      </c>
      <c r="C53" s="21" t="s">
        <v>2913</v>
      </c>
      <c r="D53" s="20" t="s">
        <v>2324</v>
      </c>
      <c r="E53" s="21" t="s">
        <v>2914</v>
      </c>
      <c r="F53" s="20" t="s">
        <v>2915</v>
      </c>
      <c r="G53" s="69" t="s">
        <v>47</v>
      </c>
      <c r="H53" s="76">
        <v>46125</v>
      </c>
      <c r="I53" s="8"/>
      <c r="J53" s="76"/>
      <c r="K53" s="10"/>
    </row>
    <row r="54" spans="1:11" ht="60" customHeight="1">
      <c r="A54" s="20" t="s">
        <v>2916</v>
      </c>
      <c r="B54" s="21" t="s">
        <v>2917</v>
      </c>
      <c r="C54" s="21" t="s">
        <v>2918</v>
      </c>
      <c r="D54" s="20" t="s">
        <v>2324</v>
      </c>
      <c r="E54" s="21" t="s">
        <v>2919</v>
      </c>
      <c r="F54" s="20" t="s">
        <v>2920</v>
      </c>
      <c r="G54" s="69" t="s">
        <v>47</v>
      </c>
      <c r="H54" s="76">
        <v>46125</v>
      </c>
      <c r="I54" s="8"/>
      <c r="J54" s="76"/>
      <c r="K54" s="10"/>
    </row>
    <row r="55" spans="1:11" ht="60" customHeight="1">
      <c r="A55" s="20" t="s">
        <v>2921</v>
      </c>
      <c r="B55" s="21" t="s">
        <v>2922</v>
      </c>
      <c r="C55" s="21" t="s">
        <v>2923</v>
      </c>
      <c r="D55" s="20" t="s">
        <v>2324</v>
      </c>
      <c r="E55" s="21" t="s">
        <v>2924</v>
      </c>
      <c r="F55" s="20" t="s">
        <v>2925</v>
      </c>
      <c r="G55" s="69" t="s">
        <v>47</v>
      </c>
      <c r="H55" s="76">
        <v>46125</v>
      </c>
      <c r="I55" s="8"/>
      <c r="J55" s="76"/>
      <c r="K55" s="10"/>
    </row>
    <row r="56" spans="1:11" ht="60" customHeight="1">
      <c r="A56" s="20" t="s">
        <v>2926</v>
      </c>
      <c r="B56" s="21" t="s">
        <v>2927</v>
      </c>
      <c r="C56" s="21" t="s">
        <v>2928</v>
      </c>
      <c r="D56" s="20" t="s">
        <v>2324</v>
      </c>
      <c r="E56" s="21" t="s">
        <v>2929</v>
      </c>
      <c r="F56" s="20" t="s">
        <v>2930</v>
      </c>
      <c r="G56" s="69" t="s">
        <v>47</v>
      </c>
      <c r="H56" s="76">
        <v>46125</v>
      </c>
      <c r="I56" s="8"/>
      <c r="J56" s="76"/>
      <c r="K56" s="10"/>
    </row>
    <row r="57" spans="1:11" ht="60" customHeight="1">
      <c r="A57" s="20" t="s">
        <v>2931</v>
      </c>
      <c r="B57" s="21" t="s">
        <v>2932</v>
      </c>
      <c r="C57" s="21" t="s">
        <v>2933</v>
      </c>
      <c r="D57" s="20" t="s">
        <v>2934</v>
      </c>
      <c r="E57" s="21" t="s">
        <v>2935</v>
      </c>
      <c r="F57" s="20" t="s">
        <v>2936</v>
      </c>
      <c r="G57" s="69" t="s">
        <v>47</v>
      </c>
      <c r="H57" s="76">
        <v>46125</v>
      </c>
      <c r="I57" s="8"/>
      <c r="J57" s="76"/>
      <c r="K57" s="10"/>
    </row>
    <row r="58" spans="1:11" ht="60" customHeight="1">
      <c r="A58" s="20" t="s">
        <v>2937</v>
      </c>
      <c r="B58" s="21" t="s">
        <v>2938</v>
      </c>
      <c r="C58" s="21" t="s">
        <v>2939</v>
      </c>
      <c r="D58" s="20" t="s">
        <v>2324</v>
      </c>
      <c r="E58" s="21" t="s">
        <v>2940</v>
      </c>
      <c r="F58" s="20" t="s">
        <v>2941</v>
      </c>
      <c r="G58" s="69" t="s">
        <v>47</v>
      </c>
      <c r="H58" s="76">
        <v>46125</v>
      </c>
      <c r="I58" s="8"/>
      <c r="J58" s="76"/>
      <c r="K58" s="10"/>
    </row>
    <row r="59" spans="1:11" ht="60" customHeight="1">
      <c r="A59" s="20" t="s">
        <v>2942</v>
      </c>
      <c r="B59" s="21" t="s">
        <v>2943</v>
      </c>
      <c r="C59" s="21" t="s">
        <v>2944</v>
      </c>
      <c r="D59" s="20" t="s">
        <v>2945</v>
      </c>
      <c r="E59" s="21" t="s">
        <v>2946</v>
      </c>
      <c r="F59" s="20" t="s">
        <v>2947</v>
      </c>
      <c r="G59" s="69" t="s">
        <v>47</v>
      </c>
      <c r="H59" s="76">
        <v>46125</v>
      </c>
      <c r="I59" s="8"/>
      <c r="J59" s="76"/>
      <c r="K59" s="10"/>
    </row>
    <row r="60" spans="1:11" ht="60" customHeight="1">
      <c r="A60" s="20" t="s">
        <v>2948</v>
      </c>
      <c r="B60" s="21" t="s">
        <v>2949</v>
      </c>
      <c r="C60" s="21" t="s">
        <v>2950</v>
      </c>
      <c r="D60" s="20" t="s">
        <v>2951</v>
      </c>
      <c r="E60" s="21" t="s">
        <v>2952</v>
      </c>
      <c r="F60" s="20" t="s">
        <v>2953</v>
      </c>
      <c r="G60" s="69" t="s">
        <v>47</v>
      </c>
      <c r="H60" s="76">
        <v>46125</v>
      </c>
      <c r="I60" s="8"/>
      <c r="J60" s="76"/>
      <c r="K60" s="10"/>
    </row>
    <row r="61" spans="1:11" ht="60" customHeight="1">
      <c r="A61" s="20" t="s">
        <v>2954</v>
      </c>
      <c r="B61" s="21" t="s">
        <v>2955</v>
      </c>
      <c r="C61" s="21" t="s">
        <v>2956</v>
      </c>
      <c r="D61" s="20" t="s">
        <v>2957</v>
      </c>
      <c r="E61" s="21" t="s">
        <v>2958</v>
      </c>
      <c r="F61" s="20" t="s">
        <v>2959</v>
      </c>
      <c r="G61" s="69" t="s">
        <v>47</v>
      </c>
      <c r="H61" s="76">
        <v>46125</v>
      </c>
      <c r="I61" s="8"/>
      <c r="J61" s="76"/>
      <c r="K61" s="10"/>
    </row>
    <row r="62" spans="1:11" ht="60" customHeight="1">
      <c r="A62" s="20" t="s">
        <v>2960</v>
      </c>
      <c r="B62" s="21" t="s">
        <v>2961</v>
      </c>
      <c r="C62" s="21" t="s">
        <v>2962</v>
      </c>
      <c r="D62" s="20" t="s">
        <v>2324</v>
      </c>
      <c r="E62" s="21" t="s">
        <v>2963</v>
      </c>
      <c r="F62" s="20" t="s">
        <v>2964</v>
      </c>
      <c r="G62" s="69" t="s">
        <v>47</v>
      </c>
      <c r="H62" s="76">
        <v>46125</v>
      </c>
      <c r="I62" s="8"/>
      <c r="J62" s="76"/>
      <c r="K62" s="10"/>
    </row>
    <row r="63" spans="1:11" ht="60" customHeight="1">
      <c r="A63" s="20" t="s">
        <v>2965</v>
      </c>
      <c r="B63" s="21" t="s">
        <v>2966</v>
      </c>
      <c r="C63" s="21" t="s">
        <v>2967</v>
      </c>
      <c r="D63" s="20" t="s">
        <v>2968</v>
      </c>
      <c r="E63" s="21" t="s">
        <v>2969</v>
      </c>
      <c r="F63" s="20" t="s">
        <v>2970</v>
      </c>
      <c r="G63" s="69" t="s">
        <v>47</v>
      </c>
      <c r="H63" s="76">
        <v>46125</v>
      </c>
      <c r="I63" s="8"/>
      <c r="J63" s="76"/>
      <c r="K63" s="10"/>
    </row>
    <row r="64" spans="1:11" ht="60" customHeight="1">
      <c r="A64" s="20" t="s">
        <v>2971</v>
      </c>
      <c r="B64" s="21" t="s">
        <v>2972</v>
      </c>
      <c r="C64" s="21" t="s">
        <v>2973</v>
      </c>
      <c r="D64" s="20" t="s">
        <v>2324</v>
      </c>
      <c r="E64" s="21" t="s">
        <v>2974</v>
      </c>
      <c r="F64" s="20" t="s">
        <v>2975</v>
      </c>
      <c r="G64" s="69" t="s">
        <v>47</v>
      </c>
      <c r="H64" s="76">
        <v>46125</v>
      </c>
      <c r="I64" s="8"/>
      <c r="J64" s="76"/>
      <c r="K64" s="10"/>
    </row>
    <row r="65" spans="1:11" ht="60" customHeight="1">
      <c r="A65" s="20" t="s">
        <v>2976</v>
      </c>
      <c r="B65" s="21" t="s">
        <v>2977</v>
      </c>
      <c r="C65" s="21" t="s">
        <v>2978</v>
      </c>
      <c r="D65" s="20" t="s">
        <v>2979</v>
      </c>
      <c r="E65" s="21" t="s">
        <v>2980</v>
      </c>
      <c r="F65" s="20" t="s">
        <v>2981</v>
      </c>
      <c r="G65" s="69" t="s">
        <v>47</v>
      </c>
      <c r="H65" s="76">
        <v>46125</v>
      </c>
      <c r="I65" s="8"/>
      <c r="J65" s="76"/>
      <c r="K65" s="10"/>
    </row>
    <row r="66" spans="1:11" ht="60" customHeight="1">
      <c r="A66" s="20" t="s">
        <v>2982</v>
      </c>
      <c r="B66" s="21" t="s">
        <v>2983</v>
      </c>
      <c r="C66" s="21" t="s">
        <v>2984</v>
      </c>
      <c r="D66" s="20" t="s">
        <v>2985</v>
      </c>
      <c r="E66" s="21" t="s">
        <v>2986</v>
      </c>
      <c r="F66" s="20" t="s">
        <v>2987</v>
      </c>
      <c r="G66" s="69" t="s">
        <v>47</v>
      </c>
      <c r="H66" s="76">
        <v>46125</v>
      </c>
      <c r="I66" s="8"/>
      <c r="J66" s="76"/>
      <c r="K66" s="10"/>
    </row>
    <row r="67" spans="1:11" ht="60" customHeight="1">
      <c r="A67" s="20" t="s">
        <v>2988</v>
      </c>
      <c r="B67" s="21" t="s">
        <v>2989</v>
      </c>
      <c r="C67" s="21" t="s">
        <v>2990</v>
      </c>
      <c r="D67" s="20" t="s">
        <v>2991</v>
      </c>
      <c r="E67" s="21" t="s">
        <v>2992</v>
      </c>
      <c r="F67" s="20" t="s">
        <v>2993</v>
      </c>
      <c r="G67" s="69" t="s">
        <v>47</v>
      </c>
      <c r="H67" s="76">
        <v>46125</v>
      </c>
      <c r="I67" s="8"/>
      <c r="J67" s="76"/>
      <c r="K67" s="10"/>
    </row>
    <row r="68" spans="1:11" ht="60" customHeight="1">
      <c r="A68" s="20" t="s">
        <v>2994</v>
      </c>
      <c r="B68" s="21" t="s">
        <v>2995</v>
      </c>
      <c r="C68" s="21" t="s">
        <v>2996</v>
      </c>
      <c r="D68" s="20" t="s">
        <v>2997</v>
      </c>
      <c r="E68" s="21" t="s">
        <v>2998</v>
      </c>
      <c r="F68" s="20" t="s">
        <v>2999</v>
      </c>
      <c r="G68" s="69" t="s">
        <v>47</v>
      </c>
      <c r="H68" s="76">
        <v>46125</v>
      </c>
      <c r="I68" s="8"/>
      <c r="J68" s="76"/>
      <c r="K68" s="10"/>
    </row>
    <row r="69" spans="1:11" ht="25.05" customHeight="1">
      <c r="A69" s="106" t="s">
        <v>3000</v>
      </c>
      <c r="B69" s="109"/>
      <c r="C69" s="109"/>
      <c r="D69" s="109"/>
      <c r="E69" s="109"/>
      <c r="F69" s="109"/>
      <c r="G69" s="109"/>
      <c r="H69" s="109"/>
      <c r="I69" s="109"/>
      <c r="J69" s="109"/>
      <c r="K69" s="110"/>
    </row>
    <row r="70" spans="1:11" ht="70.05" customHeight="1">
      <c r="A70" s="20" t="s">
        <v>3001</v>
      </c>
      <c r="B70" s="21" t="s">
        <v>3002</v>
      </c>
      <c r="C70" s="21" t="s">
        <v>3003</v>
      </c>
      <c r="D70" s="20" t="s">
        <v>3004</v>
      </c>
      <c r="E70" s="21" t="s">
        <v>3005</v>
      </c>
      <c r="F70" s="20" t="s">
        <v>3006</v>
      </c>
      <c r="G70" s="69" t="s">
        <v>47</v>
      </c>
      <c r="H70" s="76">
        <v>46125</v>
      </c>
      <c r="I70" s="8"/>
      <c r="J70" s="76"/>
      <c r="K70" s="10"/>
    </row>
    <row r="71" spans="1:11" ht="70.05" customHeight="1">
      <c r="A71" s="20" t="s">
        <v>3007</v>
      </c>
      <c r="B71" s="21" t="s">
        <v>3008</v>
      </c>
      <c r="C71" s="21" t="s">
        <v>3009</v>
      </c>
      <c r="D71" s="20" t="s">
        <v>164</v>
      </c>
      <c r="E71" s="21" t="s">
        <v>3010</v>
      </c>
      <c r="F71" s="20" t="s">
        <v>3011</v>
      </c>
      <c r="G71" s="69" t="s">
        <v>47</v>
      </c>
      <c r="H71" s="76">
        <v>46125</v>
      </c>
      <c r="I71" s="8"/>
      <c r="J71" s="76"/>
      <c r="K71" s="10"/>
    </row>
    <row r="72" spans="1:11" ht="70.05" customHeight="1">
      <c r="A72" s="20" t="s">
        <v>3012</v>
      </c>
      <c r="B72" s="21" t="s">
        <v>3013</v>
      </c>
      <c r="C72" s="21" t="s">
        <v>3014</v>
      </c>
      <c r="D72" s="20" t="s">
        <v>164</v>
      </c>
      <c r="E72" s="21" t="s">
        <v>3015</v>
      </c>
      <c r="F72" s="20" t="s">
        <v>3016</v>
      </c>
      <c r="G72" s="69" t="s">
        <v>47</v>
      </c>
      <c r="H72" s="76">
        <v>46125</v>
      </c>
      <c r="I72" s="8"/>
      <c r="J72" s="76"/>
      <c r="K72" s="10"/>
    </row>
    <row r="73" spans="1:11" ht="70.05" customHeight="1">
      <c r="A73" s="20" t="s">
        <v>3017</v>
      </c>
      <c r="B73" s="21" t="s">
        <v>3018</v>
      </c>
      <c r="C73" s="21" t="s">
        <v>3019</v>
      </c>
      <c r="D73" s="20" t="s">
        <v>164</v>
      </c>
      <c r="E73" s="21" t="s">
        <v>3015</v>
      </c>
      <c r="F73" s="20" t="s">
        <v>3020</v>
      </c>
      <c r="G73" s="69" t="s">
        <v>47</v>
      </c>
      <c r="H73" s="76">
        <v>46125</v>
      </c>
      <c r="I73" s="8"/>
      <c r="J73" s="76"/>
      <c r="K73" s="10"/>
    </row>
    <row r="74" spans="1:11" ht="70.05" customHeight="1">
      <c r="A74" s="20" t="s">
        <v>3021</v>
      </c>
      <c r="B74" s="21" t="s">
        <v>3022</v>
      </c>
      <c r="C74" s="21" t="s">
        <v>3023</v>
      </c>
      <c r="D74" s="20" t="s">
        <v>164</v>
      </c>
      <c r="E74" s="21" t="s">
        <v>3024</v>
      </c>
      <c r="F74" s="20" t="s">
        <v>3025</v>
      </c>
      <c r="G74" s="69" t="s">
        <v>47</v>
      </c>
      <c r="H74" s="76">
        <v>46125</v>
      </c>
      <c r="I74" s="8"/>
      <c r="J74" s="76"/>
      <c r="K74" s="10"/>
    </row>
    <row r="75" spans="1:11" ht="70.05" customHeight="1">
      <c r="A75" s="20" t="s">
        <v>3026</v>
      </c>
      <c r="B75" s="21" t="s">
        <v>3027</v>
      </c>
      <c r="C75" s="21" t="s">
        <v>3028</v>
      </c>
      <c r="D75" s="20" t="s">
        <v>164</v>
      </c>
      <c r="E75" s="21" t="s">
        <v>3029</v>
      </c>
      <c r="F75" s="20" t="s">
        <v>3030</v>
      </c>
      <c r="G75" s="69" t="s">
        <v>47</v>
      </c>
      <c r="H75" s="76">
        <v>46125</v>
      </c>
      <c r="I75" s="8"/>
      <c r="J75" s="76"/>
      <c r="K75" s="10"/>
    </row>
    <row r="76" spans="1:11" ht="70.05" customHeight="1">
      <c r="A76" s="20" t="s">
        <v>3031</v>
      </c>
      <c r="B76" s="21" t="s">
        <v>3032</v>
      </c>
      <c r="C76" s="21" t="s">
        <v>3033</v>
      </c>
      <c r="D76" s="20" t="s">
        <v>164</v>
      </c>
      <c r="E76" s="21" t="s">
        <v>3034</v>
      </c>
      <c r="F76" s="20" t="s">
        <v>3035</v>
      </c>
      <c r="G76" s="69" t="s">
        <v>47</v>
      </c>
      <c r="H76" s="76">
        <v>46125</v>
      </c>
      <c r="I76" s="8"/>
      <c r="J76" s="76"/>
      <c r="K76" s="10"/>
    </row>
    <row r="77" spans="1:11" ht="70.05" customHeight="1">
      <c r="A77" s="20" t="s">
        <v>3036</v>
      </c>
      <c r="B77" s="21" t="s">
        <v>3037</v>
      </c>
      <c r="C77" s="21" t="s">
        <v>3038</v>
      </c>
      <c r="D77" s="20" t="s">
        <v>164</v>
      </c>
      <c r="E77" s="21" t="s">
        <v>3039</v>
      </c>
      <c r="F77" s="20" t="s">
        <v>3040</v>
      </c>
      <c r="G77" s="69" t="s">
        <v>47</v>
      </c>
      <c r="H77" s="76">
        <v>46125</v>
      </c>
      <c r="I77" s="8"/>
      <c r="J77" s="76"/>
      <c r="K77" s="10"/>
    </row>
    <row r="78" spans="1:11" ht="70.05" customHeight="1">
      <c r="A78" s="20" t="s">
        <v>3041</v>
      </c>
      <c r="B78" s="21" t="s">
        <v>3042</v>
      </c>
      <c r="C78" s="21" t="s">
        <v>3043</v>
      </c>
      <c r="D78" s="20" t="s">
        <v>3044</v>
      </c>
      <c r="E78" s="21" t="s">
        <v>3045</v>
      </c>
      <c r="F78" s="20" t="s">
        <v>3046</v>
      </c>
      <c r="G78" s="69" t="s">
        <v>47</v>
      </c>
      <c r="H78" s="76">
        <v>46125</v>
      </c>
      <c r="I78" s="8"/>
      <c r="J78" s="76"/>
      <c r="K78" s="10"/>
    </row>
    <row r="79" spans="1:11" ht="70.05" customHeight="1">
      <c r="A79" s="20" t="s">
        <v>3047</v>
      </c>
      <c r="B79" s="21" t="s">
        <v>3048</v>
      </c>
      <c r="C79" s="21" t="s">
        <v>3049</v>
      </c>
      <c r="D79" s="20" t="s">
        <v>3050</v>
      </c>
      <c r="E79" s="21" t="s">
        <v>3051</v>
      </c>
      <c r="F79" s="20" t="s">
        <v>3052</v>
      </c>
      <c r="G79" s="69" t="s">
        <v>47</v>
      </c>
      <c r="H79" s="76">
        <v>46125</v>
      </c>
      <c r="I79" s="8"/>
      <c r="J79" s="76"/>
      <c r="K79" s="10"/>
    </row>
    <row r="80" spans="1:11" ht="70.05" customHeight="1">
      <c r="A80" s="20" t="s">
        <v>3053</v>
      </c>
      <c r="B80" s="21" t="s">
        <v>3054</v>
      </c>
      <c r="C80" s="21" t="s">
        <v>3055</v>
      </c>
      <c r="D80" s="20" t="s">
        <v>164</v>
      </c>
      <c r="E80" s="21" t="s">
        <v>3056</v>
      </c>
      <c r="F80" s="20" t="s">
        <v>3057</v>
      </c>
      <c r="G80" s="69" t="s">
        <v>47</v>
      </c>
      <c r="H80" s="76">
        <v>46125</v>
      </c>
      <c r="I80" s="8"/>
      <c r="J80" s="76"/>
      <c r="K80" s="10"/>
    </row>
    <row r="81" spans="1:11" ht="70.05" customHeight="1">
      <c r="A81" s="20" t="s">
        <v>3058</v>
      </c>
      <c r="B81" s="21" t="s">
        <v>3059</v>
      </c>
      <c r="C81" s="21" t="s">
        <v>3060</v>
      </c>
      <c r="D81" s="20" t="s">
        <v>164</v>
      </c>
      <c r="E81" s="21" t="s">
        <v>3061</v>
      </c>
      <c r="F81" s="20" t="s">
        <v>3062</v>
      </c>
      <c r="G81" s="69" t="s">
        <v>47</v>
      </c>
      <c r="H81" s="76">
        <v>46125</v>
      </c>
      <c r="I81" s="8"/>
      <c r="J81" s="76"/>
      <c r="K81" s="10"/>
    </row>
    <row r="82" spans="1:11" ht="70.05" customHeight="1">
      <c r="A82" s="20" t="s">
        <v>3063</v>
      </c>
      <c r="B82" s="21" t="s">
        <v>3064</v>
      </c>
      <c r="C82" s="21" t="s">
        <v>3065</v>
      </c>
      <c r="D82" s="20" t="s">
        <v>164</v>
      </c>
      <c r="E82" s="21" t="s">
        <v>3066</v>
      </c>
      <c r="F82" s="20" t="s">
        <v>3067</v>
      </c>
      <c r="G82" s="69" t="s">
        <v>47</v>
      </c>
      <c r="H82" s="76">
        <v>46125</v>
      </c>
      <c r="I82" s="8"/>
      <c r="J82" s="76"/>
      <c r="K82" s="10"/>
    </row>
    <row r="83" spans="1:11" ht="70.05" customHeight="1">
      <c r="A83" s="20" t="s">
        <v>3068</v>
      </c>
      <c r="B83" s="21" t="s">
        <v>3069</v>
      </c>
      <c r="C83" s="21" t="s">
        <v>3070</v>
      </c>
      <c r="D83" s="20" t="s">
        <v>164</v>
      </c>
      <c r="E83" s="21" t="s">
        <v>3071</v>
      </c>
      <c r="F83" s="20" t="s">
        <v>3072</v>
      </c>
      <c r="G83" s="69" t="s">
        <v>47</v>
      </c>
      <c r="H83" s="76">
        <v>46125</v>
      </c>
      <c r="I83" s="8"/>
      <c r="J83" s="76"/>
      <c r="K83" s="10"/>
    </row>
    <row r="84" spans="1:11" ht="70.05" customHeight="1">
      <c r="A84" s="20" t="s">
        <v>3073</v>
      </c>
      <c r="B84" s="21" t="s">
        <v>3074</v>
      </c>
      <c r="C84" s="21" t="s">
        <v>3075</v>
      </c>
      <c r="D84" s="20" t="s">
        <v>164</v>
      </c>
      <c r="E84" s="21" t="s">
        <v>3076</v>
      </c>
      <c r="F84" s="20" t="s">
        <v>3077</v>
      </c>
      <c r="G84" s="69" t="s">
        <v>47</v>
      </c>
      <c r="H84" s="76">
        <v>46125</v>
      </c>
      <c r="I84" s="8"/>
      <c r="J84" s="76"/>
      <c r="K84" s="10"/>
    </row>
    <row r="85" spans="1:11" ht="70.05" customHeight="1">
      <c r="A85" s="20" t="s">
        <v>3078</v>
      </c>
      <c r="B85" s="21" t="s">
        <v>3079</v>
      </c>
      <c r="C85" s="21" t="s">
        <v>3080</v>
      </c>
      <c r="D85" s="20" t="s">
        <v>164</v>
      </c>
      <c r="E85" s="21" t="s">
        <v>3081</v>
      </c>
      <c r="F85" s="20" t="s">
        <v>3082</v>
      </c>
      <c r="G85" s="69" t="s">
        <v>47</v>
      </c>
      <c r="H85" s="76">
        <v>46125</v>
      </c>
      <c r="I85" s="8"/>
      <c r="J85" s="76"/>
      <c r="K85" s="10"/>
    </row>
    <row r="86" spans="1:11" ht="70.05" customHeight="1">
      <c r="A86" s="20" t="s">
        <v>3083</v>
      </c>
      <c r="B86" s="21" t="s">
        <v>3084</v>
      </c>
      <c r="C86" s="21" t="s">
        <v>3085</v>
      </c>
      <c r="D86" s="20" t="s">
        <v>164</v>
      </c>
      <c r="E86" s="21" t="s">
        <v>3086</v>
      </c>
      <c r="F86" s="20" t="s">
        <v>3087</v>
      </c>
      <c r="G86" s="69" t="s">
        <v>47</v>
      </c>
      <c r="H86" s="76">
        <v>46125</v>
      </c>
      <c r="I86" s="8"/>
      <c r="J86" s="76"/>
      <c r="K86" s="10"/>
    </row>
    <row r="87" spans="1:11" ht="70.05" customHeight="1">
      <c r="A87" s="20" t="s">
        <v>3088</v>
      </c>
      <c r="B87" s="21" t="s">
        <v>3089</v>
      </c>
      <c r="C87" s="21" t="s">
        <v>3090</v>
      </c>
      <c r="D87" s="20" t="s">
        <v>164</v>
      </c>
      <c r="E87" s="21" t="s">
        <v>3091</v>
      </c>
      <c r="F87" s="20" t="s">
        <v>3092</v>
      </c>
      <c r="G87" s="69" t="s">
        <v>47</v>
      </c>
      <c r="H87" s="76">
        <v>46125</v>
      </c>
      <c r="I87" s="8"/>
      <c r="J87" s="76"/>
      <c r="K87" s="10"/>
    </row>
    <row r="88" spans="1:11" ht="70.05" customHeight="1">
      <c r="A88" s="20" t="s">
        <v>3093</v>
      </c>
      <c r="B88" s="21" t="s">
        <v>3094</v>
      </c>
      <c r="C88" s="21" t="s">
        <v>3095</v>
      </c>
      <c r="D88" s="20" t="s">
        <v>164</v>
      </c>
      <c r="E88" s="21" t="s">
        <v>3096</v>
      </c>
      <c r="F88" s="20" t="s">
        <v>3097</v>
      </c>
      <c r="G88" s="69" t="s">
        <v>47</v>
      </c>
      <c r="H88" s="76">
        <v>46125</v>
      </c>
      <c r="I88" s="8"/>
      <c r="J88" s="76"/>
      <c r="K88" s="10"/>
    </row>
    <row r="89" spans="1:11" ht="70.05" customHeight="1">
      <c r="A89" s="20" t="s">
        <v>3098</v>
      </c>
      <c r="B89" s="21" t="s">
        <v>3099</v>
      </c>
      <c r="C89" s="21" t="s">
        <v>3100</v>
      </c>
      <c r="D89" s="20" t="s">
        <v>164</v>
      </c>
      <c r="E89" s="21" t="s">
        <v>3096</v>
      </c>
      <c r="F89" s="20" t="s">
        <v>3101</v>
      </c>
      <c r="G89" s="69" t="s">
        <v>47</v>
      </c>
      <c r="H89" s="76">
        <v>46125</v>
      </c>
      <c r="I89" s="8"/>
      <c r="J89" s="76"/>
      <c r="K89" s="10"/>
    </row>
    <row r="90" spans="1:11" ht="70.05" customHeight="1">
      <c r="A90" s="20" t="s">
        <v>3102</v>
      </c>
      <c r="B90" s="21" t="s">
        <v>3103</v>
      </c>
      <c r="C90" s="21" t="s">
        <v>3104</v>
      </c>
      <c r="D90" s="20" t="s">
        <v>164</v>
      </c>
      <c r="E90" s="21" t="s">
        <v>3105</v>
      </c>
      <c r="F90" s="20" t="s">
        <v>3106</v>
      </c>
      <c r="G90" s="69" t="s">
        <v>47</v>
      </c>
      <c r="H90" s="76">
        <v>46125</v>
      </c>
      <c r="I90" s="8"/>
      <c r="J90" s="76"/>
      <c r="K90" s="10"/>
    </row>
    <row r="91" spans="1:11" ht="70.05" customHeight="1">
      <c r="A91" s="20" t="s">
        <v>3107</v>
      </c>
      <c r="B91" s="21" t="s">
        <v>3108</v>
      </c>
      <c r="C91" s="21" t="s">
        <v>3109</v>
      </c>
      <c r="D91" s="20" t="s">
        <v>3110</v>
      </c>
      <c r="E91" s="21" t="s">
        <v>3111</v>
      </c>
      <c r="F91" s="20" t="s">
        <v>3112</v>
      </c>
      <c r="G91" s="69" t="s">
        <v>47</v>
      </c>
      <c r="H91" s="76">
        <v>46125</v>
      </c>
      <c r="I91" s="8"/>
      <c r="J91" s="76"/>
      <c r="K91" s="10"/>
    </row>
    <row r="92" spans="1:11" ht="70.05" customHeight="1">
      <c r="A92" s="20" t="s">
        <v>3113</v>
      </c>
      <c r="B92" s="21" t="s">
        <v>3114</v>
      </c>
      <c r="C92" s="21" t="s">
        <v>3115</v>
      </c>
      <c r="D92" s="20" t="s">
        <v>164</v>
      </c>
      <c r="E92" s="21" t="s">
        <v>3116</v>
      </c>
      <c r="F92" s="20" t="s">
        <v>3117</v>
      </c>
      <c r="G92" s="69" t="s">
        <v>47</v>
      </c>
      <c r="H92" s="76">
        <v>46125</v>
      </c>
      <c r="I92" s="8"/>
      <c r="J92" s="76"/>
      <c r="K92" s="10"/>
    </row>
    <row r="93" spans="1:11" ht="70.05" customHeight="1">
      <c r="A93" s="20" t="s">
        <v>3118</v>
      </c>
      <c r="B93" s="21" t="s">
        <v>3119</v>
      </c>
      <c r="C93" s="21" t="s">
        <v>3120</v>
      </c>
      <c r="D93" s="20" t="s">
        <v>164</v>
      </c>
      <c r="E93" s="21" t="s">
        <v>3121</v>
      </c>
      <c r="F93" s="20" t="s">
        <v>3122</v>
      </c>
      <c r="G93" s="69" t="s">
        <v>47</v>
      </c>
      <c r="H93" s="76">
        <v>46125</v>
      </c>
      <c r="I93" s="8"/>
      <c r="J93" s="76"/>
      <c r="K93" s="10"/>
    </row>
    <row r="94" spans="1:11" ht="70.05" customHeight="1">
      <c r="A94" s="20" t="s">
        <v>3123</v>
      </c>
      <c r="B94" s="21" t="s">
        <v>3124</v>
      </c>
      <c r="C94" s="21" t="s">
        <v>3125</v>
      </c>
      <c r="D94" s="20" t="s">
        <v>164</v>
      </c>
      <c r="E94" s="21" t="s">
        <v>3126</v>
      </c>
      <c r="F94" s="20" t="s">
        <v>3122</v>
      </c>
      <c r="G94" s="69" t="s">
        <v>47</v>
      </c>
      <c r="H94" s="76">
        <v>46125</v>
      </c>
      <c r="I94" s="8"/>
      <c r="J94" s="76"/>
      <c r="K94" s="10"/>
    </row>
    <row r="95" spans="1:11" ht="70.05" customHeight="1">
      <c r="A95" s="20" t="s">
        <v>3127</v>
      </c>
      <c r="B95" s="21" t="s">
        <v>3128</v>
      </c>
      <c r="C95" s="21" t="s">
        <v>3129</v>
      </c>
      <c r="D95" s="20" t="s">
        <v>164</v>
      </c>
      <c r="E95" s="21" t="s">
        <v>3130</v>
      </c>
      <c r="F95" s="20" t="s">
        <v>3122</v>
      </c>
      <c r="G95" s="69" t="s">
        <v>47</v>
      </c>
      <c r="H95" s="76">
        <v>46125</v>
      </c>
      <c r="I95" s="8"/>
      <c r="J95" s="76"/>
      <c r="K95" s="10"/>
    </row>
    <row r="96" spans="1:11" ht="70.05" customHeight="1">
      <c r="A96" s="20" t="s">
        <v>3131</v>
      </c>
      <c r="B96" s="21" t="s">
        <v>3132</v>
      </c>
      <c r="C96" s="21" t="s">
        <v>3133</v>
      </c>
      <c r="D96" s="20" t="s">
        <v>2979</v>
      </c>
      <c r="E96" s="21" t="s">
        <v>3134</v>
      </c>
      <c r="F96" s="20" t="s">
        <v>3135</v>
      </c>
      <c r="G96" s="69" t="s">
        <v>47</v>
      </c>
      <c r="H96" s="76">
        <v>46125</v>
      </c>
      <c r="I96" s="8"/>
      <c r="J96" s="76"/>
      <c r="K96" s="10"/>
    </row>
    <row r="97" spans="1:11" ht="70.05" customHeight="1">
      <c r="A97" s="20" t="s">
        <v>3136</v>
      </c>
      <c r="B97" s="21" t="s">
        <v>3137</v>
      </c>
      <c r="C97" s="21" t="s">
        <v>3138</v>
      </c>
      <c r="D97" s="20" t="s">
        <v>3139</v>
      </c>
      <c r="E97" s="21" t="s">
        <v>3140</v>
      </c>
      <c r="F97" s="20" t="s">
        <v>3141</v>
      </c>
      <c r="G97" s="69" t="s">
        <v>47</v>
      </c>
      <c r="H97" s="76">
        <v>46125</v>
      </c>
      <c r="I97" s="8"/>
      <c r="J97" s="76"/>
      <c r="K97" s="10"/>
    </row>
    <row r="98" spans="1:11" ht="70.05" customHeight="1">
      <c r="A98" s="20" t="s">
        <v>3142</v>
      </c>
      <c r="B98" s="21" t="s">
        <v>3143</v>
      </c>
      <c r="C98" s="21" t="s">
        <v>3144</v>
      </c>
      <c r="D98" s="20" t="s">
        <v>164</v>
      </c>
      <c r="E98" s="21" t="s">
        <v>3145</v>
      </c>
      <c r="F98" s="20" t="s">
        <v>3146</v>
      </c>
      <c r="G98" s="69" t="s">
        <v>47</v>
      </c>
      <c r="H98" s="76">
        <v>46125</v>
      </c>
      <c r="I98" s="8"/>
      <c r="J98" s="76"/>
      <c r="K98" s="10"/>
    </row>
    <row r="99" spans="1:11" ht="70.05" customHeight="1">
      <c r="A99" s="20" t="s">
        <v>3147</v>
      </c>
      <c r="B99" s="21" t="s">
        <v>3148</v>
      </c>
      <c r="C99" s="21" t="s">
        <v>3149</v>
      </c>
      <c r="D99" s="20" t="s">
        <v>164</v>
      </c>
      <c r="E99" s="21" t="s">
        <v>3150</v>
      </c>
      <c r="F99" s="20" t="s">
        <v>3151</v>
      </c>
      <c r="G99" s="69" t="s">
        <v>47</v>
      </c>
      <c r="H99" s="76">
        <v>46125</v>
      </c>
      <c r="I99" s="8"/>
      <c r="J99" s="76"/>
      <c r="K99" s="10"/>
    </row>
    <row r="100" spans="1:11" ht="70.05" customHeight="1">
      <c r="A100" s="20" t="s">
        <v>3152</v>
      </c>
      <c r="B100" s="21" t="s">
        <v>3153</v>
      </c>
      <c r="C100" s="21" t="s">
        <v>3154</v>
      </c>
      <c r="D100" s="20" t="s">
        <v>164</v>
      </c>
      <c r="E100" s="21" t="s">
        <v>3155</v>
      </c>
      <c r="F100" s="20" t="s">
        <v>3156</v>
      </c>
      <c r="G100" s="69" t="s">
        <v>47</v>
      </c>
      <c r="H100" s="76">
        <v>46125</v>
      </c>
      <c r="I100" s="8"/>
      <c r="J100" s="76"/>
      <c r="K100" s="10"/>
    </row>
    <row r="101" spans="1:11" ht="70.05" customHeight="1">
      <c r="A101" s="20" t="s">
        <v>3157</v>
      </c>
      <c r="B101" s="21" t="s">
        <v>3158</v>
      </c>
      <c r="C101" s="21" t="s">
        <v>3159</v>
      </c>
      <c r="D101" s="20" t="s">
        <v>164</v>
      </c>
      <c r="E101" s="21" t="s">
        <v>3160</v>
      </c>
      <c r="F101" s="20" t="s">
        <v>3161</v>
      </c>
      <c r="G101" s="69" t="s">
        <v>47</v>
      </c>
      <c r="H101" s="76">
        <v>46125</v>
      </c>
      <c r="I101" s="8"/>
      <c r="J101" s="76"/>
      <c r="K101" s="10"/>
    </row>
    <row r="102" spans="1:11" ht="70.05" customHeight="1">
      <c r="A102" s="20" t="s">
        <v>3162</v>
      </c>
      <c r="B102" s="21" t="s">
        <v>3163</v>
      </c>
      <c r="C102" s="21" t="s">
        <v>3164</v>
      </c>
      <c r="D102" s="20" t="s">
        <v>164</v>
      </c>
      <c r="E102" s="21" t="s">
        <v>3165</v>
      </c>
      <c r="F102" s="20" t="s">
        <v>3166</v>
      </c>
      <c r="G102" s="69" t="s">
        <v>47</v>
      </c>
      <c r="H102" s="76">
        <v>46125</v>
      </c>
      <c r="I102" s="8"/>
      <c r="J102" s="76"/>
      <c r="K102" s="10"/>
    </row>
    <row r="103" spans="1:11" ht="70.05" customHeight="1">
      <c r="A103" s="20" t="s">
        <v>3167</v>
      </c>
      <c r="B103" s="21" t="s">
        <v>3168</v>
      </c>
      <c r="C103" s="21" t="s">
        <v>3169</v>
      </c>
      <c r="D103" s="20" t="s">
        <v>164</v>
      </c>
      <c r="E103" s="21" t="s">
        <v>3170</v>
      </c>
      <c r="F103" s="20" t="s">
        <v>3171</v>
      </c>
      <c r="G103" s="69" t="s">
        <v>47</v>
      </c>
      <c r="H103" s="76">
        <v>46125</v>
      </c>
      <c r="I103" s="8"/>
      <c r="J103" s="76"/>
      <c r="K103" s="10"/>
    </row>
    <row r="104" spans="1:11" ht="70.05" customHeight="1">
      <c r="A104" s="20" t="s">
        <v>3172</v>
      </c>
      <c r="B104" s="21" t="s">
        <v>3173</v>
      </c>
      <c r="C104" s="21" t="s">
        <v>3174</v>
      </c>
      <c r="D104" s="20" t="s">
        <v>164</v>
      </c>
      <c r="E104" s="21" t="s">
        <v>3175</v>
      </c>
      <c r="F104" s="20" t="s">
        <v>3176</v>
      </c>
      <c r="G104" s="69" t="s">
        <v>47</v>
      </c>
      <c r="H104" s="76">
        <v>46125</v>
      </c>
      <c r="I104" s="8"/>
      <c r="J104" s="76"/>
      <c r="K104" s="10"/>
    </row>
    <row r="105" spans="1:11" ht="70.05" customHeight="1">
      <c r="A105" s="20" t="s">
        <v>3177</v>
      </c>
      <c r="B105" s="21" t="s">
        <v>3178</v>
      </c>
      <c r="C105" s="21" t="s">
        <v>3179</v>
      </c>
      <c r="D105" s="20" t="s">
        <v>164</v>
      </c>
      <c r="E105" s="21" t="s">
        <v>3180</v>
      </c>
      <c r="F105" s="20" t="s">
        <v>3181</v>
      </c>
      <c r="G105" s="69" t="s">
        <v>47</v>
      </c>
      <c r="H105" s="76">
        <v>46125</v>
      </c>
      <c r="I105" s="8"/>
      <c r="J105" s="76"/>
      <c r="K105" s="10"/>
    </row>
    <row r="106" spans="1:11" ht="70.05" customHeight="1">
      <c r="A106" s="20" t="s">
        <v>3182</v>
      </c>
      <c r="B106" s="21" t="s">
        <v>3183</v>
      </c>
      <c r="C106" s="21" t="s">
        <v>3184</v>
      </c>
      <c r="D106" s="20" t="s">
        <v>3185</v>
      </c>
      <c r="E106" s="21" t="s">
        <v>3186</v>
      </c>
      <c r="F106" s="20" t="s">
        <v>3187</v>
      </c>
      <c r="G106" s="69" t="s">
        <v>47</v>
      </c>
      <c r="H106" s="76">
        <v>46125</v>
      </c>
      <c r="I106" s="8"/>
      <c r="J106" s="76"/>
      <c r="K106" s="10"/>
    </row>
    <row r="107" spans="1:11" ht="70.05" customHeight="1">
      <c r="A107" s="20" t="s">
        <v>3188</v>
      </c>
      <c r="B107" s="21" t="s">
        <v>3189</v>
      </c>
      <c r="C107" s="21" t="s">
        <v>3190</v>
      </c>
      <c r="D107" s="20" t="s">
        <v>3191</v>
      </c>
      <c r="E107" s="21" t="s">
        <v>3192</v>
      </c>
      <c r="F107" s="20" t="s">
        <v>3193</v>
      </c>
      <c r="G107" s="69" t="s">
        <v>47</v>
      </c>
      <c r="H107" s="76">
        <v>46125</v>
      </c>
      <c r="I107" s="8"/>
      <c r="J107" s="76"/>
      <c r="K107" s="10"/>
    </row>
    <row r="108" spans="1:11" ht="70.05" customHeight="1">
      <c r="A108" s="20" t="s">
        <v>3194</v>
      </c>
      <c r="B108" s="21" t="s">
        <v>3195</v>
      </c>
      <c r="C108" s="21" t="s">
        <v>3196</v>
      </c>
      <c r="D108" s="20" t="s">
        <v>3197</v>
      </c>
      <c r="E108" s="21" t="s">
        <v>3198</v>
      </c>
      <c r="F108" s="20" t="s">
        <v>3199</v>
      </c>
      <c r="G108" s="69" t="s">
        <v>47</v>
      </c>
      <c r="H108" s="76">
        <v>46125</v>
      </c>
      <c r="I108" s="8"/>
      <c r="J108" s="76"/>
      <c r="K108" s="10"/>
    </row>
    <row r="109" spans="1:11" ht="70.05" customHeight="1">
      <c r="A109" s="20" t="s">
        <v>3200</v>
      </c>
      <c r="B109" s="21" t="s">
        <v>3201</v>
      </c>
      <c r="C109" s="21" t="s">
        <v>3202</v>
      </c>
      <c r="D109" s="20" t="s">
        <v>164</v>
      </c>
      <c r="E109" s="21" t="s">
        <v>3203</v>
      </c>
      <c r="F109" s="20" t="s">
        <v>3204</v>
      </c>
      <c r="G109" s="69" t="s">
        <v>47</v>
      </c>
      <c r="H109" s="76">
        <v>46125</v>
      </c>
      <c r="I109" s="8"/>
      <c r="J109" s="76"/>
      <c r="K109" s="10"/>
    </row>
    <row r="110" spans="1:11" ht="70.05" customHeight="1">
      <c r="A110" s="20" t="s">
        <v>3205</v>
      </c>
      <c r="B110" s="21" t="s">
        <v>3206</v>
      </c>
      <c r="C110" s="21" t="s">
        <v>3207</v>
      </c>
      <c r="D110" s="20" t="s">
        <v>3208</v>
      </c>
      <c r="E110" s="21" t="s">
        <v>3209</v>
      </c>
      <c r="F110" s="20" t="s">
        <v>3210</v>
      </c>
      <c r="G110" s="69" t="s">
        <v>47</v>
      </c>
      <c r="H110" s="76">
        <v>46125</v>
      </c>
      <c r="I110" s="8"/>
      <c r="J110" s="76"/>
      <c r="K110" s="10"/>
    </row>
    <row r="111" spans="1:11" ht="13.2">
      <c r="A111" s="19"/>
      <c r="D111" s="19"/>
      <c r="F111" s="19"/>
    </row>
    <row r="112" spans="1:11" ht="13.2">
      <c r="A112" s="19"/>
      <c r="D112" s="19"/>
      <c r="F112" s="19"/>
    </row>
    <row r="113" spans="1:6" ht="13.2">
      <c r="A113" s="19"/>
      <c r="D113" s="19"/>
      <c r="F113" s="19"/>
    </row>
    <row r="114" spans="1:6" ht="13.2">
      <c r="A114" s="19"/>
      <c r="D114" s="19"/>
      <c r="F114" s="19"/>
    </row>
    <row r="115" spans="1:6" ht="13.2">
      <c r="A115" s="19"/>
      <c r="D115" s="19"/>
      <c r="F115" s="19"/>
    </row>
    <row r="116" spans="1:6" ht="13.2">
      <c r="A116" s="19"/>
      <c r="D116" s="19"/>
      <c r="F116" s="19"/>
    </row>
    <row r="117" spans="1:6" ht="13.2">
      <c r="A117" s="19"/>
      <c r="D117" s="19"/>
      <c r="F117" s="19"/>
    </row>
    <row r="118" spans="1:6" ht="13.2">
      <c r="A118" s="19"/>
      <c r="D118" s="19"/>
      <c r="F118" s="19"/>
    </row>
    <row r="119" spans="1:6" ht="13.2">
      <c r="A119" s="19"/>
      <c r="D119" s="19"/>
      <c r="F119" s="19"/>
    </row>
    <row r="120" spans="1:6" ht="13.2">
      <c r="A120" s="19"/>
      <c r="D120" s="19"/>
      <c r="F120" s="19"/>
    </row>
    <row r="121" spans="1:6" ht="13.2">
      <c r="A121" s="19"/>
      <c r="D121" s="19"/>
      <c r="F121" s="19"/>
    </row>
    <row r="122" spans="1:6" ht="13.2">
      <c r="A122" s="19"/>
      <c r="D122" s="19"/>
      <c r="F122" s="19"/>
    </row>
    <row r="123" spans="1:6" ht="13.2">
      <c r="A123" s="19"/>
      <c r="D123" s="19"/>
      <c r="F123" s="19"/>
    </row>
    <row r="124" spans="1:6" ht="13.2">
      <c r="A124" s="19"/>
      <c r="D124" s="19"/>
      <c r="F124" s="19"/>
    </row>
    <row r="125" spans="1:6" ht="13.2">
      <c r="A125" s="19"/>
      <c r="D125" s="19"/>
      <c r="F125" s="19"/>
    </row>
    <row r="126" spans="1:6" ht="13.2">
      <c r="A126" s="19"/>
      <c r="D126" s="19"/>
      <c r="F126" s="19"/>
    </row>
    <row r="127" spans="1:6" ht="13.2">
      <c r="A127" s="19"/>
      <c r="D127" s="19"/>
      <c r="F127" s="19"/>
    </row>
    <row r="128" spans="1:6" ht="13.2">
      <c r="A128" s="19"/>
      <c r="D128" s="19"/>
      <c r="F128" s="19"/>
    </row>
    <row r="129" spans="1:6" ht="13.2">
      <c r="A129" s="19"/>
      <c r="D129" s="19"/>
      <c r="F129" s="19"/>
    </row>
    <row r="130" spans="1:6" ht="13.2">
      <c r="A130" s="19"/>
      <c r="D130" s="19"/>
      <c r="F130" s="19"/>
    </row>
    <row r="131" spans="1:6" ht="13.2">
      <c r="A131" s="19"/>
      <c r="D131" s="19"/>
      <c r="F131" s="19"/>
    </row>
    <row r="132" spans="1:6" ht="13.2">
      <c r="A132" s="19"/>
      <c r="D132" s="19"/>
      <c r="F132" s="19"/>
    </row>
    <row r="133" spans="1:6" ht="13.2">
      <c r="A133" s="19"/>
      <c r="D133" s="19"/>
      <c r="F133" s="19"/>
    </row>
    <row r="134" spans="1:6" ht="13.2">
      <c r="A134" s="19"/>
      <c r="D134" s="19"/>
      <c r="F134" s="19"/>
    </row>
    <row r="135" spans="1:6" ht="13.2">
      <c r="A135" s="19"/>
      <c r="D135" s="19"/>
      <c r="F135" s="19"/>
    </row>
    <row r="136" spans="1:6" ht="13.2">
      <c r="A136" s="19"/>
      <c r="D136" s="19"/>
      <c r="F136" s="19"/>
    </row>
    <row r="137" spans="1:6" ht="13.2">
      <c r="A137" s="19"/>
      <c r="D137" s="19"/>
      <c r="F137" s="19"/>
    </row>
    <row r="138" spans="1:6" ht="13.2">
      <c r="A138" s="19"/>
      <c r="D138" s="19"/>
      <c r="F138" s="19"/>
    </row>
    <row r="139" spans="1:6" ht="13.2">
      <c r="A139" s="19"/>
      <c r="D139" s="19"/>
      <c r="F139" s="19"/>
    </row>
    <row r="140" spans="1:6" ht="13.2">
      <c r="A140" s="19"/>
      <c r="D140" s="19"/>
      <c r="F140" s="19"/>
    </row>
    <row r="141" spans="1:6" ht="13.2">
      <c r="A141" s="19"/>
      <c r="D141" s="19"/>
      <c r="F141" s="19"/>
    </row>
    <row r="142" spans="1:6" ht="13.2">
      <c r="A142" s="19"/>
      <c r="D142" s="19"/>
      <c r="F142" s="19"/>
    </row>
    <row r="143" spans="1:6" ht="13.2">
      <c r="A143" s="19"/>
      <c r="D143" s="19"/>
      <c r="F143" s="19"/>
    </row>
    <row r="144" spans="1:6" ht="13.2">
      <c r="A144" s="19"/>
      <c r="D144" s="19"/>
      <c r="F144" s="19"/>
    </row>
    <row r="145" spans="1:6" ht="13.2">
      <c r="A145" s="19"/>
      <c r="D145" s="19"/>
      <c r="F145" s="19"/>
    </row>
    <row r="146" spans="1:6" ht="13.2">
      <c r="A146" s="19"/>
      <c r="D146" s="19"/>
      <c r="F146" s="19"/>
    </row>
    <row r="147" spans="1:6" ht="13.2">
      <c r="A147" s="19"/>
      <c r="D147" s="19"/>
      <c r="F147" s="19"/>
    </row>
    <row r="148" spans="1:6" ht="13.2">
      <c r="A148" s="19"/>
      <c r="D148" s="19"/>
      <c r="F148" s="19"/>
    </row>
    <row r="149" spans="1:6" ht="13.2">
      <c r="A149" s="19"/>
      <c r="D149" s="19"/>
      <c r="F149" s="19"/>
    </row>
    <row r="150" spans="1:6" ht="13.2">
      <c r="A150" s="19"/>
      <c r="D150" s="19"/>
      <c r="F150" s="19"/>
    </row>
    <row r="151" spans="1:6" ht="13.2">
      <c r="A151" s="19"/>
      <c r="D151" s="19"/>
      <c r="F151" s="19"/>
    </row>
    <row r="152" spans="1:6" ht="13.2">
      <c r="A152" s="19"/>
      <c r="D152" s="19"/>
      <c r="F152" s="19"/>
    </row>
    <row r="153" spans="1:6" ht="13.2">
      <c r="A153" s="19"/>
      <c r="D153" s="19"/>
      <c r="F153" s="19"/>
    </row>
    <row r="154" spans="1:6" ht="13.2">
      <c r="A154" s="19"/>
      <c r="D154" s="19"/>
      <c r="F154" s="19"/>
    </row>
    <row r="155" spans="1:6" ht="13.2">
      <c r="A155" s="19"/>
      <c r="D155" s="19"/>
      <c r="F155" s="19"/>
    </row>
    <row r="156" spans="1:6" ht="13.2">
      <c r="A156" s="19"/>
      <c r="D156" s="19"/>
      <c r="F156" s="19"/>
    </row>
    <row r="157" spans="1:6" ht="13.2">
      <c r="A157" s="19"/>
      <c r="D157" s="19"/>
      <c r="F157" s="19"/>
    </row>
    <row r="158" spans="1:6" ht="13.2">
      <c r="A158" s="19"/>
      <c r="D158" s="19"/>
      <c r="F158" s="19"/>
    </row>
    <row r="159" spans="1:6" ht="13.2">
      <c r="A159" s="19"/>
      <c r="D159" s="19"/>
      <c r="F159" s="19"/>
    </row>
    <row r="160" spans="1:6" ht="13.2">
      <c r="A160" s="19"/>
      <c r="D160" s="19"/>
      <c r="F160" s="19"/>
    </row>
    <row r="161" spans="1:6" ht="13.2">
      <c r="A161" s="19"/>
      <c r="D161" s="19"/>
      <c r="F161" s="19"/>
    </row>
    <row r="162" spans="1:6" ht="13.2">
      <c r="A162" s="19"/>
      <c r="D162" s="19"/>
      <c r="F162" s="19"/>
    </row>
    <row r="163" spans="1:6" ht="13.2">
      <c r="A163" s="19"/>
      <c r="D163" s="19"/>
      <c r="F163" s="19"/>
    </row>
    <row r="164" spans="1:6" ht="13.2">
      <c r="A164" s="19"/>
      <c r="D164" s="19"/>
      <c r="F164" s="19"/>
    </row>
    <row r="165" spans="1:6" ht="13.2">
      <c r="A165" s="19"/>
      <c r="D165" s="19"/>
      <c r="F165" s="19"/>
    </row>
    <row r="166" spans="1:6" ht="13.2">
      <c r="A166" s="19"/>
      <c r="D166" s="19"/>
      <c r="F166" s="19"/>
    </row>
    <row r="167" spans="1:6" ht="13.2">
      <c r="A167" s="19"/>
      <c r="D167" s="19"/>
      <c r="F167" s="19"/>
    </row>
    <row r="168" spans="1:6" ht="13.2">
      <c r="A168" s="19"/>
      <c r="D168" s="19"/>
      <c r="F168" s="19"/>
    </row>
    <row r="169" spans="1:6" ht="13.2">
      <c r="A169" s="19"/>
      <c r="D169" s="19"/>
      <c r="F169" s="19"/>
    </row>
    <row r="170" spans="1:6" ht="13.2">
      <c r="A170" s="19"/>
      <c r="D170" s="19"/>
      <c r="F170" s="19"/>
    </row>
    <row r="171" spans="1:6" ht="13.2">
      <c r="A171" s="19"/>
      <c r="D171" s="19"/>
      <c r="F171" s="19"/>
    </row>
    <row r="172" spans="1:6" ht="13.2">
      <c r="A172" s="19"/>
      <c r="D172" s="19"/>
      <c r="F172" s="19"/>
    </row>
    <row r="173" spans="1:6" ht="13.2">
      <c r="A173" s="19"/>
      <c r="D173" s="19"/>
      <c r="F173" s="19"/>
    </row>
    <row r="174" spans="1:6" ht="13.2">
      <c r="A174" s="19"/>
      <c r="D174" s="19"/>
      <c r="F174" s="19"/>
    </row>
    <row r="175" spans="1:6" ht="13.2">
      <c r="A175" s="19"/>
      <c r="D175" s="19"/>
      <c r="F175" s="19"/>
    </row>
    <row r="176" spans="1:6" ht="13.2">
      <c r="A176" s="19"/>
      <c r="D176" s="19"/>
      <c r="F176" s="19"/>
    </row>
    <row r="177" spans="1:6" ht="13.2">
      <c r="A177" s="19"/>
      <c r="D177" s="19"/>
      <c r="F177" s="19"/>
    </row>
    <row r="178" spans="1:6" ht="13.2">
      <c r="A178" s="19"/>
      <c r="D178" s="19"/>
      <c r="F178" s="19"/>
    </row>
    <row r="179" spans="1:6" ht="13.2">
      <c r="A179" s="19"/>
      <c r="D179" s="19"/>
      <c r="F179" s="19"/>
    </row>
    <row r="180" spans="1:6" ht="13.2">
      <c r="A180" s="19"/>
      <c r="D180" s="19"/>
      <c r="F180" s="19"/>
    </row>
    <row r="181" spans="1:6" ht="13.2">
      <c r="A181" s="19"/>
      <c r="D181" s="19"/>
      <c r="F181" s="19"/>
    </row>
    <row r="182" spans="1:6" ht="13.2">
      <c r="A182" s="19"/>
      <c r="D182" s="19"/>
      <c r="F182" s="19"/>
    </row>
    <row r="183" spans="1:6" ht="13.2">
      <c r="A183" s="19"/>
      <c r="D183" s="19"/>
      <c r="F183" s="19"/>
    </row>
    <row r="184" spans="1:6" ht="13.2">
      <c r="A184" s="19"/>
      <c r="D184" s="19"/>
      <c r="F184" s="19"/>
    </row>
    <row r="185" spans="1:6" ht="13.2">
      <c r="A185" s="19"/>
      <c r="D185" s="19"/>
      <c r="F185" s="19"/>
    </row>
    <row r="186" spans="1:6" ht="13.2">
      <c r="A186" s="19"/>
      <c r="D186" s="19"/>
      <c r="F186" s="19"/>
    </row>
    <row r="187" spans="1:6" ht="13.2">
      <c r="A187" s="19"/>
      <c r="D187" s="19"/>
      <c r="F187" s="19"/>
    </row>
    <row r="188" spans="1:6" ht="13.2">
      <c r="A188" s="19"/>
      <c r="D188" s="19"/>
      <c r="F188" s="19"/>
    </row>
    <row r="189" spans="1:6" ht="13.2">
      <c r="A189" s="19"/>
      <c r="D189" s="19"/>
      <c r="F189" s="19"/>
    </row>
    <row r="190" spans="1:6" ht="13.2">
      <c r="A190" s="19"/>
      <c r="D190" s="19"/>
      <c r="F190" s="19"/>
    </row>
    <row r="191" spans="1:6" ht="13.2">
      <c r="A191" s="19"/>
      <c r="D191" s="19"/>
      <c r="F191" s="19"/>
    </row>
    <row r="192" spans="1:6" ht="13.2">
      <c r="A192" s="19"/>
      <c r="D192" s="19"/>
      <c r="F192" s="19"/>
    </row>
    <row r="193" spans="1:6" ht="13.2">
      <c r="A193" s="19"/>
      <c r="D193" s="19"/>
      <c r="F193" s="19"/>
    </row>
    <row r="194" spans="1:6" ht="13.2">
      <c r="A194" s="19"/>
      <c r="D194" s="19"/>
      <c r="F194" s="19"/>
    </row>
    <row r="195" spans="1:6" ht="13.2">
      <c r="A195" s="19"/>
      <c r="D195" s="19"/>
      <c r="F195" s="19"/>
    </row>
    <row r="196" spans="1:6" ht="13.2">
      <c r="A196" s="19"/>
      <c r="D196" s="19"/>
      <c r="F196" s="19"/>
    </row>
    <row r="197" spans="1:6" ht="13.2">
      <c r="A197" s="19"/>
      <c r="D197" s="19"/>
      <c r="F197" s="19"/>
    </row>
    <row r="198" spans="1:6" ht="13.2">
      <c r="A198" s="19"/>
      <c r="D198" s="19"/>
      <c r="F198" s="19"/>
    </row>
    <row r="199" spans="1:6" ht="13.2">
      <c r="A199" s="19"/>
      <c r="D199" s="19"/>
      <c r="F199" s="19"/>
    </row>
    <row r="200" spans="1:6" ht="13.2">
      <c r="A200" s="19"/>
      <c r="D200" s="19"/>
      <c r="F200" s="19"/>
    </row>
    <row r="201" spans="1:6" ht="13.2">
      <c r="A201" s="19"/>
      <c r="D201" s="19"/>
      <c r="F201" s="19"/>
    </row>
    <row r="202" spans="1:6" ht="13.2">
      <c r="A202" s="19"/>
      <c r="D202" s="19"/>
      <c r="F202" s="19"/>
    </row>
    <row r="203" spans="1:6" ht="13.2">
      <c r="A203" s="19"/>
      <c r="D203" s="19"/>
      <c r="F203" s="19"/>
    </row>
    <row r="204" spans="1:6" ht="13.2">
      <c r="A204" s="19"/>
      <c r="D204" s="19"/>
      <c r="F204" s="19"/>
    </row>
    <row r="205" spans="1:6" ht="13.2">
      <c r="A205" s="19"/>
      <c r="D205" s="19"/>
      <c r="F205" s="19"/>
    </row>
    <row r="206" spans="1:6" ht="13.2">
      <c r="A206" s="19"/>
      <c r="D206" s="19"/>
      <c r="F206" s="19"/>
    </row>
    <row r="207" spans="1:6" ht="13.2">
      <c r="A207" s="19"/>
      <c r="D207" s="19"/>
      <c r="F207" s="19"/>
    </row>
    <row r="208" spans="1:6" ht="13.2">
      <c r="A208" s="19"/>
      <c r="D208" s="19"/>
      <c r="F208" s="19"/>
    </row>
    <row r="209" spans="1:6" ht="13.2">
      <c r="A209" s="19"/>
      <c r="D209" s="19"/>
      <c r="F209" s="19"/>
    </row>
    <row r="210" spans="1:6" ht="13.2">
      <c r="A210" s="19"/>
      <c r="D210" s="19"/>
      <c r="F210" s="19"/>
    </row>
    <row r="211" spans="1:6" ht="13.2">
      <c r="A211" s="19"/>
      <c r="D211" s="19"/>
      <c r="F211" s="19"/>
    </row>
    <row r="212" spans="1:6" ht="13.2">
      <c r="A212" s="19"/>
      <c r="D212" s="19"/>
      <c r="F212" s="19"/>
    </row>
    <row r="213" spans="1:6" ht="13.2">
      <c r="A213" s="19"/>
      <c r="D213" s="19"/>
      <c r="F213" s="19"/>
    </row>
    <row r="214" spans="1:6" ht="13.2">
      <c r="A214" s="19"/>
      <c r="D214" s="19"/>
      <c r="F214" s="19"/>
    </row>
    <row r="215" spans="1:6" ht="13.2">
      <c r="A215" s="19"/>
      <c r="D215" s="19"/>
      <c r="F215" s="19"/>
    </row>
    <row r="216" spans="1:6" ht="13.2">
      <c r="A216" s="19"/>
      <c r="D216" s="19"/>
      <c r="F216" s="19"/>
    </row>
    <row r="217" spans="1:6" ht="13.2">
      <c r="A217" s="19"/>
      <c r="D217" s="19"/>
      <c r="F217" s="19"/>
    </row>
    <row r="218" spans="1:6" ht="13.2">
      <c r="A218" s="19"/>
      <c r="D218" s="19"/>
      <c r="F218" s="19"/>
    </row>
    <row r="219" spans="1:6" ht="13.2">
      <c r="A219" s="19"/>
      <c r="D219" s="19"/>
      <c r="F219" s="19"/>
    </row>
    <row r="220" spans="1:6" ht="13.2">
      <c r="A220" s="19"/>
      <c r="D220" s="19"/>
      <c r="F220" s="19"/>
    </row>
    <row r="221" spans="1:6" ht="13.2">
      <c r="A221" s="19"/>
      <c r="D221" s="19"/>
      <c r="F221" s="19"/>
    </row>
    <row r="222" spans="1:6" ht="13.2">
      <c r="A222" s="19"/>
      <c r="D222" s="19"/>
      <c r="F222" s="19"/>
    </row>
    <row r="223" spans="1:6" ht="13.2">
      <c r="A223" s="19"/>
      <c r="D223" s="19"/>
      <c r="F223" s="19"/>
    </row>
    <row r="224" spans="1:6" ht="13.2">
      <c r="A224" s="19"/>
      <c r="D224" s="19"/>
      <c r="F224" s="19"/>
    </row>
    <row r="225" spans="1:6" ht="13.2">
      <c r="A225" s="19"/>
      <c r="D225" s="19"/>
      <c r="F225" s="19"/>
    </row>
    <row r="226" spans="1:6" ht="13.2">
      <c r="A226" s="19"/>
      <c r="D226" s="19"/>
      <c r="F226" s="19"/>
    </row>
    <row r="227" spans="1:6" ht="13.2">
      <c r="A227" s="19"/>
      <c r="D227" s="19"/>
      <c r="F227" s="19"/>
    </row>
    <row r="228" spans="1:6" ht="13.2">
      <c r="A228" s="19"/>
      <c r="D228" s="19"/>
      <c r="F228" s="19"/>
    </row>
    <row r="229" spans="1:6" ht="13.2">
      <c r="A229" s="19"/>
      <c r="D229" s="19"/>
      <c r="F229" s="19"/>
    </row>
    <row r="230" spans="1:6" ht="13.2">
      <c r="A230" s="19"/>
      <c r="D230" s="19"/>
      <c r="F230" s="19"/>
    </row>
    <row r="231" spans="1:6" ht="13.2">
      <c r="A231" s="19"/>
      <c r="D231" s="19"/>
      <c r="F231" s="19"/>
    </row>
    <row r="232" spans="1:6" ht="13.2">
      <c r="A232" s="19"/>
      <c r="D232" s="19"/>
      <c r="F232" s="19"/>
    </row>
    <row r="233" spans="1:6" ht="13.2">
      <c r="A233" s="142" t="s">
        <v>3211</v>
      </c>
      <c r="B233" s="26" t="s">
        <v>2526</v>
      </c>
      <c r="C233" s="141" t="s">
        <v>3212</v>
      </c>
      <c r="D233" s="109"/>
      <c r="E233" s="110"/>
      <c r="F233" s="19"/>
    </row>
    <row r="234" spans="1:6" ht="13.2">
      <c r="A234" s="114"/>
      <c r="B234" s="27" t="s">
        <v>3213</v>
      </c>
      <c r="C234" s="135" t="s">
        <v>3214</v>
      </c>
      <c r="D234" s="109"/>
      <c r="E234" s="110"/>
      <c r="F234" s="19"/>
    </row>
    <row r="235" spans="1:6" ht="13.2">
      <c r="A235" s="115"/>
      <c r="B235" s="27" t="s">
        <v>3215</v>
      </c>
      <c r="C235" s="135" t="s">
        <v>3216</v>
      </c>
      <c r="D235" s="109"/>
      <c r="E235" s="110"/>
      <c r="F235" s="19"/>
    </row>
    <row r="236" spans="1:6" ht="13.2">
      <c r="A236" s="19"/>
      <c r="D236" s="19"/>
      <c r="F236" s="19"/>
    </row>
    <row r="237" spans="1:6" ht="13.2">
      <c r="A237" s="19"/>
      <c r="D237" s="19"/>
      <c r="F237" s="19"/>
    </row>
    <row r="238" spans="1:6" ht="13.2">
      <c r="A238" s="19"/>
      <c r="D238" s="19"/>
      <c r="F238" s="19"/>
    </row>
    <row r="239" spans="1:6" ht="13.2">
      <c r="A239" s="19"/>
      <c r="D239" s="19"/>
      <c r="F239" s="19"/>
    </row>
    <row r="240" spans="1:6" ht="13.2">
      <c r="A240" s="19"/>
      <c r="D240" s="19"/>
      <c r="F240" s="19"/>
    </row>
    <row r="241" spans="1:6" ht="13.2">
      <c r="A241" s="19"/>
      <c r="D241" s="19"/>
      <c r="F241" s="19"/>
    </row>
    <row r="242" spans="1:6" ht="13.2">
      <c r="A242" s="19"/>
      <c r="D242" s="19"/>
      <c r="F242" s="19"/>
    </row>
    <row r="243" spans="1:6" ht="13.2">
      <c r="A243" s="19"/>
      <c r="D243" s="19"/>
      <c r="F243" s="19"/>
    </row>
    <row r="244" spans="1:6" ht="13.2">
      <c r="A244" s="19"/>
      <c r="D244" s="19"/>
      <c r="F244" s="19"/>
    </row>
    <row r="245" spans="1:6" ht="13.2">
      <c r="A245" s="19"/>
      <c r="D245" s="19"/>
      <c r="F245" s="19"/>
    </row>
    <row r="246" spans="1:6" ht="13.2">
      <c r="A246" s="19"/>
      <c r="D246" s="19"/>
      <c r="F246" s="19"/>
    </row>
    <row r="247" spans="1:6" ht="13.2">
      <c r="A247" s="19"/>
      <c r="D247" s="19"/>
      <c r="F247" s="19"/>
    </row>
    <row r="248" spans="1:6" ht="13.2">
      <c r="A248" s="19"/>
      <c r="D248" s="19"/>
      <c r="F248" s="19"/>
    </row>
    <row r="249" spans="1:6" ht="13.2">
      <c r="A249" s="19"/>
      <c r="D249" s="19"/>
      <c r="F249" s="19"/>
    </row>
    <row r="250" spans="1:6" ht="13.2">
      <c r="A250" s="19"/>
      <c r="D250" s="19"/>
      <c r="F250" s="19"/>
    </row>
    <row r="251" spans="1:6" ht="13.2">
      <c r="A251" s="19"/>
      <c r="D251" s="19"/>
      <c r="F251" s="19"/>
    </row>
    <row r="252" spans="1:6" ht="13.2">
      <c r="A252" s="19"/>
      <c r="D252" s="19"/>
      <c r="F252" s="19"/>
    </row>
    <row r="253" spans="1:6" ht="13.2">
      <c r="A253" s="19"/>
      <c r="D253" s="19"/>
      <c r="F253" s="19"/>
    </row>
    <row r="254" spans="1:6" ht="13.2">
      <c r="A254" s="19"/>
      <c r="D254" s="19"/>
      <c r="F254" s="19"/>
    </row>
    <row r="255" spans="1:6" ht="13.2">
      <c r="A255" s="19"/>
      <c r="D255" s="19"/>
      <c r="F255" s="19"/>
    </row>
    <row r="256" spans="1:6" ht="13.2">
      <c r="A256" s="19"/>
      <c r="D256" s="19"/>
      <c r="F256" s="19"/>
    </row>
    <row r="257" spans="1:6" ht="13.2">
      <c r="A257" s="19"/>
      <c r="D257" s="19"/>
      <c r="F257" s="19"/>
    </row>
    <row r="258" spans="1:6" ht="13.2">
      <c r="A258" s="19"/>
      <c r="D258" s="19"/>
      <c r="F258" s="19"/>
    </row>
    <row r="259" spans="1:6" ht="13.2">
      <c r="A259" s="19"/>
      <c r="D259" s="19"/>
      <c r="F259" s="19"/>
    </row>
    <row r="260" spans="1:6" ht="13.2">
      <c r="A260" s="19"/>
      <c r="D260" s="19"/>
      <c r="F260" s="19"/>
    </row>
    <row r="261" spans="1:6" ht="13.2">
      <c r="A261" s="19"/>
      <c r="D261" s="19"/>
      <c r="F261" s="19"/>
    </row>
    <row r="262" spans="1:6" ht="13.2">
      <c r="A262" s="19"/>
      <c r="D262" s="19"/>
      <c r="F262" s="19"/>
    </row>
    <row r="263" spans="1:6" ht="13.2">
      <c r="A263" s="19"/>
      <c r="D263" s="19"/>
      <c r="F263" s="19"/>
    </row>
    <row r="264" spans="1:6" ht="13.2">
      <c r="A264" s="19"/>
      <c r="D264" s="19"/>
      <c r="F264" s="19"/>
    </row>
    <row r="265" spans="1:6" ht="13.2">
      <c r="A265" s="19"/>
      <c r="D265" s="19"/>
      <c r="F265" s="19"/>
    </row>
    <row r="266" spans="1:6" ht="13.2">
      <c r="A266" s="19"/>
      <c r="D266" s="19"/>
      <c r="F266" s="19"/>
    </row>
    <row r="267" spans="1:6" ht="13.2">
      <c r="A267" s="19"/>
      <c r="D267" s="19"/>
      <c r="F267" s="19"/>
    </row>
    <row r="268" spans="1:6" ht="13.2">
      <c r="A268" s="19"/>
      <c r="D268" s="19"/>
      <c r="F268" s="19"/>
    </row>
    <row r="269" spans="1:6" ht="13.2">
      <c r="A269" s="19"/>
      <c r="D269" s="19"/>
      <c r="F269" s="19"/>
    </row>
    <row r="270" spans="1:6" ht="13.2">
      <c r="A270" s="19"/>
      <c r="D270" s="19"/>
      <c r="F270" s="19"/>
    </row>
    <row r="271" spans="1:6" ht="13.2">
      <c r="A271" s="19"/>
      <c r="D271" s="19"/>
      <c r="F271" s="19"/>
    </row>
    <row r="272" spans="1:6" ht="13.2">
      <c r="A272" s="19"/>
      <c r="D272" s="19"/>
      <c r="F272" s="19"/>
    </row>
    <row r="273" spans="1:6" ht="13.2">
      <c r="A273" s="19"/>
      <c r="D273" s="19"/>
      <c r="F273" s="19"/>
    </row>
    <row r="274" spans="1:6" ht="13.2">
      <c r="A274" s="19"/>
      <c r="D274" s="19"/>
      <c r="F274" s="19"/>
    </row>
    <row r="275" spans="1:6" ht="13.2">
      <c r="A275" s="19"/>
      <c r="D275" s="19"/>
      <c r="F275" s="19"/>
    </row>
    <row r="276" spans="1:6" ht="13.2">
      <c r="A276" s="19"/>
      <c r="D276" s="19"/>
      <c r="F276" s="19"/>
    </row>
    <row r="277" spans="1:6" ht="13.2">
      <c r="A277" s="19"/>
      <c r="D277" s="19"/>
      <c r="F277" s="19"/>
    </row>
    <row r="278" spans="1:6" ht="13.2">
      <c r="A278" s="19"/>
      <c r="D278" s="19"/>
      <c r="F278" s="19"/>
    </row>
    <row r="279" spans="1:6" ht="13.2">
      <c r="A279" s="19"/>
      <c r="D279" s="19"/>
      <c r="F279" s="19"/>
    </row>
    <row r="280" spans="1:6" ht="13.2">
      <c r="A280" s="19"/>
      <c r="D280" s="19"/>
      <c r="F280" s="19"/>
    </row>
    <row r="281" spans="1:6" ht="13.2">
      <c r="A281" s="19"/>
      <c r="D281" s="19"/>
      <c r="F281" s="19"/>
    </row>
    <row r="282" spans="1:6" ht="13.2">
      <c r="A282" s="19"/>
      <c r="D282" s="19"/>
      <c r="F282" s="19"/>
    </row>
    <row r="283" spans="1:6" ht="13.2">
      <c r="A283" s="19"/>
      <c r="D283" s="19"/>
      <c r="F283" s="19"/>
    </row>
    <row r="284" spans="1:6" ht="13.2">
      <c r="A284" s="19"/>
      <c r="D284" s="19"/>
      <c r="F284" s="19"/>
    </row>
    <row r="285" spans="1:6" ht="13.2">
      <c r="A285" s="19"/>
      <c r="D285" s="19"/>
      <c r="F285" s="19"/>
    </row>
    <row r="286" spans="1:6" ht="13.2">
      <c r="A286" s="19"/>
      <c r="D286" s="19"/>
      <c r="F286" s="19"/>
    </row>
    <row r="287" spans="1:6" ht="13.2">
      <c r="A287" s="19"/>
      <c r="D287" s="19"/>
      <c r="F287" s="19"/>
    </row>
    <row r="288" spans="1:6" ht="13.2">
      <c r="A288" s="19"/>
      <c r="D288" s="19"/>
      <c r="F288" s="19"/>
    </row>
    <row r="289" spans="1:6" ht="13.2">
      <c r="A289" s="19"/>
      <c r="D289" s="19"/>
      <c r="F289" s="19"/>
    </row>
    <row r="290" spans="1:6" ht="13.2">
      <c r="A290" s="19"/>
      <c r="D290" s="19"/>
      <c r="F290" s="19"/>
    </row>
    <row r="291" spans="1:6" ht="13.2">
      <c r="A291" s="19"/>
      <c r="D291" s="19"/>
      <c r="F291" s="19"/>
    </row>
    <row r="292" spans="1:6" ht="13.2">
      <c r="A292" s="19"/>
      <c r="D292" s="19"/>
      <c r="F292" s="19"/>
    </row>
    <row r="293" spans="1:6" ht="13.2">
      <c r="A293" s="19"/>
      <c r="D293" s="19"/>
      <c r="F293" s="19"/>
    </row>
    <row r="294" spans="1:6" ht="13.2">
      <c r="A294" s="19"/>
      <c r="D294" s="19"/>
      <c r="F294" s="19"/>
    </row>
    <row r="295" spans="1:6" ht="13.2">
      <c r="A295" s="19"/>
      <c r="D295" s="19"/>
      <c r="F295" s="19"/>
    </row>
    <row r="296" spans="1:6" ht="13.2">
      <c r="A296" s="19"/>
      <c r="D296" s="19"/>
      <c r="F296" s="19"/>
    </row>
    <row r="297" spans="1:6" ht="13.2">
      <c r="A297" s="19"/>
      <c r="D297" s="19"/>
      <c r="F297" s="19"/>
    </row>
    <row r="298" spans="1:6" ht="13.2">
      <c r="A298" s="19"/>
      <c r="D298" s="19"/>
      <c r="F298" s="19"/>
    </row>
    <row r="299" spans="1:6" ht="13.2">
      <c r="A299" s="19"/>
      <c r="D299" s="19"/>
      <c r="F299" s="19"/>
    </row>
    <row r="300" spans="1:6" ht="13.2">
      <c r="A300" s="19"/>
      <c r="D300" s="19"/>
      <c r="F300" s="19"/>
    </row>
    <row r="301" spans="1:6" ht="13.2">
      <c r="A301" s="19"/>
      <c r="D301" s="19"/>
      <c r="F301" s="19"/>
    </row>
    <row r="302" spans="1:6" ht="13.2">
      <c r="A302" s="19"/>
      <c r="D302" s="19"/>
      <c r="F302" s="19"/>
    </row>
    <row r="303" spans="1:6" ht="13.2">
      <c r="A303" s="19"/>
      <c r="D303" s="19"/>
      <c r="F303" s="19"/>
    </row>
    <row r="304" spans="1:6" ht="13.2">
      <c r="A304" s="19"/>
      <c r="D304" s="19"/>
      <c r="F304" s="19"/>
    </row>
    <row r="305" spans="1:6" ht="13.2">
      <c r="A305" s="19"/>
      <c r="D305" s="19"/>
      <c r="F305" s="19"/>
    </row>
    <row r="306" spans="1:6" ht="13.2">
      <c r="A306" s="19"/>
      <c r="D306" s="19"/>
      <c r="F306" s="19"/>
    </row>
    <row r="307" spans="1:6" ht="13.2">
      <c r="A307" s="19"/>
      <c r="D307" s="19"/>
      <c r="F307" s="19"/>
    </row>
    <row r="308" spans="1:6" ht="13.2">
      <c r="A308" s="19"/>
      <c r="D308" s="19"/>
      <c r="F308" s="19"/>
    </row>
    <row r="309" spans="1:6" ht="13.2">
      <c r="A309" s="19"/>
      <c r="D309" s="19"/>
      <c r="F309" s="19"/>
    </row>
    <row r="310" spans="1:6" ht="13.2">
      <c r="A310" s="19"/>
      <c r="D310" s="19"/>
      <c r="F310" s="19"/>
    </row>
    <row r="311" spans="1:6" ht="13.2">
      <c r="A311" s="19"/>
      <c r="D311" s="19"/>
      <c r="F311" s="19"/>
    </row>
    <row r="312" spans="1:6" ht="13.2">
      <c r="A312" s="19"/>
      <c r="D312" s="19"/>
      <c r="F312" s="19"/>
    </row>
    <row r="313" spans="1:6" ht="13.2">
      <c r="A313" s="19"/>
      <c r="D313" s="19"/>
      <c r="F313" s="19"/>
    </row>
    <row r="314" spans="1:6" ht="13.2">
      <c r="A314" s="19"/>
      <c r="D314" s="19"/>
      <c r="F314" s="19"/>
    </row>
    <row r="315" spans="1:6" ht="13.2">
      <c r="A315" s="19"/>
      <c r="D315" s="19"/>
      <c r="F315" s="19"/>
    </row>
    <row r="316" spans="1:6" ht="13.2">
      <c r="A316" s="19"/>
      <c r="D316" s="19"/>
      <c r="F316" s="19"/>
    </row>
    <row r="317" spans="1:6" ht="13.2">
      <c r="A317" s="19"/>
      <c r="D317" s="19"/>
      <c r="F317" s="19"/>
    </row>
    <row r="318" spans="1:6" ht="13.2">
      <c r="A318" s="19"/>
      <c r="D318" s="19"/>
      <c r="F318" s="19"/>
    </row>
    <row r="319" spans="1:6" ht="13.2">
      <c r="A319" s="19"/>
      <c r="D319" s="19"/>
      <c r="F319" s="19"/>
    </row>
    <row r="320" spans="1:6" ht="13.2">
      <c r="A320" s="19"/>
      <c r="D320" s="19"/>
      <c r="F320" s="19"/>
    </row>
    <row r="321" spans="1:6" ht="13.2">
      <c r="A321" s="19"/>
      <c r="D321" s="19"/>
      <c r="F321" s="19"/>
    </row>
    <row r="322" spans="1:6" ht="13.2">
      <c r="A322" s="19"/>
      <c r="D322" s="19"/>
      <c r="F322" s="19"/>
    </row>
    <row r="323" spans="1:6" ht="13.2">
      <c r="A323" s="19"/>
      <c r="D323" s="19"/>
      <c r="F323" s="19"/>
    </row>
    <row r="324" spans="1:6" ht="13.2">
      <c r="A324" s="19"/>
      <c r="D324" s="19"/>
      <c r="F324" s="19"/>
    </row>
    <row r="325" spans="1:6" ht="13.2">
      <c r="A325" s="19"/>
      <c r="D325" s="19"/>
      <c r="F325" s="19"/>
    </row>
    <row r="326" spans="1:6" ht="13.2">
      <c r="A326" s="19"/>
      <c r="D326" s="19"/>
      <c r="F326" s="19"/>
    </row>
    <row r="327" spans="1:6" ht="13.2">
      <c r="A327" s="19"/>
      <c r="D327" s="19"/>
      <c r="F327" s="19"/>
    </row>
    <row r="328" spans="1:6" ht="13.2">
      <c r="A328" s="19"/>
      <c r="D328" s="19"/>
      <c r="F328" s="19"/>
    </row>
    <row r="329" spans="1:6" ht="13.2">
      <c r="A329" s="19"/>
      <c r="D329" s="19"/>
      <c r="F329" s="19"/>
    </row>
    <row r="330" spans="1:6" ht="13.2">
      <c r="A330" s="19"/>
      <c r="D330" s="19"/>
      <c r="F330" s="19"/>
    </row>
    <row r="331" spans="1:6" ht="13.2">
      <c r="A331" s="19"/>
      <c r="D331" s="19"/>
      <c r="F331" s="19"/>
    </row>
    <row r="332" spans="1:6" ht="13.2">
      <c r="A332" s="19"/>
      <c r="D332" s="19"/>
      <c r="F332" s="19"/>
    </row>
    <row r="333" spans="1:6" ht="13.2">
      <c r="A333" s="19"/>
      <c r="D333" s="19"/>
      <c r="F333" s="19"/>
    </row>
    <row r="334" spans="1:6" ht="13.2">
      <c r="A334" s="19"/>
      <c r="D334" s="19"/>
      <c r="F334" s="19"/>
    </row>
    <row r="335" spans="1:6" ht="13.2">
      <c r="A335" s="19"/>
      <c r="D335" s="19"/>
      <c r="F335" s="19"/>
    </row>
    <row r="336" spans="1:6" ht="13.2">
      <c r="A336" s="19"/>
      <c r="D336" s="19"/>
      <c r="F336" s="19"/>
    </row>
    <row r="337" spans="1:6" ht="13.2">
      <c r="A337" s="19"/>
      <c r="D337" s="19"/>
      <c r="F337" s="19"/>
    </row>
    <row r="338" spans="1:6" ht="13.2">
      <c r="A338" s="19"/>
      <c r="D338" s="19"/>
      <c r="F338" s="19"/>
    </row>
    <row r="339" spans="1:6" ht="13.2">
      <c r="A339" s="19"/>
      <c r="D339" s="19"/>
      <c r="F339" s="19"/>
    </row>
    <row r="340" spans="1:6" ht="13.2">
      <c r="A340" s="19"/>
      <c r="D340" s="19"/>
      <c r="F340" s="19"/>
    </row>
    <row r="341" spans="1:6" ht="13.2">
      <c r="A341" s="19"/>
      <c r="D341" s="19"/>
      <c r="F341" s="19"/>
    </row>
    <row r="342" spans="1:6" ht="13.2">
      <c r="A342" s="19"/>
      <c r="D342" s="19"/>
      <c r="F342" s="19"/>
    </row>
    <row r="343" spans="1:6" ht="13.2">
      <c r="A343" s="19"/>
      <c r="D343" s="19"/>
      <c r="F343" s="19"/>
    </row>
    <row r="344" spans="1:6" ht="13.2">
      <c r="A344" s="19"/>
      <c r="D344" s="19"/>
      <c r="F344" s="19"/>
    </row>
    <row r="345" spans="1:6" ht="13.2">
      <c r="A345" s="19"/>
      <c r="D345" s="19"/>
      <c r="F345" s="19"/>
    </row>
    <row r="346" spans="1:6" ht="13.2">
      <c r="A346" s="19"/>
      <c r="D346" s="19"/>
      <c r="F346" s="19"/>
    </row>
    <row r="347" spans="1:6" ht="13.2">
      <c r="A347" s="19"/>
      <c r="D347" s="19"/>
      <c r="F347" s="19"/>
    </row>
    <row r="348" spans="1:6" ht="13.2">
      <c r="A348" s="19"/>
      <c r="D348" s="19"/>
      <c r="F348" s="19"/>
    </row>
    <row r="349" spans="1:6" ht="13.2">
      <c r="A349" s="19"/>
      <c r="D349" s="19"/>
      <c r="F349" s="19"/>
    </row>
    <row r="350" spans="1:6" ht="13.2">
      <c r="A350" s="19"/>
      <c r="D350" s="19"/>
      <c r="F350" s="19"/>
    </row>
    <row r="351" spans="1:6" ht="13.2">
      <c r="A351" s="19"/>
      <c r="D351" s="19"/>
      <c r="F351" s="19"/>
    </row>
    <row r="352" spans="1:6" ht="13.2">
      <c r="A352" s="19"/>
      <c r="D352" s="19"/>
      <c r="F352" s="19"/>
    </row>
    <row r="353" spans="1:6" ht="13.2">
      <c r="A353" s="19"/>
      <c r="D353" s="19"/>
      <c r="F353" s="19"/>
    </row>
    <row r="354" spans="1:6" ht="13.2">
      <c r="A354" s="19"/>
      <c r="D354" s="19"/>
      <c r="F354" s="19"/>
    </row>
    <row r="355" spans="1:6" ht="13.2">
      <c r="A355" s="19"/>
      <c r="D355" s="19"/>
      <c r="F355" s="19"/>
    </row>
    <row r="356" spans="1:6" ht="13.2">
      <c r="A356" s="19"/>
      <c r="D356" s="19"/>
      <c r="F356" s="19"/>
    </row>
    <row r="357" spans="1:6" ht="13.2">
      <c r="A357" s="19"/>
      <c r="D357" s="19"/>
      <c r="F357" s="19"/>
    </row>
    <row r="358" spans="1:6" ht="13.2">
      <c r="A358" s="19"/>
      <c r="D358" s="19"/>
      <c r="F358" s="19"/>
    </row>
    <row r="359" spans="1:6" ht="13.2">
      <c r="A359" s="19"/>
      <c r="D359" s="19"/>
      <c r="F359" s="19"/>
    </row>
    <row r="360" spans="1:6" ht="13.2">
      <c r="A360" s="19"/>
      <c r="D360" s="19"/>
      <c r="F360" s="19"/>
    </row>
    <row r="361" spans="1:6" ht="13.2">
      <c r="A361" s="19"/>
      <c r="D361" s="19"/>
      <c r="F361" s="19"/>
    </row>
    <row r="362" spans="1:6" ht="13.2">
      <c r="A362" s="19"/>
      <c r="D362" s="19"/>
      <c r="F362" s="19"/>
    </row>
    <row r="363" spans="1:6" ht="13.2">
      <c r="A363" s="19"/>
      <c r="D363" s="19"/>
      <c r="F363" s="19"/>
    </row>
    <row r="364" spans="1:6" ht="13.2">
      <c r="A364" s="19"/>
      <c r="D364" s="19"/>
      <c r="F364" s="19"/>
    </row>
    <row r="365" spans="1:6" ht="13.2">
      <c r="A365" s="19"/>
      <c r="D365" s="19"/>
      <c r="F365" s="19"/>
    </row>
    <row r="366" spans="1:6" ht="13.2">
      <c r="A366" s="19"/>
      <c r="D366" s="19"/>
      <c r="F366" s="19"/>
    </row>
    <row r="367" spans="1:6" ht="13.2">
      <c r="A367" s="19"/>
      <c r="D367" s="19"/>
      <c r="F367" s="19"/>
    </row>
    <row r="368" spans="1:6" ht="13.2">
      <c r="A368" s="19"/>
      <c r="D368" s="19"/>
      <c r="F368" s="19"/>
    </row>
    <row r="369" spans="1:6" ht="13.2">
      <c r="A369" s="19"/>
      <c r="D369" s="19"/>
      <c r="F369" s="19"/>
    </row>
    <row r="370" spans="1:6" ht="13.2">
      <c r="A370" s="19"/>
      <c r="D370" s="19"/>
      <c r="F370" s="19"/>
    </row>
    <row r="371" spans="1:6" ht="13.2">
      <c r="A371" s="19"/>
      <c r="D371" s="19"/>
      <c r="F371" s="19"/>
    </row>
    <row r="372" spans="1:6" ht="13.2">
      <c r="A372" s="19"/>
      <c r="D372" s="19"/>
      <c r="F372" s="19"/>
    </row>
    <row r="373" spans="1:6" ht="13.2">
      <c r="A373" s="19"/>
      <c r="D373" s="19"/>
      <c r="F373" s="19"/>
    </row>
    <row r="374" spans="1:6" ht="13.2">
      <c r="A374" s="19"/>
      <c r="D374" s="19"/>
      <c r="F374" s="19"/>
    </row>
    <row r="375" spans="1:6" ht="13.2">
      <c r="A375" s="19"/>
      <c r="D375" s="19"/>
      <c r="F375" s="19"/>
    </row>
    <row r="376" spans="1:6" ht="13.2">
      <c r="A376" s="19"/>
      <c r="D376" s="19"/>
      <c r="F376" s="19"/>
    </row>
    <row r="377" spans="1:6" ht="13.2">
      <c r="A377" s="19"/>
      <c r="D377" s="19"/>
      <c r="F377" s="19"/>
    </row>
    <row r="378" spans="1:6" ht="13.2">
      <c r="A378" s="19"/>
      <c r="D378" s="19"/>
      <c r="F378" s="19"/>
    </row>
    <row r="379" spans="1:6" ht="13.2">
      <c r="A379" s="19"/>
      <c r="D379" s="19"/>
      <c r="F379" s="19"/>
    </row>
    <row r="380" spans="1:6" ht="13.2">
      <c r="A380" s="19"/>
      <c r="D380" s="19"/>
      <c r="F380" s="19"/>
    </row>
    <row r="381" spans="1:6" ht="13.2">
      <c r="A381" s="19"/>
      <c r="D381" s="19"/>
      <c r="F381" s="19"/>
    </row>
    <row r="382" spans="1:6" ht="13.2">
      <c r="A382" s="19"/>
      <c r="D382" s="19"/>
      <c r="F382" s="19"/>
    </row>
    <row r="383" spans="1:6" ht="13.2">
      <c r="A383" s="19"/>
      <c r="D383" s="19"/>
      <c r="F383" s="19"/>
    </row>
    <row r="384" spans="1:6" ht="13.2">
      <c r="A384" s="19"/>
      <c r="D384" s="19"/>
      <c r="F384" s="19"/>
    </row>
    <row r="385" spans="1:6" ht="13.2">
      <c r="A385" s="19"/>
      <c r="D385" s="19"/>
      <c r="F385" s="19"/>
    </row>
    <row r="386" spans="1:6" ht="13.2">
      <c r="A386" s="19"/>
      <c r="D386" s="19"/>
      <c r="F386" s="19"/>
    </row>
    <row r="387" spans="1:6" ht="13.2">
      <c r="A387" s="19"/>
      <c r="D387" s="19"/>
      <c r="F387" s="19"/>
    </row>
    <row r="388" spans="1:6" ht="13.2">
      <c r="A388" s="19"/>
      <c r="D388" s="19"/>
      <c r="F388" s="19"/>
    </row>
    <row r="389" spans="1:6" ht="13.2">
      <c r="A389" s="19"/>
      <c r="D389" s="19"/>
      <c r="F389" s="19"/>
    </row>
    <row r="390" spans="1:6" ht="13.2">
      <c r="A390" s="19"/>
      <c r="D390" s="19"/>
      <c r="F390" s="19"/>
    </row>
    <row r="391" spans="1:6" ht="13.2">
      <c r="A391" s="19"/>
      <c r="D391" s="19"/>
      <c r="F391" s="19"/>
    </row>
    <row r="392" spans="1:6" ht="13.2">
      <c r="A392" s="19"/>
      <c r="D392" s="19"/>
      <c r="F392" s="19"/>
    </row>
    <row r="393" spans="1:6" ht="13.2">
      <c r="A393" s="19"/>
      <c r="D393" s="19"/>
      <c r="F393" s="19"/>
    </row>
    <row r="394" spans="1:6" ht="13.2">
      <c r="A394" s="19"/>
      <c r="D394" s="19"/>
      <c r="F394" s="19"/>
    </row>
    <row r="395" spans="1:6" ht="13.2">
      <c r="A395" s="19"/>
      <c r="D395" s="19"/>
      <c r="F395" s="19"/>
    </row>
    <row r="396" spans="1:6" ht="13.2">
      <c r="A396" s="19"/>
      <c r="D396" s="19"/>
      <c r="F396" s="19"/>
    </row>
    <row r="397" spans="1:6" ht="13.2">
      <c r="A397" s="19"/>
      <c r="D397" s="19"/>
      <c r="F397" s="19"/>
    </row>
    <row r="398" spans="1:6" ht="13.2">
      <c r="A398" s="19"/>
      <c r="D398" s="19"/>
      <c r="F398" s="19"/>
    </row>
    <row r="399" spans="1:6" ht="13.2">
      <c r="A399" s="19"/>
      <c r="D399" s="19"/>
      <c r="F399" s="19"/>
    </row>
    <row r="400" spans="1:6" ht="13.2">
      <c r="A400" s="19"/>
      <c r="D400" s="19"/>
      <c r="F400" s="19"/>
    </row>
    <row r="401" spans="1:6" ht="13.2">
      <c r="A401" s="19"/>
      <c r="D401" s="19"/>
      <c r="F401" s="19"/>
    </row>
    <row r="402" spans="1:6" ht="13.2">
      <c r="A402" s="19"/>
      <c r="D402" s="19"/>
      <c r="F402" s="19"/>
    </row>
    <row r="403" spans="1:6" ht="13.2">
      <c r="A403" s="19"/>
      <c r="D403" s="19"/>
      <c r="F403" s="19"/>
    </row>
    <row r="404" spans="1:6" ht="13.2">
      <c r="A404" s="19"/>
      <c r="D404" s="19"/>
      <c r="F404" s="19"/>
    </row>
    <row r="405" spans="1:6" ht="13.2">
      <c r="A405" s="19"/>
      <c r="D405" s="19"/>
      <c r="F405" s="19"/>
    </row>
    <row r="406" spans="1:6" ht="13.2">
      <c r="A406" s="19"/>
      <c r="D406" s="19"/>
      <c r="F406" s="19"/>
    </row>
    <row r="407" spans="1:6" ht="13.2">
      <c r="A407" s="19"/>
      <c r="D407" s="19"/>
      <c r="F407" s="19"/>
    </row>
    <row r="408" spans="1:6" ht="13.2">
      <c r="A408" s="19"/>
      <c r="D408" s="19"/>
      <c r="F408" s="19"/>
    </row>
    <row r="409" spans="1:6" ht="13.2">
      <c r="A409" s="19"/>
      <c r="D409" s="19"/>
      <c r="F409" s="19"/>
    </row>
    <row r="410" spans="1:6" ht="13.2">
      <c r="A410" s="19"/>
      <c r="D410" s="19"/>
      <c r="F410" s="19"/>
    </row>
    <row r="411" spans="1:6" ht="13.2">
      <c r="A411" s="19"/>
      <c r="D411" s="19"/>
      <c r="F411" s="19"/>
    </row>
    <row r="412" spans="1:6" ht="13.2">
      <c r="A412" s="19"/>
      <c r="D412" s="19"/>
      <c r="F412" s="19"/>
    </row>
    <row r="413" spans="1:6" ht="13.2">
      <c r="A413" s="19"/>
      <c r="D413" s="19"/>
      <c r="F413" s="19"/>
    </row>
    <row r="414" spans="1:6" ht="13.2">
      <c r="A414" s="19"/>
      <c r="D414" s="19"/>
      <c r="F414" s="19"/>
    </row>
    <row r="415" spans="1:6" ht="13.2">
      <c r="A415" s="19"/>
      <c r="D415" s="19"/>
      <c r="F415" s="19"/>
    </row>
    <row r="416" spans="1:6" ht="13.2">
      <c r="A416" s="19"/>
      <c r="D416" s="19"/>
      <c r="F416" s="19"/>
    </row>
    <row r="417" spans="1:6" ht="13.2">
      <c r="A417" s="19"/>
      <c r="D417" s="19"/>
      <c r="F417" s="19"/>
    </row>
    <row r="418" spans="1:6" ht="13.2">
      <c r="A418" s="19"/>
      <c r="D418" s="19"/>
      <c r="F418" s="19"/>
    </row>
    <row r="419" spans="1:6" ht="13.2">
      <c r="A419" s="19"/>
      <c r="D419" s="19"/>
      <c r="F419" s="19"/>
    </row>
    <row r="420" spans="1:6" ht="13.2">
      <c r="A420" s="19"/>
      <c r="D420" s="19"/>
      <c r="F420" s="19"/>
    </row>
    <row r="421" spans="1:6" ht="13.2">
      <c r="A421" s="19"/>
      <c r="D421" s="19"/>
      <c r="F421" s="19"/>
    </row>
    <row r="422" spans="1:6" ht="13.2">
      <c r="A422" s="19"/>
      <c r="D422" s="19"/>
      <c r="F422" s="19"/>
    </row>
    <row r="423" spans="1:6" ht="13.2">
      <c r="A423" s="19"/>
      <c r="D423" s="19"/>
      <c r="F423" s="19"/>
    </row>
    <row r="424" spans="1:6" ht="13.2">
      <c r="A424" s="19"/>
      <c r="D424" s="19"/>
      <c r="F424" s="19"/>
    </row>
    <row r="425" spans="1:6" ht="13.2">
      <c r="A425" s="19"/>
      <c r="D425" s="19"/>
      <c r="F425" s="19"/>
    </row>
    <row r="426" spans="1:6" ht="13.2">
      <c r="A426" s="19"/>
      <c r="D426" s="19"/>
      <c r="F426" s="19"/>
    </row>
    <row r="427" spans="1:6" ht="13.2">
      <c r="A427" s="19"/>
      <c r="D427" s="19"/>
      <c r="F427" s="19"/>
    </row>
    <row r="428" spans="1:6" ht="13.2">
      <c r="A428" s="19"/>
      <c r="D428" s="19"/>
      <c r="F428" s="19"/>
    </row>
    <row r="429" spans="1:6" ht="13.2">
      <c r="A429" s="19"/>
      <c r="D429" s="19"/>
      <c r="F429" s="19"/>
    </row>
    <row r="430" spans="1:6" ht="13.2">
      <c r="A430" s="19"/>
      <c r="D430" s="19"/>
      <c r="F430" s="19"/>
    </row>
    <row r="431" spans="1:6" ht="13.2">
      <c r="A431" s="19"/>
      <c r="D431" s="19"/>
      <c r="F431" s="19"/>
    </row>
    <row r="432" spans="1:6" ht="13.2">
      <c r="A432" s="19"/>
      <c r="D432" s="19"/>
      <c r="F432" s="19"/>
    </row>
    <row r="433" spans="1:6" ht="13.2">
      <c r="A433" s="19"/>
      <c r="D433" s="19"/>
      <c r="F433" s="19"/>
    </row>
    <row r="434" spans="1:6" ht="13.2">
      <c r="A434" s="19"/>
      <c r="D434" s="19"/>
      <c r="F434" s="19"/>
    </row>
    <row r="435" spans="1:6" ht="13.2">
      <c r="A435" s="19"/>
      <c r="D435" s="19"/>
      <c r="F435" s="19"/>
    </row>
    <row r="436" spans="1:6" ht="13.2">
      <c r="A436" s="19"/>
      <c r="D436" s="19"/>
      <c r="F436" s="19"/>
    </row>
    <row r="437" spans="1:6" ht="13.2">
      <c r="A437" s="19"/>
      <c r="D437" s="19"/>
      <c r="F437" s="19"/>
    </row>
    <row r="438" spans="1:6" ht="13.2">
      <c r="A438" s="19"/>
      <c r="D438" s="19"/>
      <c r="F438" s="19"/>
    </row>
    <row r="439" spans="1:6" ht="13.2">
      <c r="A439" s="19"/>
      <c r="D439" s="19"/>
      <c r="F439" s="19"/>
    </row>
    <row r="440" spans="1:6" ht="13.2">
      <c r="A440" s="19"/>
      <c r="D440" s="19"/>
      <c r="F440" s="19"/>
    </row>
    <row r="441" spans="1:6" ht="13.2">
      <c r="A441" s="19"/>
      <c r="D441" s="19"/>
      <c r="F441" s="19"/>
    </row>
    <row r="442" spans="1:6" ht="13.2">
      <c r="A442" s="19"/>
      <c r="D442" s="19"/>
      <c r="F442" s="19"/>
    </row>
    <row r="443" spans="1:6" ht="13.2">
      <c r="A443" s="19"/>
      <c r="D443" s="19"/>
      <c r="F443" s="19"/>
    </row>
    <row r="444" spans="1:6" ht="13.2">
      <c r="A444" s="19"/>
      <c r="D444" s="19"/>
      <c r="F444" s="19"/>
    </row>
    <row r="445" spans="1:6" ht="13.2">
      <c r="A445" s="19"/>
      <c r="D445" s="19"/>
      <c r="F445" s="19"/>
    </row>
    <row r="446" spans="1:6" ht="13.2">
      <c r="A446" s="19"/>
      <c r="D446" s="19"/>
      <c r="F446" s="19"/>
    </row>
    <row r="447" spans="1:6" ht="13.2">
      <c r="A447" s="19"/>
      <c r="D447" s="19"/>
      <c r="F447" s="19"/>
    </row>
    <row r="448" spans="1:6" ht="13.2">
      <c r="A448" s="19"/>
      <c r="D448" s="19"/>
      <c r="F448" s="19"/>
    </row>
    <row r="449" spans="1:6" ht="13.2">
      <c r="A449" s="19"/>
      <c r="D449" s="19"/>
      <c r="F449" s="19"/>
    </row>
    <row r="450" spans="1:6" ht="13.2">
      <c r="A450" s="19"/>
      <c r="D450" s="19"/>
      <c r="F450" s="19"/>
    </row>
    <row r="451" spans="1:6" ht="13.2">
      <c r="A451" s="19"/>
      <c r="D451" s="19"/>
      <c r="F451" s="19"/>
    </row>
    <row r="452" spans="1:6" ht="13.2">
      <c r="A452" s="19"/>
      <c r="D452" s="19"/>
      <c r="F452" s="19"/>
    </row>
    <row r="453" spans="1:6" ht="13.2">
      <c r="A453" s="19"/>
      <c r="D453" s="19"/>
      <c r="F453" s="19"/>
    </row>
    <row r="454" spans="1:6" ht="13.2">
      <c r="A454" s="19"/>
      <c r="D454" s="19"/>
      <c r="F454" s="19"/>
    </row>
    <row r="455" spans="1:6" ht="13.2">
      <c r="A455" s="19"/>
      <c r="D455" s="19"/>
      <c r="F455" s="19"/>
    </row>
    <row r="456" spans="1:6" ht="13.2">
      <c r="A456" s="19"/>
      <c r="D456" s="19"/>
      <c r="F456" s="19"/>
    </row>
    <row r="457" spans="1:6" ht="13.2">
      <c r="A457" s="19"/>
      <c r="D457" s="19"/>
      <c r="F457" s="19"/>
    </row>
    <row r="458" spans="1:6" ht="13.2">
      <c r="A458" s="19"/>
      <c r="D458" s="19"/>
      <c r="F458" s="19"/>
    </row>
    <row r="459" spans="1:6" ht="13.2">
      <c r="A459" s="19"/>
      <c r="D459" s="19"/>
      <c r="F459" s="19"/>
    </row>
    <row r="460" spans="1:6" ht="13.2">
      <c r="A460" s="19"/>
      <c r="D460" s="19"/>
      <c r="F460" s="19"/>
    </row>
    <row r="461" spans="1:6" ht="13.2">
      <c r="A461" s="19"/>
      <c r="D461" s="19"/>
      <c r="F461" s="19"/>
    </row>
    <row r="462" spans="1:6" ht="13.2">
      <c r="A462" s="19"/>
      <c r="D462" s="19"/>
      <c r="F462" s="19"/>
    </row>
    <row r="463" spans="1:6" ht="13.2">
      <c r="A463" s="19"/>
      <c r="D463" s="19"/>
      <c r="F463" s="19"/>
    </row>
    <row r="464" spans="1:6" ht="13.2">
      <c r="A464" s="19"/>
      <c r="D464" s="19"/>
      <c r="F464" s="19"/>
    </row>
    <row r="465" spans="1:6" ht="13.2">
      <c r="A465" s="19"/>
      <c r="D465" s="19"/>
      <c r="F465" s="19"/>
    </row>
    <row r="466" spans="1:6" ht="13.2">
      <c r="A466" s="19"/>
      <c r="D466" s="19"/>
      <c r="F466" s="19"/>
    </row>
    <row r="467" spans="1:6" ht="13.2">
      <c r="A467" s="19"/>
      <c r="D467" s="19"/>
      <c r="F467" s="19"/>
    </row>
    <row r="468" spans="1:6" ht="13.2">
      <c r="A468" s="19"/>
      <c r="D468" s="19"/>
      <c r="F468" s="19"/>
    </row>
    <row r="469" spans="1:6" ht="13.2">
      <c r="A469" s="19"/>
      <c r="D469" s="19"/>
      <c r="F469" s="19"/>
    </row>
    <row r="470" spans="1:6" ht="13.2">
      <c r="A470" s="19"/>
      <c r="D470" s="19"/>
      <c r="F470" s="19"/>
    </row>
    <row r="471" spans="1:6" ht="13.2">
      <c r="A471" s="19"/>
      <c r="D471" s="19"/>
      <c r="F471" s="19"/>
    </row>
    <row r="472" spans="1:6" ht="13.2">
      <c r="A472" s="19"/>
      <c r="D472" s="19"/>
      <c r="F472" s="19"/>
    </row>
    <row r="473" spans="1:6" ht="13.2">
      <c r="A473" s="19"/>
      <c r="D473" s="19"/>
      <c r="F473" s="19"/>
    </row>
    <row r="474" spans="1:6" ht="13.2">
      <c r="A474" s="19"/>
      <c r="D474" s="19"/>
      <c r="F474" s="19"/>
    </row>
    <row r="475" spans="1:6" ht="13.2">
      <c r="A475" s="19"/>
      <c r="D475" s="19"/>
      <c r="F475" s="19"/>
    </row>
    <row r="476" spans="1:6" ht="13.2">
      <c r="A476" s="19"/>
      <c r="D476" s="19"/>
      <c r="F476" s="19"/>
    </row>
    <row r="477" spans="1:6" ht="13.2">
      <c r="A477" s="19"/>
      <c r="D477" s="19"/>
      <c r="F477" s="19"/>
    </row>
    <row r="478" spans="1:6" ht="13.2">
      <c r="A478" s="19"/>
      <c r="D478" s="19"/>
      <c r="F478" s="19"/>
    </row>
    <row r="479" spans="1:6" ht="13.2">
      <c r="A479" s="19"/>
      <c r="D479" s="19"/>
      <c r="F479" s="19"/>
    </row>
    <row r="480" spans="1:6" ht="13.2">
      <c r="A480" s="19"/>
      <c r="D480" s="19"/>
      <c r="F480" s="19"/>
    </row>
    <row r="481" spans="1:6" ht="13.2">
      <c r="A481" s="19"/>
      <c r="D481" s="19"/>
      <c r="F481" s="19"/>
    </row>
    <row r="482" spans="1:6" ht="13.2">
      <c r="A482" s="19"/>
      <c r="D482" s="19"/>
      <c r="F482" s="19"/>
    </row>
    <row r="483" spans="1:6" ht="13.2">
      <c r="A483" s="19"/>
      <c r="D483" s="19"/>
      <c r="F483" s="19"/>
    </row>
    <row r="484" spans="1:6" ht="13.2">
      <c r="A484" s="19"/>
      <c r="D484" s="19"/>
      <c r="F484" s="19"/>
    </row>
    <row r="485" spans="1:6" ht="13.2">
      <c r="A485" s="19"/>
      <c r="D485" s="19"/>
      <c r="F485" s="19"/>
    </row>
    <row r="486" spans="1:6" ht="13.2">
      <c r="A486" s="19"/>
      <c r="D486" s="19"/>
      <c r="F486" s="19"/>
    </row>
    <row r="487" spans="1:6" ht="13.2">
      <c r="A487" s="19"/>
      <c r="D487" s="19"/>
      <c r="F487" s="19"/>
    </row>
    <row r="488" spans="1:6" ht="13.2">
      <c r="A488" s="19"/>
      <c r="D488" s="19"/>
      <c r="F488" s="19"/>
    </row>
    <row r="489" spans="1:6" ht="13.2">
      <c r="A489" s="19"/>
      <c r="D489" s="19"/>
      <c r="F489" s="19"/>
    </row>
    <row r="490" spans="1:6" ht="13.2">
      <c r="A490" s="19"/>
      <c r="D490" s="19"/>
      <c r="F490" s="19"/>
    </row>
    <row r="491" spans="1:6" ht="13.2">
      <c r="A491" s="19"/>
      <c r="D491" s="19"/>
      <c r="F491" s="19"/>
    </row>
    <row r="492" spans="1:6" ht="13.2">
      <c r="A492" s="19"/>
      <c r="D492" s="19"/>
      <c r="F492" s="19"/>
    </row>
    <row r="493" spans="1:6" ht="13.2">
      <c r="A493" s="19"/>
      <c r="D493" s="19"/>
      <c r="F493" s="19"/>
    </row>
    <row r="494" spans="1:6" ht="13.2">
      <c r="A494" s="19"/>
      <c r="D494" s="19"/>
      <c r="F494" s="19"/>
    </row>
    <row r="495" spans="1:6" ht="13.2">
      <c r="A495" s="19"/>
      <c r="D495" s="19"/>
      <c r="F495" s="19"/>
    </row>
    <row r="496" spans="1:6" ht="13.2">
      <c r="A496" s="19"/>
      <c r="D496" s="19"/>
      <c r="F496" s="19"/>
    </row>
    <row r="497" spans="1:6" ht="13.2">
      <c r="A497" s="19"/>
      <c r="D497" s="19"/>
      <c r="F497" s="19"/>
    </row>
    <row r="498" spans="1:6" ht="13.2">
      <c r="A498" s="19"/>
      <c r="D498" s="19"/>
      <c r="F498" s="19"/>
    </row>
    <row r="499" spans="1:6" ht="13.2">
      <c r="A499" s="19"/>
      <c r="D499" s="19"/>
      <c r="F499" s="19"/>
    </row>
    <row r="500" spans="1:6" ht="13.2">
      <c r="A500" s="19"/>
      <c r="D500" s="19"/>
      <c r="F500" s="19"/>
    </row>
    <row r="501" spans="1:6" ht="13.2">
      <c r="A501" s="19"/>
      <c r="D501" s="19"/>
      <c r="F501" s="19"/>
    </row>
    <row r="502" spans="1:6" ht="13.2">
      <c r="A502" s="19"/>
      <c r="D502" s="19"/>
      <c r="F502" s="19"/>
    </row>
    <row r="503" spans="1:6" ht="13.2">
      <c r="A503" s="19"/>
      <c r="D503" s="19"/>
      <c r="F503" s="19"/>
    </row>
    <row r="504" spans="1:6" ht="13.2">
      <c r="A504" s="19"/>
      <c r="D504" s="19"/>
      <c r="F504" s="19"/>
    </row>
    <row r="505" spans="1:6" ht="13.2">
      <c r="A505" s="19"/>
      <c r="D505" s="19"/>
      <c r="F505" s="19"/>
    </row>
    <row r="506" spans="1:6" ht="13.2">
      <c r="A506" s="19"/>
      <c r="D506" s="19"/>
      <c r="F506" s="19"/>
    </row>
    <row r="507" spans="1:6" ht="13.2">
      <c r="A507" s="19"/>
      <c r="D507" s="19"/>
      <c r="F507" s="19"/>
    </row>
    <row r="508" spans="1:6" ht="13.2">
      <c r="A508" s="19"/>
      <c r="D508" s="19"/>
      <c r="F508" s="19"/>
    </row>
    <row r="509" spans="1:6" ht="13.2">
      <c r="A509" s="19"/>
      <c r="D509" s="19"/>
      <c r="F509" s="19"/>
    </row>
    <row r="510" spans="1:6" ht="13.2">
      <c r="A510" s="19"/>
      <c r="D510" s="19"/>
      <c r="F510" s="19"/>
    </row>
    <row r="511" spans="1:6" ht="13.2">
      <c r="A511" s="19"/>
      <c r="D511" s="19"/>
      <c r="F511" s="19"/>
    </row>
    <row r="512" spans="1:6" ht="13.2">
      <c r="A512" s="19"/>
      <c r="D512" s="19"/>
      <c r="F512" s="19"/>
    </row>
    <row r="513" spans="1:6" ht="13.2">
      <c r="A513" s="19"/>
      <c r="D513" s="19"/>
      <c r="F513" s="19"/>
    </row>
    <row r="514" spans="1:6" ht="13.2">
      <c r="A514" s="19"/>
      <c r="D514" s="19"/>
      <c r="F514" s="19"/>
    </row>
    <row r="515" spans="1:6" ht="13.2">
      <c r="A515" s="19"/>
      <c r="D515" s="19"/>
      <c r="F515" s="19"/>
    </row>
    <row r="516" spans="1:6" ht="13.2">
      <c r="A516" s="19"/>
      <c r="D516" s="19"/>
      <c r="F516" s="19"/>
    </row>
    <row r="517" spans="1:6" ht="13.2">
      <c r="A517" s="19"/>
      <c r="D517" s="19"/>
      <c r="F517" s="19"/>
    </row>
    <row r="518" spans="1:6" ht="13.2">
      <c r="A518" s="19"/>
      <c r="D518" s="19"/>
      <c r="F518" s="19"/>
    </row>
    <row r="519" spans="1:6" ht="13.2">
      <c r="A519" s="19"/>
      <c r="D519" s="19"/>
      <c r="F519" s="19"/>
    </row>
    <row r="520" spans="1:6" ht="13.2">
      <c r="A520" s="19"/>
      <c r="D520" s="19"/>
      <c r="F520" s="19"/>
    </row>
    <row r="521" spans="1:6" ht="13.2">
      <c r="A521" s="19"/>
      <c r="D521" s="19"/>
      <c r="F521" s="19"/>
    </row>
    <row r="522" spans="1:6" ht="13.2">
      <c r="A522" s="19"/>
      <c r="D522" s="19"/>
      <c r="F522" s="19"/>
    </row>
    <row r="523" spans="1:6" ht="13.2">
      <c r="A523" s="19"/>
      <c r="D523" s="19"/>
      <c r="F523" s="19"/>
    </row>
    <row r="524" spans="1:6" ht="13.2">
      <c r="A524" s="19"/>
      <c r="D524" s="19"/>
      <c r="F524" s="19"/>
    </row>
    <row r="525" spans="1:6" ht="13.2">
      <c r="A525" s="19"/>
      <c r="D525" s="19"/>
      <c r="F525" s="19"/>
    </row>
    <row r="526" spans="1:6" ht="13.2">
      <c r="A526" s="19"/>
      <c r="D526" s="19"/>
      <c r="F526" s="19"/>
    </row>
    <row r="527" spans="1:6" ht="13.2">
      <c r="A527" s="19"/>
      <c r="D527" s="19"/>
      <c r="F527" s="19"/>
    </row>
    <row r="528" spans="1:6" ht="13.2">
      <c r="A528" s="19"/>
      <c r="D528" s="19"/>
      <c r="F528" s="19"/>
    </row>
    <row r="529" spans="1:6" ht="13.2">
      <c r="A529" s="19"/>
      <c r="D529" s="19"/>
      <c r="F529" s="19"/>
    </row>
    <row r="530" spans="1:6" ht="13.2">
      <c r="A530" s="19"/>
      <c r="D530" s="19"/>
      <c r="F530" s="19"/>
    </row>
    <row r="531" spans="1:6" ht="13.2">
      <c r="A531" s="19"/>
      <c r="D531" s="19"/>
      <c r="F531" s="19"/>
    </row>
    <row r="532" spans="1:6" ht="13.2">
      <c r="A532" s="19"/>
      <c r="D532" s="19"/>
      <c r="F532" s="19"/>
    </row>
    <row r="533" spans="1:6" ht="13.2">
      <c r="A533" s="19"/>
      <c r="D533" s="19"/>
      <c r="F533" s="19"/>
    </row>
    <row r="534" spans="1:6" ht="13.2">
      <c r="A534" s="19"/>
      <c r="D534" s="19"/>
      <c r="F534" s="19"/>
    </row>
    <row r="535" spans="1:6" ht="13.2">
      <c r="A535" s="19"/>
      <c r="D535" s="19"/>
      <c r="F535" s="19"/>
    </row>
    <row r="536" spans="1:6" ht="13.2">
      <c r="A536" s="19"/>
      <c r="D536" s="19"/>
      <c r="F536" s="19"/>
    </row>
    <row r="537" spans="1:6" ht="13.2">
      <c r="A537" s="19"/>
      <c r="D537" s="19"/>
      <c r="F537" s="19"/>
    </row>
    <row r="538" spans="1:6" ht="13.2">
      <c r="A538" s="19"/>
      <c r="D538" s="19"/>
      <c r="F538" s="19"/>
    </row>
    <row r="539" spans="1:6" ht="13.2">
      <c r="A539" s="19"/>
      <c r="D539" s="19"/>
      <c r="F539" s="19"/>
    </row>
    <row r="540" spans="1:6" ht="13.2">
      <c r="A540" s="19"/>
      <c r="D540" s="19"/>
      <c r="F540" s="19"/>
    </row>
    <row r="541" spans="1:6" ht="13.2">
      <c r="A541" s="19"/>
      <c r="D541" s="19"/>
      <c r="F541" s="19"/>
    </row>
    <row r="542" spans="1:6" ht="13.2">
      <c r="A542" s="19"/>
      <c r="D542" s="19"/>
      <c r="F542" s="19"/>
    </row>
    <row r="543" spans="1:6" ht="13.2">
      <c r="A543" s="19"/>
      <c r="D543" s="19"/>
      <c r="F543" s="19"/>
    </row>
    <row r="544" spans="1:6" ht="13.2">
      <c r="A544" s="19"/>
      <c r="D544" s="19"/>
      <c r="F544" s="19"/>
    </row>
    <row r="545" spans="1:6" ht="13.2">
      <c r="A545" s="19"/>
      <c r="D545" s="19"/>
      <c r="F545" s="19"/>
    </row>
    <row r="546" spans="1:6" ht="13.2">
      <c r="A546" s="19"/>
      <c r="D546" s="19"/>
      <c r="F546" s="19"/>
    </row>
    <row r="547" spans="1:6" ht="13.2">
      <c r="A547" s="19"/>
      <c r="D547" s="19"/>
      <c r="F547" s="19"/>
    </row>
    <row r="548" spans="1:6" ht="13.2">
      <c r="A548" s="19"/>
      <c r="D548" s="19"/>
      <c r="F548" s="19"/>
    </row>
    <row r="549" spans="1:6" ht="13.2">
      <c r="A549" s="19"/>
      <c r="D549" s="19"/>
      <c r="F549" s="19"/>
    </row>
    <row r="550" spans="1:6" ht="13.2">
      <c r="A550" s="19"/>
      <c r="D550" s="19"/>
      <c r="F550" s="19"/>
    </row>
    <row r="551" spans="1:6" ht="13.2">
      <c r="A551" s="19"/>
      <c r="D551" s="19"/>
      <c r="F551" s="19"/>
    </row>
    <row r="552" spans="1:6" ht="13.2">
      <c r="A552" s="19"/>
      <c r="D552" s="19"/>
      <c r="F552" s="19"/>
    </row>
    <row r="553" spans="1:6" ht="13.2">
      <c r="A553" s="19"/>
      <c r="D553" s="19"/>
      <c r="F553" s="19"/>
    </row>
    <row r="554" spans="1:6" ht="13.2">
      <c r="A554" s="19"/>
      <c r="D554" s="19"/>
      <c r="F554" s="19"/>
    </row>
    <row r="555" spans="1:6" ht="13.2">
      <c r="A555" s="19"/>
      <c r="D555" s="19"/>
      <c r="F555" s="19"/>
    </row>
    <row r="556" spans="1:6" ht="13.2">
      <c r="A556" s="19"/>
      <c r="D556" s="19"/>
      <c r="F556" s="19"/>
    </row>
    <row r="557" spans="1:6" ht="13.2">
      <c r="A557" s="19"/>
      <c r="D557" s="19"/>
      <c r="F557" s="19"/>
    </row>
    <row r="558" spans="1:6" ht="13.2">
      <c r="A558" s="19"/>
      <c r="D558" s="19"/>
      <c r="F558" s="19"/>
    </row>
    <row r="559" spans="1:6" ht="13.2">
      <c r="A559" s="19"/>
      <c r="D559" s="19"/>
      <c r="F559" s="19"/>
    </row>
    <row r="560" spans="1:6" ht="13.2">
      <c r="A560" s="19"/>
      <c r="D560" s="19"/>
      <c r="F560" s="19"/>
    </row>
    <row r="561" spans="1:6" ht="13.2">
      <c r="A561" s="19"/>
      <c r="D561" s="19"/>
      <c r="F561" s="19"/>
    </row>
    <row r="562" spans="1:6" ht="13.2">
      <c r="A562" s="19"/>
      <c r="D562" s="19"/>
      <c r="F562" s="19"/>
    </row>
    <row r="563" spans="1:6" ht="13.2">
      <c r="A563" s="19"/>
      <c r="D563" s="19"/>
      <c r="F563" s="19"/>
    </row>
    <row r="564" spans="1:6" ht="13.2">
      <c r="A564" s="19"/>
      <c r="D564" s="19"/>
      <c r="F564" s="19"/>
    </row>
    <row r="565" spans="1:6" ht="13.2">
      <c r="A565" s="19"/>
      <c r="D565" s="19"/>
      <c r="F565" s="19"/>
    </row>
    <row r="566" spans="1:6" ht="13.2">
      <c r="A566" s="19"/>
      <c r="D566" s="19"/>
      <c r="F566" s="19"/>
    </row>
    <row r="567" spans="1:6" ht="13.2">
      <c r="A567" s="19"/>
      <c r="D567" s="19"/>
      <c r="F567" s="19"/>
    </row>
    <row r="568" spans="1:6" ht="13.2">
      <c r="A568" s="19"/>
      <c r="D568" s="19"/>
      <c r="F568" s="19"/>
    </row>
    <row r="569" spans="1:6" ht="13.2">
      <c r="A569" s="19"/>
      <c r="D569" s="19"/>
      <c r="F569" s="19"/>
    </row>
    <row r="570" spans="1:6" ht="13.2">
      <c r="A570" s="19"/>
      <c r="D570" s="19"/>
      <c r="F570" s="19"/>
    </row>
    <row r="571" spans="1:6" ht="13.2">
      <c r="A571" s="19"/>
      <c r="D571" s="19"/>
      <c r="F571" s="19"/>
    </row>
    <row r="572" spans="1:6" ht="13.2">
      <c r="A572" s="19"/>
      <c r="D572" s="19"/>
      <c r="F572" s="19"/>
    </row>
    <row r="573" spans="1:6" ht="13.2">
      <c r="A573" s="19"/>
      <c r="D573" s="19"/>
      <c r="F573" s="19"/>
    </row>
    <row r="574" spans="1:6" ht="13.2">
      <c r="A574" s="19"/>
      <c r="D574" s="19"/>
      <c r="F574" s="19"/>
    </row>
    <row r="575" spans="1:6" ht="13.2">
      <c r="A575" s="19"/>
      <c r="D575" s="19"/>
      <c r="F575" s="19"/>
    </row>
    <row r="576" spans="1:6" ht="13.2">
      <c r="A576" s="19"/>
      <c r="D576" s="19"/>
      <c r="F576" s="19"/>
    </row>
    <row r="577" spans="1:6" ht="13.2">
      <c r="A577" s="19"/>
      <c r="D577" s="19"/>
      <c r="F577" s="19"/>
    </row>
    <row r="578" spans="1:6" ht="13.2">
      <c r="A578" s="19"/>
      <c r="D578" s="19"/>
      <c r="F578" s="19"/>
    </row>
    <row r="579" spans="1:6" ht="13.2">
      <c r="A579" s="19"/>
      <c r="D579" s="19"/>
      <c r="F579" s="19"/>
    </row>
    <row r="580" spans="1:6" ht="13.2">
      <c r="A580" s="19"/>
      <c r="D580" s="19"/>
      <c r="F580" s="19"/>
    </row>
    <row r="581" spans="1:6" ht="13.2">
      <c r="A581" s="19"/>
      <c r="D581" s="19"/>
      <c r="F581" s="19"/>
    </row>
    <row r="582" spans="1:6" ht="13.2">
      <c r="A582" s="19"/>
      <c r="D582" s="19"/>
      <c r="F582" s="19"/>
    </row>
    <row r="583" spans="1:6" ht="13.2">
      <c r="A583" s="19"/>
      <c r="D583" s="19"/>
      <c r="F583" s="19"/>
    </row>
    <row r="584" spans="1:6" ht="13.2">
      <c r="A584" s="19"/>
      <c r="D584" s="19"/>
      <c r="F584" s="19"/>
    </row>
    <row r="585" spans="1:6" ht="13.2">
      <c r="A585" s="19"/>
      <c r="D585" s="19"/>
      <c r="F585" s="19"/>
    </row>
    <row r="586" spans="1:6" ht="13.2">
      <c r="A586" s="19"/>
      <c r="D586" s="19"/>
      <c r="F586" s="19"/>
    </row>
    <row r="587" spans="1:6" ht="13.2">
      <c r="A587" s="19"/>
      <c r="D587" s="19"/>
      <c r="F587" s="19"/>
    </row>
    <row r="588" spans="1:6" ht="13.2">
      <c r="A588" s="19"/>
      <c r="D588" s="19"/>
      <c r="F588" s="19"/>
    </row>
    <row r="589" spans="1:6" ht="13.2">
      <c r="A589" s="19"/>
      <c r="D589" s="19"/>
      <c r="F589" s="19"/>
    </row>
    <row r="590" spans="1:6" ht="13.2">
      <c r="A590" s="19"/>
      <c r="D590" s="19"/>
      <c r="F590" s="19"/>
    </row>
    <row r="591" spans="1:6" ht="13.2">
      <c r="A591" s="19"/>
      <c r="D591" s="19"/>
      <c r="F591" s="19"/>
    </row>
    <row r="592" spans="1:6" ht="13.2">
      <c r="A592" s="19"/>
      <c r="D592" s="19"/>
      <c r="F592" s="19"/>
    </row>
    <row r="593" spans="1:6" ht="13.2">
      <c r="A593" s="19"/>
      <c r="D593" s="19"/>
      <c r="F593" s="19"/>
    </row>
    <row r="594" spans="1:6" ht="13.2">
      <c r="A594" s="19"/>
      <c r="D594" s="19"/>
      <c r="F594" s="19"/>
    </row>
    <row r="595" spans="1:6" ht="13.2">
      <c r="A595" s="19"/>
      <c r="D595" s="19"/>
      <c r="F595" s="19"/>
    </row>
    <row r="596" spans="1:6" ht="13.2">
      <c r="A596" s="19"/>
      <c r="D596" s="19"/>
      <c r="F596" s="19"/>
    </row>
    <row r="597" spans="1:6" ht="13.2">
      <c r="A597" s="19"/>
      <c r="D597" s="19"/>
      <c r="F597" s="19"/>
    </row>
    <row r="598" spans="1:6" ht="13.2">
      <c r="A598" s="19"/>
      <c r="D598" s="19"/>
      <c r="F598" s="19"/>
    </row>
    <row r="599" spans="1:6" ht="13.2">
      <c r="A599" s="19"/>
      <c r="D599" s="19"/>
      <c r="F599" s="19"/>
    </row>
    <row r="600" spans="1:6" ht="13.2">
      <c r="A600" s="19"/>
      <c r="D600" s="19"/>
      <c r="F600" s="19"/>
    </row>
    <row r="601" spans="1:6" ht="13.2">
      <c r="A601" s="19"/>
      <c r="D601" s="19"/>
      <c r="F601" s="19"/>
    </row>
    <row r="602" spans="1:6" ht="13.2">
      <c r="A602" s="19"/>
      <c r="D602" s="19"/>
      <c r="F602" s="19"/>
    </row>
    <row r="603" spans="1:6" ht="13.2">
      <c r="A603" s="19"/>
      <c r="D603" s="19"/>
      <c r="F603" s="19"/>
    </row>
    <row r="604" spans="1:6" ht="13.2">
      <c r="A604" s="19"/>
      <c r="D604" s="19"/>
      <c r="F604" s="19"/>
    </row>
    <row r="605" spans="1:6" ht="13.2">
      <c r="A605" s="19"/>
      <c r="D605" s="19"/>
      <c r="F605" s="19"/>
    </row>
    <row r="606" spans="1:6" ht="13.2">
      <c r="A606" s="19"/>
      <c r="D606" s="19"/>
      <c r="F606" s="19"/>
    </row>
    <row r="607" spans="1:6" ht="13.2">
      <c r="A607" s="19"/>
      <c r="D607" s="19"/>
      <c r="F607" s="19"/>
    </row>
    <row r="608" spans="1:6" ht="13.2">
      <c r="A608" s="19"/>
      <c r="D608" s="19"/>
      <c r="F608" s="19"/>
    </row>
    <row r="609" spans="1:6" ht="13.2">
      <c r="A609" s="19"/>
      <c r="D609" s="19"/>
      <c r="F609" s="19"/>
    </row>
    <row r="610" spans="1:6" ht="13.2">
      <c r="A610" s="19"/>
      <c r="D610" s="19"/>
      <c r="F610" s="19"/>
    </row>
    <row r="611" spans="1:6" ht="13.2">
      <c r="A611" s="19"/>
      <c r="D611" s="19"/>
      <c r="F611" s="19"/>
    </row>
    <row r="612" spans="1:6" ht="13.2">
      <c r="A612" s="19"/>
      <c r="D612" s="19"/>
      <c r="F612" s="19"/>
    </row>
    <row r="613" spans="1:6" ht="13.2">
      <c r="A613" s="19"/>
      <c r="D613" s="19"/>
      <c r="F613" s="19"/>
    </row>
    <row r="614" spans="1:6" ht="13.2">
      <c r="A614" s="19"/>
      <c r="D614" s="19"/>
      <c r="F614" s="19"/>
    </row>
    <row r="615" spans="1:6" ht="13.2">
      <c r="A615" s="19"/>
      <c r="D615" s="19"/>
      <c r="F615" s="19"/>
    </row>
    <row r="616" spans="1:6" ht="13.2">
      <c r="A616" s="19"/>
      <c r="D616" s="19"/>
      <c r="F616" s="19"/>
    </row>
    <row r="617" spans="1:6" ht="13.2">
      <c r="A617" s="19"/>
      <c r="D617" s="19"/>
      <c r="F617" s="19"/>
    </row>
    <row r="618" spans="1:6" ht="13.2">
      <c r="A618" s="19"/>
      <c r="D618" s="19"/>
      <c r="F618" s="19"/>
    </row>
    <row r="619" spans="1:6" ht="13.2">
      <c r="A619" s="19"/>
      <c r="D619" s="19"/>
      <c r="F619" s="19"/>
    </row>
    <row r="620" spans="1:6" ht="13.2">
      <c r="A620" s="19"/>
      <c r="D620" s="19"/>
      <c r="F620" s="19"/>
    </row>
    <row r="621" spans="1:6" ht="13.2">
      <c r="A621" s="19"/>
      <c r="D621" s="19"/>
      <c r="F621" s="19"/>
    </row>
    <row r="622" spans="1:6" ht="13.2">
      <c r="A622" s="19"/>
      <c r="D622" s="19"/>
      <c r="F622" s="19"/>
    </row>
    <row r="623" spans="1:6" ht="13.2">
      <c r="A623" s="19"/>
      <c r="D623" s="19"/>
      <c r="F623" s="19"/>
    </row>
    <row r="624" spans="1:6" ht="13.2">
      <c r="A624" s="19"/>
      <c r="D624" s="19"/>
      <c r="F624" s="19"/>
    </row>
    <row r="625" spans="1:6" ht="13.2">
      <c r="A625" s="19"/>
      <c r="D625" s="19"/>
      <c r="F625" s="19"/>
    </row>
    <row r="626" spans="1:6" ht="13.2">
      <c r="A626" s="19"/>
      <c r="D626" s="19"/>
      <c r="F626" s="19"/>
    </row>
    <row r="627" spans="1:6" ht="13.2">
      <c r="A627" s="19"/>
      <c r="D627" s="19"/>
      <c r="F627" s="19"/>
    </row>
    <row r="628" spans="1:6" ht="13.2">
      <c r="A628" s="19"/>
      <c r="D628" s="19"/>
      <c r="F628" s="19"/>
    </row>
    <row r="629" spans="1:6" ht="13.2">
      <c r="A629" s="19"/>
      <c r="D629" s="19"/>
      <c r="F629" s="19"/>
    </row>
    <row r="630" spans="1:6" ht="13.2">
      <c r="A630" s="19"/>
      <c r="D630" s="19"/>
      <c r="F630" s="19"/>
    </row>
    <row r="631" spans="1:6" ht="13.2">
      <c r="A631" s="19"/>
      <c r="D631" s="19"/>
      <c r="F631" s="19"/>
    </row>
    <row r="632" spans="1:6" ht="13.2">
      <c r="A632" s="19"/>
      <c r="D632" s="19"/>
      <c r="F632" s="19"/>
    </row>
    <row r="633" spans="1:6" ht="13.2">
      <c r="A633" s="19"/>
      <c r="D633" s="19"/>
      <c r="F633" s="19"/>
    </row>
    <row r="634" spans="1:6" ht="13.2">
      <c r="A634" s="19"/>
      <c r="D634" s="19"/>
      <c r="F634" s="19"/>
    </row>
    <row r="635" spans="1:6" ht="13.2">
      <c r="A635" s="19"/>
      <c r="D635" s="19"/>
      <c r="F635" s="19"/>
    </row>
    <row r="636" spans="1:6" ht="13.2">
      <c r="A636" s="19"/>
      <c r="D636" s="19"/>
      <c r="F636" s="19"/>
    </row>
    <row r="637" spans="1:6" ht="13.2">
      <c r="A637" s="19"/>
      <c r="D637" s="19"/>
      <c r="F637" s="19"/>
    </row>
    <row r="638" spans="1:6" ht="13.2">
      <c r="A638" s="19"/>
      <c r="D638" s="19"/>
      <c r="F638" s="19"/>
    </row>
    <row r="639" spans="1:6" ht="13.2">
      <c r="A639" s="19"/>
      <c r="D639" s="19"/>
      <c r="F639" s="19"/>
    </row>
    <row r="640" spans="1:6" ht="13.2">
      <c r="A640" s="19"/>
      <c r="D640" s="19"/>
      <c r="F640" s="19"/>
    </row>
    <row r="641" spans="1:6" ht="13.2">
      <c r="A641" s="19"/>
      <c r="D641" s="19"/>
      <c r="F641" s="19"/>
    </row>
    <row r="642" spans="1:6" ht="13.2">
      <c r="A642" s="19"/>
      <c r="D642" s="19"/>
      <c r="F642" s="19"/>
    </row>
    <row r="643" spans="1:6" ht="13.2">
      <c r="A643" s="19"/>
      <c r="D643" s="19"/>
      <c r="F643" s="19"/>
    </row>
    <row r="644" spans="1:6" ht="13.2">
      <c r="A644" s="19"/>
      <c r="D644" s="19"/>
      <c r="F644" s="19"/>
    </row>
    <row r="645" spans="1:6" ht="13.2">
      <c r="A645" s="19"/>
      <c r="D645" s="19"/>
      <c r="F645" s="19"/>
    </row>
    <row r="646" spans="1:6" ht="13.2">
      <c r="A646" s="19"/>
      <c r="D646" s="19"/>
      <c r="F646" s="19"/>
    </row>
    <row r="647" spans="1:6" ht="13.2">
      <c r="A647" s="19"/>
      <c r="D647" s="19"/>
      <c r="F647" s="19"/>
    </row>
    <row r="648" spans="1:6" ht="13.2">
      <c r="A648" s="19"/>
      <c r="D648" s="19"/>
      <c r="F648" s="19"/>
    </row>
    <row r="649" spans="1:6" ht="13.2">
      <c r="A649" s="19"/>
      <c r="D649" s="19"/>
      <c r="F649" s="19"/>
    </row>
    <row r="650" spans="1:6" ht="13.2">
      <c r="A650" s="19"/>
      <c r="D650" s="19"/>
      <c r="F650" s="19"/>
    </row>
    <row r="651" spans="1:6" ht="13.2">
      <c r="A651" s="19"/>
      <c r="D651" s="19"/>
      <c r="F651" s="19"/>
    </row>
    <row r="652" spans="1:6" ht="13.2">
      <c r="A652" s="19"/>
      <c r="D652" s="19"/>
      <c r="F652" s="19"/>
    </row>
    <row r="653" spans="1:6" ht="13.2">
      <c r="A653" s="19"/>
      <c r="D653" s="19"/>
      <c r="F653" s="19"/>
    </row>
    <row r="654" spans="1:6" ht="13.2">
      <c r="A654" s="19"/>
      <c r="D654" s="19"/>
      <c r="F654" s="19"/>
    </row>
    <row r="655" spans="1:6" ht="13.2">
      <c r="A655" s="19"/>
      <c r="D655" s="19"/>
      <c r="F655" s="19"/>
    </row>
    <row r="656" spans="1:6" ht="13.2">
      <c r="A656" s="19"/>
      <c r="D656" s="19"/>
      <c r="F656" s="19"/>
    </row>
    <row r="657" spans="1:6" ht="13.2">
      <c r="A657" s="19"/>
      <c r="D657" s="19"/>
      <c r="F657" s="19"/>
    </row>
    <row r="658" spans="1:6" ht="13.2">
      <c r="A658" s="19"/>
      <c r="D658" s="19"/>
      <c r="F658" s="19"/>
    </row>
    <row r="659" spans="1:6" ht="13.2">
      <c r="A659" s="19"/>
      <c r="D659" s="19"/>
      <c r="F659" s="19"/>
    </row>
    <row r="660" spans="1:6" ht="13.2">
      <c r="A660" s="19"/>
      <c r="D660" s="19"/>
      <c r="F660" s="19"/>
    </row>
    <row r="661" spans="1:6" ht="13.2">
      <c r="A661" s="19"/>
      <c r="D661" s="19"/>
      <c r="F661" s="19"/>
    </row>
    <row r="662" spans="1:6" ht="13.2">
      <c r="A662" s="19"/>
      <c r="D662" s="19"/>
      <c r="F662" s="19"/>
    </row>
    <row r="663" spans="1:6" ht="13.2">
      <c r="A663" s="19"/>
      <c r="D663" s="19"/>
      <c r="F663" s="19"/>
    </row>
    <row r="664" spans="1:6" ht="13.2">
      <c r="A664" s="19"/>
      <c r="D664" s="19"/>
      <c r="F664" s="19"/>
    </row>
    <row r="665" spans="1:6" ht="13.2">
      <c r="A665" s="19"/>
      <c r="D665" s="19"/>
      <c r="F665" s="19"/>
    </row>
    <row r="666" spans="1:6" ht="13.2">
      <c r="A666" s="19"/>
      <c r="D666" s="19"/>
      <c r="F666" s="19"/>
    </row>
    <row r="667" spans="1:6" ht="13.2">
      <c r="A667" s="19"/>
      <c r="D667" s="19"/>
      <c r="F667" s="19"/>
    </row>
    <row r="668" spans="1:6" ht="13.2">
      <c r="A668" s="19"/>
      <c r="D668" s="19"/>
      <c r="F668" s="19"/>
    </row>
    <row r="669" spans="1:6" ht="13.2">
      <c r="A669" s="19"/>
      <c r="D669" s="19"/>
      <c r="F669" s="19"/>
    </row>
    <row r="670" spans="1:6" ht="13.2">
      <c r="A670" s="19"/>
      <c r="D670" s="19"/>
      <c r="F670" s="19"/>
    </row>
    <row r="671" spans="1:6" ht="13.2">
      <c r="A671" s="19"/>
      <c r="D671" s="19"/>
      <c r="F671" s="19"/>
    </row>
    <row r="672" spans="1:6" ht="13.2">
      <c r="A672" s="19"/>
      <c r="D672" s="19"/>
      <c r="F672" s="19"/>
    </row>
    <row r="673" spans="1:6" ht="13.2">
      <c r="A673" s="19"/>
      <c r="D673" s="19"/>
      <c r="F673" s="19"/>
    </row>
    <row r="674" spans="1:6" ht="13.2">
      <c r="A674" s="19"/>
      <c r="D674" s="19"/>
      <c r="F674" s="19"/>
    </row>
    <row r="675" spans="1:6" ht="13.2">
      <c r="A675" s="19"/>
      <c r="D675" s="19"/>
      <c r="F675" s="19"/>
    </row>
    <row r="676" spans="1:6" ht="13.2">
      <c r="A676" s="19"/>
      <c r="D676" s="19"/>
      <c r="F676" s="19"/>
    </row>
    <row r="677" spans="1:6" ht="13.2">
      <c r="A677" s="19"/>
      <c r="D677" s="19"/>
      <c r="F677" s="19"/>
    </row>
    <row r="678" spans="1:6" ht="13.2">
      <c r="A678" s="19"/>
      <c r="D678" s="19"/>
      <c r="F678" s="19"/>
    </row>
    <row r="679" spans="1:6" ht="13.2">
      <c r="A679" s="19"/>
      <c r="D679" s="19"/>
      <c r="F679" s="19"/>
    </row>
    <row r="680" spans="1:6" ht="13.2">
      <c r="A680" s="19"/>
      <c r="D680" s="19"/>
      <c r="F680" s="19"/>
    </row>
    <row r="681" spans="1:6" ht="13.2">
      <c r="A681" s="19"/>
      <c r="D681" s="19"/>
      <c r="F681" s="19"/>
    </row>
    <row r="682" spans="1:6" ht="13.2">
      <c r="A682" s="19"/>
      <c r="D682" s="19"/>
      <c r="F682" s="19"/>
    </row>
    <row r="683" spans="1:6" ht="13.2">
      <c r="A683" s="19"/>
      <c r="D683" s="19"/>
      <c r="F683" s="19"/>
    </row>
    <row r="684" spans="1:6" ht="13.2">
      <c r="A684" s="19"/>
      <c r="D684" s="19"/>
      <c r="F684" s="19"/>
    </row>
    <row r="685" spans="1:6" ht="13.2">
      <c r="A685" s="19"/>
      <c r="D685" s="19"/>
      <c r="F685" s="19"/>
    </row>
    <row r="686" spans="1:6" ht="13.2">
      <c r="A686" s="19"/>
      <c r="D686" s="19"/>
      <c r="F686" s="19"/>
    </row>
    <row r="687" spans="1:6" ht="13.2">
      <c r="A687" s="19"/>
      <c r="D687" s="19"/>
      <c r="F687" s="19"/>
    </row>
    <row r="688" spans="1:6" ht="13.2">
      <c r="A688" s="19"/>
      <c r="D688" s="19"/>
      <c r="F688" s="19"/>
    </row>
    <row r="689" spans="1:6" ht="13.2">
      <c r="A689" s="19"/>
      <c r="D689" s="19"/>
      <c r="F689" s="19"/>
    </row>
    <row r="690" spans="1:6" ht="13.2">
      <c r="A690" s="19"/>
      <c r="D690" s="19"/>
      <c r="F690" s="19"/>
    </row>
    <row r="691" spans="1:6" ht="13.2">
      <c r="A691" s="19"/>
      <c r="D691" s="19"/>
      <c r="F691" s="19"/>
    </row>
    <row r="692" spans="1:6" ht="13.2">
      <c r="A692" s="19"/>
      <c r="D692" s="19"/>
      <c r="F692" s="19"/>
    </row>
    <row r="693" spans="1:6" ht="13.2">
      <c r="A693" s="19"/>
      <c r="D693" s="19"/>
      <c r="F693" s="19"/>
    </row>
    <row r="694" spans="1:6" ht="13.2">
      <c r="A694" s="19"/>
      <c r="D694" s="19"/>
      <c r="F694" s="19"/>
    </row>
    <row r="695" spans="1:6" ht="13.2">
      <c r="A695" s="19"/>
      <c r="D695" s="19"/>
      <c r="F695" s="19"/>
    </row>
    <row r="696" spans="1:6" ht="13.2">
      <c r="A696" s="19"/>
      <c r="D696" s="19"/>
      <c r="F696" s="19"/>
    </row>
    <row r="697" spans="1:6" ht="13.2">
      <c r="A697" s="19"/>
      <c r="D697" s="19"/>
      <c r="F697" s="19"/>
    </row>
    <row r="698" spans="1:6" ht="13.2">
      <c r="A698" s="19"/>
      <c r="D698" s="19"/>
      <c r="F698" s="19"/>
    </row>
    <row r="699" spans="1:6" ht="13.2">
      <c r="A699" s="19"/>
      <c r="D699" s="19"/>
      <c r="F699" s="19"/>
    </row>
    <row r="700" spans="1:6" ht="13.2">
      <c r="A700" s="19"/>
      <c r="D700" s="19"/>
      <c r="F700" s="19"/>
    </row>
    <row r="701" spans="1:6" ht="13.2">
      <c r="A701" s="19"/>
      <c r="D701" s="19"/>
      <c r="F701" s="19"/>
    </row>
    <row r="702" spans="1:6" ht="13.2">
      <c r="A702" s="19"/>
      <c r="D702" s="19"/>
      <c r="F702" s="19"/>
    </row>
    <row r="703" spans="1:6" ht="13.2">
      <c r="A703" s="19"/>
      <c r="D703" s="19"/>
      <c r="F703" s="19"/>
    </row>
    <row r="704" spans="1:6" ht="13.2">
      <c r="A704" s="19"/>
      <c r="D704" s="19"/>
      <c r="F704" s="19"/>
    </row>
    <row r="705" spans="1:6" ht="13.2">
      <c r="A705" s="19"/>
      <c r="D705" s="19"/>
      <c r="F705" s="19"/>
    </row>
    <row r="706" spans="1:6" ht="13.2">
      <c r="A706" s="19"/>
      <c r="D706" s="19"/>
      <c r="F706" s="19"/>
    </row>
    <row r="707" spans="1:6" ht="13.2">
      <c r="A707" s="19"/>
      <c r="D707" s="19"/>
      <c r="F707" s="19"/>
    </row>
    <row r="708" spans="1:6" ht="13.2">
      <c r="A708" s="19"/>
      <c r="D708" s="19"/>
      <c r="F708" s="19"/>
    </row>
    <row r="709" spans="1:6" ht="13.2">
      <c r="A709" s="19"/>
      <c r="D709" s="19"/>
      <c r="F709" s="19"/>
    </row>
    <row r="710" spans="1:6" ht="13.2">
      <c r="A710" s="19"/>
      <c r="D710" s="19"/>
      <c r="F710" s="19"/>
    </row>
    <row r="711" spans="1:6" ht="13.2">
      <c r="A711" s="19"/>
      <c r="D711" s="19"/>
      <c r="F711" s="19"/>
    </row>
    <row r="712" spans="1:6" ht="13.2">
      <c r="A712" s="19"/>
      <c r="D712" s="19"/>
      <c r="F712" s="19"/>
    </row>
    <row r="713" spans="1:6" ht="13.2">
      <c r="A713" s="19"/>
      <c r="D713" s="19"/>
      <c r="F713" s="19"/>
    </row>
    <row r="714" spans="1:6" ht="13.2">
      <c r="A714" s="19"/>
      <c r="D714" s="19"/>
      <c r="F714" s="19"/>
    </row>
    <row r="715" spans="1:6" ht="13.2">
      <c r="A715" s="19"/>
      <c r="D715" s="19"/>
      <c r="F715" s="19"/>
    </row>
    <row r="716" spans="1:6" ht="13.2">
      <c r="A716" s="19"/>
      <c r="D716" s="19"/>
      <c r="F716" s="19"/>
    </row>
    <row r="717" spans="1:6" ht="13.2">
      <c r="A717" s="19"/>
      <c r="D717" s="19"/>
      <c r="F717" s="19"/>
    </row>
    <row r="718" spans="1:6" ht="13.2">
      <c r="A718" s="19"/>
      <c r="D718" s="19"/>
      <c r="F718" s="19"/>
    </row>
    <row r="719" spans="1:6" ht="13.2">
      <c r="A719" s="19"/>
      <c r="D719" s="19"/>
      <c r="F719" s="19"/>
    </row>
    <row r="720" spans="1:6" ht="13.2">
      <c r="A720" s="19"/>
      <c r="D720" s="19"/>
      <c r="F720" s="19"/>
    </row>
    <row r="721" spans="1:6" ht="13.2">
      <c r="A721" s="19"/>
      <c r="D721" s="19"/>
      <c r="F721" s="19"/>
    </row>
    <row r="722" spans="1:6" ht="13.2">
      <c r="A722" s="19"/>
      <c r="D722" s="19"/>
      <c r="F722" s="19"/>
    </row>
    <row r="723" spans="1:6" ht="13.2">
      <c r="A723" s="19"/>
      <c r="D723" s="19"/>
      <c r="F723" s="19"/>
    </row>
    <row r="724" spans="1:6" ht="13.2">
      <c r="A724" s="19"/>
      <c r="D724" s="19"/>
      <c r="F724" s="19"/>
    </row>
    <row r="725" spans="1:6" ht="13.2">
      <c r="A725" s="19"/>
      <c r="D725" s="19"/>
      <c r="F725" s="19"/>
    </row>
    <row r="726" spans="1:6" ht="13.2">
      <c r="A726" s="19"/>
      <c r="D726" s="19"/>
      <c r="F726" s="19"/>
    </row>
    <row r="727" spans="1:6" ht="13.2">
      <c r="A727" s="19"/>
      <c r="D727" s="19"/>
      <c r="F727" s="19"/>
    </row>
    <row r="728" spans="1:6" ht="13.2">
      <c r="A728" s="19"/>
      <c r="D728" s="19"/>
      <c r="F728" s="19"/>
    </row>
    <row r="729" spans="1:6" ht="13.2">
      <c r="A729" s="19"/>
      <c r="D729" s="19"/>
      <c r="F729" s="19"/>
    </row>
    <row r="730" spans="1:6" ht="13.2">
      <c r="A730" s="19"/>
      <c r="D730" s="19"/>
      <c r="F730" s="19"/>
    </row>
    <row r="731" spans="1:6" ht="13.2">
      <c r="A731" s="19"/>
      <c r="D731" s="19"/>
      <c r="F731" s="19"/>
    </row>
    <row r="732" spans="1:6" ht="13.2">
      <c r="A732" s="19"/>
      <c r="D732" s="19"/>
      <c r="F732" s="19"/>
    </row>
    <row r="733" spans="1:6" ht="13.2">
      <c r="A733" s="19"/>
      <c r="D733" s="19"/>
      <c r="F733" s="19"/>
    </row>
    <row r="734" spans="1:6" ht="13.2">
      <c r="A734" s="19"/>
      <c r="D734" s="19"/>
      <c r="F734" s="19"/>
    </row>
    <row r="735" spans="1:6" ht="13.2">
      <c r="A735" s="19"/>
      <c r="D735" s="19"/>
      <c r="F735" s="19"/>
    </row>
    <row r="736" spans="1:6" ht="13.2">
      <c r="A736" s="19"/>
      <c r="D736" s="19"/>
      <c r="F736" s="19"/>
    </row>
    <row r="737" spans="1:6" ht="13.2">
      <c r="A737" s="19"/>
      <c r="D737" s="19"/>
      <c r="F737" s="19"/>
    </row>
    <row r="738" spans="1:6" ht="13.2">
      <c r="A738" s="19"/>
      <c r="D738" s="19"/>
      <c r="F738" s="19"/>
    </row>
    <row r="739" spans="1:6" ht="13.2">
      <c r="A739" s="19"/>
      <c r="D739" s="19"/>
      <c r="F739" s="19"/>
    </row>
    <row r="740" spans="1:6" ht="13.2">
      <c r="A740" s="19"/>
      <c r="D740" s="19"/>
      <c r="F740" s="19"/>
    </row>
    <row r="741" spans="1:6" ht="13.2">
      <c r="A741" s="19"/>
      <c r="D741" s="19"/>
      <c r="F741" s="19"/>
    </row>
    <row r="742" spans="1:6" ht="13.2">
      <c r="A742" s="19"/>
      <c r="D742" s="19"/>
      <c r="F742" s="19"/>
    </row>
    <row r="743" spans="1:6" ht="13.2">
      <c r="A743" s="19"/>
      <c r="D743" s="19"/>
      <c r="F743" s="19"/>
    </row>
    <row r="744" spans="1:6" ht="13.2">
      <c r="A744" s="19"/>
      <c r="D744" s="19"/>
      <c r="F744" s="19"/>
    </row>
    <row r="745" spans="1:6" ht="13.2">
      <c r="A745" s="19"/>
      <c r="D745" s="19"/>
      <c r="F745" s="19"/>
    </row>
    <row r="746" spans="1:6" ht="13.2">
      <c r="A746" s="19"/>
      <c r="D746" s="19"/>
      <c r="F746" s="19"/>
    </row>
    <row r="747" spans="1:6" ht="13.2">
      <c r="A747" s="19"/>
      <c r="D747" s="19"/>
      <c r="F747" s="19"/>
    </row>
    <row r="748" spans="1:6" ht="13.2">
      <c r="A748" s="19"/>
      <c r="D748" s="19"/>
      <c r="F748" s="19"/>
    </row>
    <row r="749" spans="1:6" ht="13.2">
      <c r="A749" s="19"/>
      <c r="D749" s="19"/>
      <c r="F749" s="19"/>
    </row>
    <row r="750" spans="1:6" ht="13.2">
      <c r="A750" s="19"/>
      <c r="D750" s="19"/>
      <c r="F750" s="19"/>
    </row>
    <row r="751" spans="1:6" ht="13.2">
      <c r="A751" s="19"/>
      <c r="D751" s="19"/>
      <c r="F751" s="19"/>
    </row>
    <row r="752" spans="1:6" ht="13.2">
      <c r="A752" s="19"/>
      <c r="D752" s="19"/>
      <c r="F752" s="19"/>
    </row>
    <row r="753" spans="1:6" ht="13.2">
      <c r="A753" s="19"/>
      <c r="D753" s="19"/>
      <c r="F753" s="19"/>
    </row>
    <row r="754" spans="1:6" ht="13.2">
      <c r="A754" s="19"/>
      <c r="D754" s="19"/>
      <c r="F754" s="19"/>
    </row>
    <row r="755" spans="1:6" ht="13.2">
      <c r="A755" s="19"/>
      <c r="D755" s="19"/>
      <c r="F755" s="19"/>
    </row>
    <row r="756" spans="1:6" ht="13.2">
      <c r="A756" s="19"/>
      <c r="D756" s="19"/>
      <c r="F756" s="19"/>
    </row>
    <row r="757" spans="1:6" ht="13.2">
      <c r="A757" s="19"/>
      <c r="D757" s="19"/>
      <c r="F757" s="19"/>
    </row>
    <row r="758" spans="1:6" ht="13.2">
      <c r="A758" s="19"/>
      <c r="D758" s="19"/>
      <c r="F758" s="19"/>
    </row>
    <row r="759" spans="1:6" ht="13.2">
      <c r="A759" s="19"/>
      <c r="D759" s="19"/>
      <c r="F759" s="19"/>
    </row>
    <row r="760" spans="1:6" ht="13.2">
      <c r="A760" s="19"/>
      <c r="D760" s="19"/>
      <c r="F760" s="19"/>
    </row>
    <row r="761" spans="1:6" ht="13.2">
      <c r="A761" s="19"/>
      <c r="D761" s="19"/>
      <c r="F761" s="19"/>
    </row>
    <row r="762" spans="1:6" ht="13.2">
      <c r="A762" s="19"/>
      <c r="D762" s="19"/>
      <c r="F762" s="19"/>
    </row>
    <row r="763" spans="1:6" ht="13.2">
      <c r="A763" s="19"/>
      <c r="D763" s="19"/>
      <c r="F763" s="19"/>
    </row>
    <row r="764" spans="1:6" ht="13.2">
      <c r="A764" s="19"/>
      <c r="D764" s="19"/>
      <c r="F764" s="19"/>
    </row>
    <row r="765" spans="1:6" ht="13.2">
      <c r="A765" s="19"/>
      <c r="D765" s="19"/>
      <c r="F765" s="19"/>
    </row>
    <row r="766" spans="1:6" ht="13.2">
      <c r="A766" s="19"/>
      <c r="D766" s="19"/>
      <c r="F766" s="19"/>
    </row>
    <row r="767" spans="1:6" ht="13.2">
      <c r="A767" s="19"/>
      <c r="D767" s="19"/>
      <c r="F767" s="19"/>
    </row>
    <row r="768" spans="1:6" ht="13.2">
      <c r="A768" s="19"/>
      <c r="D768" s="19"/>
      <c r="F768" s="19"/>
    </row>
    <row r="769" spans="1:6" ht="13.2">
      <c r="A769" s="19"/>
      <c r="D769" s="19"/>
      <c r="F769" s="19"/>
    </row>
    <row r="770" spans="1:6" ht="13.2">
      <c r="A770" s="19"/>
      <c r="D770" s="19"/>
      <c r="F770" s="19"/>
    </row>
    <row r="771" spans="1:6" ht="13.2">
      <c r="A771" s="19"/>
      <c r="D771" s="19"/>
      <c r="F771" s="19"/>
    </row>
    <row r="772" spans="1:6" ht="13.2">
      <c r="A772" s="19"/>
      <c r="D772" s="19"/>
      <c r="F772" s="19"/>
    </row>
    <row r="773" spans="1:6" ht="13.2">
      <c r="A773" s="19"/>
      <c r="D773" s="19"/>
      <c r="F773" s="19"/>
    </row>
    <row r="774" spans="1:6" ht="13.2">
      <c r="A774" s="19"/>
      <c r="D774" s="19"/>
      <c r="F774" s="19"/>
    </row>
    <row r="775" spans="1:6" ht="13.2">
      <c r="A775" s="19"/>
      <c r="D775" s="19"/>
      <c r="F775" s="19"/>
    </row>
    <row r="776" spans="1:6" ht="13.2">
      <c r="A776" s="19"/>
      <c r="D776" s="19"/>
      <c r="F776" s="19"/>
    </row>
    <row r="777" spans="1:6" ht="13.2">
      <c r="A777" s="19"/>
      <c r="D777" s="19"/>
      <c r="F777" s="19"/>
    </row>
    <row r="778" spans="1:6" ht="13.2">
      <c r="A778" s="19"/>
      <c r="D778" s="19"/>
      <c r="F778" s="19"/>
    </row>
    <row r="779" spans="1:6" ht="13.2">
      <c r="A779" s="19"/>
      <c r="D779" s="19"/>
      <c r="F779" s="19"/>
    </row>
    <row r="780" spans="1:6" ht="13.2">
      <c r="A780" s="19"/>
      <c r="D780" s="19"/>
      <c r="F780" s="19"/>
    </row>
    <row r="781" spans="1:6" ht="13.2">
      <c r="A781" s="19"/>
      <c r="D781" s="19"/>
      <c r="F781" s="19"/>
    </row>
    <row r="782" spans="1:6" ht="13.2">
      <c r="A782" s="19"/>
      <c r="D782" s="19"/>
      <c r="F782" s="19"/>
    </row>
    <row r="783" spans="1:6" ht="13.2">
      <c r="A783" s="19"/>
      <c r="D783" s="19"/>
      <c r="F783" s="19"/>
    </row>
    <row r="784" spans="1:6" ht="13.2">
      <c r="A784" s="19"/>
      <c r="D784" s="19"/>
      <c r="F784" s="19"/>
    </row>
    <row r="785" spans="1:6" ht="13.2">
      <c r="A785" s="19"/>
      <c r="D785" s="19"/>
      <c r="F785" s="19"/>
    </row>
    <row r="786" spans="1:6" ht="13.2">
      <c r="A786" s="19"/>
      <c r="D786" s="19"/>
      <c r="F786" s="19"/>
    </row>
    <row r="787" spans="1:6" ht="13.2">
      <c r="A787" s="19"/>
      <c r="D787" s="19"/>
      <c r="F787" s="19"/>
    </row>
    <row r="788" spans="1:6" ht="13.2">
      <c r="A788" s="19"/>
      <c r="D788" s="19"/>
      <c r="F788" s="19"/>
    </row>
    <row r="789" spans="1:6" ht="13.2">
      <c r="A789" s="19"/>
      <c r="D789" s="19"/>
      <c r="F789" s="19"/>
    </row>
    <row r="790" spans="1:6" ht="13.2">
      <c r="A790" s="19"/>
      <c r="D790" s="19"/>
      <c r="F790" s="19"/>
    </row>
    <row r="791" spans="1:6" ht="13.2">
      <c r="A791" s="19"/>
      <c r="D791" s="19"/>
      <c r="F791" s="19"/>
    </row>
    <row r="792" spans="1:6" ht="13.2">
      <c r="A792" s="19"/>
      <c r="D792" s="19"/>
      <c r="F792" s="19"/>
    </row>
    <row r="793" spans="1:6" ht="13.2">
      <c r="A793" s="19"/>
      <c r="D793" s="19"/>
      <c r="F793" s="19"/>
    </row>
    <row r="794" spans="1:6" ht="13.2">
      <c r="A794" s="19"/>
      <c r="D794" s="19"/>
      <c r="F794" s="19"/>
    </row>
    <row r="795" spans="1:6" ht="13.2">
      <c r="A795" s="19"/>
      <c r="D795" s="19"/>
      <c r="F795" s="19"/>
    </row>
    <row r="796" spans="1:6" ht="13.2">
      <c r="A796" s="19"/>
      <c r="D796" s="19"/>
      <c r="F796" s="19"/>
    </row>
    <row r="797" spans="1:6" ht="13.2">
      <c r="A797" s="19"/>
      <c r="D797" s="19"/>
      <c r="F797" s="19"/>
    </row>
    <row r="798" spans="1:6" ht="13.2">
      <c r="A798" s="19"/>
      <c r="D798" s="19"/>
      <c r="F798" s="19"/>
    </row>
    <row r="799" spans="1:6" ht="13.2">
      <c r="A799" s="19"/>
      <c r="D799" s="19"/>
      <c r="F799" s="19"/>
    </row>
    <row r="800" spans="1:6" ht="13.2">
      <c r="A800" s="19"/>
      <c r="D800" s="19"/>
      <c r="F800" s="19"/>
    </row>
    <row r="801" spans="1:6" ht="13.2">
      <c r="A801" s="19"/>
      <c r="D801" s="19"/>
      <c r="F801" s="19"/>
    </row>
    <row r="802" spans="1:6" ht="13.2">
      <c r="A802" s="19"/>
      <c r="D802" s="19"/>
      <c r="F802" s="19"/>
    </row>
    <row r="803" spans="1:6" ht="13.2">
      <c r="A803" s="19"/>
      <c r="D803" s="19"/>
      <c r="F803" s="19"/>
    </row>
    <row r="804" spans="1:6" ht="13.2">
      <c r="A804" s="19"/>
      <c r="D804" s="19"/>
      <c r="F804" s="19"/>
    </row>
    <row r="805" spans="1:6" ht="13.2">
      <c r="A805" s="19"/>
      <c r="D805" s="19"/>
      <c r="F805" s="19"/>
    </row>
    <row r="806" spans="1:6" ht="13.2">
      <c r="A806" s="19"/>
      <c r="D806" s="19"/>
      <c r="F806" s="19"/>
    </row>
    <row r="807" spans="1:6" ht="13.2">
      <c r="A807" s="19"/>
      <c r="D807" s="19"/>
      <c r="F807" s="19"/>
    </row>
    <row r="808" spans="1:6" ht="13.2">
      <c r="A808" s="19"/>
      <c r="D808" s="19"/>
      <c r="F808" s="19"/>
    </row>
    <row r="809" spans="1:6" ht="13.2">
      <c r="A809" s="19"/>
      <c r="D809" s="19"/>
      <c r="F809" s="19"/>
    </row>
    <row r="810" spans="1:6" ht="13.2">
      <c r="A810" s="19"/>
      <c r="D810" s="19"/>
      <c r="F810" s="19"/>
    </row>
    <row r="811" spans="1:6" ht="13.2">
      <c r="A811" s="19"/>
      <c r="D811" s="19"/>
      <c r="F811" s="19"/>
    </row>
    <row r="812" spans="1:6" ht="13.2">
      <c r="A812" s="19"/>
      <c r="D812" s="19"/>
      <c r="F812" s="19"/>
    </row>
    <row r="813" spans="1:6" ht="13.2">
      <c r="A813" s="19"/>
      <c r="D813" s="19"/>
      <c r="F813" s="19"/>
    </row>
    <row r="814" spans="1:6" ht="13.2">
      <c r="A814" s="19"/>
      <c r="D814" s="19"/>
      <c r="F814" s="19"/>
    </row>
    <row r="815" spans="1:6" ht="13.2">
      <c r="A815" s="19"/>
      <c r="D815" s="19"/>
      <c r="F815" s="19"/>
    </row>
    <row r="816" spans="1:6" ht="13.2">
      <c r="A816" s="19"/>
      <c r="D816" s="19"/>
      <c r="F816" s="19"/>
    </row>
    <row r="817" spans="1:6" ht="13.2">
      <c r="A817" s="19"/>
      <c r="D817" s="19"/>
      <c r="F817" s="19"/>
    </row>
    <row r="818" spans="1:6" ht="13.2">
      <c r="A818" s="19"/>
      <c r="D818" s="19"/>
      <c r="F818" s="19"/>
    </row>
    <row r="819" spans="1:6" ht="13.2">
      <c r="A819" s="19"/>
      <c r="D819" s="19"/>
      <c r="F819" s="19"/>
    </row>
    <row r="820" spans="1:6" ht="13.2">
      <c r="A820" s="19"/>
      <c r="D820" s="19"/>
      <c r="F820" s="19"/>
    </row>
    <row r="821" spans="1:6" ht="13.2">
      <c r="A821" s="19"/>
      <c r="D821" s="19"/>
      <c r="F821" s="19"/>
    </row>
    <row r="822" spans="1:6" ht="13.2">
      <c r="A822" s="19"/>
      <c r="D822" s="19"/>
      <c r="F822" s="19"/>
    </row>
    <row r="823" spans="1:6" ht="13.2">
      <c r="A823" s="19"/>
      <c r="D823" s="19"/>
      <c r="F823" s="19"/>
    </row>
    <row r="824" spans="1:6" ht="13.2">
      <c r="A824" s="19"/>
      <c r="D824" s="19"/>
      <c r="F824" s="19"/>
    </row>
    <row r="825" spans="1:6" ht="13.2">
      <c r="A825" s="19"/>
      <c r="D825" s="19"/>
      <c r="F825" s="19"/>
    </row>
    <row r="826" spans="1:6" ht="13.2">
      <c r="A826" s="19"/>
      <c r="D826" s="19"/>
      <c r="F826" s="19"/>
    </row>
    <row r="827" spans="1:6" ht="13.2">
      <c r="A827" s="19"/>
      <c r="D827" s="19"/>
      <c r="F827" s="19"/>
    </row>
    <row r="828" spans="1:6" ht="13.2">
      <c r="A828" s="19"/>
      <c r="D828" s="19"/>
      <c r="F828" s="19"/>
    </row>
    <row r="829" spans="1:6" ht="13.2">
      <c r="A829" s="19"/>
      <c r="D829" s="19"/>
      <c r="F829" s="19"/>
    </row>
    <row r="830" spans="1:6" ht="13.2">
      <c r="A830" s="19"/>
      <c r="D830" s="19"/>
      <c r="F830" s="19"/>
    </row>
    <row r="831" spans="1:6" ht="13.2">
      <c r="A831" s="19"/>
      <c r="D831" s="19"/>
      <c r="F831" s="19"/>
    </row>
    <row r="832" spans="1:6" ht="13.2">
      <c r="A832" s="19"/>
      <c r="D832" s="19"/>
      <c r="F832" s="19"/>
    </row>
    <row r="833" spans="1:6" ht="13.2">
      <c r="A833" s="19"/>
      <c r="D833" s="19"/>
      <c r="F833" s="19"/>
    </row>
    <row r="834" spans="1:6" ht="13.2">
      <c r="A834" s="19"/>
      <c r="D834" s="19"/>
      <c r="F834" s="19"/>
    </row>
    <row r="835" spans="1:6" ht="13.2">
      <c r="A835" s="19"/>
      <c r="D835" s="19"/>
      <c r="F835" s="19"/>
    </row>
    <row r="836" spans="1:6" ht="13.2">
      <c r="A836" s="19"/>
      <c r="D836" s="19"/>
      <c r="F836" s="19"/>
    </row>
    <row r="837" spans="1:6" ht="13.2">
      <c r="A837" s="19"/>
      <c r="D837" s="19"/>
      <c r="F837" s="19"/>
    </row>
    <row r="838" spans="1:6" ht="13.2">
      <c r="A838" s="19"/>
      <c r="D838" s="19"/>
      <c r="F838" s="19"/>
    </row>
    <row r="839" spans="1:6" ht="13.2">
      <c r="A839" s="19"/>
      <c r="D839" s="19"/>
      <c r="F839" s="19"/>
    </row>
    <row r="840" spans="1:6" ht="13.2">
      <c r="A840" s="19"/>
      <c r="D840" s="19"/>
      <c r="F840" s="19"/>
    </row>
    <row r="841" spans="1:6" ht="13.2">
      <c r="A841" s="19"/>
      <c r="D841" s="19"/>
      <c r="F841" s="19"/>
    </row>
    <row r="842" spans="1:6" ht="13.2">
      <c r="A842" s="19"/>
      <c r="D842" s="19"/>
      <c r="F842" s="19"/>
    </row>
    <row r="843" spans="1:6" ht="13.2">
      <c r="A843" s="19"/>
      <c r="D843" s="19"/>
      <c r="F843" s="19"/>
    </row>
    <row r="844" spans="1:6" ht="13.2">
      <c r="A844" s="19"/>
      <c r="D844" s="19"/>
      <c r="F844" s="19"/>
    </row>
    <row r="845" spans="1:6" ht="13.2">
      <c r="A845" s="19"/>
      <c r="D845" s="19"/>
      <c r="F845" s="19"/>
    </row>
    <row r="846" spans="1:6" ht="13.2">
      <c r="A846" s="19"/>
      <c r="D846" s="19"/>
      <c r="F846" s="19"/>
    </row>
    <row r="847" spans="1:6" ht="13.2">
      <c r="A847" s="19"/>
      <c r="D847" s="19"/>
      <c r="F847" s="19"/>
    </row>
    <row r="848" spans="1:6" ht="13.2">
      <c r="A848" s="19"/>
      <c r="D848" s="19"/>
      <c r="F848" s="19"/>
    </row>
    <row r="849" spans="1:6" ht="13.2">
      <c r="A849" s="19"/>
      <c r="D849" s="19"/>
      <c r="F849" s="19"/>
    </row>
    <row r="850" spans="1:6" ht="13.2">
      <c r="A850" s="19"/>
      <c r="D850" s="19"/>
      <c r="F850" s="19"/>
    </row>
    <row r="851" spans="1:6" ht="13.2">
      <c r="A851" s="19"/>
      <c r="D851" s="19"/>
      <c r="F851" s="19"/>
    </row>
    <row r="852" spans="1:6" ht="13.2">
      <c r="A852" s="19"/>
      <c r="D852" s="19"/>
      <c r="F852" s="19"/>
    </row>
    <row r="853" spans="1:6" ht="13.2">
      <c r="A853" s="19"/>
      <c r="D853" s="19"/>
      <c r="F853" s="19"/>
    </row>
    <row r="854" spans="1:6" ht="13.2">
      <c r="A854" s="19"/>
      <c r="D854" s="19"/>
      <c r="F854" s="19"/>
    </row>
    <row r="855" spans="1:6" ht="13.2">
      <c r="A855" s="19"/>
      <c r="D855" s="19"/>
      <c r="F855" s="19"/>
    </row>
    <row r="856" spans="1:6" ht="13.2">
      <c r="A856" s="19"/>
      <c r="D856" s="19"/>
      <c r="F856" s="19"/>
    </row>
    <row r="857" spans="1:6" ht="13.2">
      <c r="A857" s="19"/>
      <c r="D857" s="19"/>
      <c r="F857" s="19"/>
    </row>
    <row r="858" spans="1:6" ht="13.2">
      <c r="A858" s="19"/>
      <c r="D858" s="19"/>
      <c r="F858" s="19"/>
    </row>
    <row r="859" spans="1:6" ht="13.2">
      <c r="A859" s="19"/>
      <c r="D859" s="19"/>
      <c r="F859" s="19"/>
    </row>
    <row r="860" spans="1:6" ht="13.2">
      <c r="A860" s="19"/>
      <c r="D860" s="19"/>
      <c r="F860" s="19"/>
    </row>
    <row r="861" spans="1:6" ht="13.2">
      <c r="A861" s="19"/>
      <c r="D861" s="19"/>
      <c r="F861" s="19"/>
    </row>
    <row r="862" spans="1:6" ht="13.2">
      <c r="A862" s="19"/>
      <c r="D862" s="19"/>
      <c r="F862" s="19"/>
    </row>
    <row r="863" spans="1:6" ht="13.2">
      <c r="A863" s="19"/>
      <c r="D863" s="19"/>
      <c r="F863" s="19"/>
    </row>
    <row r="864" spans="1:6" ht="13.2">
      <c r="A864" s="19"/>
      <c r="D864" s="19"/>
      <c r="F864" s="19"/>
    </row>
    <row r="865" spans="1:6" ht="13.2">
      <c r="A865" s="19"/>
      <c r="D865" s="19"/>
      <c r="F865" s="19"/>
    </row>
    <row r="866" spans="1:6" ht="13.2">
      <c r="A866" s="19"/>
      <c r="D866" s="19"/>
      <c r="F866" s="19"/>
    </row>
    <row r="867" spans="1:6" ht="13.2">
      <c r="A867" s="19"/>
      <c r="D867" s="19"/>
      <c r="F867" s="19"/>
    </row>
    <row r="868" spans="1:6" ht="13.2">
      <c r="A868" s="19"/>
      <c r="D868" s="19"/>
      <c r="F868" s="19"/>
    </row>
    <row r="869" spans="1:6" ht="13.2">
      <c r="A869" s="19"/>
      <c r="D869" s="19"/>
      <c r="F869" s="19"/>
    </row>
    <row r="870" spans="1:6" ht="13.2">
      <c r="A870" s="19"/>
      <c r="D870" s="19"/>
      <c r="F870" s="19"/>
    </row>
    <row r="871" spans="1:6" ht="13.2">
      <c r="A871" s="19"/>
      <c r="D871" s="19"/>
      <c r="F871" s="19"/>
    </row>
    <row r="872" spans="1:6" ht="13.2">
      <c r="A872" s="19"/>
      <c r="D872" s="19"/>
      <c r="F872" s="19"/>
    </row>
    <row r="873" spans="1:6" ht="13.2">
      <c r="A873" s="19"/>
      <c r="D873" s="19"/>
      <c r="F873" s="19"/>
    </row>
    <row r="874" spans="1:6" ht="13.2">
      <c r="A874" s="19"/>
      <c r="D874" s="19"/>
      <c r="F874" s="19"/>
    </row>
    <row r="875" spans="1:6" ht="13.2">
      <c r="A875" s="19"/>
      <c r="D875" s="19"/>
      <c r="F875" s="19"/>
    </row>
    <row r="876" spans="1:6" ht="13.2">
      <c r="A876" s="19"/>
      <c r="D876" s="19"/>
      <c r="F876" s="19"/>
    </row>
    <row r="877" spans="1:6" ht="13.2">
      <c r="A877" s="19"/>
      <c r="D877" s="19"/>
      <c r="F877" s="19"/>
    </row>
    <row r="878" spans="1:6" ht="13.2">
      <c r="A878" s="19"/>
      <c r="D878" s="19"/>
      <c r="F878" s="19"/>
    </row>
    <row r="879" spans="1:6" ht="13.2">
      <c r="A879" s="19"/>
      <c r="D879" s="19"/>
      <c r="F879" s="19"/>
    </row>
    <row r="880" spans="1:6" ht="13.2">
      <c r="A880" s="19"/>
      <c r="D880" s="19"/>
      <c r="F880" s="19"/>
    </row>
    <row r="881" spans="1:6" ht="13.2">
      <c r="A881" s="19"/>
      <c r="D881" s="19"/>
      <c r="F881" s="19"/>
    </row>
    <row r="882" spans="1:6" ht="13.2">
      <c r="A882" s="19"/>
      <c r="D882" s="19"/>
      <c r="F882" s="19"/>
    </row>
    <row r="883" spans="1:6" ht="13.2">
      <c r="A883" s="19"/>
      <c r="D883" s="19"/>
      <c r="F883" s="19"/>
    </row>
    <row r="884" spans="1:6" ht="13.2">
      <c r="A884" s="19"/>
      <c r="D884" s="19"/>
      <c r="F884" s="19"/>
    </row>
    <row r="885" spans="1:6" ht="13.2">
      <c r="A885" s="19"/>
      <c r="D885" s="19"/>
      <c r="F885" s="19"/>
    </row>
    <row r="886" spans="1:6" ht="13.2">
      <c r="A886" s="19"/>
      <c r="D886" s="19"/>
      <c r="F886" s="19"/>
    </row>
    <row r="887" spans="1:6" ht="13.2">
      <c r="A887" s="19"/>
      <c r="D887" s="19"/>
      <c r="F887" s="19"/>
    </row>
    <row r="888" spans="1:6" ht="13.2">
      <c r="A888" s="19"/>
      <c r="D888" s="19"/>
      <c r="F888" s="19"/>
    </row>
    <row r="889" spans="1:6" ht="13.2">
      <c r="A889" s="19"/>
      <c r="D889" s="19"/>
      <c r="F889" s="19"/>
    </row>
    <row r="890" spans="1:6" ht="13.2">
      <c r="A890" s="19"/>
      <c r="D890" s="19"/>
      <c r="F890" s="19"/>
    </row>
    <row r="891" spans="1:6" ht="13.2">
      <c r="A891" s="19"/>
      <c r="D891" s="19"/>
      <c r="F891" s="19"/>
    </row>
    <row r="892" spans="1:6" ht="13.2">
      <c r="A892" s="19"/>
      <c r="D892" s="19"/>
      <c r="F892" s="19"/>
    </row>
    <row r="893" spans="1:6" ht="13.2">
      <c r="A893" s="19"/>
      <c r="D893" s="19"/>
      <c r="F893" s="19"/>
    </row>
    <row r="894" spans="1:6" ht="13.2">
      <c r="A894" s="19"/>
      <c r="D894" s="19"/>
      <c r="F894" s="19"/>
    </row>
    <row r="895" spans="1:6" ht="13.2">
      <c r="A895" s="19"/>
      <c r="D895" s="19"/>
      <c r="F895" s="19"/>
    </row>
    <row r="896" spans="1:6" ht="13.2">
      <c r="A896" s="19"/>
      <c r="D896" s="19"/>
      <c r="F896" s="19"/>
    </row>
    <row r="897" spans="1:6" ht="13.2">
      <c r="A897" s="19"/>
      <c r="D897" s="19"/>
      <c r="F897" s="19"/>
    </row>
    <row r="898" spans="1:6" ht="13.2">
      <c r="A898" s="19"/>
      <c r="D898" s="19"/>
      <c r="F898" s="19"/>
    </row>
    <row r="899" spans="1:6" ht="13.2">
      <c r="A899" s="19"/>
      <c r="D899" s="19"/>
      <c r="F899" s="19"/>
    </row>
    <row r="900" spans="1:6" ht="13.2">
      <c r="A900" s="19"/>
      <c r="D900" s="19"/>
      <c r="F900" s="19"/>
    </row>
    <row r="901" spans="1:6" ht="13.2">
      <c r="A901" s="19"/>
      <c r="D901" s="19"/>
      <c r="F901" s="19"/>
    </row>
    <row r="902" spans="1:6" ht="13.2">
      <c r="A902" s="19"/>
      <c r="D902" s="19"/>
      <c r="F902" s="19"/>
    </row>
    <row r="903" spans="1:6" ht="13.2">
      <c r="A903" s="19"/>
      <c r="D903" s="19"/>
      <c r="F903" s="19"/>
    </row>
    <row r="904" spans="1:6" ht="13.2">
      <c r="A904" s="19"/>
      <c r="D904" s="19"/>
      <c r="F904" s="19"/>
    </row>
    <row r="905" spans="1:6" ht="13.2">
      <c r="A905" s="19"/>
      <c r="D905" s="19"/>
      <c r="F905" s="19"/>
    </row>
    <row r="906" spans="1:6" ht="13.2">
      <c r="A906" s="19"/>
      <c r="D906" s="19"/>
      <c r="F906" s="19"/>
    </row>
    <row r="907" spans="1:6" ht="13.2">
      <c r="A907" s="19"/>
      <c r="D907" s="19"/>
      <c r="F907" s="19"/>
    </row>
    <row r="908" spans="1:6" ht="13.2">
      <c r="A908" s="19"/>
      <c r="D908" s="19"/>
      <c r="F908" s="19"/>
    </row>
    <row r="909" spans="1:6" ht="13.2">
      <c r="A909" s="19"/>
      <c r="D909" s="19"/>
      <c r="F909" s="19"/>
    </row>
    <row r="910" spans="1:6" ht="13.2">
      <c r="A910" s="19"/>
      <c r="D910" s="19"/>
      <c r="F910" s="19"/>
    </row>
    <row r="911" spans="1:6" ht="13.2">
      <c r="A911" s="19"/>
      <c r="D911" s="19"/>
      <c r="F911" s="19"/>
    </row>
    <row r="912" spans="1:6" ht="13.2">
      <c r="A912" s="19"/>
      <c r="D912" s="19"/>
      <c r="F912" s="19"/>
    </row>
    <row r="913" spans="1:6" ht="13.2">
      <c r="A913" s="19"/>
      <c r="D913" s="19"/>
      <c r="F913" s="19"/>
    </row>
    <row r="914" spans="1:6" ht="13.2">
      <c r="A914" s="19"/>
      <c r="D914" s="19"/>
      <c r="F914" s="19"/>
    </row>
    <row r="915" spans="1:6" ht="13.2">
      <c r="A915" s="19"/>
      <c r="D915" s="19"/>
      <c r="F915" s="19"/>
    </row>
    <row r="916" spans="1:6" ht="13.2">
      <c r="A916" s="19"/>
      <c r="D916" s="19"/>
      <c r="F916" s="19"/>
    </row>
    <row r="917" spans="1:6" ht="13.2">
      <c r="A917" s="19"/>
      <c r="D917" s="19"/>
      <c r="F917" s="19"/>
    </row>
    <row r="918" spans="1:6" ht="13.2">
      <c r="A918" s="19"/>
      <c r="D918" s="19"/>
      <c r="F918" s="19"/>
    </row>
    <row r="919" spans="1:6" ht="13.2">
      <c r="A919" s="19"/>
      <c r="D919" s="19"/>
      <c r="F919" s="19"/>
    </row>
    <row r="920" spans="1:6" ht="13.2">
      <c r="A920" s="19"/>
      <c r="D920" s="19"/>
      <c r="F920" s="19"/>
    </row>
    <row r="921" spans="1:6" ht="13.2">
      <c r="A921" s="19"/>
      <c r="D921" s="19"/>
      <c r="F921" s="19"/>
    </row>
    <row r="922" spans="1:6" ht="13.2">
      <c r="A922" s="19"/>
      <c r="D922" s="19"/>
      <c r="F922" s="19"/>
    </row>
    <row r="923" spans="1:6" ht="13.2">
      <c r="A923" s="19"/>
      <c r="D923" s="19"/>
      <c r="F923" s="19"/>
    </row>
    <row r="924" spans="1:6" ht="13.2">
      <c r="A924" s="19"/>
      <c r="D924" s="19"/>
      <c r="F924" s="19"/>
    </row>
    <row r="925" spans="1:6" ht="13.2">
      <c r="A925" s="19"/>
      <c r="D925" s="19"/>
      <c r="F925" s="19"/>
    </row>
    <row r="926" spans="1:6" ht="13.2">
      <c r="A926" s="19"/>
      <c r="D926" s="19"/>
      <c r="F926" s="19"/>
    </row>
    <row r="927" spans="1:6" ht="13.2">
      <c r="A927" s="19"/>
      <c r="D927" s="19"/>
      <c r="F927" s="19"/>
    </row>
    <row r="928" spans="1:6" ht="13.2">
      <c r="A928" s="19"/>
      <c r="D928" s="19"/>
      <c r="F928" s="19"/>
    </row>
    <row r="929" spans="1:6" ht="13.2">
      <c r="A929" s="19"/>
      <c r="D929" s="19"/>
      <c r="F929" s="19"/>
    </row>
    <row r="930" spans="1:6" ht="13.2">
      <c r="A930" s="19"/>
      <c r="D930" s="19"/>
      <c r="F930" s="19"/>
    </row>
    <row r="931" spans="1:6" ht="13.2">
      <c r="A931" s="19"/>
      <c r="D931" s="19"/>
      <c r="F931" s="19"/>
    </row>
    <row r="932" spans="1:6" ht="13.2">
      <c r="A932" s="19"/>
      <c r="D932" s="19"/>
      <c r="F932" s="19"/>
    </row>
    <row r="933" spans="1:6" ht="13.2">
      <c r="A933" s="19"/>
      <c r="D933" s="19"/>
      <c r="F933" s="19"/>
    </row>
    <row r="934" spans="1:6" ht="13.2">
      <c r="A934" s="19"/>
      <c r="D934" s="19"/>
      <c r="F934" s="19"/>
    </row>
    <row r="935" spans="1:6" ht="13.2">
      <c r="A935" s="19"/>
      <c r="D935" s="19"/>
      <c r="F935" s="19"/>
    </row>
    <row r="936" spans="1:6" ht="13.2">
      <c r="A936" s="19"/>
      <c r="D936" s="19"/>
      <c r="F936" s="19"/>
    </row>
    <row r="937" spans="1:6" ht="13.2">
      <c r="A937" s="19"/>
      <c r="D937" s="19"/>
      <c r="F937" s="19"/>
    </row>
    <row r="938" spans="1:6" ht="13.2">
      <c r="A938" s="19"/>
      <c r="D938" s="19"/>
      <c r="F938" s="19"/>
    </row>
    <row r="939" spans="1:6" ht="13.2">
      <c r="A939" s="19"/>
      <c r="D939" s="19"/>
      <c r="F939" s="19"/>
    </row>
    <row r="940" spans="1:6" ht="13.2">
      <c r="A940" s="19"/>
      <c r="D940" s="19"/>
      <c r="F940" s="19"/>
    </row>
    <row r="941" spans="1:6" ht="13.2">
      <c r="A941" s="19"/>
      <c r="D941" s="19"/>
      <c r="F941" s="19"/>
    </row>
    <row r="942" spans="1:6" ht="13.2">
      <c r="A942" s="19"/>
      <c r="D942" s="19"/>
      <c r="F942" s="19"/>
    </row>
    <row r="943" spans="1:6" ht="13.2">
      <c r="A943" s="19"/>
      <c r="D943" s="19"/>
      <c r="F943" s="19"/>
    </row>
    <row r="944" spans="1:6" ht="13.2">
      <c r="A944" s="19"/>
      <c r="D944" s="19"/>
      <c r="F944" s="19"/>
    </row>
    <row r="945" spans="1:6" ht="13.2">
      <c r="A945" s="19"/>
      <c r="D945" s="19"/>
      <c r="F945" s="19"/>
    </row>
    <row r="946" spans="1:6" ht="13.2">
      <c r="A946" s="19"/>
      <c r="D946" s="19"/>
      <c r="F946" s="19"/>
    </row>
    <row r="947" spans="1:6" ht="13.2">
      <c r="A947" s="19"/>
      <c r="D947" s="19"/>
      <c r="F947" s="19"/>
    </row>
    <row r="948" spans="1:6" ht="13.2">
      <c r="A948" s="19"/>
      <c r="D948" s="19"/>
      <c r="F948" s="19"/>
    </row>
    <row r="949" spans="1:6" ht="13.2">
      <c r="A949" s="19"/>
      <c r="D949" s="19"/>
      <c r="F949" s="19"/>
    </row>
    <row r="950" spans="1:6" ht="13.2">
      <c r="A950" s="19"/>
      <c r="D950" s="19"/>
      <c r="F950" s="19"/>
    </row>
    <row r="951" spans="1:6" ht="13.2">
      <c r="A951" s="19"/>
      <c r="D951" s="19"/>
      <c r="F951" s="19"/>
    </row>
    <row r="952" spans="1:6" ht="13.2">
      <c r="A952" s="19"/>
      <c r="D952" s="19"/>
      <c r="F952" s="19"/>
    </row>
    <row r="953" spans="1:6" ht="13.2">
      <c r="A953" s="19"/>
      <c r="D953" s="19"/>
      <c r="F953" s="19"/>
    </row>
    <row r="954" spans="1:6" ht="13.2">
      <c r="A954" s="19"/>
      <c r="D954" s="19"/>
      <c r="F954" s="19"/>
    </row>
    <row r="955" spans="1:6" ht="13.2">
      <c r="A955" s="19"/>
      <c r="D955" s="19"/>
      <c r="F955" s="19"/>
    </row>
    <row r="956" spans="1:6" ht="13.2">
      <c r="A956" s="19"/>
      <c r="D956" s="19"/>
      <c r="F956" s="19"/>
    </row>
    <row r="957" spans="1:6" ht="13.2">
      <c r="A957" s="19"/>
      <c r="D957" s="19"/>
      <c r="F957" s="19"/>
    </row>
    <row r="958" spans="1:6" ht="13.2">
      <c r="A958" s="19"/>
      <c r="D958" s="19"/>
      <c r="F958" s="19"/>
    </row>
    <row r="959" spans="1:6" ht="13.2">
      <c r="A959" s="19"/>
      <c r="D959" s="19"/>
      <c r="F959" s="19"/>
    </row>
    <row r="960" spans="1:6" ht="13.2">
      <c r="A960" s="19"/>
      <c r="D960" s="19"/>
      <c r="F960" s="19"/>
    </row>
    <row r="961" spans="1:6" ht="13.2">
      <c r="A961" s="19"/>
      <c r="D961" s="19"/>
      <c r="F961" s="19"/>
    </row>
    <row r="962" spans="1:6" ht="13.2">
      <c r="A962" s="19"/>
      <c r="D962" s="19"/>
      <c r="F962" s="19"/>
    </row>
    <row r="963" spans="1:6" ht="13.2">
      <c r="A963" s="19"/>
      <c r="D963" s="19"/>
      <c r="F963" s="19"/>
    </row>
    <row r="964" spans="1:6" ht="13.2">
      <c r="A964" s="19"/>
      <c r="D964" s="19"/>
      <c r="F964" s="19"/>
    </row>
  </sheetData>
  <mergeCells count="22">
    <mergeCell ref="F23:F25"/>
    <mergeCell ref="G23:H23"/>
    <mergeCell ref="I23:J23"/>
    <mergeCell ref="K23:K25"/>
    <mergeCell ref="G24:H24"/>
    <mergeCell ref="I24:J24"/>
    <mergeCell ref="A233:A235"/>
    <mergeCell ref="C233:E233"/>
    <mergeCell ref="C234:E234"/>
    <mergeCell ref="C235:E235"/>
    <mergeCell ref="B1:F1"/>
    <mergeCell ref="B2:F2"/>
    <mergeCell ref="B3:F3"/>
    <mergeCell ref="A23:A25"/>
    <mergeCell ref="B23:B25"/>
    <mergeCell ref="C23:C25"/>
    <mergeCell ref="D23:D25"/>
    <mergeCell ref="A26:K26"/>
    <mergeCell ref="A39:K39"/>
    <mergeCell ref="A50:K50"/>
    <mergeCell ref="A69:K69"/>
    <mergeCell ref="E23:E25"/>
  </mergeCells>
  <dataValidations count="1">
    <dataValidation type="list" allowBlank="1" showErrorMessage="1" sqref="G70:G110 G27:G38 G51:G68 G40:G49">
      <formula1>"passed,failed,Block"</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1"/>
  <sheetViews>
    <sheetView zoomScale="70" zoomScaleNormal="70" workbookViewId="0">
      <selection activeCell="B4" sqref="B4"/>
    </sheetView>
  </sheetViews>
  <sheetFormatPr defaultColWidth="12.6640625" defaultRowHeight="15.75" customHeight="1"/>
  <cols>
    <col min="1" max="1" width="18.21875" customWidth="1"/>
    <col min="2" max="2" width="34.88671875" customWidth="1"/>
    <col min="3" max="3" width="39.109375" customWidth="1"/>
    <col min="4" max="4" width="27.21875" customWidth="1"/>
    <col min="5" max="5" width="42.6640625" customWidth="1"/>
    <col min="6" max="6" width="36.6640625" customWidth="1"/>
    <col min="8" max="8" width="18.33203125" customWidth="1"/>
    <col min="10" max="10" width="15.33203125" customWidth="1"/>
  </cols>
  <sheetData>
    <row r="1" spans="1:11" ht="25.05" customHeight="1">
      <c r="A1" s="16" t="s">
        <v>18</v>
      </c>
      <c r="B1" s="119" t="s">
        <v>2</v>
      </c>
      <c r="C1" s="109"/>
      <c r="D1" s="109"/>
      <c r="E1" s="109"/>
      <c r="F1" s="110"/>
      <c r="G1" s="2"/>
      <c r="H1" s="1"/>
      <c r="I1" s="2"/>
      <c r="J1" s="1"/>
      <c r="K1" s="1"/>
    </row>
    <row r="2" spans="1:11" ht="25.05" customHeight="1">
      <c r="A2" s="16" t="s">
        <v>19</v>
      </c>
      <c r="B2" s="120" t="s">
        <v>16</v>
      </c>
      <c r="C2" s="109"/>
      <c r="D2" s="109"/>
      <c r="E2" s="109"/>
      <c r="F2" s="110"/>
      <c r="G2" s="2"/>
      <c r="H2" s="1"/>
      <c r="I2" s="2"/>
      <c r="J2" s="1"/>
      <c r="K2" s="1"/>
    </row>
    <row r="3" spans="1:11" ht="25.05" customHeight="1">
      <c r="A3" s="16" t="s">
        <v>20</v>
      </c>
      <c r="B3" s="121" t="s">
        <v>3495</v>
      </c>
      <c r="C3" s="109"/>
      <c r="D3" s="109"/>
      <c r="E3" s="109"/>
      <c r="F3" s="110"/>
      <c r="G3" s="2"/>
      <c r="H3" s="1"/>
      <c r="I3" s="2"/>
      <c r="J3" s="1"/>
      <c r="K3" s="1"/>
    </row>
    <row r="4" spans="1:11" ht="25.05" customHeight="1">
      <c r="A4" s="25"/>
      <c r="B4" s="3" t="s">
        <v>21</v>
      </c>
      <c r="C4" s="3" t="s">
        <v>22</v>
      </c>
      <c r="D4" s="3" t="s">
        <v>23</v>
      </c>
      <c r="E4" s="3" t="s">
        <v>24</v>
      </c>
      <c r="F4" s="3" t="s">
        <v>25</v>
      </c>
      <c r="G4" s="2"/>
      <c r="H4" s="1"/>
      <c r="I4" s="2"/>
      <c r="J4" s="1"/>
      <c r="K4" s="1"/>
    </row>
    <row r="5" spans="1:11" ht="25.05" customHeight="1">
      <c r="A5" s="54" t="s">
        <v>26</v>
      </c>
      <c r="B5" s="4">
        <f>COUNTIF(G27:G1010,"passed")</f>
        <v>47</v>
      </c>
      <c r="C5" s="4">
        <f>COUNTIF(G27:G1010,"failed")</f>
        <v>0</v>
      </c>
      <c r="D5" s="4">
        <f>COUNTIF(G27:G1010,"untest")</f>
        <v>0</v>
      </c>
      <c r="E5" s="4">
        <f>COUNTIF(G27:G1010,"blocked")</f>
        <v>0</v>
      </c>
      <c r="F5" s="4">
        <f t="shared" ref="F5:F6" si="0">COUNTIF(A26:A1006, "TC*")</f>
        <v>47</v>
      </c>
      <c r="G5" s="2"/>
      <c r="H5" s="1"/>
      <c r="I5" s="2"/>
      <c r="J5" s="1"/>
      <c r="K5" s="1"/>
    </row>
    <row r="6" spans="1:11" ht="25.05" customHeight="1">
      <c r="A6" s="54" t="s">
        <v>27</v>
      </c>
      <c r="B6" s="4">
        <f>COUNTIF(I27:I1011,"passed")</f>
        <v>0</v>
      </c>
      <c r="C6" s="4">
        <f>COUNTIF(I27:I1010,"failed")</f>
        <v>0</v>
      </c>
      <c r="D6" s="4">
        <f>COUNTIF(I27:I1010,"untest")</f>
        <v>0</v>
      </c>
      <c r="E6" s="4">
        <f>COUNTIF(I27:I1010,"blocked")</f>
        <v>0</v>
      </c>
      <c r="F6" s="4">
        <f t="shared" si="0"/>
        <v>47</v>
      </c>
      <c r="G6" s="2"/>
      <c r="H6" s="1"/>
      <c r="I6" s="2"/>
      <c r="J6" s="1"/>
      <c r="K6" s="1"/>
    </row>
    <row r="7" spans="1:11" ht="13.2">
      <c r="A7" s="19"/>
      <c r="D7" s="19"/>
      <c r="F7" s="19"/>
    </row>
    <row r="8" spans="1:11" ht="13.2">
      <c r="A8" s="19"/>
      <c r="D8" s="19"/>
      <c r="F8" s="19"/>
    </row>
    <row r="9" spans="1:11" ht="13.2">
      <c r="A9" s="19"/>
      <c r="D9" s="19"/>
      <c r="F9" s="19"/>
    </row>
    <row r="10" spans="1:11" ht="13.2">
      <c r="A10" s="19"/>
      <c r="D10" s="19"/>
      <c r="F10" s="19"/>
    </row>
    <row r="11" spans="1:11" ht="13.2">
      <c r="A11" s="19"/>
      <c r="D11" s="19"/>
      <c r="F11" s="19"/>
    </row>
    <row r="12" spans="1:11" ht="13.2">
      <c r="A12" s="19"/>
      <c r="D12" s="19"/>
      <c r="F12" s="19"/>
    </row>
    <row r="13" spans="1:11" ht="13.2">
      <c r="A13" s="19"/>
      <c r="D13" s="19"/>
      <c r="F13" s="19"/>
    </row>
    <row r="14" spans="1:11" ht="13.2">
      <c r="A14" s="19"/>
      <c r="D14" s="19"/>
      <c r="F14" s="19"/>
    </row>
    <row r="15" spans="1:11" ht="13.2">
      <c r="A15" s="19"/>
      <c r="D15" s="19"/>
      <c r="F15" s="19"/>
    </row>
    <row r="16" spans="1:11" ht="13.2">
      <c r="A16" s="19"/>
      <c r="D16" s="19"/>
      <c r="F16" s="19"/>
    </row>
    <row r="17" spans="1:11" ht="13.2">
      <c r="A17" s="19"/>
      <c r="D17" s="19"/>
      <c r="F17" s="19"/>
    </row>
    <row r="18" spans="1:11" ht="13.2">
      <c r="A18" s="19"/>
      <c r="D18" s="19"/>
      <c r="F18" s="19"/>
    </row>
    <row r="19" spans="1:11" ht="13.2">
      <c r="A19" s="19"/>
      <c r="D19" s="19"/>
      <c r="F19" s="19"/>
    </row>
    <row r="20" spans="1:11" ht="13.2">
      <c r="A20" s="19"/>
      <c r="D20" s="19"/>
      <c r="F20" s="19"/>
    </row>
    <row r="21" spans="1:11" ht="13.2">
      <c r="A21" s="19"/>
      <c r="D21" s="19"/>
      <c r="F21" s="19"/>
    </row>
    <row r="22" spans="1:11" ht="13.2">
      <c r="A22" s="19"/>
      <c r="D22" s="19"/>
      <c r="F22" s="19"/>
    </row>
    <row r="23" spans="1:11" ht="25.05" customHeight="1">
      <c r="A23" s="113" t="s">
        <v>28</v>
      </c>
      <c r="B23" s="113" t="s">
        <v>29</v>
      </c>
      <c r="C23" s="113" t="s">
        <v>30</v>
      </c>
      <c r="D23" s="113" t="s">
        <v>31</v>
      </c>
      <c r="E23" s="113" t="s">
        <v>32</v>
      </c>
      <c r="F23" s="113" t="s">
        <v>33</v>
      </c>
      <c r="G23" s="116" t="s">
        <v>34</v>
      </c>
      <c r="H23" s="110"/>
      <c r="I23" s="116" t="s">
        <v>34</v>
      </c>
      <c r="J23" s="110"/>
      <c r="K23" s="113" t="s">
        <v>35</v>
      </c>
    </row>
    <row r="24" spans="1:11" ht="25.05" customHeight="1">
      <c r="A24" s="114"/>
      <c r="B24" s="114"/>
      <c r="C24" s="114"/>
      <c r="D24" s="114"/>
      <c r="E24" s="114"/>
      <c r="F24" s="114"/>
      <c r="G24" s="116" t="s">
        <v>36</v>
      </c>
      <c r="H24" s="110"/>
      <c r="I24" s="116" t="s">
        <v>37</v>
      </c>
      <c r="J24" s="110"/>
      <c r="K24" s="114"/>
    </row>
    <row r="25" spans="1:11" ht="25.05" customHeight="1">
      <c r="A25" s="115"/>
      <c r="B25" s="115"/>
      <c r="C25" s="115"/>
      <c r="D25" s="115"/>
      <c r="E25" s="115"/>
      <c r="F25" s="115"/>
      <c r="G25" s="3" t="s">
        <v>38</v>
      </c>
      <c r="H25" s="3" t="s">
        <v>39</v>
      </c>
      <c r="I25" s="3" t="s">
        <v>38</v>
      </c>
      <c r="J25" s="3" t="s">
        <v>39</v>
      </c>
      <c r="K25" s="115"/>
    </row>
    <row r="26" spans="1:11" ht="25.05" customHeight="1">
      <c r="A26" s="122" t="s">
        <v>40</v>
      </c>
      <c r="B26" s="109"/>
      <c r="C26" s="109"/>
      <c r="D26" s="109"/>
      <c r="E26" s="109"/>
      <c r="F26" s="109"/>
      <c r="G26" s="109"/>
      <c r="H26" s="109"/>
      <c r="I26" s="109"/>
      <c r="J26" s="109"/>
      <c r="K26" s="110"/>
    </row>
    <row r="27" spans="1:11" ht="64.95" customHeight="1">
      <c r="A27" s="20" t="s">
        <v>3217</v>
      </c>
      <c r="B27" s="21" t="s">
        <v>3218</v>
      </c>
      <c r="C27" s="21" t="s">
        <v>3219</v>
      </c>
      <c r="D27" s="20" t="s">
        <v>164</v>
      </c>
      <c r="E27" s="21" t="s">
        <v>3220</v>
      </c>
      <c r="F27" s="20" t="s">
        <v>3221</v>
      </c>
      <c r="G27" s="69" t="s">
        <v>47</v>
      </c>
      <c r="H27" s="76">
        <v>46125</v>
      </c>
      <c r="I27" s="8"/>
      <c r="J27" s="76"/>
      <c r="K27" s="10"/>
    </row>
    <row r="28" spans="1:11" ht="64.95" customHeight="1">
      <c r="A28" s="20" t="s">
        <v>3222</v>
      </c>
      <c r="B28" s="21" t="s">
        <v>3223</v>
      </c>
      <c r="C28" s="21" t="s">
        <v>3224</v>
      </c>
      <c r="D28" s="20" t="s">
        <v>164</v>
      </c>
      <c r="E28" s="21" t="s">
        <v>3225</v>
      </c>
      <c r="F28" s="20" t="s">
        <v>3226</v>
      </c>
      <c r="G28" s="69" t="s">
        <v>47</v>
      </c>
      <c r="H28" s="76">
        <v>46125</v>
      </c>
      <c r="I28" s="8"/>
      <c r="J28" s="76"/>
      <c r="K28" s="10"/>
    </row>
    <row r="29" spans="1:11" ht="64.95" customHeight="1">
      <c r="A29" s="20" t="s">
        <v>3227</v>
      </c>
      <c r="B29" s="21" t="s">
        <v>3228</v>
      </c>
      <c r="C29" s="21" t="s">
        <v>3229</v>
      </c>
      <c r="D29" s="20" t="s">
        <v>164</v>
      </c>
      <c r="E29" s="21" t="s">
        <v>3230</v>
      </c>
      <c r="F29" s="20" t="s">
        <v>3231</v>
      </c>
      <c r="G29" s="69" t="s">
        <v>47</v>
      </c>
      <c r="H29" s="76">
        <v>46125</v>
      </c>
      <c r="I29" s="8"/>
      <c r="J29" s="76"/>
      <c r="K29" s="10"/>
    </row>
    <row r="30" spans="1:11" ht="64.95" customHeight="1">
      <c r="A30" s="20" t="s">
        <v>3232</v>
      </c>
      <c r="B30" s="21" t="s">
        <v>3233</v>
      </c>
      <c r="C30" s="21" t="s">
        <v>3234</v>
      </c>
      <c r="D30" s="20" t="s">
        <v>164</v>
      </c>
      <c r="E30" s="21" t="s">
        <v>3235</v>
      </c>
      <c r="F30" s="20" t="s">
        <v>3236</v>
      </c>
      <c r="G30" s="69" t="s">
        <v>47</v>
      </c>
      <c r="H30" s="76">
        <v>46125</v>
      </c>
      <c r="I30" s="8"/>
      <c r="J30" s="76"/>
      <c r="K30" s="10"/>
    </row>
    <row r="31" spans="1:11" ht="64.95" customHeight="1">
      <c r="A31" s="20" t="s">
        <v>3237</v>
      </c>
      <c r="B31" s="21" t="s">
        <v>3238</v>
      </c>
      <c r="C31" s="21" t="s">
        <v>3239</v>
      </c>
      <c r="D31" s="20" t="s">
        <v>164</v>
      </c>
      <c r="E31" s="21" t="s">
        <v>3240</v>
      </c>
      <c r="F31" s="20" t="s">
        <v>3241</v>
      </c>
      <c r="G31" s="69" t="s">
        <v>47</v>
      </c>
      <c r="H31" s="76">
        <v>46125</v>
      </c>
      <c r="I31" s="8"/>
      <c r="J31" s="76"/>
      <c r="K31" s="10"/>
    </row>
    <row r="32" spans="1:11" ht="64.95" customHeight="1">
      <c r="A32" s="20" t="s">
        <v>3242</v>
      </c>
      <c r="B32" s="21" t="s">
        <v>3243</v>
      </c>
      <c r="C32" s="21" t="s">
        <v>3244</v>
      </c>
      <c r="D32" s="20" t="s">
        <v>164</v>
      </c>
      <c r="E32" s="21" t="s">
        <v>3245</v>
      </c>
      <c r="F32" s="20" t="s">
        <v>3246</v>
      </c>
      <c r="G32" s="69" t="s">
        <v>47</v>
      </c>
      <c r="H32" s="76">
        <v>46125</v>
      </c>
      <c r="I32" s="8"/>
      <c r="J32" s="76"/>
      <c r="K32" s="10"/>
    </row>
    <row r="33" spans="1:11" ht="64.95" customHeight="1">
      <c r="A33" s="20" t="s">
        <v>3247</v>
      </c>
      <c r="B33" s="21" t="s">
        <v>3248</v>
      </c>
      <c r="C33" s="21" t="s">
        <v>3249</v>
      </c>
      <c r="D33" s="20" t="s">
        <v>164</v>
      </c>
      <c r="E33" s="21" t="s">
        <v>3250</v>
      </c>
      <c r="F33" s="20" t="s">
        <v>3251</v>
      </c>
      <c r="G33" s="69" t="s">
        <v>47</v>
      </c>
      <c r="H33" s="76">
        <v>46125</v>
      </c>
      <c r="I33" s="8"/>
      <c r="J33" s="76"/>
      <c r="K33" s="10"/>
    </row>
    <row r="34" spans="1:11" ht="64.95" customHeight="1">
      <c r="A34" s="20" t="s">
        <v>3252</v>
      </c>
      <c r="B34" s="21" t="s">
        <v>3253</v>
      </c>
      <c r="C34" s="21" t="s">
        <v>3254</v>
      </c>
      <c r="D34" s="20" t="s">
        <v>164</v>
      </c>
      <c r="E34" s="21" t="s">
        <v>3255</v>
      </c>
      <c r="F34" s="20" t="s">
        <v>3256</v>
      </c>
      <c r="G34" s="69" t="s">
        <v>47</v>
      </c>
      <c r="H34" s="76">
        <v>46125</v>
      </c>
      <c r="I34" s="8"/>
      <c r="J34" s="76"/>
      <c r="K34" s="10"/>
    </row>
    <row r="35" spans="1:11" ht="64.95" customHeight="1">
      <c r="A35" s="20" t="s">
        <v>3257</v>
      </c>
      <c r="B35" s="21" t="s">
        <v>3258</v>
      </c>
      <c r="C35" s="21" t="s">
        <v>3259</v>
      </c>
      <c r="D35" s="20" t="s">
        <v>164</v>
      </c>
      <c r="E35" s="21" t="s">
        <v>3260</v>
      </c>
      <c r="F35" s="20" t="s">
        <v>3261</v>
      </c>
      <c r="G35" s="69" t="s">
        <v>47</v>
      </c>
      <c r="H35" s="76">
        <v>46125</v>
      </c>
      <c r="I35" s="8"/>
      <c r="J35" s="76"/>
      <c r="K35" s="10"/>
    </row>
    <row r="36" spans="1:11" ht="64.95" customHeight="1">
      <c r="A36" s="20" t="s">
        <v>3262</v>
      </c>
      <c r="B36" s="21" t="s">
        <v>3263</v>
      </c>
      <c r="C36" s="21" t="s">
        <v>3264</v>
      </c>
      <c r="D36" s="20" t="s">
        <v>164</v>
      </c>
      <c r="E36" s="21" t="s">
        <v>3265</v>
      </c>
      <c r="F36" s="20" t="s">
        <v>3266</v>
      </c>
      <c r="G36" s="69" t="s">
        <v>47</v>
      </c>
      <c r="H36" s="76">
        <v>46125</v>
      </c>
      <c r="I36" s="8"/>
      <c r="J36" s="76"/>
      <c r="K36" s="10"/>
    </row>
    <row r="37" spans="1:11" ht="25.05" customHeight="1">
      <c r="A37" s="106" t="s">
        <v>137</v>
      </c>
      <c r="B37" s="109"/>
      <c r="C37" s="109"/>
      <c r="D37" s="109"/>
      <c r="E37" s="109"/>
      <c r="F37" s="109"/>
      <c r="G37" s="109"/>
      <c r="H37" s="109"/>
      <c r="I37" s="109"/>
      <c r="J37" s="109"/>
      <c r="K37" s="110"/>
    </row>
    <row r="38" spans="1:11" ht="79.95" customHeight="1">
      <c r="A38" s="20" t="s">
        <v>3267</v>
      </c>
      <c r="B38" s="21" t="s">
        <v>3268</v>
      </c>
      <c r="C38" s="21" t="s">
        <v>3269</v>
      </c>
      <c r="D38" s="20" t="s">
        <v>3270</v>
      </c>
      <c r="E38" s="21" t="s">
        <v>3271</v>
      </c>
      <c r="F38" s="20" t="s">
        <v>3272</v>
      </c>
      <c r="G38" s="69" t="s">
        <v>47</v>
      </c>
      <c r="H38" s="76">
        <v>46125</v>
      </c>
      <c r="I38" s="8"/>
      <c r="J38" s="76"/>
      <c r="K38" s="10"/>
    </row>
    <row r="39" spans="1:11" ht="79.95" customHeight="1">
      <c r="A39" s="20" t="s">
        <v>3273</v>
      </c>
      <c r="B39" s="21" t="s">
        <v>3274</v>
      </c>
      <c r="C39" s="21" t="s">
        <v>3275</v>
      </c>
      <c r="D39" s="20" t="s">
        <v>3270</v>
      </c>
      <c r="E39" s="21" t="s">
        <v>3276</v>
      </c>
      <c r="F39" s="20" t="s">
        <v>3277</v>
      </c>
      <c r="G39" s="69" t="s">
        <v>47</v>
      </c>
      <c r="H39" s="76">
        <v>46125</v>
      </c>
      <c r="I39" s="8"/>
      <c r="J39" s="76"/>
      <c r="K39" s="10"/>
    </row>
    <row r="40" spans="1:11" ht="79.95" customHeight="1">
      <c r="A40" s="20" t="s">
        <v>3278</v>
      </c>
      <c r="B40" s="21" t="s">
        <v>3279</v>
      </c>
      <c r="C40" s="21" t="s">
        <v>3280</v>
      </c>
      <c r="D40" s="20" t="s">
        <v>3270</v>
      </c>
      <c r="E40" s="21" t="s">
        <v>3271</v>
      </c>
      <c r="F40" s="20" t="s">
        <v>3281</v>
      </c>
      <c r="G40" s="69" t="s">
        <v>47</v>
      </c>
      <c r="H40" s="76">
        <v>46125</v>
      </c>
      <c r="I40" s="8"/>
      <c r="J40" s="76"/>
      <c r="K40" s="10"/>
    </row>
    <row r="41" spans="1:11" ht="79.95" customHeight="1">
      <c r="A41" s="20" t="s">
        <v>3282</v>
      </c>
      <c r="B41" s="21" t="s">
        <v>3283</v>
      </c>
      <c r="C41" s="21" t="s">
        <v>3284</v>
      </c>
      <c r="D41" s="20" t="s">
        <v>3270</v>
      </c>
      <c r="E41" s="21" t="s">
        <v>3271</v>
      </c>
      <c r="F41" s="20" t="s">
        <v>3281</v>
      </c>
      <c r="G41" s="69" t="s">
        <v>47</v>
      </c>
      <c r="H41" s="76">
        <v>46125</v>
      </c>
      <c r="I41" s="8"/>
      <c r="J41" s="76"/>
      <c r="K41" s="10"/>
    </row>
    <row r="42" spans="1:11" ht="79.95" customHeight="1">
      <c r="A42" s="20" t="s">
        <v>3285</v>
      </c>
      <c r="B42" s="21" t="s">
        <v>3286</v>
      </c>
      <c r="C42" s="21" t="s">
        <v>3287</v>
      </c>
      <c r="D42" s="20" t="s">
        <v>3270</v>
      </c>
      <c r="E42" s="21" t="s">
        <v>3288</v>
      </c>
      <c r="F42" s="20" t="s">
        <v>3289</v>
      </c>
      <c r="G42" s="69" t="s">
        <v>47</v>
      </c>
      <c r="H42" s="76">
        <v>46125</v>
      </c>
      <c r="I42" s="8"/>
      <c r="J42" s="76"/>
      <c r="K42" s="10"/>
    </row>
    <row r="43" spans="1:11" ht="79.95" customHeight="1">
      <c r="A43" s="20" t="s">
        <v>3290</v>
      </c>
      <c r="B43" s="21" t="s">
        <v>3291</v>
      </c>
      <c r="C43" s="21" t="s">
        <v>3292</v>
      </c>
      <c r="D43" s="20" t="s">
        <v>3270</v>
      </c>
      <c r="E43" s="21" t="s">
        <v>3293</v>
      </c>
      <c r="F43" s="20" t="s">
        <v>3294</v>
      </c>
      <c r="G43" s="69" t="s">
        <v>47</v>
      </c>
      <c r="H43" s="76">
        <v>46125</v>
      </c>
      <c r="I43" s="8"/>
      <c r="J43" s="76"/>
      <c r="K43" s="10"/>
    </row>
    <row r="44" spans="1:11" ht="79.95" customHeight="1">
      <c r="A44" s="20" t="s">
        <v>3295</v>
      </c>
      <c r="B44" s="21" t="s">
        <v>3296</v>
      </c>
      <c r="C44" s="21" t="s">
        <v>3297</v>
      </c>
      <c r="D44" s="20" t="s">
        <v>3298</v>
      </c>
      <c r="E44" s="21" t="s">
        <v>3299</v>
      </c>
      <c r="F44" s="20" t="s">
        <v>3300</v>
      </c>
      <c r="G44" s="69" t="s">
        <v>47</v>
      </c>
      <c r="H44" s="76">
        <v>46125</v>
      </c>
      <c r="I44" s="8"/>
      <c r="J44" s="76"/>
      <c r="K44" s="10"/>
    </row>
    <row r="45" spans="1:11" ht="79.95" customHeight="1">
      <c r="A45" s="20" t="s">
        <v>3301</v>
      </c>
      <c r="B45" s="21" t="s">
        <v>3302</v>
      </c>
      <c r="C45" s="21" t="s">
        <v>3303</v>
      </c>
      <c r="D45" s="20" t="s">
        <v>3270</v>
      </c>
      <c r="E45" s="21" t="s">
        <v>3304</v>
      </c>
      <c r="F45" s="20" t="s">
        <v>3281</v>
      </c>
      <c r="G45" s="69" t="s">
        <v>47</v>
      </c>
      <c r="H45" s="76">
        <v>46125</v>
      </c>
      <c r="I45" s="8"/>
      <c r="J45" s="76"/>
      <c r="K45" s="10"/>
    </row>
    <row r="46" spans="1:11" ht="79.95" customHeight="1">
      <c r="A46" s="20" t="s">
        <v>3305</v>
      </c>
      <c r="B46" s="21" t="s">
        <v>3306</v>
      </c>
      <c r="C46" s="21" t="s">
        <v>3307</v>
      </c>
      <c r="D46" s="20" t="s">
        <v>164</v>
      </c>
      <c r="E46" s="21" t="s">
        <v>3308</v>
      </c>
      <c r="F46" s="20" t="s">
        <v>3309</v>
      </c>
      <c r="G46" s="69" t="s">
        <v>47</v>
      </c>
      <c r="H46" s="76">
        <v>46125</v>
      </c>
      <c r="I46" s="8"/>
      <c r="J46" s="76"/>
      <c r="K46" s="10"/>
    </row>
    <row r="47" spans="1:11" ht="79.95" customHeight="1">
      <c r="A47" s="20" t="s">
        <v>3310</v>
      </c>
      <c r="B47" s="21" t="s">
        <v>3311</v>
      </c>
      <c r="C47" s="21" t="s">
        <v>3312</v>
      </c>
      <c r="D47" s="20" t="s">
        <v>3313</v>
      </c>
      <c r="E47" s="21" t="s">
        <v>3314</v>
      </c>
      <c r="F47" s="20" t="s">
        <v>3315</v>
      </c>
      <c r="G47" s="69" t="s">
        <v>47</v>
      </c>
      <c r="H47" s="76">
        <v>46125</v>
      </c>
      <c r="I47" s="8"/>
      <c r="J47" s="76"/>
      <c r="K47" s="10"/>
    </row>
    <row r="48" spans="1:11" ht="79.95" customHeight="1">
      <c r="A48" s="20" t="s">
        <v>3316</v>
      </c>
      <c r="B48" s="21" t="s">
        <v>3317</v>
      </c>
      <c r="C48" s="21" t="s">
        <v>3318</v>
      </c>
      <c r="D48" s="20" t="s">
        <v>3313</v>
      </c>
      <c r="E48" s="21" t="s">
        <v>3319</v>
      </c>
      <c r="F48" s="20" t="s">
        <v>3320</v>
      </c>
      <c r="G48" s="69" t="s">
        <v>47</v>
      </c>
      <c r="H48" s="76">
        <v>46125</v>
      </c>
      <c r="I48" s="8"/>
      <c r="J48" s="76"/>
      <c r="K48" s="10"/>
    </row>
    <row r="49" spans="1:11" ht="79.95" customHeight="1">
      <c r="A49" s="20" t="s">
        <v>3321</v>
      </c>
      <c r="B49" s="21" t="s">
        <v>3322</v>
      </c>
      <c r="C49" s="21" t="s">
        <v>3287</v>
      </c>
      <c r="D49" s="20" t="s">
        <v>3313</v>
      </c>
      <c r="E49" s="21" t="s">
        <v>3323</v>
      </c>
      <c r="F49" s="20" t="s">
        <v>3324</v>
      </c>
      <c r="G49" s="69" t="s">
        <v>47</v>
      </c>
      <c r="H49" s="76">
        <v>46125</v>
      </c>
      <c r="I49" s="8"/>
      <c r="J49" s="76"/>
      <c r="K49" s="10"/>
    </row>
    <row r="50" spans="1:11" ht="79.95" customHeight="1">
      <c r="A50" s="20" t="s">
        <v>3325</v>
      </c>
      <c r="B50" s="21" t="s">
        <v>3326</v>
      </c>
      <c r="C50" s="21" t="s">
        <v>3303</v>
      </c>
      <c r="D50" s="20" t="s">
        <v>3313</v>
      </c>
      <c r="E50" s="21" t="s">
        <v>3327</v>
      </c>
      <c r="F50" s="20" t="s">
        <v>3328</v>
      </c>
      <c r="G50" s="69" t="s">
        <v>47</v>
      </c>
      <c r="H50" s="76">
        <v>46125</v>
      </c>
      <c r="I50" s="8"/>
      <c r="J50" s="76"/>
      <c r="K50" s="10"/>
    </row>
    <row r="51" spans="1:11" ht="79.95" customHeight="1">
      <c r="A51" s="20" t="s">
        <v>3329</v>
      </c>
      <c r="B51" s="21" t="s">
        <v>3330</v>
      </c>
      <c r="C51" s="21" t="s">
        <v>3331</v>
      </c>
      <c r="D51" s="20" t="s">
        <v>3332</v>
      </c>
      <c r="E51" s="21" t="s">
        <v>3333</v>
      </c>
      <c r="F51" s="20" t="s">
        <v>3334</v>
      </c>
      <c r="G51" s="69" t="s">
        <v>47</v>
      </c>
      <c r="H51" s="76">
        <v>46125</v>
      </c>
      <c r="I51" s="8"/>
      <c r="J51" s="76"/>
      <c r="K51" s="10"/>
    </row>
    <row r="52" spans="1:11" ht="79.95" customHeight="1">
      <c r="A52" s="20" t="s">
        <v>3335</v>
      </c>
      <c r="B52" s="21" t="s">
        <v>3336</v>
      </c>
      <c r="C52" s="21" t="s">
        <v>3337</v>
      </c>
      <c r="D52" s="20" t="s">
        <v>3338</v>
      </c>
      <c r="E52" s="21" t="s">
        <v>3339</v>
      </c>
      <c r="F52" s="20" t="s">
        <v>3340</v>
      </c>
      <c r="G52" s="69" t="s">
        <v>47</v>
      </c>
      <c r="H52" s="76">
        <v>46125</v>
      </c>
      <c r="I52" s="8"/>
      <c r="J52" s="76"/>
      <c r="K52" s="10"/>
    </row>
    <row r="53" spans="1:11" ht="79.95" customHeight="1">
      <c r="A53" s="20" t="s">
        <v>3341</v>
      </c>
      <c r="B53" s="21" t="s">
        <v>3342</v>
      </c>
      <c r="C53" s="21" t="s">
        <v>3343</v>
      </c>
      <c r="D53" s="20" t="s">
        <v>164</v>
      </c>
      <c r="E53" s="21" t="s">
        <v>3344</v>
      </c>
      <c r="F53" s="20" t="s">
        <v>3345</v>
      </c>
      <c r="G53" s="69" t="s">
        <v>47</v>
      </c>
      <c r="H53" s="76">
        <v>46125</v>
      </c>
      <c r="I53" s="8"/>
      <c r="J53" s="76"/>
      <c r="K53" s="10"/>
    </row>
    <row r="54" spans="1:11" ht="79.95" customHeight="1">
      <c r="A54" s="20" t="s">
        <v>3346</v>
      </c>
      <c r="B54" s="21" t="s">
        <v>3347</v>
      </c>
      <c r="C54" s="21" t="s">
        <v>3348</v>
      </c>
      <c r="D54" s="20" t="s">
        <v>3349</v>
      </c>
      <c r="E54" s="21" t="s">
        <v>3350</v>
      </c>
      <c r="F54" s="20" t="s">
        <v>3351</v>
      </c>
      <c r="G54" s="69" t="s">
        <v>47</v>
      </c>
      <c r="H54" s="76">
        <v>46125</v>
      </c>
      <c r="I54" s="8"/>
      <c r="J54" s="76"/>
      <c r="K54" s="10"/>
    </row>
    <row r="55" spans="1:11" ht="79.95" customHeight="1">
      <c r="A55" s="20" t="s">
        <v>3352</v>
      </c>
      <c r="B55" s="21" t="s">
        <v>3353</v>
      </c>
      <c r="C55" s="21" t="s">
        <v>3354</v>
      </c>
      <c r="D55" s="20" t="s">
        <v>3355</v>
      </c>
      <c r="E55" s="21" t="s">
        <v>3356</v>
      </c>
      <c r="F55" s="20" t="s">
        <v>3357</v>
      </c>
      <c r="G55" s="69" t="s">
        <v>47</v>
      </c>
      <c r="H55" s="76">
        <v>46125</v>
      </c>
      <c r="I55" s="8"/>
      <c r="J55" s="76"/>
      <c r="K55" s="10"/>
    </row>
    <row r="56" spans="1:11" ht="79.95" customHeight="1">
      <c r="A56" s="20" t="s">
        <v>3358</v>
      </c>
      <c r="B56" s="21" t="s">
        <v>3359</v>
      </c>
      <c r="C56" s="21" t="s">
        <v>3360</v>
      </c>
      <c r="D56" s="20" t="s">
        <v>3361</v>
      </c>
      <c r="E56" s="21" t="s">
        <v>3362</v>
      </c>
      <c r="F56" s="20" t="s">
        <v>3363</v>
      </c>
      <c r="G56" s="69" t="s">
        <v>47</v>
      </c>
      <c r="H56" s="76">
        <v>46125</v>
      </c>
      <c r="I56" s="8"/>
      <c r="J56" s="76"/>
      <c r="K56" s="10"/>
    </row>
    <row r="57" spans="1:11" ht="79.95" customHeight="1">
      <c r="A57" s="20" t="s">
        <v>3364</v>
      </c>
      <c r="B57" s="21" t="s">
        <v>3365</v>
      </c>
      <c r="C57" s="21" t="s">
        <v>3366</v>
      </c>
      <c r="D57" s="20" t="s">
        <v>164</v>
      </c>
      <c r="E57" s="21" t="s">
        <v>3367</v>
      </c>
      <c r="F57" s="20" t="s">
        <v>3368</v>
      </c>
      <c r="G57" s="69" t="s">
        <v>47</v>
      </c>
      <c r="H57" s="76">
        <v>46125</v>
      </c>
      <c r="I57" s="8"/>
      <c r="J57" s="76"/>
      <c r="K57" s="10"/>
    </row>
    <row r="58" spans="1:11" ht="79.95" customHeight="1">
      <c r="A58" s="20" t="s">
        <v>3369</v>
      </c>
      <c r="B58" s="21" t="s">
        <v>3370</v>
      </c>
      <c r="C58" s="21" t="s">
        <v>3371</v>
      </c>
      <c r="D58" s="20" t="s">
        <v>164</v>
      </c>
      <c r="E58" s="21" t="s">
        <v>3372</v>
      </c>
      <c r="F58" s="20" t="s">
        <v>3373</v>
      </c>
      <c r="G58" s="69" t="s">
        <v>47</v>
      </c>
      <c r="H58" s="76">
        <v>46125</v>
      </c>
      <c r="I58" s="8"/>
      <c r="J58" s="76"/>
      <c r="K58" s="10"/>
    </row>
    <row r="59" spans="1:11" ht="79.95" customHeight="1">
      <c r="A59" s="20" t="s">
        <v>3374</v>
      </c>
      <c r="B59" s="21" t="s">
        <v>3375</v>
      </c>
      <c r="C59" s="21" t="s">
        <v>3376</v>
      </c>
      <c r="D59" s="20" t="s">
        <v>3377</v>
      </c>
      <c r="E59" s="21" t="s">
        <v>3378</v>
      </c>
      <c r="F59" s="20" t="s">
        <v>3379</v>
      </c>
      <c r="G59" s="69" t="s">
        <v>47</v>
      </c>
      <c r="H59" s="76">
        <v>46125</v>
      </c>
      <c r="I59" s="8"/>
      <c r="J59" s="76"/>
      <c r="K59" s="10"/>
    </row>
    <row r="60" spans="1:11" ht="79.95" customHeight="1">
      <c r="A60" s="20" t="s">
        <v>3380</v>
      </c>
      <c r="B60" s="21" t="s">
        <v>3381</v>
      </c>
      <c r="C60" s="21" t="s">
        <v>3382</v>
      </c>
      <c r="D60" s="20" t="s">
        <v>164</v>
      </c>
      <c r="E60" s="21" t="s">
        <v>3383</v>
      </c>
      <c r="F60" s="20" t="s">
        <v>3384</v>
      </c>
      <c r="G60" s="69" t="s">
        <v>47</v>
      </c>
      <c r="H60" s="76">
        <v>46125</v>
      </c>
      <c r="I60" s="8"/>
      <c r="J60" s="76"/>
      <c r="K60" s="10"/>
    </row>
    <row r="61" spans="1:11" ht="79.95" customHeight="1">
      <c r="A61" s="20" t="s">
        <v>3385</v>
      </c>
      <c r="B61" s="21" t="s">
        <v>3386</v>
      </c>
      <c r="C61" s="21" t="s">
        <v>3387</v>
      </c>
      <c r="D61" s="20" t="s">
        <v>164</v>
      </c>
      <c r="E61" s="21" t="s">
        <v>3388</v>
      </c>
      <c r="F61" s="20" t="s">
        <v>3389</v>
      </c>
      <c r="G61" s="69" t="s">
        <v>47</v>
      </c>
      <c r="H61" s="76">
        <v>46125</v>
      </c>
      <c r="I61" s="8"/>
      <c r="J61" s="76"/>
      <c r="K61" s="10"/>
    </row>
    <row r="62" spans="1:11" ht="79.95" customHeight="1">
      <c r="A62" s="20" t="s">
        <v>3390</v>
      </c>
      <c r="B62" s="21" t="s">
        <v>3391</v>
      </c>
      <c r="C62" s="21" t="s">
        <v>3392</v>
      </c>
      <c r="D62" s="20" t="s">
        <v>3313</v>
      </c>
      <c r="E62" s="21" t="s">
        <v>3393</v>
      </c>
      <c r="F62" s="20" t="s">
        <v>3394</v>
      </c>
      <c r="G62" s="69" t="s">
        <v>47</v>
      </c>
      <c r="H62" s="76">
        <v>46125</v>
      </c>
      <c r="I62" s="8"/>
      <c r="J62" s="76"/>
      <c r="K62" s="10"/>
    </row>
    <row r="63" spans="1:11" ht="79.95" customHeight="1">
      <c r="A63" s="20" t="s">
        <v>3395</v>
      </c>
      <c r="B63" s="21" t="s">
        <v>3396</v>
      </c>
      <c r="C63" s="21" t="s">
        <v>3397</v>
      </c>
      <c r="D63" s="20" t="s">
        <v>2324</v>
      </c>
      <c r="E63" s="21" t="s">
        <v>3398</v>
      </c>
      <c r="F63" s="20" t="s">
        <v>3399</v>
      </c>
      <c r="G63" s="69" t="s">
        <v>47</v>
      </c>
      <c r="H63" s="76">
        <v>46125</v>
      </c>
      <c r="I63" s="8"/>
      <c r="J63" s="76"/>
      <c r="K63" s="10"/>
    </row>
    <row r="64" spans="1:11" ht="79.95" customHeight="1">
      <c r="A64" s="20" t="s">
        <v>3400</v>
      </c>
      <c r="B64" s="21" t="s">
        <v>3401</v>
      </c>
      <c r="C64" s="21" t="s">
        <v>3402</v>
      </c>
      <c r="D64" s="20" t="s">
        <v>3313</v>
      </c>
      <c r="E64" s="21" t="s">
        <v>3403</v>
      </c>
      <c r="F64" s="20" t="s">
        <v>3404</v>
      </c>
      <c r="G64" s="69" t="s">
        <v>47</v>
      </c>
      <c r="H64" s="76">
        <v>46125</v>
      </c>
      <c r="I64" s="8"/>
      <c r="J64" s="76"/>
      <c r="K64" s="10"/>
    </row>
    <row r="65" spans="1:11" ht="79.95" customHeight="1">
      <c r="A65" s="20" t="s">
        <v>3405</v>
      </c>
      <c r="B65" s="21" t="s">
        <v>3406</v>
      </c>
      <c r="C65" s="21" t="s">
        <v>3407</v>
      </c>
      <c r="D65" s="20" t="s">
        <v>3270</v>
      </c>
      <c r="E65" s="21" t="s">
        <v>3408</v>
      </c>
      <c r="F65" s="20" t="s">
        <v>3409</v>
      </c>
      <c r="G65" s="69" t="s">
        <v>47</v>
      </c>
      <c r="H65" s="76">
        <v>46125</v>
      </c>
      <c r="I65" s="8"/>
      <c r="J65" s="76"/>
      <c r="K65" s="10"/>
    </row>
    <row r="66" spans="1:11" ht="79.95" customHeight="1">
      <c r="A66" s="20" t="s">
        <v>3410</v>
      </c>
      <c r="B66" s="21" t="s">
        <v>3411</v>
      </c>
      <c r="C66" s="21" t="s">
        <v>3412</v>
      </c>
      <c r="D66" s="20" t="s">
        <v>2324</v>
      </c>
      <c r="E66" s="21" t="s">
        <v>3413</v>
      </c>
      <c r="F66" s="20" t="s">
        <v>3414</v>
      </c>
      <c r="G66" s="69" t="s">
        <v>47</v>
      </c>
      <c r="H66" s="76">
        <v>46125</v>
      </c>
      <c r="I66" s="8"/>
      <c r="J66" s="76"/>
      <c r="K66" s="10"/>
    </row>
    <row r="67" spans="1:11" ht="79.95" customHeight="1">
      <c r="A67" s="20" t="s">
        <v>3415</v>
      </c>
      <c r="B67" s="21" t="s">
        <v>3416</v>
      </c>
      <c r="C67" s="21" t="s">
        <v>3417</v>
      </c>
      <c r="D67" s="20" t="s">
        <v>2324</v>
      </c>
      <c r="E67" s="21" t="s">
        <v>3418</v>
      </c>
      <c r="F67" s="20" t="s">
        <v>3419</v>
      </c>
      <c r="G67" s="69" t="s">
        <v>47</v>
      </c>
      <c r="H67" s="76">
        <v>46125</v>
      </c>
      <c r="I67" s="8"/>
      <c r="J67" s="76"/>
      <c r="K67" s="10"/>
    </row>
    <row r="68" spans="1:11" ht="79.95" customHeight="1">
      <c r="A68" s="20" t="s">
        <v>3420</v>
      </c>
      <c r="B68" s="21" t="s">
        <v>3421</v>
      </c>
      <c r="C68" s="21" t="s">
        <v>3422</v>
      </c>
      <c r="D68" s="20" t="s">
        <v>3423</v>
      </c>
      <c r="E68" s="21" t="s">
        <v>3424</v>
      </c>
      <c r="F68" s="20" t="s">
        <v>3425</v>
      </c>
      <c r="G68" s="69" t="s">
        <v>47</v>
      </c>
      <c r="H68" s="76">
        <v>46125</v>
      </c>
      <c r="I68" s="8"/>
      <c r="J68" s="76"/>
      <c r="K68" s="10"/>
    </row>
    <row r="69" spans="1:11" ht="79.95" customHeight="1">
      <c r="A69" s="20" t="s">
        <v>3426</v>
      </c>
      <c r="B69" s="21" t="s">
        <v>3427</v>
      </c>
      <c r="C69" s="21" t="s">
        <v>3428</v>
      </c>
      <c r="D69" s="20" t="s">
        <v>2324</v>
      </c>
      <c r="E69" s="21" t="s">
        <v>3429</v>
      </c>
      <c r="F69" s="20" t="s">
        <v>3430</v>
      </c>
      <c r="G69" s="69" t="s">
        <v>47</v>
      </c>
      <c r="H69" s="76">
        <v>46125</v>
      </c>
      <c r="I69" s="8"/>
      <c r="J69" s="76"/>
      <c r="K69" s="10"/>
    </row>
    <row r="70" spans="1:11" ht="79.95" customHeight="1">
      <c r="A70" s="20" t="s">
        <v>3431</v>
      </c>
      <c r="B70" s="21" t="s">
        <v>3432</v>
      </c>
      <c r="C70" s="21" t="s">
        <v>3433</v>
      </c>
      <c r="D70" s="20" t="s">
        <v>2324</v>
      </c>
      <c r="E70" s="21" t="s">
        <v>3434</v>
      </c>
      <c r="F70" s="20" t="s">
        <v>3435</v>
      </c>
      <c r="G70" s="69" t="s">
        <v>47</v>
      </c>
      <c r="H70" s="76">
        <v>46125</v>
      </c>
      <c r="I70" s="8"/>
      <c r="J70" s="76"/>
      <c r="K70" s="10"/>
    </row>
    <row r="71" spans="1:11" ht="79.95" customHeight="1">
      <c r="A71" s="20" t="s">
        <v>3436</v>
      </c>
      <c r="B71" s="21" t="s">
        <v>3437</v>
      </c>
      <c r="C71" s="21" t="s">
        <v>3438</v>
      </c>
      <c r="D71" s="20" t="s">
        <v>3439</v>
      </c>
      <c r="E71" s="21" t="s">
        <v>3440</v>
      </c>
      <c r="F71" s="20" t="s">
        <v>3441</v>
      </c>
      <c r="G71" s="69" t="s">
        <v>47</v>
      </c>
      <c r="H71" s="76">
        <v>46125</v>
      </c>
      <c r="I71" s="8"/>
      <c r="J71" s="76"/>
      <c r="K71" s="10"/>
    </row>
    <row r="72" spans="1:11" ht="79.95" customHeight="1">
      <c r="A72" s="20" t="s">
        <v>3442</v>
      </c>
      <c r="B72" s="21" t="s">
        <v>3443</v>
      </c>
      <c r="C72" s="21" t="s">
        <v>3444</v>
      </c>
      <c r="D72" s="20" t="s">
        <v>3445</v>
      </c>
      <c r="E72" s="21" t="s">
        <v>3446</v>
      </c>
      <c r="F72" s="20" t="s">
        <v>3447</v>
      </c>
      <c r="G72" s="69" t="s">
        <v>47</v>
      </c>
      <c r="H72" s="76">
        <v>46125</v>
      </c>
      <c r="I72" s="8"/>
      <c r="J72" s="76"/>
      <c r="K72" s="10"/>
    </row>
    <row r="73" spans="1:11" ht="79.95" customHeight="1">
      <c r="A73" s="20" t="s">
        <v>3448</v>
      </c>
      <c r="B73" s="21" t="s">
        <v>3449</v>
      </c>
      <c r="C73" s="21" t="s">
        <v>3450</v>
      </c>
      <c r="D73" s="20" t="s">
        <v>3451</v>
      </c>
      <c r="E73" s="21" t="s">
        <v>3452</v>
      </c>
      <c r="F73" s="20" t="s">
        <v>3453</v>
      </c>
      <c r="G73" s="69" t="s">
        <v>47</v>
      </c>
      <c r="H73" s="76">
        <v>46125</v>
      </c>
      <c r="I73" s="8"/>
      <c r="J73" s="76"/>
      <c r="K73" s="10"/>
    </row>
    <row r="74" spans="1:11" ht="79.95" customHeight="1">
      <c r="A74" s="20" t="s">
        <v>3454</v>
      </c>
      <c r="B74" s="21" t="s">
        <v>3455</v>
      </c>
      <c r="C74" s="21" t="s">
        <v>3456</v>
      </c>
      <c r="D74" s="20" t="s">
        <v>3457</v>
      </c>
      <c r="E74" s="21" t="s">
        <v>3458</v>
      </c>
      <c r="F74" s="20" t="s">
        <v>3459</v>
      </c>
      <c r="G74" s="69" t="s">
        <v>47</v>
      </c>
      <c r="H74" s="76">
        <v>46125</v>
      </c>
      <c r="I74" s="8"/>
      <c r="J74" s="76"/>
      <c r="K74" s="10"/>
    </row>
    <row r="75" spans="1:11" ht="13.2">
      <c r="A75" s="19"/>
      <c r="D75" s="19"/>
      <c r="F75" s="19"/>
    </row>
    <row r="76" spans="1:11" ht="13.2">
      <c r="A76" s="19"/>
      <c r="D76" s="19"/>
      <c r="F76" s="19"/>
    </row>
    <row r="77" spans="1:11" ht="13.2">
      <c r="A77" s="19"/>
      <c r="D77" s="19"/>
      <c r="F77" s="19"/>
    </row>
    <row r="78" spans="1:11" ht="13.2">
      <c r="A78" s="19"/>
      <c r="D78" s="19"/>
      <c r="F78" s="19"/>
    </row>
    <row r="79" spans="1:11" ht="13.2">
      <c r="A79" s="19"/>
      <c r="D79" s="19"/>
      <c r="F79" s="19"/>
    </row>
    <row r="80" spans="1:11" ht="13.2">
      <c r="A80" s="19"/>
      <c r="D80" s="19"/>
      <c r="F80" s="19"/>
    </row>
    <row r="81" spans="1:6" ht="13.2">
      <c r="A81" s="19"/>
      <c r="D81" s="19"/>
      <c r="F81" s="19"/>
    </row>
    <row r="82" spans="1:6" ht="13.2">
      <c r="A82" s="19"/>
      <c r="D82" s="19"/>
      <c r="F82" s="19"/>
    </row>
    <row r="83" spans="1:6" ht="13.2">
      <c r="A83" s="19"/>
      <c r="D83" s="19"/>
      <c r="F83" s="19"/>
    </row>
    <row r="84" spans="1:6" ht="13.2">
      <c r="A84" s="19"/>
      <c r="D84" s="19"/>
      <c r="F84" s="19"/>
    </row>
    <row r="85" spans="1:6" ht="13.2">
      <c r="A85" s="19"/>
      <c r="D85" s="19"/>
      <c r="F85" s="19"/>
    </row>
    <row r="86" spans="1:6" ht="13.2">
      <c r="A86" s="19"/>
      <c r="D86" s="19"/>
      <c r="F86" s="19"/>
    </row>
    <row r="87" spans="1:6" ht="13.2">
      <c r="A87" s="19"/>
      <c r="D87" s="19"/>
      <c r="F87" s="19"/>
    </row>
    <row r="88" spans="1:6" ht="13.2">
      <c r="A88" s="19"/>
      <c r="D88" s="19"/>
      <c r="F88" s="19"/>
    </row>
    <row r="89" spans="1:6" ht="13.2">
      <c r="A89" s="19"/>
      <c r="D89" s="19"/>
      <c r="F89" s="19"/>
    </row>
    <row r="90" spans="1:6" ht="13.2">
      <c r="A90" s="19"/>
      <c r="D90" s="19"/>
      <c r="F90" s="19"/>
    </row>
    <row r="91" spans="1:6" ht="13.2">
      <c r="A91" s="19"/>
      <c r="D91" s="19"/>
      <c r="F91" s="19"/>
    </row>
    <row r="92" spans="1:6" ht="13.2">
      <c r="A92" s="19"/>
      <c r="D92" s="19"/>
      <c r="F92" s="19"/>
    </row>
    <row r="93" spans="1:6" ht="13.2">
      <c r="A93" s="19"/>
      <c r="D93" s="19"/>
      <c r="F93" s="19"/>
    </row>
    <row r="94" spans="1:6" ht="13.2">
      <c r="A94" s="19"/>
      <c r="D94" s="19"/>
      <c r="F94" s="19"/>
    </row>
    <row r="95" spans="1:6" ht="13.2">
      <c r="A95" s="19"/>
      <c r="D95" s="19"/>
      <c r="F95" s="19"/>
    </row>
    <row r="96" spans="1:6" ht="13.2">
      <c r="A96" s="19"/>
      <c r="D96" s="19"/>
      <c r="F96" s="19"/>
    </row>
    <row r="97" spans="1:6" ht="13.2">
      <c r="A97" s="19"/>
      <c r="D97" s="19"/>
      <c r="F97" s="19"/>
    </row>
    <row r="98" spans="1:6" ht="13.2">
      <c r="A98" s="19"/>
      <c r="D98" s="19"/>
      <c r="F98" s="19"/>
    </row>
    <row r="99" spans="1:6" ht="13.2">
      <c r="A99" s="19"/>
      <c r="D99" s="19"/>
      <c r="F99" s="19"/>
    </row>
    <row r="100" spans="1:6" ht="13.2">
      <c r="A100" s="19"/>
      <c r="D100" s="19"/>
      <c r="F100" s="19"/>
    </row>
    <row r="101" spans="1:6" ht="13.2">
      <c r="A101" s="19"/>
      <c r="D101" s="19"/>
      <c r="F101" s="19"/>
    </row>
    <row r="102" spans="1:6" ht="13.2">
      <c r="A102" s="19"/>
      <c r="D102" s="19"/>
      <c r="F102" s="19"/>
    </row>
    <row r="103" spans="1:6" ht="13.2">
      <c r="A103" s="19"/>
      <c r="D103" s="19"/>
      <c r="F103" s="19"/>
    </row>
    <row r="104" spans="1:6" ht="13.2">
      <c r="A104" s="19"/>
      <c r="D104" s="19"/>
      <c r="F104" s="19"/>
    </row>
    <row r="105" spans="1:6" ht="13.2">
      <c r="A105" s="19"/>
      <c r="D105" s="19"/>
      <c r="F105" s="19"/>
    </row>
    <row r="106" spans="1:6" ht="13.2">
      <c r="A106" s="19"/>
      <c r="D106" s="19"/>
      <c r="F106" s="19"/>
    </row>
    <row r="107" spans="1:6" ht="13.2">
      <c r="A107" s="19"/>
      <c r="D107" s="19"/>
      <c r="F107" s="19"/>
    </row>
    <row r="108" spans="1:6" ht="13.2">
      <c r="A108" s="19"/>
      <c r="D108" s="19"/>
      <c r="F108" s="19"/>
    </row>
    <row r="109" spans="1:6" ht="13.2">
      <c r="A109" s="19"/>
      <c r="D109" s="19"/>
      <c r="F109" s="19"/>
    </row>
    <row r="110" spans="1:6" ht="13.2">
      <c r="A110" s="19"/>
      <c r="D110" s="19"/>
      <c r="F110" s="19"/>
    </row>
    <row r="111" spans="1:6" ht="13.2">
      <c r="A111" s="19"/>
      <c r="D111" s="19"/>
      <c r="F111" s="19"/>
    </row>
    <row r="112" spans="1:6" ht="13.2">
      <c r="A112" s="19"/>
      <c r="D112" s="19"/>
      <c r="F112" s="19"/>
    </row>
    <row r="113" spans="1:6" ht="13.2">
      <c r="A113" s="19"/>
      <c r="D113" s="19"/>
      <c r="F113" s="19"/>
    </row>
    <row r="114" spans="1:6" ht="13.2">
      <c r="A114" s="19"/>
      <c r="D114" s="19"/>
      <c r="F114" s="19"/>
    </row>
    <row r="115" spans="1:6" ht="13.2">
      <c r="A115" s="19"/>
      <c r="D115" s="19"/>
      <c r="F115" s="19"/>
    </row>
    <row r="116" spans="1:6" ht="13.2">
      <c r="A116" s="19"/>
      <c r="D116" s="19"/>
      <c r="F116" s="19"/>
    </row>
    <row r="117" spans="1:6" ht="13.2">
      <c r="A117" s="19"/>
      <c r="D117" s="19"/>
      <c r="F117" s="19"/>
    </row>
    <row r="118" spans="1:6" ht="13.2">
      <c r="A118" s="19"/>
      <c r="D118" s="19"/>
      <c r="F118" s="19"/>
    </row>
    <row r="119" spans="1:6" ht="13.2">
      <c r="A119" s="19"/>
      <c r="D119" s="19"/>
      <c r="F119" s="19"/>
    </row>
    <row r="120" spans="1:6" ht="13.2">
      <c r="A120" s="19"/>
      <c r="D120" s="19"/>
      <c r="F120" s="19"/>
    </row>
    <row r="121" spans="1:6" ht="13.2">
      <c r="A121" s="19"/>
      <c r="D121" s="19"/>
      <c r="F121" s="19"/>
    </row>
    <row r="122" spans="1:6" ht="13.2">
      <c r="A122" s="19"/>
      <c r="D122" s="19"/>
      <c r="F122" s="19"/>
    </row>
    <row r="123" spans="1:6" ht="13.2">
      <c r="A123" s="19"/>
      <c r="D123" s="19"/>
      <c r="F123" s="19"/>
    </row>
    <row r="124" spans="1:6" ht="13.2">
      <c r="A124" s="19"/>
      <c r="D124" s="19"/>
      <c r="F124" s="19"/>
    </row>
    <row r="125" spans="1:6" ht="13.2">
      <c r="A125" s="19"/>
      <c r="D125" s="19"/>
      <c r="F125" s="19"/>
    </row>
    <row r="126" spans="1:6" ht="13.2">
      <c r="A126" s="19"/>
      <c r="D126" s="19"/>
      <c r="F126" s="19"/>
    </row>
    <row r="127" spans="1:6" ht="13.2">
      <c r="A127" s="19"/>
      <c r="D127" s="19"/>
      <c r="F127" s="19"/>
    </row>
    <row r="128" spans="1:6" ht="13.2">
      <c r="A128" s="19"/>
      <c r="D128" s="19"/>
      <c r="F128" s="19"/>
    </row>
    <row r="129" spans="1:6" ht="13.2">
      <c r="A129" s="19"/>
      <c r="D129" s="19"/>
      <c r="F129" s="19"/>
    </row>
    <row r="130" spans="1:6" ht="13.2">
      <c r="A130" s="19"/>
      <c r="D130" s="19"/>
      <c r="F130" s="19"/>
    </row>
    <row r="131" spans="1:6" ht="13.2">
      <c r="A131" s="19"/>
      <c r="D131" s="19"/>
      <c r="F131" s="19"/>
    </row>
    <row r="132" spans="1:6" ht="13.2">
      <c r="A132" s="19"/>
      <c r="D132" s="19"/>
      <c r="F132" s="19"/>
    </row>
    <row r="133" spans="1:6" ht="13.2">
      <c r="A133" s="19"/>
      <c r="D133" s="19"/>
      <c r="F133" s="19"/>
    </row>
    <row r="134" spans="1:6" ht="13.2">
      <c r="A134" s="19"/>
      <c r="D134" s="19"/>
      <c r="F134" s="19"/>
    </row>
    <row r="135" spans="1:6" ht="13.2">
      <c r="A135" s="19"/>
      <c r="D135" s="19"/>
      <c r="F135" s="19"/>
    </row>
    <row r="136" spans="1:6" ht="13.2">
      <c r="A136" s="19"/>
      <c r="D136" s="19"/>
      <c r="F136" s="19"/>
    </row>
    <row r="137" spans="1:6" ht="13.2">
      <c r="A137" s="19"/>
      <c r="D137" s="19"/>
      <c r="F137" s="19"/>
    </row>
    <row r="138" spans="1:6" ht="13.2">
      <c r="A138" s="19"/>
      <c r="D138" s="19"/>
      <c r="F138" s="19"/>
    </row>
    <row r="139" spans="1:6" ht="13.2">
      <c r="A139" s="19"/>
      <c r="D139" s="19"/>
      <c r="F139" s="19"/>
    </row>
    <row r="140" spans="1:6" ht="13.2">
      <c r="A140" s="19"/>
      <c r="D140" s="19"/>
      <c r="F140" s="19"/>
    </row>
    <row r="141" spans="1:6" ht="13.2">
      <c r="A141" s="19"/>
      <c r="D141" s="19"/>
      <c r="F141" s="19"/>
    </row>
    <row r="142" spans="1:6" ht="13.2">
      <c r="A142" s="19"/>
      <c r="D142" s="19"/>
      <c r="F142" s="19"/>
    </row>
    <row r="143" spans="1:6" ht="13.2">
      <c r="A143" s="19"/>
      <c r="D143" s="19"/>
      <c r="F143" s="19"/>
    </row>
    <row r="144" spans="1:6" ht="13.2">
      <c r="A144" s="19"/>
      <c r="D144" s="19"/>
      <c r="F144" s="19"/>
    </row>
    <row r="145" spans="1:6" ht="13.2">
      <c r="A145" s="19"/>
      <c r="D145" s="19"/>
      <c r="F145" s="19"/>
    </row>
    <row r="146" spans="1:6" ht="13.2">
      <c r="A146" s="19"/>
      <c r="D146" s="19"/>
      <c r="F146" s="19"/>
    </row>
    <row r="147" spans="1:6" ht="13.2">
      <c r="A147" s="19"/>
      <c r="D147" s="19"/>
      <c r="F147" s="19"/>
    </row>
    <row r="148" spans="1:6" ht="13.2">
      <c r="A148" s="19"/>
      <c r="D148" s="19"/>
      <c r="F148" s="19"/>
    </row>
    <row r="149" spans="1:6" ht="13.2">
      <c r="A149" s="19"/>
      <c r="D149" s="19"/>
      <c r="F149" s="19"/>
    </row>
    <row r="150" spans="1:6" ht="13.2">
      <c r="A150" s="19"/>
      <c r="D150" s="19"/>
      <c r="F150" s="19"/>
    </row>
    <row r="151" spans="1:6" ht="13.2">
      <c r="A151" s="19"/>
      <c r="D151" s="19"/>
      <c r="F151" s="19"/>
    </row>
    <row r="152" spans="1:6" ht="13.2">
      <c r="A152" s="19"/>
      <c r="D152" s="19"/>
      <c r="F152" s="19"/>
    </row>
    <row r="153" spans="1:6" ht="13.2">
      <c r="A153" s="19"/>
      <c r="D153" s="19"/>
      <c r="F153" s="19"/>
    </row>
    <row r="154" spans="1:6" ht="13.2">
      <c r="A154" s="19"/>
      <c r="D154" s="19"/>
      <c r="F154" s="19"/>
    </row>
    <row r="155" spans="1:6" ht="13.2">
      <c r="A155" s="19"/>
      <c r="D155" s="19"/>
      <c r="F155" s="19"/>
    </row>
    <row r="156" spans="1:6" ht="13.2">
      <c r="A156" s="19"/>
      <c r="D156" s="19"/>
      <c r="F156" s="19"/>
    </row>
    <row r="157" spans="1:6" ht="13.2">
      <c r="A157" s="19"/>
      <c r="D157" s="19"/>
      <c r="F157" s="19"/>
    </row>
    <row r="158" spans="1:6" ht="13.2">
      <c r="A158" s="19"/>
      <c r="D158" s="19"/>
      <c r="F158" s="19"/>
    </row>
    <row r="159" spans="1:6" ht="13.2">
      <c r="A159" s="19"/>
      <c r="D159" s="19"/>
      <c r="F159" s="19"/>
    </row>
    <row r="160" spans="1:6" ht="13.2">
      <c r="A160" s="19"/>
      <c r="D160" s="19"/>
      <c r="F160" s="19"/>
    </row>
    <row r="161" spans="1:6" ht="13.2">
      <c r="A161" s="19"/>
      <c r="D161" s="19"/>
      <c r="F161" s="19"/>
    </row>
    <row r="162" spans="1:6" ht="13.2">
      <c r="A162" s="19"/>
      <c r="D162" s="19"/>
      <c r="F162" s="19"/>
    </row>
    <row r="163" spans="1:6" ht="13.2">
      <c r="A163" s="19"/>
      <c r="D163" s="19"/>
      <c r="F163" s="19"/>
    </row>
    <row r="164" spans="1:6" ht="13.2">
      <c r="A164" s="19"/>
      <c r="D164" s="19"/>
      <c r="F164" s="19"/>
    </row>
    <row r="165" spans="1:6" ht="13.2">
      <c r="A165" s="19"/>
      <c r="D165" s="19"/>
      <c r="F165" s="19"/>
    </row>
    <row r="166" spans="1:6" ht="13.2">
      <c r="A166" s="19"/>
      <c r="D166" s="19"/>
      <c r="F166" s="19"/>
    </row>
    <row r="167" spans="1:6" ht="13.2">
      <c r="A167" s="19"/>
      <c r="D167" s="19"/>
      <c r="F167" s="19"/>
    </row>
    <row r="168" spans="1:6" ht="13.2">
      <c r="A168" s="19"/>
      <c r="D168" s="19"/>
      <c r="F168" s="19"/>
    </row>
    <row r="169" spans="1:6" ht="13.2">
      <c r="A169" s="19"/>
      <c r="D169" s="19"/>
      <c r="F169" s="19"/>
    </row>
    <row r="170" spans="1:6" ht="13.2">
      <c r="A170" s="19"/>
      <c r="D170" s="19"/>
      <c r="F170" s="19"/>
    </row>
    <row r="171" spans="1:6" ht="13.2">
      <c r="A171" s="19"/>
      <c r="D171" s="19"/>
      <c r="F171" s="19"/>
    </row>
    <row r="172" spans="1:6" ht="13.2">
      <c r="A172" s="19"/>
      <c r="D172" s="19"/>
      <c r="F172" s="19"/>
    </row>
    <row r="173" spans="1:6" ht="13.2">
      <c r="A173" s="19"/>
      <c r="D173" s="19"/>
      <c r="F173" s="19"/>
    </row>
    <row r="174" spans="1:6" ht="13.2">
      <c r="A174" s="19"/>
      <c r="D174" s="19"/>
      <c r="F174" s="19"/>
    </row>
    <row r="175" spans="1:6" ht="13.2">
      <c r="A175" s="19"/>
      <c r="D175" s="19"/>
      <c r="F175" s="19"/>
    </row>
    <row r="176" spans="1:6" ht="13.2">
      <c r="A176" s="19"/>
      <c r="D176" s="19"/>
      <c r="F176" s="19"/>
    </row>
    <row r="177" spans="1:6" ht="13.2">
      <c r="A177" s="19"/>
      <c r="D177" s="19"/>
      <c r="F177" s="19"/>
    </row>
    <row r="178" spans="1:6" ht="13.2">
      <c r="A178" s="19"/>
      <c r="D178" s="19"/>
      <c r="F178" s="19"/>
    </row>
    <row r="179" spans="1:6" ht="13.2">
      <c r="A179" s="19"/>
      <c r="D179" s="19"/>
      <c r="F179" s="19"/>
    </row>
    <row r="180" spans="1:6" ht="13.2">
      <c r="A180" s="19"/>
      <c r="D180" s="19"/>
      <c r="F180" s="19"/>
    </row>
    <row r="181" spans="1:6" ht="13.2">
      <c r="A181" s="19"/>
      <c r="D181" s="19"/>
      <c r="F181" s="19"/>
    </row>
    <row r="182" spans="1:6" ht="13.2">
      <c r="A182" s="19"/>
      <c r="D182" s="19"/>
      <c r="F182" s="19"/>
    </row>
    <row r="183" spans="1:6" ht="13.2">
      <c r="A183" s="19"/>
      <c r="D183" s="19"/>
      <c r="F183" s="19"/>
    </row>
    <row r="184" spans="1:6" ht="13.2">
      <c r="A184" s="19"/>
      <c r="D184" s="19"/>
      <c r="F184" s="19"/>
    </row>
    <row r="185" spans="1:6" ht="13.2">
      <c r="A185" s="19"/>
      <c r="D185" s="19"/>
      <c r="F185" s="19"/>
    </row>
    <row r="186" spans="1:6" ht="13.2">
      <c r="A186" s="19"/>
      <c r="D186" s="19"/>
      <c r="F186" s="19"/>
    </row>
    <row r="187" spans="1:6" ht="13.2">
      <c r="A187" s="19"/>
      <c r="D187" s="19"/>
      <c r="F187" s="19"/>
    </row>
    <row r="188" spans="1:6" ht="13.2">
      <c r="A188" s="19"/>
      <c r="D188" s="19"/>
      <c r="F188" s="19"/>
    </row>
    <row r="189" spans="1:6" ht="13.2">
      <c r="A189" s="19"/>
      <c r="D189" s="19"/>
      <c r="F189" s="19"/>
    </row>
    <row r="190" spans="1:6" ht="13.2">
      <c r="A190" s="19"/>
      <c r="D190" s="19"/>
      <c r="F190" s="19"/>
    </row>
    <row r="191" spans="1:6" ht="13.2">
      <c r="A191" s="19"/>
      <c r="D191" s="19"/>
      <c r="F191" s="19"/>
    </row>
    <row r="192" spans="1:6" ht="13.2">
      <c r="A192" s="19"/>
      <c r="D192" s="19"/>
      <c r="F192" s="19"/>
    </row>
    <row r="193" spans="1:6" ht="13.2">
      <c r="A193" s="19"/>
      <c r="D193" s="19"/>
      <c r="F193" s="19"/>
    </row>
    <row r="194" spans="1:6" ht="13.2">
      <c r="A194" s="19"/>
      <c r="D194" s="19"/>
      <c r="F194" s="19"/>
    </row>
    <row r="195" spans="1:6" ht="13.2">
      <c r="A195" s="19"/>
      <c r="D195" s="19"/>
      <c r="F195" s="19"/>
    </row>
    <row r="196" spans="1:6" ht="13.2">
      <c r="A196" s="19"/>
      <c r="D196" s="19"/>
      <c r="F196" s="19"/>
    </row>
    <row r="197" spans="1:6" ht="13.2">
      <c r="A197" s="19"/>
      <c r="D197" s="19"/>
      <c r="F197" s="19"/>
    </row>
    <row r="198" spans="1:6" ht="13.2">
      <c r="A198" s="19"/>
      <c r="D198" s="19"/>
      <c r="F198" s="19"/>
    </row>
    <row r="199" spans="1:6" ht="13.2">
      <c r="A199" s="19"/>
      <c r="D199" s="19"/>
      <c r="F199" s="19"/>
    </row>
    <row r="200" spans="1:6" ht="13.2">
      <c r="A200" s="19"/>
      <c r="D200" s="19"/>
      <c r="F200" s="19"/>
    </row>
    <row r="201" spans="1:6" ht="13.2">
      <c r="A201" s="19"/>
      <c r="D201" s="19"/>
      <c r="F201" s="19"/>
    </row>
    <row r="202" spans="1:6" ht="13.2">
      <c r="A202" s="19"/>
      <c r="D202" s="19"/>
      <c r="F202" s="19"/>
    </row>
    <row r="203" spans="1:6" ht="13.2">
      <c r="A203" s="19"/>
      <c r="D203" s="19"/>
      <c r="F203" s="19"/>
    </row>
    <row r="204" spans="1:6" ht="13.2">
      <c r="A204" s="19"/>
      <c r="D204" s="19"/>
      <c r="F204" s="19"/>
    </row>
    <row r="205" spans="1:6" ht="13.2">
      <c r="A205" s="19"/>
      <c r="D205" s="19"/>
      <c r="F205" s="19"/>
    </row>
    <row r="206" spans="1:6" ht="13.2">
      <c r="A206" s="19"/>
      <c r="D206" s="19"/>
      <c r="F206" s="19"/>
    </row>
    <row r="207" spans="1:6" ht="13.2">
      <c r="A207" s="19"/>
      <c r="D207" s="19"/>
      <c r="F207" s="19"/>
    </row>
    <row r="208" spans="1:6" ht="13.2">
      <c r="A208" s="19"/>
      <c r="D208" s="19"/>
      <c r="F208" s="19"/>
    </row>
    <row r="209" spans="1:6" ht="13.2">
      <c r="A209" s="19"/>
      <c r="D209" s="19"/>
      <c r="F209" s="19"/>
    </row>
    <row r="210" spans="1:6" ht="13.2">
      <c r="A210" s="19"/>
      <c r="D210" s="19"/>
      <c r="F210" s="19"/>
    </row>
    <row r="211" spans="1:6" ht="13.2">
      <c r="A211" s="19"/>
      <c r="D211" s="19"/>
      <c r="F211" s="19"/>
    </row>
    <row r="212" spans="1:6" ht="13.2">
      <c r="A212" s="19"/>
      <c r="D212" s="19"/>
      <c r="F212" s="19"/>
    </row>
    <row r="213" spans="1:6" ht="13.2">
      <c r="A213" s="19"/>
      <c r="D213" s="19"/>
      <c r="F213" s="19"/>
    </row>
    <row r="214" spans="1:6" ht="13.2">
      <c r="A214" s="19"/>
      <c r="D214" s="19"/>
      <c r="F214" s="19"/>
    </row>
    <row r="215" spans="1:6" ht="13.2">
      <c r="A215" s="19"/>
      <c r="D215" s="19"/>
      <c r="F215" s="19"/>
    </row>
    <row r="216" spans="1:6" ht="13.2">
      <c r="A216" s="19"/>
      <c r="D216" s="19"/>
      <c r="F216" s="19"/>
    </row>
    <row r="217" spans="1:6" ht="13.2">
      <c r="A217" s="19"/>
      <c r="D217" s="19"/>
      <c r="F217" s="19"/>
    </row>
    <row r="218" spans="1:6" ht="13.2">
      <c r="A218" s="19"/>
      <c r="D218" s="19"/>
      <c r="F218" s="19"/>
    </row>
    <row r="219" spans="1:6" ht="13.2">
      <c r="A219" s="19"/>
      <c r="D219" s="19"/>
      <c r="F219" s="19"/>
    </row>
    <row r="220" spans="1:6" ht="13.2">
      <c r="A220" s="19"/>
      <c r="D220" s="19"/>
      <c r="F220" s="19"/>
    </row>
    <row r="221" spans="1:6" ht="13.2">
      <c r="A221" s="19"/>
      <c r="D221" s="19"/>
      <c r="F221" s="19"/>
    </row>
    <row r="222" spans="1:6" ht="13.2">
      <c r="A222" s="19"/>
      <c r="D222" s="19"/>
      <c r="F222" s="19"/>
    </row>
    <row r="223" spans="1:6" ht="13.2">
      <c r="A223" s="19"/>
      <c r="D223" s="19"/>
      <c r="F223" s="19"/>
    </row>
    <row r="224" spans="1:6" ht="13.2">
      <c r="A224" s="19"/>
      <c r="D224" s="19"/>
      <c r="F224" s="19"/>
    </row>
    <row r="225" spans="1:6" ht="13.2">
      <c r="A225" s="19"/>
      <c r="D225" s="19"/>
      <c r="F225" s="19"/>
    </row>
    <row r="226" spans="1:6" ht="13.2">
      <c r="A226" s="19"/>
      <c r="D226" s="19"/>
      <c r="F226" s="19"/>
    </row>
    <row r="227" spans="1:6" ht="13.2">
      <c r="A227" s="19"/>
      <c r="D227" s="19"/>
      <c r="F227" s="19"/>
    </row>
    <row r="228" spans="1:6" ht="13.2">
      <c r="A228" s="19"/>
      <c r="D228" s="19"/>
      <c r="F228" s="19"/>
    </row>
    <row r="229" spans="1:6" ht="13.2">
      <c r="A229" s="19"/>
      <c r="D229" s="19"/>
      <c r="F229" s="19"/>
    </row>
    <row r="230" spans="1:6" ht="13.2">
      <c r="A230" s="19"/>
      <c r="D230" s="19"/>
      <c r="F230" s="19"/>
    </row>
    <row r="231" spans="1:6" ht="13.2">
      <c r="A231" s="19"/>
      <c r="D231" s="19"/>
      <c r="F231" s="19"/>
    </row>
    <row r="232" spans="1:6" ht="13.2">
      <c r="A232" s="19"/>
      <c r="D232" s="19"/>
      <c r="F232" s="19"/>
    </row>
    <row r="233" spans="1:6" ht="13.2">
      <c r="A233" s="19"/>
      <c r="D233" s="19"/>
      <c r="F233" s="19"/>
    </row>
    <row r="234" spans="1:6" ht="13.2">
      <c r="A234" s="19"/>
      <c r="D234" s="19"/>
      <c r="F234" s="19"/>
    </row>
    <row r="235" spans="1:6" ht="13.2">
      <c r="A235" s="19"/>
      <c r="D235" s="19"/>
      <c r="F235" s="19"/>
    </row>
    <row r="236" spans="1:6" ht="13.2">
      <c r="A236" s="19"/>
      <c r="D236" s="19"/>
      <c r="F236" s="19"/>
    </row>
    <row r="237" spans="1:6" ht="13.2">
      <c r="A237" s="19"/>
      <c r="D237" s="19"/>
      <c r="F237" s="19"/>
    </row>
    <row r="238" spans="1:6" ht="13.2">
      <c r="A238" s="19"/>
      <c r="D238" s="19"/>
      <c r="F238" s="19"/>
    </row>
    <row r="239" spans="1:6" ht="13.2">
      <c r="A239" s="19"/>
      <c r="D239" s="19"/>
      <c r="F239" s="19"/>
    </row>
    <row r="240" spans="1:6" ht="13.2">
      <c r="A240" s="19"/>
      <c r="D240" s="19"/>
      <c r="F240" s="19"/>
    </row>
    <row r="241" spans="1:8" ht="13.2">
      <c r="A241" s="19"/>
      <c r="D241" s="19"/>
      <c r="F241" s="19"/>
    </row>
    <row r="242" spans="1:8" ht="13.2">
      <c r="A242" s="19"/>
      <c r="D242" s="19"/>
      <c r="F242" s="19"/>
    </row>
    <row r="243" spans="1:8" ht="13.2">
      <c r="A243" s="19"/>
      <c r="D243" s="19"/>
      <c r="F243" s="19"/>
    </row>
    <row r="244" spans="1:8" ht="13.2">
      <c r="A244" s="19"/>
      <c r="D244" s="19"/>
      <c r="F244" s="19"/>
    </row>
    <row r="245" spans="1:8" ht="13.2">
      <c r="A245" s="19"/>
      <c r="D245" s="19"/>
      <c r="F245" s="19"/>
    </row>
    <row r="246" spans="1:8" ht="13.2">
      <c r="A246" s="19"/>
      <c r="D246" s="19"/>
      <c r="F246" s="19"/>
    </row>
    <row r="247" spans="1:8" ht="13.2">
      <c r="A247" s="19"/>
      <c r="D247" s="19"/>
      <c r="F247" s="19"/>
    </row>
    <row r="248" spans="1:8" ht="13.2">
      <c r="A248" s="19"/>
      <c r="D248" s="19"/>
      <c r="F248" s="19"/>
    </row>
    <row r="249" spans="1:8" ht="13.2">
      <c r="A249" s="19"/>
      <c r="D249" s="19"/>
      <c r="F249" s="19"/>
    </row>
    <row r="250" spans="1:8" ht="13.2">
      <c r="A250" s="19"/>
      <c r="D250" s="19"/>
      <c r="F250" s="19"/>
    </row>
    <row r="251" spans="1:8" ht="13.2">
      <c r="A251" s="19"/>
      <c r="D251" s="19"/>
      <c r="F251" s="19"/>
    </row>
    <row r="252" spans="1:8" ht="13.2">
      <c r="A252" s="19"/>
      <c r="D252" s="142" t="s">
        <v>3460</v>
      </c>
      <c r="E252" s="26" t="s">
        <v>3461</v>
      </c>
      <c r="F252" s="147" t="s">
        <v>3462</v>
      </c>
      <c r="G252" s="109"/>
      <c r="H252" s="110"/>
    </row>
    <row r="253" spans="1:8" ht="13.2">
      <c r="A253" s="19"/>
      <c r="D253" s="114"/>
      <c r="E253" s="14" t="s">
        <v>3463</v>
      </c>
      <c r="F253" s="148" t="s">
        <v>3464</v>
      </c>
      <c r="G253" s="109"/>
      <c r="H253" s="110"/>
    </row>
    <row r="254" spans="1:8" ht="13.2">
      <c r="A254" s="19"/>
      <c r="D254" s="114"/>
      <c r="E254" s="14" t="s">
        <v>3465</v>
      </c>
      <c r="F254" s="148" t="s">
        <v>3466</v>
      </c>
      <c r="G254" s="109"/>
      <c r="H254" s="110"/>
    </row>
    <row r="255" spans="1:8" ht="13.2">
      <c r="A255" s="19"/>
      <c r="D255" s="114"/>
      <c r="E255" s="14" t="s">
        <v>3467</v>
      </c>
      <c r="F255" s="148" t="s">
        <v>3468</v>
      </c>
      <c r="G255" s="109"/>
      <c r="H255" s="110"/>
    </row>
    <row r="256" spans="1:8" ht="13.2">
      <c r="A256" s="19"/>
      <c r="D256" s="114"/>
      <c r="E256" s="14" t="s">
        <v>3469</v>
      </c>
      <c r="F256" s="148" t="s">
        <v>3470</v>
      </c>
      <c r="G256" s="109"/>
      <c r="H256" s="110"/>
    </row>
    <row r="257" spans="1:8" ht="13.2">
      <c r="A257" s="19"/>
      <c r="D257" s="115"/>
      <c r="E257" s="14" t="s">
        <v>3471</v>
      </c>
      <c r="F257" s="148" t="s">
        <v>3472</v>
      </c>
      <c r="G257" s="109"/>
      <c r="H257" s="110"/>
    </row>
    <row r="258" spans="1:8" ht="13.2">
      <c r="A258" s="19"/>
      <c r="D258" s="19"/>
      <c r="F258" s="19"/>
    </row>
    <row r="259" spans="1:8" ht="13.2">
      <c r="A259" s="19"/>
      <c r="D259" s="19"/>
      <c r="F259" s="19"/>
    </row>
    <row r="260" spans="1:8" ht="13.2">
      <c r="A260" s="19"/>
      <c r="D260" s="19"/>
      <c r="F260" s="19"/>
    </row>
    <row r="261" spans="1:8" ht="13.2">
      <c r="A261" s="19"/>
      <c r="D261" s="19"/>
      <c r="F261" s="19"/>
    </row>
    <row r="262" spans="1:8" ht="13.2">
      <c r="A262" s="19"/>
      <c r="D262" s="19"/>
      <c r="F262" s="19"/>
    </row>
    <row r="263" spans="1:8" ht="13.2">
      <c r="A263" s="19"/>
      <c r="D263" s="19"/>
      <c r="F263" s="19"/>
    </row>
    <row r="264" spans="1:8" ht="13.2">
      <c r="A264" s="19"/>
      <c r="D264" s="19"/>
      <c r="F264" s="19"/>
    </row>
    <row r="265" spans="1:8" ht="13.2">
      <c r="A265" s="19"/>
      <c r="D265" s="19"/>
      <c r="F265" s="19"/>
    </row>
    <row r="266" spans="1:8" ht="13.2">
      <c r="A266" s="19"/>
      <c r="D266" s="19"/>
      <c r="F266" s="19"/>
    </row>
    <row r="267" spans="1:8" ht="13.2">
      <c r="A267" s="19"/>
      <c r="D267" s="19"/>
      <c r="F267" s="19"/>
    </row>
    <row r="268" spans="1:8" ht="13.2">
      <c r="A268" s="19"/>
      <c r="D268" s="19"/>
      <c r="F268" s="19"/>
    </row>
    <row r="269" spans="1:8" ht="13.2">
      <c r="A269" s="19"/>
      <c r="D269" s="19"/>
      <c r="F269" s="19"/>
    </row>
    <row r="270" spans="1:8" ht="13.2">
      <c r="A270" s="19"/>
      <c r="D270" s="19"/>
      <c r="F270" s="19"/>
    </row>
    <row r="271" spans="1:8" ht="13.2">
      <c r="A271" s="19"/>
      <c r="D271" s="19"/>
      <c r="F271" s="19"/>
    </row>
    <row r="272" spans="1:8" ht="13.2">
      <c r="A272" s="19"/>
      <c r="D272" s="19"/>
      <c r="F272" s="19"/>
    </row>
    <row r="273" spans="1:6" ht="13.2">
      <c r="A273" s="19"/>
      <c r="D273" s="19"/>
      <c r="F273" s="19"/>
    </row>
    <row r="274" spans="1:6" ht="13.2">
      <c r="A274" s="19"/>
      <c r="D274" s="19"/>
      <c r="F274" s="19"/>
    </row>
    <row r="275" spans="1:6" ht="13.2">
      <c r="A275" s="19"/>
      <c r="D275" s="19"/>
      <c r="F275" s="19"/>
    </row>
    <row r="276" spans="1:6" ht="13.2">
      <c r="A276" s="19"/>
      <c r="D276" s="19"/>
      <c r="F276" s="19"/>
    </row>
    <row r="277" spans="1:6" ht="13.2">
      <c r="A277" s="19"/>
      <c r="D277" s="19"/>
      <c r="F277" s="19"/>
    </row>
    <row r="278" spans="1:6" ht="13.2">
      <c r="A278" s="19"/>
      <c r="D278" s="19"/>
      <c r="F278" s="19"/>
    </row>
    <row r="279" spans="1:6" ht="13.2">
      <c r="A279" s="19"/>
      <c r="D279" s="19"/>
      <c r="F279" s="19"/>
    </row>
    <row r="280" spans="1:6" ht="13.2">
      <c r="A280" s="19"/>
      <c r="D280" s="19"/>
      <c r="F280" s="19"/>
    </row>
    <row r="281" spans="1:6" ht="13.2">
      <c r="A281" s="19"/>
      <c r="D281" s="19"/>
      <c r="F281" s="19"/>
    </row>
    <row r="282" spans="1:6" ht="13.2">
      <c r="A282" s="19"/>
      <c r="D282" s="19"/>
      <c r="F282" s="19"/>
    </row>
    <row r="283" spans="1:6" ht="13.2">
      <c r="A283" s="19"/>
      <c r="D283" s="19"/>
      <c r="F283" s="19"/>
    </row>
    <row r="284" spans="1:6" ht="13.2">
      <c r="A284" s="19"/>
      <c r="D284" s="19"/>
      <c r="F284" s="19"/>
    </row>
    <row r="285" spans="1:6" ht="13.2">
      <c r="A285" s="19"/>
      <c r="D285" s="19"/>
      <c r="F285" s="19"/>
    </row>
    <row r="286" spans="1:6" ht="13.2">
      <c r="A286" s="19"/>
      <c r="D286" s="19"/>
      <c r="F286" s="19"/>
    </row>
    <row r="287" spans="1:6" ht="13.2">
      <c r="A287" s="19"/>
      <c r="D287" s="19"/>
      <c r="F287" s="19"/>
    </row>
    <row r="288" spans="1:6" ht="13.2">
      <c r="A288" s="19"/>
      <c r="D288" s="19"/>
      <c r="F288" s="19"/>
    </row>
    <row r="289" spans="1:6" ht="13.2">
      <c r="A289" s="19"/>
      <c r="D289" s="19"/>
      <c r="F289" s="19"/>
    </row>
    <row r="290" spans="1:6" ht="13.2">
      <c r="A290" s="19"/>
      <c r="D290" s="19"/>
      <c r="F290" s="19"/>
    </row>
    <row r="291" spans="1:6" ht="13.2">
      <c r="A291" s="19"/>
      <c r="D291" s="19"/>
      <c r="F291" s="19"/>
    </row>
    <row r="292" spans="1:6" ht="13.2">
      <c r="A292" s="19"/>
      <c r="D292" s="19"/>
      <c r="F292" s="19"/>
    </row>
    <row r="293" spans="1:6" ht="13.2">
      <c r="A293" s="19"/>
      <c r="D293" s="19"/>
      <c r="F293" s="19"/>
    </row>
    <row r="294" spans="1:6" ht="13.2">
      <c r="A294" s="19"/>
      <c r="D294" s="19"/>
      <c r="F294" s="19"/>
    </row>
    <row r="295" spans="1:6" ht="13.2">
      <c r="A295" s="19"/>
      <c r="D295" s="19"/>
      <c r="F295" s="19"/>
    </row>
    <row r="296" spans="1:6" ht="13.2">
      <c r="A296" s="19"/>
      <c r="D296" s="19"/>
      <c r="F296" s="19"/>
    </row>
    <row r="297" spans="1:6" ht="13.2">
      <c r="A297" s="19"/>
      <c r="D297" s="19"/>
      <c r="F297" s="19"/>
    </row>
    <row r="298" spans="1:6" ht="13.2">
      <c r="A298" s="19"/>
      <c r="D298" s="19"/>
      <c r="F298" s="19"/>
    </row>
    <row r="299" spans="1:6" ht="13.2">
      <c r="A299" s="19"/>
      <c r="D299" s="19"/>
      <c r="F299" s="19"/>
    </row>
    <row r="300" spans="1:6" ht="13.2">
      <c r="A300" s="19"/>
      <c r="D300" s="19"/>
      <c r="F300" s="19"/>
    </row>
    <row r="301" spans="1:6" ht="13.2">
      <c r="A301" s="19"/>
      <c r="D301" s="19"/>
      <c r="F301" s="19"/>
    </row>
    <row r="302" spans="1:6" ht="13.2">
      <c r="A302" s="19"/>
      <c r="D302" s="19"/>
      <c r="F302" s="19"/>
    </row>
    <row r="303" spans="1:6" ht="13.2">
      <c r="A303" s="19"/>
      <c r="D303" s="19"/>
      <c r="F303" s="19"/>
    </row>
    <row r="304" spans="1:6" ht="13.2">
      <c r="A304" s="19"/>
      <c r="D304" s="19"/>
      <c r="F304" s="19"/>
    </row>
    <row r="305" spans="1:6" ht="13.2">
      <c r="A305" s="19"/>
      <c r="D305" s="19"/>
      <c r="F305" s="19"/>
    </row>
    <row r="306" spans="1:6" ht="13.2">
      <c r="A306" s="19"/>
      <c r="D306" s="19"/>
      <c r="F306" s="19"/>
    </row>
    <row r="307" spans="1:6" ht="13.2">
      <c r="A307" s="19"/>
      <c r="D307" s="19"/>
      <c r="F307" s="19"/>
    </row>
    <row r="308" spans="1:6" ht="13.2">
      <c r="A308" s="19"/>
      <c r="D308" s="19"/>
      <c r="F308" s="19"/>
    </row>
    <row r="309" spans="1:6" ht="13.2">
      <c r="A309" s="19"/>
      <c r="D309" s="19"/>
      <c r="F309" s="19"/>
    </row>
    <row r="310" spans="1:6" ht="13.2">
      <c r="A310" s="19"/>
      <c r="D310" s="19"/>
      <c r="F310" s="19"/>
    </row>
    <row r="311" spans="1:6" ht="13.2">
      <c r="A311" s="19"/>
      <c r="D311" s="19"/>
      <c r="F311" s="19"/>
    </row>
    <row r="312" spans="1:6" ht="13.2">
      <c r="A312" s="19"/>
      <c r="D312" s="19"/>
      <c r="F312" s="19"/>
    </row>
    <row r="313" spans="1:6" ht="13.2">
      <c r="A313" s="19"/>
      <c r="D313" s="19"/>
      <c r="F313" s="19"/>
    </row>
    <row r="314" spans="1:6" ht="13.2">
      <c r="A314" s="19"/>
      <c r="D314" s="19"/>
      <c r="F314" s="19"/>
    </row>
    <row r="315" spans="1:6" ht="13.2">
      <c r="A315" s="19"/>
      <c r="D315" s="19"/>
      <c r="F315" s="19"/>
    </row>
    <row r="316" spans="1:6" ht="13.2">
      <c r="A316" s="19"/>
      <c r="D316" s="19"/>
      <c r="F316" s="19"/>
    </row>
    <row r="317" spans="1:6" ht="13.2">
      <c r="A317" s="19"/>
      <c r="D317" s="19"/>
      <c r="F317" s="19"/>
    </row>
    <row r="318" spans="1:6" ht="13.2">
      <c r="A318" s="19"/>
      <c r="D318" s="19"/>
      <c r="F318" s="19"/>
    </row>
    <row r="319" spans="1:6" ht="13.2">
      <c r="A319" s="19"/>
      <c r="D319" s="19"/>
      <c r="F319" s="19"/>
    </row>
    <row r="320" spans="1:6" ht="13.2">
      <c r="A320" s="19"/>
      <c r="D320" s="19"/>
      <c r="F320" s="19"/>
    </row>
    <row r="321" spans="1:6" ht="13.2">
      <c r="A321" s="19"/>
      <c r="D321" s="19"/>
      <c r="F321" s="19"/>
    </row>
    <row r="322" spans="1:6" ht="13.2">
      <c r="A322" s="19"/>
      <c r="D322" s="19"/>
      <c r="F322" s="19"/>
    </row>
    <row r="323" spans="1:6" ht="13.2">
      <c r="A323" s="19"/>
      <c r="D323" s="19"/>
      <c r="F323" s="19"/>
    </row>
    <row r="324" spans="1:6" ht="13.2">
      <c r="A324" s="19"/>
      <c r="D324" s="19"/>
      <c r="F324" s="19"/>
    </row>
    <row r="325" spans="1:6" ht="13.2">
      <c r="A325" s="19"/>
      <c r="D325" s="19"/>
      <c r="F325" s="19"/>
    </row>
    <row r="326" spans="1:6" ht="13.2">
      <c r="A326" s="19"/>
      <c r="D326" s="19"/>
      <c r="F326" s="19"/>
    </row>
    <row r="327" spans="1:6" ht="13.2">
      <c r="A327" s="19"/>
      <c r="D327" s="19"/>
      <c r="F327" s="19"/>
    </row>
    <row r="328" spans="1:6" ht="13.2">
      <c r="A328" s="19"/>
      <c r="D328" s="19"/>
      <c r="F328" s="19"/>
    </row>
    <row r="329" spans="1:6" ht="13.2">
      <c r="A329" s="19"/>
      <c r="D329" s="19"/>
      <c r="F329" s="19"/>
    </row>
    <row r="330" spans="1:6" ht="13.2">
      <c r="A330" s="19"/>
      <c r="D330" s="19"/>
      <c r="F330" s="19"/>
    </row>
    <row r="331" spans="1:6" ht="13.2">
      <c r="A331" s="19"/>
      <c r="D331" s="19"/>
      <c r="F331" s="19"/>
    </row>
    <row r="332" spans="1:6" ht="13.2">
      <c r="A332" s="19"/>
      <c r="D332" s="19"/>
      <c r="F332" s="19"/>
    </row>
    <row r="333" spans="1:6" ht="13.2">
      <c r="A333" s="19"/>
      <c r="D333" s="19"/>
      <c r="F333" s="19"/>
    </row>
    <row r="334" spans="1:6" ht="13.2">
      <c r="A334" s="19"/>
      <c r="D334" s="19"/>
      <c r="F334" s="19"/>
    </row>
    <row r="335" spans="1:6" ht="13.2">
      <c r="A335" s="19"/>
      <c r="D335" s="19"/>
      <c r="F335" s="19"/>
    </row>
    <row r="336" spans="1:6" ht="13.2">
      <c r="A336" s="19"/>
      <c r="D336" s="19"/>
      <c r="F336" s="19"/>
    </row>
    <row r="337" spans="1:6" ht="13.2">
      <c r="A337" s="19"/>
      <c r="D337" s="19"/>
      <c r="F337" s="19"/>
    </row>
    <row r="338" spans="1:6" ht="13.2">
      <c r="A338" s="19"/>
      <c r="D338" s="19"/>
      <c r="F338" s="19"/>
    </row>
    <row r="339" spans="1:6" ht="13.2">
      <c r="A339" s="19"/>
      <c r="D339" s="19"/>
      <c r="F339" s="19"/>
    </row>
    <row r="340" spans="1:6" ht="13.2">
      <c r="A340" s="19"/>
      <c r="D340" s="19"/>
      <c r="F340" s="19"/>
    </row>
    <row r="341" spans="1:6" ht="13.2">
      <c r="A341" s="19"/>
      <c r="D341" s="19"/>
      <c r="F341" s="19"/>
    </row>
    <row r="342" spans="1:6" ht="13.2">
      <c r="A342" s="19"/>
      <c r="D342" s="19"/>
      <c r="F342" s="19"/>
    </row>
    <row r="343" spans="1:6" ht="13.2">
      <c r="A343" s="19"/>
      <c r="D343" s="19"/>
      <c r="F343" s="19"/>
    </row>
    <row r="344" spans="1:6" ht="13.2">
      <c r="A344" s="19"/>
      <c r="D344" s="19"/>
      <c r="F344" s="19"/>
    </row>
    <row r="345" spans="1:6" ht="13.2">
      <c r="A345" s="19"/>
      <c r="D345" s="19"/>
      <c r="F345" s="19"/>
    </row>
    <row r="346" spans="1:6" ht="13.2">
      <c r="A346" s="19"/>
      <c r="D346" s="19"/>
      <c r="F346" s="19"/>
    </row>
    <row r="347" spans="1:6" ht="13.2">
      <c r="A347" s="19"/>
      <c r="D347" s="19"/>
      <c r="F347" s="19"/>
    </row>
    <row r="348" spans="1:6" ht="13.2">
      <c r="A348" s="19"/>
      <c r="D348" s="19"/>
      <c r="F348" s="19"/>
    </row>
    <row r="349" spans="1:6" ht="13.2">
      <c r="A349" s="19"/>
      <c r="D349" s="19"/>
      <c r="F349" s="19"/>
    </row>
    <row r="350" spans="1:6" ht="13.2">
      <c r="A350" s="19"/>
      <c r="D350" s="19"/>
      <c r="F350" s="19"/>
    </row>
    <row r="351" spans="1:6" ht="13.2">
      <c r="A351" s="19"/>
      <c r="D351" s="19"/>
      <c r="F351" s="19"/>
    </row>
    <row r="352" spans="1:6" ht="13.2">
      <c r="A352" s="19"/>
      <c r="D352" s="19"/>
      <c r="F352" s="19"/>
    </row>
    <row r="353" spans="1:6" ht="13.2">
      <c r="A353" s="19"/>
      <c r="D353" s="19"/>
      <c r="F353" s="19"/>
    </row>
    <row r="354" spans="1:6" ht="13.2">
      <c r="A354" s="19"/>
      <c r="D354" s="19"/>
      <c r="F354" s="19"/>
    </row>
    <row r="355" spans="1:6" ht="13.2">
      <c r="A355" s="19"/>
      <c r="D355" s="19"/>
      <c r="F355" s="19"/>
    </row>
    <row r="356" spans="1:6" ht="13.2">
      <c r="A356" s="19"/>
      <c r="D356" s="19"/>
      <c r="F356" s="19"/>
    </row>
    <row r="357" spans="1:6" ht="13.2">
      <c r="A357" s="19"/>
      <c r="D357" s="19"/>
      <c r="F357" s="19"/>
    </row>
    <row r="358" spans="1:6" ht="13.2">
      <c r="A358" s="19"/>
      <c r="D358" s="19"/>
      <c r="F358" s="19"/>
    </row>
    <row r="359" spans="1:6" ht="13.2">
      <c r="A359" s="19"/>
      <c r="D359" s="19"/>
      <c r="F359" s="19"/>
    </row>
    <row r="360" spans="1:6" ht="13.2">
      <c r="A360" s="19"/>
      <c r="D360" s="19"/>
      <c r="F360" s="19"/>
    </row>
    <row r="361" spans="1:6" ht="13.2">
      <c r="A361" s="19"/>
      <c r="D361" s="19"/>
      <c r="F361" s="19"/>
    </row>
    <row r="362" spans="1:6" ht="13.2">
      <c r="A362" s="19"/>
      <c r="D362" s="19"/>
      <c r="F362" s="19"/>
    </row>
    <row r="363" spans="1:6" ht="13.2">
      <c r="A363" s="19"/>
      <c r="D363" s="19"/>
      <c r="F363" s="19"/>
    </row>
    <row r="364" spans="1:6" ht="13.2">
      <c r="A364" s="19"/>
      <c r="D364" s="19"/>
      <c r="F364" s="19"/>
    </row>
    <row r="365" spans="1:6" ht="13.2">
      <c r="A365" s="19"/>
      <c r="D365" s="19"/>
      <c r="F365" s="19"/>
    </row>
    <row r="366" spans="1:6" ht="13.2">
      <c r="A366" s="19"/>
      <c r="D366" s="19"/>
      <c r="F366" s="19"/>
    </row>
    <row r="367" spans="1:6" ht="13.2">
      <c r="A367" s="19"/>
      <c r="D367" s="19"/>
      <c r="F367" s="19"/>
    </row>
    <row r="368" spans="1:6" ht="13.2">
      <c r="A368" s="19"/>
      <c r="D368" s="19"/>
      <c r="F368" s="19"/>
    </row>
    <row r="369" spans="1:6" ht="13.2">
      <c r="A369" s="19"/>
      <c r="D369" s="19"/>
      <c r="F369" s="19"/>
    </row>
    <row r="370" spans="1:6" ht="13.2">
      <c r="A370" s="19"/>
      <c r="D370" s="19"/>
      <c r="F370" s="19"/>
    </row>
    <row r="371" spans="1:6" ht="13.2">
      <c r="A371" s="19"/>
      <c r="D371" s="19"/>
      <c r="F371" s="19"/>
    </row>
    <row r="372" spans="1:6" ht="13.2">
      <c r="A372" s="19"/>
      <c r="D372" s="19"/>
      <c r="F372" s="19"/>
    </row>
    <row r="373" spans="1:6" ht="13.2">
      <c r="A373" s="19"/>
      <c r="D373" s="19"/>
      <c r="F373" s="19"/>
    </row>
    <row r="374" spans="1:6" ht="13.2">
      <c r="A374" s="19"/>
      <c r="D374" s="19"/>
      <c r="F374" s="19"/>
    </row>
    <row r="375" spans="1:6" ht="13.2">
      <c r="A375" s="19"/>
      <c r="D375" s="19"/>
      <c r="F375" s="19"/>
    </row>
    <row r="376" spans="1:6" ht="13.2">
      <c r="A376" s="19"/>
      <c r="D376" s="19"/>
      <c r="F376" s="19"/>
    </row>
    <row r="377" spans="1:6" ht="13.2">
      <c r="A377" s="19"/>
      <c r="D377" s="19"/>
      <c r="F377" s="19"/>
    </row>
    <row r="378" spans="1:6" ht="13.2">
      <c r="A378" s="19"/>
      <c r="D378" s="19"/>
      <c r="F378" s="19"/>
    </row>
    <row r="379" spans="1:6" ht="13.2">
      <c r="A379" s="19"/>
      <c r="D379" s="19"/>
      <c r="F379" s="19"/>
    </row>
    <row r="380" spans="1:6" ht="13.2">
      <c r="A380" s="19"/>
      <c r="D380" s="19"/>
      <c r="F380" s="19"/>
    </row>
    <row r="381" spans="1:6" ht="13.2">
      <c r="A381" s="19"/>
      <c r="D381" s="19"/>
      <c r="F381" s="19"/>
    </row>
    <row r="382" spans="1:6" ht="13.2">
      <c r="A382" s="19"/>
      <c r="D382" s="19"/>
      <c r="F382" s="19"/>
    </row>
    <row r="383" spans="1:6" ht="13.2">
      <c r="A383" s="19"/>
      <c r="D383" s="19"/>
      <c r="F383" s="19"/>
    </row>
    <row r="384" spans="1:6" ht="13.2">
      <c r="A384" s="19"/>
      <c r="D384" s="19"/>
      <c r="F384" s="19"/>
    </row>
    <row r="385" spans="1:6" ht="13.2">
      <c r="A385" s="19"/>
      <c r="D385" s="19"/>
      <c r="F385" s="19"/>
    </row>
    <row r="386" spans="1:6" ht="13.2">
      <c r="A386" s="19"/>
      <c r="D386" s="19"/>
      <c r="F386" s="19"/>
    </row>
    <row r="387" spans="1:6" ht="13.2">
      <c r="A387" s="19"/>
      <c r="D387" s="19"/>
      <c r="F387" s="19"/>
    </row>
    <row r="388" spans="1:6" ht="13.2">
      <c r="A388" s="19"/>
      <c r="D388" s="19"/>
      <c r="F388" s="19"/>
    </row>
    <row r="389" spans="1:6" ht="13.2">
      <c r="A389" s="19"/>
      <c r="D389" s="19"/>
      <c r="F389" s="19"/>
    </row>
    <row r="390" spans="1:6" ht="13.2">
      <c r="A390" s="19"/>
      <c r="D390" s="19"/>
      <c r="F390" s="19"/>
    </row>
    <row r="391" spans="1:6" ht="13.2">
      <c r="A391" s="19"/>
      <c r="D391" s="19"/>
      <c r="F391" s="19"/>
    </row>
    <row r="392" spans="1:6" ht="13.2">
      <c r="A392" s="19"/>
      <c r="D392" s="19"/>
      <c r="F392" s="19"/>
    </row>
    <row r="393" spans="1:6" ht="13.2">
      <c r="A393" s="19"/>
      <c r="D393" s="19"/>
      <c r="F393" s="19"/>
    </row>
    <row r="394" spans="1:6" ht="13.2">
      <c r="A394" s="19"/>
      <c r="D394" s="19"/>
      <c r="F394" s="19"/>
    </row>
    <row r="395" spans="1:6" ht="13.2">
      <c r="A395" s="19"/>
      <c r="D395" s="19"/>
      <c r="F395" s="19"/>
    </row>
    <row r="396" spans="1:6" ht="13.2">
      <c r="A396" s="19"/>
      <c r="D396" s="19"/>
      <c r="F396" s="19"/>
    </row>
    <row r="397" spans="1:6" ht="13.2">
      <c r="A397" s="19"/>
      <c r="D397" s="19"/>
      <c r="F397" s="19"/>
    </row>
    <row r="398" spans="1:6" ht="13.2">
      <c r="A398" s="19"/>
      <c r="D398" s="19"/>
      <c r="F398" s="19"/>
    </row>
    <row r="399" spans="1:6" ht="13.2">
      <c r="A399" s="19"/>
      <c r="D399" s="19"/>
      <c r="F399" s="19"/>
    </row>
    <row r="400" spans="1:6" ht="13.2">
      <c r="A400" s="19"/>
      <c r="D400" s="19"/>
      <c r="F400" s="19"/>
    </row>
    <row r="401" spans="1:6" ht="13.2">
      <c r="A401" s="19"/>
      <c r="D401" s="19"/>
      <c r="F401" s="19"/>
    </row>
    <row r="402" spans="1:6" ht="13.2">
      <c r="A402" s="19"/>
      <c r="D402" s="19"/>
      <c r="F402" s="19"/>
    </row>
    <row r="403" spans="1:6" ht="13.2">
      <c r="A403" s="19"/>
      <c r="D403" s="19"/>
      <c r="F403" s="19"/>
    </row>
    <row r="404" spans="1:6" ht="13.2">
      <c r="A404" s="19"/>
      <c r="D404" s="19"/>
      <c r="F404" s="19"/>
    </row>
    <row r="405" spans="1:6" ht="13.2">
      <c r="A405" s="19"/>
      <c r="D405" s="19"/>
      <c r="F405" s="19"/>
    </row>
    <row r="406" spans="1:6" ht="13.2">
      <c r="A406" s="19"/>
      <c r="D406" s="19"/>
      <c r="F406" s="19"/>
    </row>
    <row r="407" spans="1:6" ht="13.2">
      <c r="A407" s="19"/>
      <c r="D407" s="19"/>
      <c r="F407" s="19"/>
    </row>
    <row r="408" spans="1:6" ht="13.2">
      <c r="A408" s="19"/>
      <c r="D408" s="19"/>
      <c r="F408" s="19"/>
    </row>
    <row r="409" spans="1:6" ht="13.2">
      <c r="A409" s="19"/>
      <c r="D409" s="19"/>
      <c r="F409" s="19"/>
    </row>
    <row r="410" spans="1:6" ht="13.2">
      <c r="A410" s="19"/>
      <c r="D410" s="19"/>
      <c r="F410" s="19"/>
    </row>
    <row r="411" spans="1:6" ht="13.2">
      <c r="A411" s="19"/>
      <c r="D411" s="19"/>
      <c r="F411" s="19"/>
    </row>
    <row r="412" spans="1:6" ht="13.2">
      <c r="A412" s="19"/>
      <c r="D412" s="19"/>
      <c r="F412" s="19"/>
    </row>
    <row r="413" spans="1:6" ht="13.2">
      <c r="A413" s="19"/>
      <c r="D413" s="19"/>
      <c r="F413" s="19"/>
    </row>
    <row r="414" spans="1:6" ht="13.2">
      <c r="A414" s="19"/>
      <c r="D414" s="19"/>
      <c r="F414" s="19"/>
    </row>
    <row r="415" spans="1:6" ht="13.2">
      <c r="A415" s="19"/>
      <c r="D415" s="19"/>
      <c r="F415" s="19"/>
    </row>
    <row r="416" spans="1:6" ht="13.2">
      <c r="A416" s="19"/>
      <c r="D416" s="19"/>
      <c r="F416" s="19"/>
    </row>
    <row r="417" spans="1:6" ht="13.2">
      <c r="A417" s="19"/>
      <c r="D417" s="19"/>
      <c r="F417" s="19"/>
    </row>
    <row r="418" spans="1:6" ht="13.2">
      <c r="A418" s="19"/>
      <c r="D418" s="19"/>
      <c r="F418" s="19"/>
    </row>
    <row r="419" spans="1:6" ht="13.2">
      <c r="A419" s="19"/>
      <c r="D419" s="19"/>
      <c r="F419" s="19"/>
    </row>
    <row r="420" spans="1:6" ht="13.2">
      <c r="A420" s="19"/>
      <c r="D420" s="19"/>
      <c r="F420" s="19"/>
    </row>
    <row r="421" spans="1:6" ht="13.2">
      <c r="A421" s="19"/>
      <c r="D421" s="19"/>
      <c r="F421" s="19"/>
    </row>
    <row r="422" spans="1:6" ht="13.2">
      <c r="A422" s="19"/>
      <c r="D422" s="19"/>
      <c r="F422" s="19"/>
    </row>
    <row r="423" spans="1:6" ht="13.2">
      <c r="A423" s="19"/>
      <c r="D423" s="19"/>
      <c r="F423" s="19"/>
    </row>
    <row r="424" spans="1:6" ht="13.2">
      <c r="A424" s="19"/>
      <c r="D424" s="19"/>
      <c r="F424" s="19"/>
    </row>
    <row r="425" spans="1:6" ht="13.2">
      <c r="A425" s="19"/>
      <c r="D425" s="19"/>
      <c r="F425" s="19"/>
    </row>
    <row r="426" spans="1:6" ht="13.2">
      <c r="A426" s="19"/>
      <c r="D426" s="19"/>
      <c r="F426" s="19"/>
    </row>
    <row r="427" spans="1:6" ht="13.2">
      <c r="A427" s="19"/>
      <c r="D427" s="19"/>
      <c r="F427" s="19"/>
    </row>
    <row r="428" spans="1:6" ht="13.2">
      <c r="A428" s="19"/>
      <c r="D428" s="19"/>
      <c r="F428" s="19"/>
    </row>
    <row r="429" spans="1:6" ht="13.2">
      <c r="A429" s="19"/>
      <c r="D429" s="19"/>
      <c r="F429" s="19"/>
    </row>
    <row r="430" spans="1:6" ht="13.2">
      <c r="A430" s="19"/>
      <c r="D430" s="19"/>
      <c r="F430" s="19"/>
    </row>
    <row r="431" spans="1:6" ht="13.2">
      <c r="A431" s="19"/>
      <c r="D431" s="19"/>
      <c r="F431" s="19"/>
    </row>
    <row r="432" spans="1:6" ht="13.2">
      <c r="A432" s="19"/>
      <c r="D432" s="19"/>
      <c r="F432" s="19"/>
    </row>
    <row r="433" spans="1:6" ht="13.2">
      <c r="A433" s="19"/>
      <c r="D433" s="19"/>
      <c r="F433" s="19"/>
    </row>
    <row r="434" spans="1:6" ht="13.2">
      <c r="A434" s="19"/>
      <c r="D434" s="19"/>
      <c r="F434" s="19"/>
    </row>
    <row r="435" spans="1:6" ht="13.2">
      <c r="A435" s="19"/>
      <c r="D435" s="19"/>
      <c r="F435" s="19"/>
    </row>
    <row r="436" spans="1:6" ht="13.2">
      <c r="A436" s="19"/>
      <c r="D436" s="19"/>
      <c r="F436" s="19"/>
    </row>
    <row r="437" spans="1:6" ht="13.2">
      <c r="A437" s="19"/>
      <c r="D437" s="19"/>
      <c r="F437" s="19"/>
    </row>
    <row r="438" spans="1:6" ht="13.2">
      <c r="A438" s="19"/>
      <c r="D438" s="19"/>
      <c r="F438" s="19"/>
    </row>
    <row r="439" spans="1:6" ht="13.2">
      <c r="A439" s="19"/>
      <c r="D439" s="19"/>
      <c r="F439" s="19"/>
    </row>
    <row r="440" spans="1:6" ht="13.2">
      <c r="A440" s="19"/>
      <c r="D440" s="19"/>
      <c r="F440" s="19"/>
    </row>
    <row r="441" spans="1:6" ht="13.2">
      <c r="A441" s="19"/>
      <c r="D441" s="19"/>
      <c r="F441" s="19"/>
    </row>
    <row r="442" spans="1:6" ht="13.2">
      <c r="A442" s="19"/>
      <c r="D442" s="19"/>
      <c r="F442" s="19"/>
    </row>
    <row r="443" spans="1:6" ht="13.2">
      <c r="A443" s="19"/>
      <c r="D443" s="19"/>
      <c r="F443" s="19"/>
    </row>
    <row r="444" spans="1:6" ht="13.2">
      <c r="A444" s="19"/>
      <c r="D444" s="19"/>
      <c r="F444" s="19"/>
    </row>
    <row r="445" spans="1:6" ht="13.2">
      <c r="A445" s="19"/>
      <c r="D445" s="19"/>
      <c r="F445" s="19"/>
    </row>
    <row r="446" spans="1:6" ht="13.2">
      <c r="A446" s="19"/>
      <c r="D446" s="19"/>
      <c r="F446" s="19"/>
    </row>
    <row r="447" spans="1:6" ht="13.2">
      <c r="A447" s="19"/>
      <c r="D447" s="19"/>
      <c r="F447" s="19"/>
    </row>
    <row r="448" spans="1:6" ht="13.2">
      <c r="A448" s="19"/>
      <c r="D448" s="19"/>
      <c r="F448" s="19"/>
    </row>
    <row r="449" spans="1:6" ht="13.2">
      <c r="A449" s="19"/>
      <c r="D449" s="19"/>
      <c r="F449" s="19"/>
    </row>
    <row r="450" spans="1:6" ht="13.2">
      <c r="A450" s="19"/>
      <c r="D450" s="19"/>
      <c r="F450" s="19"/>
    </row>
    <row r="451" spans="1:6" ht="13.2">
      <c r="A451" s="19"/>
      <c r="D451" s="19"/>
      <c r="F451" s="19"/>
    </row>
    <row r="452" spans="1:6" ht="13.2">
      <c r="A452" s="19"/>
      <c r="D452" s="19"/>
      <c r="F452" s="19"/>
    </row>
    <row r="453" spans="1:6" ht="13.2">
      <c r="A453" s="19"/>
      <c r="D453" s="19"/>
      <c r="F453" s="19"/>
    </row>
    <row r="454" spans="1:6" ht="13.2">
      <c r="A454" s="19"/>
      <c r="D454" s="19"/>
      <c r="F454" s="19"/>
    </row>
    <row r="455" spans="1:6" ht="13.2">
      <c r="A455" s="19"/>
      <c r="D455" s="19"/>
      <c r="F455" s="19"/>
    </row>
    <row r="456" spans="1:6" ht="13.2">
      <c r="A456" s="19"/>
      <c r="D456" s="19"/>
      <c r="F456" s="19"/>
    </row>
    <row r="457" spans="1:6" ht="13.2">
      <c r="A457" s="19"/>
      <c r="D457" s="19"/>
      <c r="F457" s="19"/>
    </row>
    <row r="458" spans="1:6" ht="13.2">
      <c r="A458" s="19"/>
      <c r="D458" s="19"/>
      <c r="F458" s="19"/>
    </row>
    <row r="459" spans="1:6" ht="13.2">
      <c r="A459" s="19"/>
      <c r="D459" s="19"/>
      <c r="F459" s="19"/>
    </row>
    <row r="460" spans="1:6" ht="13.2">
      <c r="A460" s="19"/>
      <c r="D460" s="19"/>
      <c r="F460" s="19"/>
    </row>
    <row r="461" spans="1:6" ht="13.2">
      <c r="A461" s="19"/>
      <c r="D461" s="19"/>
      <c r="F461" s="19"/>
    </row>
    <row r="462" spans="1:6" ht="13.2">
      <c r="A462" s="19"/>
      <c r="D462" s="19"/>
      <c r="F462" s="19"/>
    </row>
    <row r="463" spans="1:6" ht="13.2">
      <c r="A463" s="19"/>
      <c r="D463" s="19"/>
      <c r="F463" s="19"/>
    </row>
    <row r="464" spans="1:6" ht="13.2">
      <c r="A464" s="19"/>
      <c r="D464" s="19"/>
      <c r="F464" s="19"/>
    </row>
    <row r="465" spans="1:6" ht="13.2">
      <c r="A465" s="19"/>
      <c r="D465" s="19"/>
      <c r="F465" s="19"/>
    </row>
    <row r="466" spans="1:6" ht="13.2">
      <c r="A466" s="19"/>
      <c r="D466" s="19"/>
      <c r="F466" s="19"/>
    </row>
    <row r="467" spans="1:6" ht="13.2">
      <c r="A467" s="19"/>
      <c r="D467" s="19"/>
      <c r="F467" s="19"/>
    </row>
    <row r="468" spans="1:6" ht="13.2">
      <c r="A468" s="19"/>
      <c r="D468" s="19"/>
      <c r="F468" s="19"/>
    </row>
    <row r="469" spans="1:6" ht="13.2">
      <c r="A469" s="19"/>
      <c r="D469" s="19"/>
      <c r="F469" s="19"/>
    </row>
    <row r="470" spans="1:6" ht="13.2">
      <c r="A470" s="19"/>
      <c r="D470" s="19"/>
      <c r="F470" s="19"/>
    </row>
    <row r="471" spans="1:6" ht="13.2">
      <c r="A471" s="19"/>
      <c r="D471" s="19"/>
      <c r="F471" s="19"/>
    </row>
    <row r="472" spans="1:6" ht="13.2">
      <c r="A472" s="19"/>
      <c r="D472" s="19"/>
      <c r="F472" s="19"/>
    </row>
    <row r="473" spans="1:6" ht="13.2">
      <c r="A473" s="19"/>
      <c r="D473" s="19"/>
      <c r="F473" s="19"/>
    </row>
    <row r="474" spans="1:6" ht="13.2">
      <c r="A474" s="19"/>
      <c r="D474" s="19"/>
      <c r="F474" s="19"/>
    </row>
    <row r="475" spans="1:6" ht="13.2">
      <c r="A475" s="19"/>
      <c r="D475" s="19"/>
      <c r="F475" s="19"/>
    </row>
    <row r="476" spans="1:6" ht="13.2">
      <c r="A476" s="19"/>
      <c r="D476" s="19"/>
      <c r="F476" s="19"/>
    </row>
    <row r="477" spans="1:6" ht="13.2">
      <c r="A477" s="19"/>
      <c r="D477" s="19"/>
      <c r="F477" s="19"/>
    </row>
    <row r="478" spans="1:6" ht="13.2">
      <c r="A478" s="19"/>
      <c r="D478" s="19"/>
      <c r="F478" s="19"/>
    </row>
    <row r="479" spans="1:6" ht="13.2">
      <c r="A479" s="19"/>
      <c r="D479" s="19"/>
      <c r="F479" s="19"/>
    </row>
    <row r="480" spans="1:6" ht="13.2">
      <c r="A480" s="19"/>
      <c r="D480" s="19"/>
      <c r="F480" s="19"/>
    </row>
    <row r="481" spans="1:6" ht="13.2">
      <c r="A481" s="19"/>
      <c r="D481" s="19"/>
      <c r="F481" s="19"/>
    </row>
    <row r="482" spans="1:6" ht="13.2">
      <c r="A482" s="19"/>
      <c r="D482" s="19"/>
      <c r="F482" s="19"/>
    </row>
    <row r="483" spans="1:6" ht="13.2">
      <c r="A483" s="19"/>
      <c r="D483" s="19"/>
      <c r="F483" s="19"/>
    </row>
    <row r="484" spans="1:6" ht="13.2">
      <c r="A484" s="19"/>
      <c r="D484" s="19"/>
      <c r="F484" s="19"/>
    </row>
    <row r="485" spans="1:6" ht="13.2">
      <c r="A485" s="19"/>
      <c r="D485" s="19"/>
      <c r="F485" s="19"/>
    </row>
    <row r="486" spans="1:6" ht="13.2">
      <c r="A486" s="19"/>
      <c r="D486" s="19"/>
      <c r="F486" s="19"/>
    </row>
    <row r="487" spans="1:6" ht="13.2">
      <c r="A487" s="19"/>
      <c r="D487" s="19"/>
      <c r="F487" s="19"/>
    </row>
    <row r="488" spans="1:6" ht="13.2">
      <c r="A488" s="19"/>
      <c r="D488" s="19"/>
      <c r="F488" s="19"/>
    </row>
    <row r="489" spans="1:6" ht="13.2">
      <c r="A489" s="19"/>
      <c r="D489" s="19"/>
      <c r="F489" s="19"/>
    </row>
    <row r="490" spans="1:6" ht="13.2">
      <c r="A490" s="19"/>
      <c r="D490" s="19"/>
      <c r="F490" s="19"/>
    </row>
    <row r="491" spans="1:6" ht="13.2">
      <c r="A491" s="19"/>
      <c r="D491" s="19"/>
      <c r="F491" s="19"/>
    </row>
    <row r="492" spans="1:6" ht="13.2">
      <c r="A492" s="19"/>
      <c r="D492" s="19"/>
      <c r="F492" s="19"/>
    </row>
    <row r="493" spans="1:6" ht="13.2">
      <c r="A493" s="19"/>
      <c r="D493" s="19"/>
      <c r="F493" s="19"/>
    </row>
    <row r="494" spans="1:6" ht="13.2">
      <c r="A494" s="19"/>
      <c r="D494" s="19"/>
      <c r="F494" s="19"/>
    </row>
    <row r="495" spans="1:6" ht="13.2">
      <c r="A495" s="19"/>
      <c r="D495" s="19"/>
      <c r="F495" s="19"/>
    </row>
    <row r="496" spans="1:6" ht="13.2">
      <c r="A496" s="19"/>
      <c r="D496" s="19"/>
      <c r="F496" s="19"/>
    </row>
    <row r="497" spans="1:6" ht="13.2">
      <c r="A497" s="19"/>
      <c r="D497" s="19"/>
      <c r="F497" s="19"/>
    </row>
    <row r="498" spans="1:6" ht="13.2">
      <c r="A498" s="19"/>
      <c r="D498" s="19"/>
      <c r="F498" s="19"/>
    </row>
    <row r="499" spans="1:6" ht="13.2">
      <c r="A499" s="19"/>
      <c r="D499" s="19"/>
      <c r="F499" s="19"/>
    </row>
    <row r="500" spans="1:6" ht="13.2">
      <c r="A500" s="19"/>
      <c r="D500" s="19"/>
      <c r="F500" s="19"/>
    </row>
    <row r="501" spans="1:6" ht="13.2">
      <c r="A501" s="19"/>
      <c r="D501" s="19"/>
      <c r="F501" s="19"/>
    </row>
    <row r="502" spans="1:6" ht="13.2">
      <c r="A502" s="19"/>
      <c r="D502" s="19"/>
      <c r="F502" s="19"/>
    </row>
    <row r="503" spans="1:6" ht="13.2">
      <c r="A503" s="19"/>
      <c r="D503" s="19"/>
      <c r="F503" s="19"/>
    </row>
    <row r="504" spans="1:6" ht="13.2">
      <c r="A504" s="19"/>
      <c r="D504" s="19"/>
      <c r="F504" s="19"/>
    </row>
    <row r="505" spans="1:6" ht="13.2">
      <c r="A505" s="19"/>
      <c r="D505" s="19"/>
      <c r="F505" s="19"/>
    </row>
    <row r="506" spans="1:6" ht="13.2">
      <c r="A506" s="19"/>
      <c r="D506" s="19"/>
      <c r="F506" s="19"/>
    </row>
    <row r="507" spans="1:6" ht="13.2">
      <c r="A507" s="19"/>
      <c r="D507" s="19"/>
      <c r="F507" s="19"/>
    </row>
    <row r="508" spans="1:6" ht="13.2">
      <c r="A508" s="19"/>
      <c r="D508" s="19"/>
      <c r="F508" s="19"/>
    </row>
    <row r="509" spans="1:6" ht="13.2">
      <c r="A509" s="19"/>
      <c r="D509" s="19"/>
      <c r="F509" s="19"/>
    </row>
    <row r="510" spans="1:6" ht="13.2">
      <c r="A510" s="19"/>
      <c r="D510" s="19"/>
      <c r="F510" s="19"/>
    </row>
    <row r="511" spans="1:6" ht="13.2">
      <c r="A511" s="19"/>
      <c r="D511" s="19"/>
      <c r="F511" s="19"/>
    </row>
    <row r="512" spans="1:6" ht="13.2">
      <c r="A512" s="19"/>
      <c r="D512" s="19"/>
      <c r="F512" s="19"/>
    </row>
    <row r="513" spans="1:6" ht="13.2">
      <c r="A513" s="19"/>
      <c r="D513" s="19"/>
      <c r="F513" s="19"/>
    </row>
    <row r="514" spans="1:6" ht="13.2">
      <c r="A514" s="19"/>
      <c r="D514" s="19"/>
      <c r="F514" s="19"/>
    </row>
    <row r="515" spans="1:6" ht="13.2">
      <c r="A515" s="19"/>
      <c r="D515" s="19"/>
      <c r="F515" s="19"/>
    </row>
    <row r="516" spans="1:6" ht="13.2">
      <c r="A516" s="19"/>
      <c r="D516" s="19"/>
      <c r="F516" s="19"/>
    </row>
    <row r="517" spans="1:6" ht="13.2">
      <c r="A517" s="19"/>
      <c r="D517" s="19"/>
      <c r="F517" s="19"/>
    </row>
    <row r="518" spans="1:6" ht="13.2">
      <c r="A518" s="19"/>
      <c r="D518" s="19"/>
      <c r="F518" s="19"/>
    </row>
    <row r="519" spans="1:6" ht="13.2">
      <c r="A519" s="19"/>
      <c r="D519" s="19"/>
      <c r="F519" s="19"/>
    </row>
    <row r="520" spans="1:6" ht="13.2">
      <c r="A520" s="19"/>
      <c r="D520" s="19"/>
      <c r="F520" s="19"/>
    </row>
    <row r="521" spans="1:6" ht="13.2">
      <c r="A521" s="19"/>
      <c r="D521" s="19"/>
      <c r="F521" s="19"/>
    </row>
    <row r="522" spans="1:6" ht="13.2">
      <c r="A522" s="19"/>
      <c r="D522" s="19"/>
      <c r="F522" s="19"/>
    </row>
    <row r="523" spans="1:6" ht="13.2">
      <c r="A523" s="19"/>
      <c r="D523" s="19"/>
      <c r="F523" s="19"/>
    </row>
    <row r="524" spans="1:6" ht="13.2">
      <c r="A524" s="19"/>
      <c r="D524" s="19"/>
      <c r="F524" s="19"/>
    </row>
    <row r="525" spans="1:6" ht="13.2">
      <c r="A525" s="19"/>
      <c r="D525" s="19"/>
      <c r="F525" s="19"/>
    </row>
    <row r="526" spans="1:6" ht="13.2">
      <c r="A526" s="19"/>
      <c r="D526" s="19"/>
      <c r="F526" s="19"/>
    </row>
    <row r="527" spans="1:6" ht="13.2">
      <c r="A527" s="19"/>
      <c r="D527" s="19"/>
      <c r="F527" s="19"/>
    </row>
    <row r="528" spans="1:6" ht="13.2">
      <c r="A528" s="19"/>
      <c r="D528" s="19"/>
      <c r="F528" s="19"/>
    </row>
    <row r="529" spans="1:6" ht="13.2">
      <c r="A529" s="19"/>
      <c r="D529" s="19"/>
      <c r="F529" s="19"/>
    </row>
    <row r="530" spans="1:6" ht="13.2">
      <c r="A530" s="19"/>
      <c r="D530" s="19"/>
      <c r="F530" s="19"/>
    </row>
    <row r="531" spans="1:6" ht="13.2">
      <c r="A531" s="19"/>
      <c r="D531" s="19"/>
      <c r="F531" s="19"/>
    </row>
    <row r="532" spans="1:6" ht="13.2">
      <c r="A532" s="19"/>
      <c r="D532" s="19"/>
      <c r="F532" s="19"/>
    </row>
    <row r="533" spans="1:6" ht="13.2">
      <c r="A533" s="19"/>
      <c r="D533" s="19"/>
      <c r="F533" s="19"/>
    </row>
    <row r="534" spans="1:6" ht="13.2">
      <c r="A534" s="19"/>
      <c r="D534" s="19"/>
      <c r="F534" s="19"/>
    </row>
    <row r="535" spans="1:6" ht="13.2">
      <c r="A535" s="19"/>
      <c r="D535" s="19"/>
      <c r="F535" s="19"/>
    </row>
    <row r="536" spans="1:6" ht="13.2">
      <c r="A536" s="19"/>
      <c r="D536" s="19"/>
      <c r="F536" s="19"/>
    </row>
    <row r="537" spans="1:6" ht="13.2">
      <c r="A537" s="19"/>
      <c r="D537" s="19"/>
      <c r="F537" s="19"/>
    </row>
    <row r="538" spans="1:6" ht="13.2">
      <c r="A538" s="19"/>
      <c r="D538" s="19"/>
      <c r="F538" s="19"/>
    </row>
    <row r="539" spans="1:6" ht="13.2">
      <c r="A539" s="19"/>
      <c r="D539" s="19"/>
      <c r="F539" s="19"/>
    </row>
    <row r="540" spans="1:6" ht="13.2">
      <c r="A540" s="19"/>
      <c r="D540" s="19"/>
      <c r="F540" s="19"/>
    </row>
    <row r="541" spans="1:6" ht="13.2">
      <c r="A541" s="19"/>
      <c r="D541" s="19"/>
      <c r="F541" s="19"/>
    </row>
    <row r="542" spans="1:6" ht="13.2">
      <c r="A542" s="19"/>
      <c r="D542" s="19"/>
      <c r="F542" s="19"/>
    </row>
    <row r="543" spans="1:6" ht="13.2">
      <c r="A543" s="19"/>
      <c r="D543" s="19"/>
      <c r="F543" s="19"/>
    </row>
    <row r="544" spans="1:6" ht="13.2">
      <c r="A544" s="19"/>
      <c r="D544" s="19"/>
      <c r="F544" s="19"/>
    </row>
    <row r="545" spans="1:6" ht="13.2">
      <c r="A545" s="19"/>
      <c r="D545" s="19"/>
      <c r="F545" s="19"/>
    </row>
    <row r="546" spans="1:6" ht="13.2">
      <c r="A546" s="19"/>
      <c r="D546" s="19"/>
      <c r="F546" s="19"/>
    </row>
    <row r="547" spans="1:6" ht="13.2">
      <c r="A547" s="19"/>
      <c r="D547" s="19"/>
      <c r="F547" s="19"/>
    </row>
    <row r="548" spans="1:6" ht="13.2">
      <c r="A548" s="19"/>
      <c r="D548" s="19"/>
      <c r="F548" s="19"/>
    </row>
    <row r="549" spans="1:6" ht="13.2">
      <c r="A549" s="19"/>
      <c r="D549" s="19"/>
      <c r="F549" s="19"/>
    </row>
    <row r="550" spans="1:6" ht="13.2">
      <c r="A550" s="19"/>
      <c r="D550" s="19"/>
      <c r="F550" s="19"/>
    </row>
    <row r="551" spans="1:6" ht="13.2">
      <c r="A551" s="19"/>
      <c r="D551" s="19"/>
      <c r="F551" s="19"/>
    </row>
    <row r="552" spans="1:6" ht="13.2">
      <c r="A552" s="19"/>
      <c r="D552" s="19"/>
      <c r="F552" s="19"/>
    </row>
    <row r="553" spans="1:6" ht="13.2">
      <c r="A553" s="19"/>
      <c r="D553" s="19"/>
      <c r="F553" s="19"/>
    </row>
    <row r="554" spans="1:6" ht="13.2">
      <c r="A554" s="19"/>
      <c r="D554" s="19"/>
      <c r="F554" s="19"/>
    </row>
    <row r="555" spans="1:6" ht="13.2">
      <c r="A555" s="19"/>
      <c r="D555" s="19"/>
      <c r="F555" s="19"/>
    </row>
    <row r="556" spans="1:6" ht="13.2">
      <c r="A556" s="19"/>
      <c r="D556" s="19"/>
      <c r="F556" s="19"/>
    </row>
    <row r="557" spans="1:6" ht="13.2">
      <c r="A557" s="19"/>
      <c r="D557" s="19"/>
      <c r="F557" s="19"/>
    </row>
    <row r="558" spans="1:6" ht="13.2">
      <c r="A558" s="19"/>
      <c r="D558" s="19"/>
      <c r="F558" s="19"/>
    </row>
    <row r="559" spans="1:6" ht="13.2">
      <c r="A559" s="19"/>
      <c r="D559" s="19"/>
      <c r="F559" s="19"/>
    </row>
    <row r="560" spans="1:6" ht="13.2">
      <c r="A560" s="19"/>
      <c r="D560" s="19"/>
      <c r="F560" s="19"/>
    </row>
    <row r="561" spans="1:6" ht="13.2">
      <c r="A561" s="19"/>
      <c r="D561" s="19"/>
      <c r="F561" s="19"/>
    </row>
    <row r="562" spans="1:6" ht="13.2">
      <c r="A562" s="19"/>
      <c r="D562" s="19"/>
      <c r="F562" s="19"/>
    </row>
    <row r="563" spans="1:6" ht="13.2">
      <c r="A563" s="19"/>
      <c r="D563" s="19"/>
      <c r="F563" s="19"/>
    </row>
    <row r="564" spans="1:6" ht="13.2">
      <c r="A564" s="19"/>
      <c r="D564" s="19"/>
      <c r="F564" s="19"/>
    </row>
    <row r="565" spans="1:6" ht="13.2">
      <c r="A565" s="19"/>
      <c r="D565" s="19"/>
      <c r="F565" s="19"/>
    </row>
    <row r="566" spans="1:6" ht="13.2">
      <c r="A566" s="19"/>
      <c r="D566" s="19"/>
      <c r="F566" s="19"/>
    </row>
    <row r="567" spans="1:6" ht="13.2">
      <c r="A567" s="19"/>
      <c r="D567" s="19"/>
      <c r="F567" s="19"/>
    </row>
    <row r="568" spans="1:6" ht="13.2">
      <c r="A568" s="19"/>
      <c r="D568" s="19"/>
      <c r="F568" s="19"/>
    </row>
    <row r="569" spans="1:6" ht="13.2">
      <c r="A569" s="19"/>
      <c r="D569" s="19"/>
      <c r="F569" s="19"/>
    </row>
    <row r="570" spans="1:6" ht="13.2">
      <c r="A570" s="19"/>
      <c r="D570" s="19"/>
      <c r="F570" s="19"/>
    </row>
    <row r="571" spans="1:6" ht="13.2">
      <c r="A571" s="19"/>
      <c r="D571" s="19"/>
      <c r="F571" s="19"/>
    </row>
    <row r="572" spans="1:6" ht="13.2">
      <c r="A572" s="19"/>
      <c r="D572" s="19"/>
      <c r="F572" s="19"/>
    </row>
    <row r="573" spans="1:6" ht="13.2">
      <c r="A573" s="19"/>
      <c r="D573" s="19"/>
      <c r="F573" s="19"/>
    </row>
    <row r="574" spans="1:6" ht="13.2">
      <c r="A574" s="19"/>
      <c r="D574" s="19"/>
      <c r="F574" s="19"/>
    </row>
    <row r="575" spans="1:6" ht="13.2">
      <c r="A575" s="19"/>
      <c r="D575" s="19"/>
      <c r="F575" s="19"/>
    </row>
    <row r="576" spans="1:6" ht="13.2">
      <c r="A576" s="19"/>
      <c r="D576" s="19"/>
      <c r="F576" s="19"/>
    </row>
    <row r="577" spans="1:6" ht="13.2">
      <c r="A577" s="19"/>
      <c r="D577" s="19"/>
      <c r="F577" s="19"/>
    </row>
    <row r="578" spans="1:6" ht="13.2">
      <c r="A578" s="19"/>
      <c r="D578" s="19"/>
      <c r="F578" s="19"/>
    </row>
    <row r="579" spans="1:6" ht="13.2">
      <c r="A579" s="19"/>
      <c r="D579" s="19"/>
      <c r="F579" s="19"/>
    </row>
    <row r="580" spans="1:6" ht="13.2">
      <c r="A580" s="19"/>
      <c r="D580" s="19"/>
      <c r="F580" s="19"/>
    </row>
    <row r="581" spans="1:6" ht="13.2">
      <c r="A581" s="19"/>
      <c r="D581" s="19"/>
      <c r="F581" s="19"/>
    </row>
    <row r="582" spans="1:6" ht="13.2">
      <c r="A582" s="19"/>
      <c r="D582" s="19"/>
      <c r="F582" s="19"/>
    </row>
    <row r="583" spans="1:6" ht="13.2">
      <c r="A583" s="19"/>
      <c r="D583" s="19"/>
      <c r="F583" s="19"/>
    </row>
    <row r="584" spans="1:6" ht="13.2">
      <c r="A584" s="19"/>
      <c r="D584" s="19"/>
      <c r="F584" s="19"/>
    </row>
    <row r="585" spans="1:6" ht="13.2">
      <c r="A585" s="19"/>
      <c r="D585" s="19"/>
      <c r="F585" s="19"/>
    </row>
    <row r="586" spans="1:6" ht="13.2">
      <c r="A586" s="19"/>
      <c r="D586" s="19"/>
      <c r="F586" s="19"/>
    </row>
    <row r="587" spans="1:6" ht="13.2">
      <c r="A587" s="19"/>
      <c r="D587" s="19"/>
      <c r="F587" s="19"/>
    </row>
    <row r="588" spans="1:6" ht="13.2">
      <c r="A588" s="19"/>
      <c r="D588" s="19"/>
      <c r="F588" s="19"/>
    </row>
    <row r="589" spans="1:6" ht="13.2">
      <c r="A589" s="19"/>
      <c r="D589" s="19"/>
      <c r="F589" s="19"/>
    </row>
    <row r="590" spans="1:6" ht="13.2">
      <c r="A590" s="19"/>
      <c r="D590" s="19"/>
      <c r="F590" s="19"/>
    </row>
    <row r="591" spans="1:6" ht="13.2">
      <c r="A591" s="19"/>
      <c r="D591" s="19"/>
      <c r="F591" s="19"/>
    </row>
    <row r="592" spans="1:6" ht="13.2">
      <c r="A592" s="19"/>
      <c r="D592" s="19"/>
      <c r="F592" s="19"/>
    </row>
    <row r="593" spans="1:6" ht="13.2">
      <c r="A593" s="19"/>
      <c r="D593" s="19"/>
      <c r="F593" s="19"/>
    </row>
    <row r="594" spans="1:6" ht="13.2">
      <c r="A594" s="19"/>
      <c r="D594" s="19"/>
      <c r="F594" s="19"/>
    </row>
    <row r="595" spans="1:6" ht="13.2">
      <c r="A595" s="19"/>
      <c r="D595" s="19"/>
      <c r="F595" s="19"/>
    </row>
    <row r="596" spans="1:6" ht="13.2">
      <c r="A596" s="19"/>
      <c r="D596" s="19"/>
      <c r="F596" s="19"/>
    </row>
    <row r="597" spans="1:6" ht="13.2">
      <c r="A597" s="19"/>
      <c r="D597" s="19"/>
      <c r="F597" s="19"/>
    </row>
    <row r="598" spans="1:6" ht="13.2">
      <c r="A598" s="19"/>
      <c r="D598" s="19"/>
      <c r="F598" s="19"/>
    </row>
    <row r="599" spans="1:6" ht="13.2">
      <c r="A599" s="19"/>
      <c r="D599" s="19"/>
      <c r="F599" s="19"/>
    </row>
    <row r="600" spans="1:6" ht="13.2">
      <c r="A600" s="19"/>
      <c r="D600" s="19"/>
      <c r="F600" s="19"/>
    </row>
    <row r="601" spans="1:6" ht="13.2">
      <c r="A601" s="19"/>
      <c r="D601" s="19"/>
      <c r="F601" s="19"/>
    </row>
    <row r="602" spans="1:6" ht="13.2">
      <c r="A602" s="19"/>
      <c r="D602" s="19"/>
      <c r="F602" s="19"/>
    </row>
    <row r="603" spans="1:6" ht="13.2">
      <c r="A603" s="19"/>
      <c r="D603" s="19"/>
      <c r="F603" s="19"/>
    </row>
    <row r="604" spans="1:6" ht="13.2">
      <c r="A604" s="19"/>
      <c r="D604" s="19"/>
      <c r="F604" s="19"/>
    </row>
    <row r="605" spans="1:6" ht="13.2">
      <c r="A605" s="19"/>
      <c r="D605" s="19"/>
      <c r="F605" s="19"/>
    </row>
    <row r="606" spans="1:6" ht="13.2">
      <c r="A606" s="19"/>
      <c r="D606" s="19"/>
      <c r="F606" s="19"/>
    </row>
    <row r="607" spans="1:6" ht="13.2">
      <c r="A607" s="19"/>
      <c r="D607" s="19"/>
      <c r="F607" s="19"/>
    </row>
    <row r="608" spans="1:6" ht="13.2">
      <c r="A608" s="19"/>
      <c r="D608" s="19"/>
      <c r="F608" s="19"/>
    </row>
    <row r="609" spans="1:6" ht="13.2">
      <c r="A609" s="19"/>
      <c r="D609" s="19"/>
      <c r="F609" s="19"/>
    </row>
    <row r="610" spans="1:6" ht="13.2">
      <c r="A610" s="19"/>
      <c r="D610" s="19"/>
      <c r="F610" s="19"/>
    </row>
    <row r="611" spans="1:6" ht="13.2">
      <c r="A611" s="19"/>
      <c r="D611" s="19"/>
      <c r="F611" s="19"/>
    </row>
    <row r="612" spans="1:6" ht="13.2">
      <c r="A612" s="19"/>
      <c r="D612" s="19"/>
      <c r="F612" s="19"/>
    </row>
    <row r="613" spans="1:6" ht="13.2">
      <c r="A613" s="19"/>
      <c r="D613" s="19"/>
      <c r="F613" s="19"/>
    </row>
    <row r="614" spans="1:6" ht="13.2">
      <c r="A614" s="19"/>
      <c r="D614" s="19"/>
      <c r="F614" s="19"/>
    </row>
    <row r="615" spans="1:6" ht="13.2">
      <c r="A615" s="19"/>
      <c r="D615" s="19"/>
      <c r="F615" s="19"/>
    </row>
    <row r="616" spans="1:6" ht="13.2">
      <c r="A616" s="19"/>
      <c r="D616" s="19"/>
      <c r="F616" s="19"/>
    </row>
    <row r="617" spans="1:6" ht="13.2">
      <c r="A617" s="19"/>
      <c r="D617" s="19"/>
      <c r="F617" s="19"/>
    </row>
    <row r="618" spans="1:6" ht="13.2">
      <c r="A618" s="19"/>
      <c r="D618" s="19"/>
      <c r="F618" s="19"/>
    </row>
    <row r="619" spans="1:6" ht="13.2">
      <c r="A619" s="19"/>
      <c r="D619" s="19"/>
      <c r="F619" s="19"/>
    </row>
    <row r="620" spans="1:6" ht="13.2">
      <c r="A620" s="19"/>
      <c r="D620" s="19"/>
      <c r="F620" s="19"/>
    </row>
    <row r="621" spans="1:6" ht="13.2">
      <c r="A621" s="19"/>
      <c r="D621" s="19"/>
      <c r="F621" s="19"/>
    </row>
    <row r="622" spans="1:6" ht="13.2">
      <c r="A622" s="19"/>
      <c r="D622" s="19"/>
      <c r="F622" s="19"/>
    </row>
    <row r="623" spans="1:6" ht="13.2">
      <c r="A623" s="19"/>
      <c r="D623" s="19"/>
      <c r="F623" s="19"/>
    </row>
    <row r="624" spans="1:6" ht="13.2">
      <c r="A624" s="19"/>
      <c r="D624" s="19"/>
      <c r="F624" s="19"/>
    </row>
    <row r="625" spans="1:6" ht="13.2">
      <c r="A625" s="19"/>
      <c r="D625" s="19"/>
      <c r="F625" s="19"/>
    </row>
    <row r="626" spans="1:6" ht="13.2">
      <c r="A626" s="19"/>
      <c r="D626" s="19"/>
      <c r="F626" s="19"/>
    </row>
    <row r="627" spans="1:6" ht="13.2">
      <c r="A627" s="19"/>
      <c r="D627" s="19"/>
      <c r="F627" s="19"/>
    </row>
    <row r="628" spans="1:6" ht="13.2">
      <c r="A628" s="19"/>
      <c r="D628" s="19"/>
      <c r="F628" s="19"/>
    </row>
    <row r="629" spans="1:6" ht="13.2">
      <c r="A629" s="19"/>
      <c r="D629" s="19"/>
      <c r="F629" s="19"/>
    </row>
    <row r="630" spans="1:6" ht="13.2">
      <c r="A630" s="19"/>
      <c r="D630" s="19"/>
      <c r="F630" s="19"/>
    </row>
    <row r="631" spans="1:6" ht="13.2">
      <c r="A631" s="19"/>
      <c r="D631" s="19"/>
      <c r="F631" s="19"/>
    </row>
    <row r="632" spans="1:6" ht="13.2">
      <c r="A632" s="19"/>
      <c r="D632" s="19"/>
      <c r="F632" s="19"/>
    </row>
    <row r="633" spans="1:6" ht="13.2">
      <c r="A633" s="19"/>
      <c r="D633" s="19"/>
      <c r="F633" s="19"/>
    </row>
    <row r="634" spans="1:6" ht="13.2">
      <c r="A634" s="19"/>
      <c r="D634" s="19"/>
      <c r="F634" s="19"/>
    </row>
    <row r="635" spans="1:6" ht="13.2">
      <c r="A635" s="19"/>
      <c r="D635" s="19"/>
      <c r="F635" s="19"/>
    </row>
    <row r="636" spans="1:6" ht="13.2">
      <c r="A636" s="19"/>
      <c r="D636" s="19"/>
      <c r="F636" s="19"/>
    </row>
    <row r="637" spans="1:6" ht="13.2">
      <c r="A637" s="19"/>
      <c r="D637" s="19"/>
      <c r="F637" s="19"/>
    </row>
    <row r="638" spans="1:6" ht="13.2">
      <c r="A638" s="19"/>
      <c r="D638" s="19"/>
      <c r="F638" s="19"/>
    </row>
    <row r="639" spans="1:6" ht="13.2">
      <c r="A639" s="19"/>
      <c r="D639" s="19"/>
      <c r="F639" s="19"/>
    </row>
    <row r="640" spans="1:6" ht="13.2">
      <c r="A640" s="19"/>
      <c r="D640" s="19"/>
      <c r="F640" s="19"/>
    </row>
    <row r="641" spans="1:6" ht="13.2">
      <c r="A641" s="19"/>
      <c r="D641" s="19"/>
      <c r="F641" s="19"/>
    </row>
    <row r="642" spans="1:6" ht="13.2">
      <c r="A642" s="19"/>
      <c r="D642" s="19"/>
      <c r="F642" s="19"/>
    </row>
    <row r="643" spans="1:6" ht="13.2">
      <c r="A643" s="19"/>
      <c r="D643" s="19"/>
      <c r="F643" s="19"/>
    </row>
    <row r="644" spans="1:6" ht="13.2">
      <c r="A644" s="19"/>
      <c r="D644" s="19"/>
      <c r="F644" s="19"/>
    </row>
    <row r="645" spans="1:6" ht="13.2">
      <c r="A645" s="19"/>
      <c r="D645" s="19"/>
      <c r="F645" s="19"/>
    </row>
    <row r="646" spans="1:6" ht="13.2">
      <c r="A646" s="19"/>
      <c r="D646" s="19"/>
      <c r="F646" s="19"/>
    </row>
    <row r="647" spans="1:6" ht="13.2">
      <c r="A647" s="19"/>
      <c r="D647" s="19"/>
      <c r="F647" s="19"/>
    </row>
    <row r="648" spans="1:6" ht="13.2">
      <c r="A648" s="19"/>
      <c r="D648" s="19"/>
      <c r="F648" s="19"/>
    </row>
    <row r="649" spans="1:6" ht="13.2">
      <c r="A649" s="19"/>
      <c r="D649" s="19"/>
      <c r="F649" s="19"/>
    </row>
    <row r="650" spans="1:6" ht="13.2">
      <c r="A650" s="19"/>
      <c r="D650" s="19"/>
      <c r="F650" s="19"/>
    </row>
    <row r="651" spans="1:6" ht="13.2">
      <c r="A651" s="19"/>
      <c r="D651" s="19"/>
      <c r="F651" s="19"/>
    </row>
    <row r="652" spans="1:6" ht="13.2">
      <c r="A652" s="19"/>
      <c r="D652" s="19"/>
      <c r="F652" s="19"/>
    </row>
    <row r="653" spans="1:6" ht="13.2">
      <c r="A653" s="19"/>
      <c r="D653" s="19"/>
      <c r="F653" s="19"/>
    </row>
    <row r="654" spans="1:6" ht="13.2">
      <c r="A654" s="19"/>
      <c r="D654" s="19"/>
      <c r="F654" s="19"/>
    </row>
    <row r="655" spans="1:6" ht="13.2">
      <c r="A655" s="19"/>
      <c r="D655" s="19"/>
      <c r="F655" s="19"/>
    </row>
    <row r="656" spans="1:6" ht="13.2">
      <c r="A656" s="19"/>
      <c r="D656" s="19"/>
      <c r="F656" s="19"/>
    </row>
    <row r="657" spans="1:6" ht="13.2">
      <c r="A657" s="19"/>
      <c r="D657" s="19"/>
      <c r="F657" s="19"/>
    </row>
    <row r="658" spans="1:6" ht="13.2">
      <c r="A658" s="19"/>
      <c r="D658" s="19"/>
      <c r="F658" s="19"/>
    </row>
    <row r="659" spans="1:6" ht="13.2">
      <c r="A659" s="19"/>
      <c r="D659" s="19"/>
      <c r="F659" s="19"/>
    </row>
    <row r="660" spans="1:6" ht="13.2">
      <c r="A660" s="19"/>
      <c r="D660" s="19"/>
      <c r="F660" s="19"/>
    </row>
    <row r="661" spans="1:6" ht="13.2">
      <c r="A661" s="19"/>
      <c r="D661" s="19"/>
      <c r="F661" s="19"/>
    </row>
    <row r="662" spans="1:6" ht="13.2">
      <c r="A662" s="19"/>
      <c r="D662" s="19"/>
      <c r="F662" s="19"/>
    </row>
    <row r="663" spans="1:6" ht="13.2">
      <c r="A663" s="19"/>
      <c r="D663" s="19"/>
      <c r="F663" s="19"/>
    </row>
    <row r="664" spans="1:6" ht="13.2">
      <c r="A664" s="19"/>
      <c r="D664" s="19"/>
      <c r="F664" s="19"/>
    </row>
    <row r="665" spans="1:6" ht="13.2">
      <c r="A665" s="19"/>
      <c r="D665" s="19"/>
      <c r="F665" s="19"/>
    </row>
    <row r="666" spans="1:6" ht="13.2">
      <c r="A666" s="19"/>
      <c r="D666" s="19"/>
      <c r="F666" s="19"/>
    </row>
    <row r="667" spans="1:6" ht="13.2">
      <c r="A667" s="19"/>
      <c r="D667" s="19"/>
      <c r="F667" s="19"/>
    </row>
    <row r="668" spans="1:6" ht="13.2">
      <c r="A668" s="19"/>
      <c r="D668" s="19"/>
      <c r="F668" s="19"/>
    </row>
    <row r="669" spans="1:6" ht="13.2">
      <c r="A669" s="19"/>
      <c r="D669" s="19"/>
      <c r="F669" s="19"/>
    </row>
    <row r="670" spans="1:6" ht="13.2">
      <c r="A670" s="19"/>
      <c r="D670" s="19"/>
      <c r="F670" s="19"/>
    </row>
    <row r="671" spans="1:6" ht="13.2">
      <c r="A671" s="19"/>
      <c r="D671" s="19"/>
      <c r="F671" s="19"/>
    </row>
    <row r="672" spans="1:6" ht="13.2">
      <c r="A672" s="19"/>
      <c r="D672" s="19"/>
      <c r="F672" s="19"/>
    </row>
    <row r="673" spans="1:6" ht="13.2">
      <c r="A673" s="19"/>
      <c r="D673" s="19"/>
      <c r="F673" s="19"/>
    </row>
    <row r="674" spans="1:6" ht="13.2">
      <c r="A674" s="19"/>
      <c r="D674" s="19"/>
      <c r="F674" s="19"/>
    </row>
    <row r="675" spans="1:6" ht="13.2">
      <c r="A675" s="19"/>
      <c r="D675" s="19"/>
      <c r="F675" s="19"/>
    </row>
    <row r="676" spans="1:6" ht="13.2">
      <c r="A676" s="19"/>
      <c r="D676" s="19"/>
      <c r="F676" s="19"/>
    </row>
    <row r="677" spans="1:6" ht="13.2">
      <c r="A677" s="19"/>
      <c r="D677" s="19"/>
      <c r="F677" s="19"/>
    </row>
    <row r="678" spans="1:6" ht="13.2">
      <c r="A678" s="19"/>
      <c r="D678" s="19"/>
      <c r="F678" s="19"/>
    </row>
    <row r="679" spans="1:6" ht="13.2">
      <c r="A679" s="19"/>
      <c r="D679" s="19"/>
      <c r="F679" s="19"/>
    </row>
    <row r="680" spans="1:6" ht="13.2">
      <c r="A680" s="19"/>
      <c r="D680" s="19"/>
      <c r="F680" s="19"/>
    </row>
    <row r="681" spans="1:6" ht="13.2">
      <c r="A681" s="19"/>
      <c r="D681" s="19"/>
      <c r="F681" s="19"/>
    </row>
    <row r="682" spans="1:6" ht="13.2">
      <c r="A682" s="19"/>
      <c r="D682" s="19"/>
      <c r="F682" s="19"/>
    </row>
    <row r="683" spans="1:6" ht="13.2">
      <c r="A683" s="19"/>
      <c r="D683" s="19"/>
      <c r="F683" s="19"/>
    </row>
    <row r="684" spans="1:6" ht="13.2">
      <c r="A684" s="19"/>
      <c r="D684" s="19"/>
      <c r="F684" s="19"/>
    </row>
    <row r="685" spans="1:6" ht="13.2">
      <c r="A685" s="19"/>
      <c r="D685" s="19"/>
      <c r="F685" s="19"/>
    </row>
    <row r="686" spans="1:6" ht="13.2">
      <c r="A686" s="19"/>
      <c r="D686" s="19"/>
      <c r="F686" s="19"/>
    </row>
    <row r="687" spans="1:6" ht="13.2">
      <c r="A687" s="19"/>
      <c r="D687" s="19"/>
      <c r="F687" s="19"/>
    </row>
    <row r="688" spans="1:6" ht="13.2">
      <c r="A688" s="19"/>
      <c r="D688" s="19"/>
      <c r="F688" s="19"/>
    </row>
    <row r="689" spans="1:6" ht="13.2">
      <c r="A689" s="19"/>
      <c r="D689" s="19"/>
      <c r="F689" s="19"/>
    </row>
    <row r="690" spans="1:6" ht="13.2">
      <c r="A690" s="19"/>
      <c r="D690" s="19"/>
      <c r="F690" s="19"/>
    </row>
    <row r="691" spans="1:6" ht="13.2">
      <c r="A691" s="19"/>
      <c r="D691" s="19"/>
      <c r="F691" s="19"/>
    </row>
    <row r="692" spans="1:6" ht="13.2">
      <c r="A692" s="19"/>
      <c r="D692" s="19"/>
      <c r="F692" s="19"/>
    </row>
    <row r="693" spans="1:6" ht="13.2">
      <c r="A693" s="19"/>
      <c r="D693" s="19"/>
      <c r="F693" s="19"/>
    </row>
    <row r="694" spans="1:6" ht="13.2">
      <c r="A694" s="19"/>
      <c r="D694" s="19"/>
      <c r="F694" s="19"/>
    </row>
    <row r="695" spans="1:6" ht="13.2">
      <c r="A695" s="19"/>
      <c r="D695" s="19"/>
      <c r="F695" s="19"/>
    </row>
    <row r="696" spans="1:6" ht="13.2">
      <c r="A696" s="19"/>
      <c r="D696" s="19"/>
      <c r="F696" s="19"/>
    </row>
    <row r="697" spans="1:6" ht="13.2">
      <c r="A697" s="19"/>
      <c r="D697" s="19"/>
      <c r="F697" s="19"/>
    </row>
    <row r="698" spans="1:6" ht="13.2">
      <c r="A698" s="19"/>
      <c r="D698" s="19"/>
      <c r="F698" s="19"/>
    </row>
    <row r="699" spans="1:6" ht="13.2">
      <c r="A699" s="19"/>
      <c r="D699" s="19"/>
      <c r="F699" s="19"/>
    </row>
    <row r="700" spans="1:6" ht="13.2">
      <c r="A700" s="19"/>
      <c r="D700" s="19"/>
      <c r="F700" s="19"/>
    </row>
    <row r="701" spans="1:6" ht="13.2">
      <c r="A701" s="19"/>
      <c r="D701" s="19"/>
      <c r="F701" s="19"/>
    </row>
    <row r="702" spans="1:6" ht="13.2">
      <c r="A702" s="19"/>
      <c r="D702" s="19"/>
      <c r="F702" s="19"/>
    </row>
    <row r="703" spans="1:6" ht="13.2">
      <c r="A703" s="19"/>
      <c r="D703" s="19"/>
      <c r="F703" s="19"/>
    </row>
    <row r="704" spans="1:6" ht="13.2">
      <c r="A704" s="19"/>
      <c r="D704" s="19"/>
      <c r="F704" s="19"/>
    </row>
    <row r="705" spans="1:6" ht="13.2">
      <c r="A705" s="19"/>
      <c r="D705" s="19"/>
      <c r="F705" s="19"/>
    </row>
    <row r="706" spans="1:6" ht="13.2">
      <c r="A706" s="19"/>
      <c r="D706" s="19"/>
      <c r="F706" s="19"/>
    </row>
    <row r="707" spans="1:6" ht="13.2">
      <c r="A707" s="19"/>
      <c r="D707" s="19"/>
      <c r="F707" s="19"/>
    </row>
    <row r="708" spans="1:6" ht="13.2">
      <c r="A708" s="19"/>
      <c r="D708" s="19"/>
      <c r="F708" s="19"/>
    </row>
    <row r="709" spans="1:6" ht="13.2">
      <c r="A709" s="19"/>
      <c r="D709" s="19"/>
      <c r="F709" s="19"/>
    </row>
    <row r="710" spans="1:6" ht="13.2">
      <c r="A710" s="19"/>
      <c r="D710" s="19"/>
      <c r="F710" s="19"/>
    </row>
    <row r="711" spans="1:6" ht="13.2">
      <c r="A711" s="19"/>
      <c r="D711" s="19"/>
      <c r="F711" s="19"/>
    </row>
    <row r="712" spans="1:6" ht="13.2">
      <c r="A712" s="19"/>
      <c r="D712" s="19"/>
      <c r="F712" s="19"/>
    </row>
    <row r="713" spans="1:6" ht="13.2">
      <c r="A713" s="19"/>
      <c r="D713" s="19"/>
      <c r="F713" s="19"/>
    </row>
    <row r="714" spans="1:6" ht="13.2">
      <c r="A714" s="19"/>
      <c r="D714" s="19"/>
      <c r="F714" s="19"/>
    </row>
    <row r="715" spans="1:6" ht="13.2">
      <c r="A715" s="19"/>
      <c r="D715" s="19"/>
      <c r="F715" s="19"/>
    </row>
    <row r="716" spans="1:6" ht="13.2">
      <c r="A716" s="19"/>
      <c r="D716" s="19"/>
      <c r="F716" s="19"/>
    </row>
    <row r="717" spans="1:6" ht="13.2">
      <c r="A717" s="19"/>
      <c r="D717" s="19"/>
      <c r="F717" s="19"/>
    </row>
    <row r="718" spans="1:6" ht="13.2">
      <c r="A718" s="19"/>
      <c r="D718" s="19"/>
      <c r="F718" s="19"/>
    </row>
    <row r="719" spans="1:6" ht="13.2">
      <c r="A719" s="19"/>
      <c r="D719" s="19"/>
      <c r="F719" s="19"/>
    </row>
    <row r="720" spans="1:6" ht="13.2">
      <c r="A720" s="19"/>
      <c r="D720" s="19"/>
      <c r="F720" s="19"/>
    </row>
    <row r="721" spans="1:6" ht="13.2">
      <c r="A721" s="19"/>
      <c r="D721" s="19"/>
      <c r="F721" s="19"/>
    </row>
    <row r="722" spans="1:6" ht="13.2">
      <c r="A722" s="19"/>
      <c r="D722" s="19"/>
      <c r="F722" s="19"/>
    </row>
    <row r="723" spans="1:6" ht="13.2">
      <c r="A723" s="19"/>
      <c r="D723" s="19"/>
      <c r="F723" s="19"/>
    </row>
    <row r="724" spans="1:6" ht="13.2">
      <c r="A724" s="19"/>
      <c r="D724" s="19"/>
      <c r="F724" s="19"/>
    </row>
    <row r="725" spans="1:6" ht="13.2">
      <c r="A725" s="19"/>
      <c r="D725" s="19"/>
      <c r="F725" s="19"/>
    </row>
    <row r="726" spans="1:6" ht="13.2">
      <c r="A726" s="19"/>
      <c r="D726" s="19"/>
      <c r="F726" s="19"/>
    </row>
    <row r="727" spans="1:6" ht="13.2">
      <c r="A727" s="19"/>
      <c r="D727" s="19"/>
      <c r="F727" s="19"/>
    </row>
    <row r="728" spans="1:6" ht="13.2">
      <c r="A728" s="19"/>
      <c r="D728" s="19"/>
      <c r="F728" s="19"/>
    </row>
    <row r="729" spans="1:6" ht="13.2">
      <c r="A729" s="19"/>
      <c r="D729" s="19"/>
      <c r="F729" s="19"/>
    </row>
    <row r="730" spans="1:6" ht="13.2">
      <c r="A730" s="19"/>
      <c r="D730" s="19"/>
      <c r="F730" s="19"/>
    </row>
    <row r="731" spans="1:6" ht="13.2">
      <c r="A731" s="19"/>
      <c r="D731" s="19"/>
      <c r="F731" s="19"/>
    </row>
    <row r="732" spans="1:6" ht="13.2">
      <c r="A732" s="19"/>
      <c r="D732" s="19"/>
      <c r="F732" s="19"/>
    </row>
    <row r="733" spans="1:6" ht="13.2">
      <c r="A733" s="19"/>
      <c r="D733" s="19"/>
      <c r="F733" s="19"/>
    </row>
    <row r="734" spans="1:6" ht="13.2">
      <c r="A734" s="19"/>
      <c r="D734" s="19"/>
      <c r="F734" s="19"/>
    </row>
    <row r="735" spans="1:6" ht="13.2">
      <c r="A735" s="19"/>
      <c r="D735" s="19"/>
      <c r="F735" s="19"/>
    </row>
    <row r="736" spans="1:6" ht="13.2">
      <c r="A736" s="19"/>
      <c r="D736" s="19"/>
      <c r="F736" s="19"/>
    </row>
    <row r="737" spans="1:6" ht="13.2">
      <c r="A737" s="19"/>
      <c r="D737" s="19"/>
      <c r="F737" s="19"/>
    </row>
    <row r="738" spans="1:6" ht="13.2">
      <c r="A738" s="19"/>
      <c r="D738" s="19"/>
      <c r="F738" s="19"/>
    </row>
    <row r="739" spans="1:6" ht="13.2">
      <c r="A739" s="19"/>
      <c r="D739" s="19"/>
      <c r="F739" s="19"/>
    </row>
    <row r="740" spans="1:6" ht="13.2">
      <c r="A740" s="19"/>
      <c r="D740" s="19"/>
      <c r="F740" s="19"/>
    </row>
    <row r="741" spans="1:6" ht="13.2">
      <c r="A741" s="19"/>
      <c r="D741" s="19"/>
      <c r="F741" s="19"/>
    </row>
    <row r="742" spans="1:6" ht="13.2">
      <c r="A742" s="19"/>
      <c r="D742" s="19"/>
      <c r="F742" s="19"/>
    </row>
    <row r="743" spans="1:6" ht="13.2">
      <c r="A743" s="19"/>
      <c r="D743" s="19"/>
      <c r="F743" s="19"/>
    </row>
    <row r="744" spans="1:6" ht="13.2">
      <c r="A744" s="19"/>
      <c r="D744" s="19"/>
      <c r="F744" s="19"/>
    </row>
    <row r="745" spans="1:6" ht="13.2">
      <c r="A745" s="19"/>
      <c r="D745" s="19"/>
      <c r="F745" s="19"/>
    </row>
    <row r="746" spans="1:6" ht="13.2">
      <c r="A746" s="19"/>
      <c r="D746" s="19"/>
      <c r="F746" s="19"/>
    </row>
    <row r="747" spans="1:6" ht="13.2">
      <c r="A747" s="19"/>
      <c r="D747" s="19"/>
      <c r="F747" s="19"/>
    </row>
    <row r="748" spans="1:6" ht="13.2">
      <c r="A748" s="19"/>
      <c r="D748" s="19"/>
      <c r="F748" s="19"/>
    </row>
    <row r="749" spans="1:6" ht="13.2">
      <c r="A749" s="19"/>
      <c r="D749" s="19"/>
      <c r="F749" s="19"/>
    </row>
    <row r="750" spans="1:6" ht="13.2">
      <c r="A750" s="19"/>
      <c r="D750" s="19"/>
      <c r="F750" s="19"/>
    </row>
    <row r="751" spans="1:6" ht="13.2">
      <c r="A751" s="19"/>
      <c r="D751" s="19"/>
      <c r="F751" s="19"/>
    </row>
    <row r="752" spans="1:6" ht="13.2">
      <c r="A752" s="19"/>
      <c r="D752" s="19"/>
      <c r="F752" s="19"/>
    </row>
    <row r="753" spans="1:6" ht="13.2">
      <c r="A753" s="19"/>
      <c r="D753" s="19"/>
      <c r="F753" s="19"/>
    </row>
    <row r="754" spans="1:6" ht="13.2">
      <c r="A754" s="19"/>
      <c r="D754" s="19"/>
      <c r="F754" s="19"/>
    </row>
    <row r="755" spans="1:6" ht="13.2">
      <c r="A755" s="19"/>
      <c r="D755" s="19"/>
      <c r="F755" s="19"/>
    </row>
    <row r="756" spans="1:6" ht="13.2">
      <c r="A756" s="19"/>
      <c r="D756" s="19"/>
      <c r="F756" s="19"/>
    </row>
    <row r="757" spans="1:6" ht="13.2">
      <c r="A757" s="19"/>
      <c r="D757" s="19"/>
      <c r="F757" s="19"/>
    </row>
    <row r="758" spans="1:6" ht="13.2">
      <c r="A758" s="19"/>
      <c r="D758" s="19"/>
      <c r="F758" s="19"/>
    </row>
    <row r="759" spans="1:6" ht="13.2">
      <c r="A759" s="19"/>
      <c r="D759" s="19"/>
      <c r="F759" s="19"/>
    </row>
    <row r="760" spans="1:6" ht="13.2">
      <c r="A760" s="19"/>
      <c r="D760" s="19"/>
      <c r="F760" s="19"/>
    </row>
    <row r="761" spans="1:6" ht="13.2">
      <c r="A761" s="19"/>
      <c r="D761" s="19"/>
      <c r="F761" s="19"/>
    </row>
    <row r="762" spans="1:6" ht="13.2">
      <c r="A762" s="19"/>
      <c r="D762" s="19"/>
      <c r="F762" s="19"/>
    </row>
    <row r="763" spans="1:6" ht="13.2">
      <c r="A763" s="19"/>
      <c r="D763" s="19"/>
      <c r="F763" s="19"/>
    </row>
    <row r="764" spans="1:6" ht="13.2">
      <c r="A764" s="19"/>
      <c r="D764" s="19"/>
      <c r="F764" s="19"/>
    </row>
    <row r="765" spans="1:6" ht="13.2">
      <c r="A765" s="19"/>
      <c r="D765" s="19"/>
      <c r="F765" s="19"/>
    </row>
    <row r="766" spans="1:6" ht="13.2">
      <c r="A766" s="19"/>
      <c r="D766" s="19"/>
      <c r="F766" s="19"/>
    </row>
    <row r="767" spans="1:6" ht="13.2">
      <c r="A767" s="19"/>
      <c r="D767" s="19"/>
      <c r="F767" s="19"/>
    </row>
    <row r="768" spans="1:6" ht="13.2">
      <c r="A768" s="19"/>
      <c r="D768" s="19"/>
      <c r="F768" s="19"/>
    </row>
    <row r="769" spans="1:6" ht="13.2">
      <c r="A769" s="19"/>
      <c r="D769" s="19"/>
      <c r="F769" s="19"/>
    </row>
    <row r="770" spans="1:6" ht="13.2">
      <c r="A770" s="19"/>
      <c r="D770" s="19"/>
      <c r="F770" s="19"/>
    </row>
    <row r="771" spans="1:6" ht="13.2">
      <c r="A771" s="19"/>
      <c r="D771" s="19"/>
      <c r="F771" s="19"/>
    </row>
    <row r="772" spans="1:6" ht="13.2">
      <c r="A772" s="19"/>
      <c r="D772" s="19"/>
      <c r="F772" s="19"/>
    </row>
    <row r="773" spans="1:6" ht="13.2">
      <c r="A773" s="19"/>
      <c r="D773" s="19"/>
      <c r="F773" s="19"/>
    </row>
    <row r="774" spans="1:6" ht="13.2">
      <c r="A774" s="19"/>
      <c r="D774" s="19"/>
      <c r="F774" s="19"/>
    </row>
    <row r="775" spans="1:6" ht="13.2">
      <c r="A775" s="19"/>
      <c r="D775" s="19"/>
      <c r="F775" s="19"/>
    </row>
    <row r="776" spans="1:6" ht="13.2">
      <c r="A776" s="19"/>
      <c r="D776" s="19"/>
      <c r="F776" s="19"/>
    </row>
    <row r="777" spans="1:6" ht="13.2">
      <c r="A777" s="19"/>
      <c r="D777" s="19"/>
      <c r="F777" s="19"/>
    </row>
    <row r="778" spans="1:6" ht="13.2">
      <c r="A778" s="19"/>
      <c r="D778" s="19"/>
      <c r="F778" s="19"/>
    </row>
    <row r="779" spans="1:6" ht="13.2">
      <c r="A779" s="19"/>
      <c r="D779" s="19"/>
      <c r="F779" s="19"/>
    </row>
    <row r="780" spans="1:6" ht="13.2">
      <c r="A780" s="19"/>
      <c r="D780" s="19"/>
      <c r="F780" s="19"/>
    </row>
    <row r="781" spans="1:6" ht="13.2">
      <c r="A781" s="19"/>
      <c r="D781" s="19"/>
      <c r="F781" s="19"/>
    </row>
    <row r="782" spans="1:6" ht="13.2">
      <c r="A782" s="19"/>
      <c r="D782" s="19"/>
      <c r="F782" s="19"/>
    </row>
    <row r="783" spans="1:6" ht="13.2">
      <c r="A783" s="19"/>
      <c r="D783" s="19"/>
      <c r="F783" s="19"/>
    </row>
    <row r="784" spans="1:6" ht="13.2">
      <c r="A784" s="19"/>
      <c r="D784" s="19"/>
      <c r="F784" s="19"/>
    </row>
    <row r="785" spans="1:6" ht="13.2">
      <c r="A785" s="19"/>
      <c r="D785" s="19"/>
      <c r="F785" s="19"/>
    </row>
    <row r="786" spans="1:6" ht="13.2">
      <c r="A786" s="19"/>
      <c r="D786" s="19"/>
      <c r="F786" s="19"/>
    </row>
    <row r="787" spans="1:6" ht="13.2">
      <c r="A787" s="19"/>
      <c r="D787" s="19"/>
      <c r="F787" s="19"/>
    </row>
    <row r="788" spans="1:6" ht="13.2">
      <c r="A788" s="19"/>
      <c r="D788" s="19"/>
      <c r="F788" s="19"/>
    </row>
    <row r="789" spans="1:6" ht="13.2">
      <c r="A789" s="19"/>
      <c r="D789" s="19"/>
      <c r="F789" s="19"/>
    </row>
    <row r="790" spans="1:6" ht="13.2">
      <c r="A790" s="19"/>
      <c r="D790" s="19"/>
      <c r="F790" s="19"/>
    </row>
    <row r="791" spans="1:6" ht="13.2">
      <c r="A791" s="19"/>
      <c r="D791" s="19"/>
      <c r="F791" s="19"/>
    </row>
    <row r="792" spans="1:6" ht="13.2">
      <c r="A792" s="19"/>
      <c r="D792" s="19"/>
      <c r="F792" s="19"/>
    </row>
    <row r="793" spans="1:6" ht="13.2">
      <c r="A793" s="19"/>
      <c r="D793" s="19"/>
      <c r="F793" s="19"/>
    </row>
    <row r="794" spans="1:6" ht="13.2">
      <c r="A794" s="19"/>
      <c r="D794" s="19"/>
      <c r="F794" s="19"/>
    </row>
    <row r="795" spans="1:6" ht="13.2">
      <c r="A795" s="19"/>
      <c r="D795" s="19"/>
      <c r="F795" s="19"/>
    </row>
    <row r="796" spans="1:6" ht="13.2">
      <c r="A796" s="19"/>
      <c r="D796" s="19"/>
      <c r="F796" s="19"/>
    </row>
    <row r="797" spans="1:6" ht="13.2">
      <c r="A797" s="19"/>
      <c r="D797" s="19"/>
      <c r="F797" s="19"/>
    </row>
    <row r="798" spans="1:6" ht="13.2">
      <c r="A798" s="19"/>
      <c r="D798" s="19"/>
      <c r="F798" s="19"/>
    </row>
    <row r="799" spans="1:6" ht="13.2">
      <c r="A799" s="19"/>
      <c r="D799" s="19"/>
      <c r="F799" s="19"/>
    </row>
    <row r="800" spans="1:6" ht="13.2">
      <c r="A800" s="19"/>
      <c r="D800" s="19"/>
      <c r="F800" s="19"/>
    </row>
    <row r="801" spans="1:6" ht="13.2">
      <c r="A801" s="19"/>
      <c r="D801" s="19"/>
      <c r="F801" s="19"/>
    </row>
    <row r="802" spans="1:6" ht="13.2">
      <c r="A802" s="19"/>
      <c r="D802" s="19"/>
      <c r="F802" s="19"/>
    </row>
    <row r="803" spans="1:6" ht="13.2">
      <c r="A803" s="19"/>
      <c r="D803" s="19"/>
      <c r="F803" s="19"/>
    </row>
    <row r="804" spans="1:6" ht="13.2">
      <c r="A804" s="19"/>
      <c r="D804" s="19"/>
      <c r="F804" s="19"/>
    </row>
    <row r="805" spans="1:6" ht="13.2">
      <c r="A805" s="19"/>
      <c r="D805" s="19"/>
      <c r="F805" s="19"/>
    </row>
    <row r="806" spans="1:6" ht="13.2">
      <c r="A806" s="19"/>
      <c r="D806" s="19"/>
      <c r="F806" s="19"/>
    </row>
    <row r="807" spans="1:6" ht="13.2">
      <c r="A807" s="19"/>
      <c r="D807" s="19"/>
      <c r="F807" s="19"/>
    </row>
    <row r="808" spans="1:6" ht="13.2">
      <c r="A808" s="19"/>
      <c r="D808" s="19"/>
      <c r="F808" s="19"/>
    </row>
    <row r="809" spans="1:6" ht="13.2">
      <c r="A809" s="19"/>
      <c r="D809" s="19"/>
      <c r="F809" s="19"/>
    </row>
    <row r="810" spans="1:6" ht="13.2">
      <c r="A810" s="19"/>
      <c r="D810" s="19"/>
      <c r="F810" s="19"/>
    </row>
    <row r="811" spans="1:6" ht="13.2">
      <c r="A811" s="19"/>
      <c r="D811" s="19"/>
      <c r="F811" s="19"/>
    </row>
    <row r="812" spans="1:6" ht="13.2">
      <c r="A812" s="19"/>
      <c r="D812" s="19"/>
      <c r="F812" s="19"/>
    </row>
    <row r="813" spans="1:6" ht="13.2">
      <c r="A813" s="19"/>
      <c r="D813" s="19"/>
      <c r="F813" s="19"/>
    </row>
    <row r="814" spans="1:6" ht="13.2">
      <c r="A814" s="19"/>
      <c r="D814" s="19"/>
      <c r="F814" s="19"/>
    </row>
    <row r="815" spans="1:6" ht="13.2">
      <c r="A815" s="19"/>
      <c r="D815" s="19"/>
      <c r="F815" s="19"/>
    </row>
    <row r="816" spans="1:6" ht="13.2">
      <c r="A816" s="19"/>
      <c r="D816" s="19"/>
      <c r="F816" s="19"/>
    </row>
    <row r="817" spans="1:6" ht="13.2">
      <c r="A817" s="19"/>
      <c r="D817" s="19"/>
      <c r="F817" s="19"/>
    </row>
    <row r="818" spans="1:6" ht="13.2">
      <c r="A818" s="19"/>
      <c r="D818" s="19"/>
      <c r="F818" s="19"/>
    </row>
    <row r="819" spans="1:6" ht="13.2">
      <c r="A819" s="19"/>
      <c r="D819" s="19"/>
      <c r="F819" s="19"/>
    </row>
    <row r="820" spans="1:6" ht="13.2">
      <c r="A820" s="19"/>
      <c r="D820" s="19"/>
      <c r="F820" s="19"/>
    </row>
    <row r="821" spans="1:6" ht="13.2">
      <c r="A821" s="19"/>
      <c r="D821" s="19"/>
      <c r="F821" s="19"/>
    </row>
    <row r="822" spans="1:6" ht="13.2">
      <c r="A822" s="19"/>
      <c r="D822" s="19"/>
      <c r="F822" s="19"/>
    </row>
    <row r="823" spans="1:6" ht="13.2">
      <c r="A823" s="19"/>
      <c r="D823" s="19"/>
      <c r="F823" s="19"/>
    </row>
    <row r="824" spans="1:6" ht="13.2">
      <c r="A824" s="19"/>
      <c r="D824" s="19"/>
      <c r="F824" s="19"/>
    </row>
    <row r="825" spans="1:6" ht="13.2">
      <c r="A825" s="19"/>
      <c r="D825" s="19"/>
      <c r="F825" s="19"/>
    </row>
    <row r="826" spans="1:6" ht="13.2">
      <c r="A826" s="19"/>
      <c r="D826" s="19"/>
      <c r="F826" s="19"/>
    </row>
    <row r="827" spans="1:6" ht="13.2">
      <c r="A827" s="19"/>
      <c r="D827" s="19"/>
      <c r="F827" s="19"/>
    </row>
    <row r="828" spans="1:6" ht="13.2">
      <c r="A828" s="19"/>
      <c r="D828" s="19"/>
      <c r="F828" s="19"/>
    </row>
    <row r="829" spans="1:6" ht="13.2">
      <c r="A829" s="19"/>
      <c r="D829" s="19"/>
      <c r="F829" s="19"/>
    </row>
    <row r="830" spans="1:6" ht="13.2">
      <c r="A830" s="19"/>
      <c r="D830" s="19"/>
      <c r="F830" s="19"/>
    </row>
    <row r="831" spans="1:6" ht="13.2">
      <c r="A831" s="19"/>
      <c r="D831" s="19"/>
      <c r="F831" s="19"/>
    </row>
    <row r="832" spans="1:6" ht="13.2">
      <c r="A832" s="19"/>
      <c r="D832" s="19"/>
      <c r="F832" s="19"/>
    </row>
    <row r="833" spans="1:6" ht="13.2">
      <c r="A833" s="19"/>
      <c r="D833" s="19"/>
      <c r="F833" s="19"/>
    </row>
    <row r="834" spans="1:6" ht="13.2">
      <c r="A834" s="19"/>
      <c r="D834" s="19"/>
      <c r="F834" s="19"/>
    </row>
    <row r="835" spans="1:6" ht="13.2">
      <c r="A835" s="19"/>
      <c r="D835" s="19"/>
      <c r="F835" s="19"/>
    </row>
    <row r="836" spans="1:6" ht="13.2">
      <c r="A836" s="19"/>
      <c r="D836" s="19"/>
      <c r="F836" s="19"/>
    </row>
    <row r="837" spans="1:6" ht="13.2">
      <c r="A837" s="19"/>
      <c r="D837" s="19"/>
      <c r="F837" s="19"/>
    </row>
    <row r="838" spans="1:6" ht="13.2">
      <c r="A838" s="19"/>
      <c r="D838" s="19"/>
      <c r="F838" s="19"/>
    </row>
    <row r="839" spans="1:6" ht="13.2">
      <c r="A839" s="19"/>
      <c r="D839" s="19"/>
      <c r="F839" s="19"/>
    </row>
    <row r="840" spans="1:6" ht="13.2">
      <c r="A840" s="19"/>
      <c r="D840" s="19"/>
      <c r="F840" s="19"/>
    </row>
    <row r="841" spans="1:6" ht="13.2">
      <c r="A841" s="19"/>
      <c r="D841" s="19"/>
      <c r="F841" s="19"/>
    </row>
    <row r="842" spans="1:6" ht="13.2">
      <c r="A842" s="19"/>
      <c r="D842" s="19"/>
      <c r="F842" s="19"/>
    </row>
    <row r="843" spans="1:6" ht="13.2">
      <c r="A843" s="19"/>
      <c r="D843" s="19"/>
      <c r="F843" s="19"/>
    </row>
    <row r="844" spans="1:6" ht="13.2">
      <c r="A844" s="19"/>
      <c r="D844" s="19"/>
      <c r="F844" s="19"/>
    </row>
    <row r="845" spans="1:6" ht="13.2">
      <c r="A845" s="19"/>
      <c r="D845" s="19"/>
      <c r="F845" s="19"/>
    </row>
    <row r="846" spans="1:6" ht="13.2">
      <c r="A846" s="19"/>
      <c r="D846" s="19"/>
      <c r="F846" s="19"/>
    </row>
    <row r="847" spans="1:6" ht="13.2">
      <c r="A847" s="19"/>
      <c r="D847" s="19"/>
      <c r="F847" s="19"/>
    </row>
    <row r="848" spans="1:6" ht="13.2">
      <c r="A848" s="19"/>
      <c r="D848" s="19"/>
      <c r="F848" s="19"/>
    </row>
    <row r="849" spans="1:6" ht="13.2">
      <c r="A849" s="19"/>
      <c r="D849" s="19"/>
      <c r="F849" s="19"/>
    </row>
    <row r="850" spans="1:6" ht="13.2">
      <c r="A850" s="19"/>
      <c r="D850" s="19"/>
      <c r="F850" s="19"/>
    </row>
    <row r="851" spans="1:6" ht="13.2">
      <c r="A851" s="19"/>
      <c r="D851" s="19"/>
      <c r="F851" s="19"/>
    </row>
    <row r="852" spans="1:6" ht="13.2">
      <c r="A852" s="19"/>
      <c r="D852" s="19"/>
      <c r="F852" s="19"/>
    </row>
    <row r="853" spans="1:6" ht="13.2">
      <c r="A853" s="19"/>
      <c r="D853" s="19"/>
      <c r="F853" s="19"/>
    </row>
    <row r="854" spans="1:6" ht="13.2">
      <c r="A854" s="19"/>
      <c r="D854" s="19"/>
      <c r="F854" s="19"/>
    </row>
    <row r="855" spans="1:6" ht="13.2">
      <c r="A855" s="19"/>
      <c r="D855" s="19"/>
      <c r="F855" s="19"/>
    </row>
    <row r="856" spans="1:6" ht="13.2">
      <c r="A856" s="19"/>
      <c r="D856" s="19"/>
      <c r="F856" s="19"/>
    </row>
    <row r="857" spans="1:6" ht="13.2">
      <c r="A857" s="19"/>
      <c r="D857" s="19"/>
      <c r="F857" s="19"/>
    </row>
    <row r="858" spans="1:6" ht="13.2">
      <c r="A858" s="19"/>
      <c r="D858" s="19"/>
      <c r="F858" s="19"/>
    </row>
    <row r="859" spans="1:6" ht="13.2">
      <c r="A859" s="19"/>
      <c r="D859" s="19"/>
      <c r="F859" s="19"/>
    </row>
    <row r="860" spans="1:6" ht="13.2">
      <c r="A860" s="19"/>
      <c r="D860" s="19"/>
      <c r="F860" s="19"/>
    </row>
    <row r="861" spans="1:6" ht="13.2">
      <c r="A861" s="19"/>
      <c r="D861" s="19"/>
      <c r="F861" s="19"/>
    </row>
    <row r="862" spans="1:6" ht="13.2">
      <c r="A862" s="19"/>
      <c r="D862" s="19"/>
      <c r="F862" s="19"/>
    </row>
    <row r="863" spans="1:6" ht="13.2">
      <c r="A863" s="19"/>
      <c r="D863" s="19"/>
      <c r="F863" s="19"/>
    </row>
    <row r="864" spans="1:6" ht="13.2">
      <c r="A864" s="19"/>
      <c r="D864" s="19"/>
      <c r="F864" s="19"/>
    </row>
    <row r="865" spans="1:6" ht="13.2">
      <c r="A865" s="19"/>
      <c r="D865" s="19"/>
      <c r="F865" s="19"/>
    </row>
    <row r="866" spans="1:6" ht="13.2">
      <c r="A866" s="19"/>
      <c r="D866" s="19"/>
      <c r="F866" s="19"/>
    </row>
    <row r="867" spans="1:6" ht="13.2">
      <c r="A867" s="19"/>
      <c r="D867" s="19"/>
      <c r="F867" s="19"/>
    </row>
    <row r="868" spans="1:6" ht="13.2">
      <c r="A868" s="19"/>
      <c r="D868" s="19"/>
      <c r="F868" s="19"/>
    </row>
    <row r="869" spans="1:6" ht="13.2">
      <c r="A869" s="19"/>
      <c r="D869" s="19"/>
      <c r="F869" s="19"/>
    </row>
    <row r="870" spans="1:6" ht="13.2">
      <c r="A870" s="19"/>
      <c r="D870" s="19"/>
      <c r="F870" s="19"/>
    </row>
    <row r="871" spans="1:6" ht="13.2">
      <c r="A871" s="19"/>
      <c r="D871" s="19"/>
      <c r="F871" s="19"/>
    </row>
    <row r="872" spans="1:6" ht="13.2">
      <c r="A872" s="19"/>
      <c r="D872" s="19"/>
      <c r="F872" s="19"/>
    </row>
    <row r="873" spans="1:6" ht="13.2">
      <c r="A873" s="19"/>
      <c r="D873" s="19"/>
      <c r="F873" s="19"/>
    </row>
    <row r="874" spans="1:6" ht="13.2">
      <c r="A874" s="19"/>
      <c r="D874" s="19"/>
      <c r="F874" s="19"/>
    </row>
    <row r="875" spans="1:6" ht="13.2">
      <c r="A875" s="19"/>
      <c r="D875" s="19"/>
      <c r="F875" s="19"/>
    </row>
    <row r="876" spans="1:6" ht="13.2">
      <c r="A876" s="19"/>
      <c r="D876" s="19"/>
      <c r="F876" s="19"/>
    </row>
    <row r="877" spans="1:6" ht="13.2">
      <c r="A877" s="19"/>
      <c r="D877" s="19"/>
      <c r="F877" s="19"/>
    </row>
    <row r="878" spans="1:6" ht="13.2">
      <c r="A878" s="19"/>
      <c r="D878" s="19"/>
      <c r="F878" s="19"/>
    </row>
    <row r="879" spans="1:6" ht="13.2">
      <c r="A879" s="19"/>
      <c r="D879" s="19"/>
      <c r="F879" s="19"/>
    </row>
    <row r="880" spans="1:6" ht="13.2">
      <c r="A880" s="19"/>
      <c r="D880" s="19"/>
      <c r="F880" s="19"/>
    </row>
    <row r="881" spans="1:6" ht="13.2">
      <c r="A881" s="19"/>
      <c r="D881" s="19"/>
      <c r="F881" s="19"/>
    </row>
    <row r="882" spans="1:6" ht="13.2">
      <c r="A882" s="19"/>
      <c r="D882" s="19"/>
      <c r="F882" s="19"/>
    </row>
    <row r="883" spans="1:6" ht="13.2">
      <c r="A883" s="19"/>
      <c r="D883" s="19"/>
      <c r="F883" s="19"/>
    </row>
    <row r="884" spans="1:6" ht="13.2">
      <c r="A884" s="19"/>
      <c r="D884" s="19"/>
      <c r="F884" s="19"/>
    </row>
    <row r="885" spans="1:6" ht="13.2">
      <c r="A885" s="19"/>
      <c r="D885" s="19"/>
      <c r="F885" s="19"/>
    </row>
    <row r="886" spans="1:6" ht="13.2">
      <c r="A886" s="19"/>
      <c r="D886" s="19"/>
      <c r="F886" s="19"/>
    </row>
    <row r="887" spans="1:6" ht="13.2">
      <c r="A887" s="19"/>
      <c r="D887" s="19"/>
      <c r="F887" s="19"/>
    </row>
    <row r="888" spans="1:6" ht="13.2">
      <c r="A888" s="19"/>
      <c r="D888" s="19"/>
      <c r="F888" s="19"/>
    </row>
    <row r="889" spans="1:6" ht="13.2">
      <c r="A889" s="19"/>
      <c r="D889" s="19"/>
      <c r="F889" s="19"/>
    </row>
    <row r="890" spans="1:6" ht="13.2">
      <c r="A890" s="19"/>
      <c r="D890" s="19"/>
      <c r="F890" s="19"/>
    </row>
    <row r="891" spans="1:6" ht="13.2">
      <c r="A891" s="19"/>
      <c r="D891" s="19"/>
      <c r="F891" s="19"/>
    </row>
    <row r="892" spans="1:6" ht="13.2">
      <c r="A892" s="19"/>
      <c r="D892" s="19"/>
      <c r="F892" s="19"/>
    </row>
    <row r="893" spans="1:6" ht="13.2">
      <c r="A893" s="19"/>
      <c r="D893" s="19"/>
      <c r="F893" s="19"/>
    </row>
    <row r="894" spans="1:6" ht="13.2">
      <c r="A894" s="19"/>
      <c r="D894" s="19"/>
      <c r="F894" s="19"/>
    </row>
    <row r="895" spans="1:6" ht="13.2">
      <c r="A895" s="19"/>
      <c r="D895" s="19"/>
      <c r="F895" s="19"/>
    </row>
    <row r="896" spans="1:6" ht="13.2">
      <c r="A896" s="19"/>
      <c r="D896" s="19"/>
      <c r="F896" s="19"/>
    </row>
    <row r="897" spans="1:6" ht="13.2">
      <c r="A897" s="19"/>
      <c r="D897" s="19"/>
      <c r="F897" s="19"/>
    </row>
    <row r="898" spans="1:6" ht="13.2">
      <c r="A898" s="19"/>
      <c r="D898" s="19"/>
      <c r="F898" s="19"/>
    </row>
    <row r="899" spans="1:6" ht="13.2">
      <c r="A899" s="19"/>
      <c r="D899" s="19"/>
      <c r="F899" s="19"/>
    </row>
    <row r="900" spans="1:6" ht="13.2">
      <c r="A900" s="19"/>
      <c r="D900" s="19"/>
      <c r="F900" s="19"/>
    </row>
    <row r="901" spans="1:6" ht="13.2">
      <c r="A901" s="19"/>
      <c r="D901" s="19"/>
      <c r="F901" s="19"/>
    </row>
    <row r="902" spans="1:6" ht="13.2">
      <c r="A902" s="19"/>
      <c r="D902" s="19"/>
      <c r="F902" s="19"/>
    </row>
    <row r="903" spans="1:6" ht="13.2">
      <c r="A903" s="19"/>
      <c r="D903" s="19"/>
      <c r="F903" s="19"/>
    </row>
    <row r="904" spans="1:6" ht="13.2">
      <c r="A904" s="19"/>
      <c r="D904" s="19"/>
      <c r="F904" s="19"/>
    </row>
    <row r="905" spans="1:6" ht="13.2">
      <c r="A905" s="19"/>
      <c r="D905" s="19"/>
      <c r="F905" s="19"/>
    </row>
    <row r="906" spans="1:6" ht="13.2">
      <c r="A906" s="19"/>
      <c r="D906" s="19"/>
      <c r="F906" s="19"/>
    </row>
    <row r="907" spans="1:6" ht="13.2">
      <c r="A907" s="19"/>
      <c r="D907" s="19"/>
      <c r="F907" s="19"/>
    </row>
    <row r="908" spans="1:6" ht="13.2">
      <c r="A908" s="19"/>
      <c r="D908" s="19"/>
      <c r="F908" s="19"/>
    </row>
    <row r="909" spans="1:6" ht="13.2">
      <c r="A909" s="19"/>
      <c r="D909" s="19"/>
      <c r="F909" s="19"/>
    </row>
    <row r="910" spans="1:6" ht="13.2">
      <c r="A910" s="19"/>
      <c r="D910" s="19"/>
      <c r="F910" s="19"/>
    </row>
    <row r="911" spans="1:6" ht="13.2">
      <c r="A911" s="19"/>
      <c r="D911" s="19"/>
      <c r="F911" s="19"/>
    </row>
    <row r="912" spans="1:6" ht="13.2">
      <c r="A912" s="19"/>
      <c r="D912" s="19"/>
      <c r="F912" s="19"/>
    </row>
    <row r="913" spans="1:6" ht="13.2">
      <c r="A913" s="19"/>
      <c r="D913" s="19"/>
      <c r="F913" s="19"/>
    </row>
    <row r="914" spans="1:6" ht="13.2">
      <c r="A914" s="19"/>
      <c r="D914" s="19"/>
      <c r="F914" s="19"/>
    </row>
    <row r="915" spans="1:6" ht="13.2">
      <c r="A915" s="19"/>
      <c r="D915" s="19"/>
      <c r="F915" s="19"/>
    </row>
    <row r="916" spans="1:6" ht="13.2">
      <c r="A916" s="19"/>
      <c r="D916" s="19"/>
      <c r="F916" s="19"/>
    </row>
    <row r="917" spans="1:6" ht="13.2">
      <c r="A917" s="19"/>
      <c r="D917" s="19"/>
      <c r="F917" s="19"/>
    </row>
    <row r="918" spans="1:6" ht="13.2">
      <c r="A918" s="19"/>
      <c r="D918" s="19"/>
      <c r="F918" s="19"/>
    </row>
    <row r="919" spans="1:6" ht="13.2">
      <c r="A919" s="19"/>
      <c r="D919" s="19"/>
      <c r="F919" s="19"/>
    </row>
    <row r="920" spans="1:6" ht="13.2">
      <c r="A920" s="19"/>
      <c r="D920" s="19"/>
      <c r="F920" s="19"/>
    </row>
    <row r="921" spans="1:6" ht="13.2">
      <c r="A921" s="19"/>
      <c r="D921" s="19"/>
      <c r="F921" s="19"/>
    </row>
    <row r="922" spans="1:6" ht="13.2">
      <c r="A922" s="19"/>
      <c r="D922" s="19"/>
      <c r="F922" s="19"/>
    </row>
    <row r="923" spans="1:6" ht="13.2">
      <c r="A923" s="19"/>
      <c r="D923" s="19"/>
      <c r="F923" s="19"/>
    </row>
    <row r="924" spans="1:6" ht="13.2">
      <c r="A924" s="19"/>
      <c r="D924" s="19"/>
      <c r="F924" s="19"/>
    </row>
    <row r="925" spans="1:6" ht="13.2">
      <c r="A925" s="19"/>
      <c r="D925" s="19"/>
      <c r="F925" s="19"/>
    </row>
    <row r="926" spans="1:6" ht="13.2">
      <c r="A926" s="19"/>
      <c r="D926" s="19"/>
      <c r="F926" s="19"/>
    </row>
    <row r="927" spans="1:6" ht="13.2">
      <c r="A927" s="19"/>
      <c r="D927" s="19"/>
      <c r="F927" s="19"/>
    </row>
    <row r="928" spans="1:6" ht="13.2">
      <c r="A928" s="19"/>
      <c r="D928" s="19"/>
      <c r="F928" s="19"/>
    </row>
    <row r="929" spans="1:6" ht="13.2">
      <c r="A929" s="19"/>
      <c r="D929" s="19"/>
      <c r="F929" s="19"/>
    </row>
    <row r="930" spans="1:6" ht="13.2">
      <c r="A930" s="19"/>
      <c r="D930" s="19"/>
      <c r="F930" s="19"/>
    </row>
    <row r="931" spans="1:6" ht="13.2">
      <c r="A931" s="19"/>
      <c r="D931" s="19"/>
      <c r="F931" s="19"/>
    </row>
    <row r="932" spans="1:6" ht="13.2">
      <c r="A932" s="19"/>
      <c r="D932" s="19"/>
      <c r="F932" s="19"/>
    </row>
    <row r="933" spans="1:6" ht="13.2">
      <c r="A933" s="19"/>
      <c r="D933" s="19"/>
      <c r="F933" s="19"/>
    </row>
    <row r="934" spans="1:6" ht="13.2">
      <c r="A934" s="19"/>
      <c r="D934" s="19"/>
      <c r="F934" s="19"/>
    </row>
    <row r="935" spans="1:6" ht="13.2">
      <c r="A935" s="19"/>
      <c r="D935" s="19"/>
      <c r="F935" s="19"/>
    </row>
    <row r="936" spans="1:6" ht="13.2">
      <c r="A936" s="19"/>
      <c r="D936" s="19"/>
      <c r="F936" s="19"/>
    </row>
    <row r="937" spans="1:6" ht="13.2">
      <c r="A937" s="19"/>
      <c r="D937" s="19"/>
      <c r="F937" s="19"/>
    </row>
    <row r="938" spans="1:6" ht="13.2">
      <c r="A938" s="19"/>
      <c r="D938" s="19"/>
      <c r="F938" s="19"/>
    </row>
    <row r="939" spans="1:6" ht="13.2">
      <c r="A939" s="19"/>
      <c r="D939" s="19"/>
      <c r="F939" s="19"/>
    </row>
    <row r="940" spans="1:6" ht="13.2">
      <c r="A940" s="19"/>
      <c r="D940" s="19"/>
      <c r="F940" s="19"/>
    </row>
    <row r="941" spans="1:6" ht="13.2">
      <c r="A941" s="19"/>
      <c r="D941" s="19"/>
      <c r="F941" s="19"/>
    </row>
    <row r="942" spans="1:6" ht="13.2">
      <c r="A942" s="19"/>
      <c r="D942" s="19"/>
      <c r="F942" s="19"/>
    </row>
    <row r="943" spans="1:6" ht="13.2">
      <c r="A943" s="19"/>
      <c r="D943" s="19"/>
      <c r="F943" s="19"/>
    </row>
    <row r="944" spans="1:6" ht="13.2">
      <c r="A944" s="19"/>
      <c r="D944" s="19"/>
      <c r="F944" s="19"/>
    </row>
    <row r="945" spans="1:6" ht="13.2">
      <c r="A945" s="19"/>
      <c r="D945" s="19"/>
      <c r="F945" s="19"/>
    </row>
    <row r="946" spans="1:6" ht="13.2">
      <c r="A946" s="19"/>
      <c r="D946" s="19"/>
      <c r="F946" s="19"/>
    </row>
    <row r="947" spans="1:6" ht="13.2">
      <c r="A947" s="19"/>
      <c r="D947" s="19"/>
      <c r="F947" s="19"/>
    </row>
    <row r="948" spans="1:6" ht="13.2">
      <c r="A948" s="19"/>
      <c r="D948" s="19"/>
      <c r="F948" s="19"/>
    </row>
    <row r="949" spans="1:6" ht="13.2">
      <c r="A949" s="19"/>
      <c r="D949" s="19"/>
      <c r="F949" s="19"/>
    </row>
    <row r="950" spans="1:6" ht="13.2">
      <c r="A950" s="19"/>
      <c r="D950" s="19"/>
      <c r="F950" s="19"/>
    </row>
    <row r="951" spans="1:6" ht="13.2">
      <c r="A951" s="19"/>
      <c r="D951" s="19"/>
      <c r="F951" s="19"/>
    </row>
    <row r="952" spans="1:6" ht="13.2">
      <c r="A952" s="19"/>
      <c r="D952" s="19"/>
      <c r="F952" s="19"/>
    </row>
    <row r="953" spans="1:6" ht="13.2">
      <c r="A953" s="19"/>
      <c r="D953" s="19"/>
      <c r="F953" s="19"/>
    </row>
    <row r="954" spans="1:6" ht="13.2">
      <c r="A954" s="19"/>
      <c r="D954" s="19"/>
      <c r="F954" s="19"/>
    </row>
    <row r="955" spans="1:6" ht="13.2">
      <c r="A955" s="19"/>
      <c r="D955" s="19"/>
      <c r="F955" s="19"/>
    </row>
    <row r="956" spans="1:6" ht="13.2">
      <c r="A956" s="19"/>
      <c r="D956" s="19"/>
      <c r="F956" s="19"/>
    </row>
    <row r="957" spans="1:6" ht="13.2">
      <c r="A957" s="19"/>
      <c r="D957" s="19"/>
      <c r="F957" s="19"/>
    </row>
    <row r="958" spans="1:6" ht="13.2">
      <c r="A958" s="19"/>
      <c r="D958" s="19"/>
      <c r="F958" s="19"/>
    </row>
    <row r="959" spans="1:6" ht="13.2">
      <c r="A959" s="19"/>
      <c r="D959" s="19"/>
      <c r="F959" s="19"/>
    </row>
    <row r="960" spans="1:6" ht="13.2">
      <c r="A960" s="19"/>
      <c r="D960" s="19"/>
      <c r="F960" s="19"/>
    </row>
    <row r="961" spans="1:6" ht="13.2">
      <c r="A961" s="19"/>
      <c r="D961" s="19"/>
      <c r="F961" s="19"/>
    </row>
    <row r="962" spans="1:6" ht="13.2">
      <c r="A962" s="19"/>
      <c r="D962" s="19"/>
      <c r="F962" s="19"/>
    </row>
    <row r="963" spans="1:6" ht="13.2">
      <c r="A963" s="19"/>
      <c r="D963" s="19"/>
      <c r="F963" s="19"/>
    </row>
    <row r="964" spans="1:6" ht="13.2">
      <c r="A964" s="19"/>
      <c r="D964" s="19"/>
      <c r="F964" s="19"/>
    </row>
    <row r="965" spans="1:6" ht="13.2">
      <c r="A965" s="19"/>
      <c r="D965" s="19"/>
      <c r="F965" s="19"/>
    </row>
    <row r="966" spans="1:6" ht="13.2">
      <c r="A966" s="19"/>
      <c r="D966" s="19"/>
      <c r="F966" s="19"/>
    </row>
    <row r="967" spans="1:6" ht="13.2">
      <c r="A967" s="19"/>
      <c r="D967" s="19"/>
      <c r="F967" s="19"/>
    </row>
    <row r="968" spans="1:6" ht="13.2">
      <c r="A968" s="19"/>
      <c r="D968" s="19"/>
      <c r="F968" s="19"/>
    </row>
    <row r="969" spans="1:6" ht="13.2">
      <c r="A969" s="19"/>
      <c r="D969" s="19"/>
      <c r="F969" s="19"/>
    </row>
    <row r="970" spans="1:6" ht="13.2">
      <c r="A970" s="19"/>
      <c r="D970" s="19"/>
      <c r="F970" s="19"/>
    </row>
    <row r="971" spans="1:6" ht="13.2">
      <c r="A971" s="19"/>
      <c r="D971" s="19"/>
      <c r="F971" s="19"/>
    </row>
    <row r="972" spans="1:6" ht="13.2">
      <c r="A972" s="19"/>
      <c r="D972" s="19"/>
      <c r="F972" s="19"/>
    </row>
    <row r="973" spans="1:6" ht="13.2">
      <c r="A973" s="19"/>
      <c r="D973" s="19"/>
      <c r="F973" s="19"/>
    </row>
    <row r="974" spans="1:6" ht="13.2">
      <c r="A974" s="19"/>
      <c r="D974" s="19"/>
      <c r="F974" s="19"/>
    </row>
    <row r="975" spans="1:6" ht="13.2">
      <c r="A975" s="19"/>
      <c r="D975" s="19"/>
      <c r="F975" s="19"/>
    </row>
    <row r="976" spans="1:6" ht="13.2">
      <c r="A976" s="19"/>
      <c r="D976" s="19"/>
      <c r="F976" s="19"/>
    </row>
    <row r="977" spans="1:6" ht="13.2">
      <c r="A977" s="19"/>
      <c r="D977" s="19"/>
      <c r="F977" s="19"/>
    </row>
    <row r="978" spans="1:6" ht="13.2">
      <c r="A978" s="19"/>
      <c r="D978" s="19"/>
      <c r="F978" s="19"/>
    </row>
    <row r="979" spans="1:6" ht="13.2">
      <c r="A979" s="19"/>
      <c r="D979" s="19"/>
      <c r="F979" s="19"/>
    </row>
    <row r="980" spans="1:6" ht="13.2">
      <c r="A980" s="19"/>
      <c r="D980" s="19"/>
      <c r="F980" s="19"/>
    </row>
    <row r="981" spans="1:6" ht="13.2">
      <c r="A981" s="19"/>
      <c r="D981" s="19"/>
      <c r="F981" s="19"/>
    </row>
    <row r="982" spans="1:6" ht="13.2">
      <c r="A982" s="19"/>
      <c r="D982" s="19"/>
      <c r="F982" s="19"/>
    </row>
    <row r="983" spans="1:6" ht="13.2">
      <c r="A983" s="19"/>
      <c r="D983" s="19"/>
      <c r="F983" s="19"/>
    </row>
    <row r="984" spans="1:6" ht="13.2">
      <c r="A984" s="19"/>
      <c r="D984" s="19"/>
      <c r="F984" s="19"/>
    </row>
    <row r="985" spans="1:6" ht="13.2">
      <c r="A985" s="19"/>
      <c r="D985" s="19"/>
      <c r="F985" s="19"/>
    </row>
    <row r="986" spans="1:6" ht="13.2">
      <c r="A986" s="19"/>
      <c r="D986" s="19"/>
      <c r="F986" s="19"/>
    </row>
    <row r="987" spans="1:6" ht="13.2">
      <c r="A987" s="19"/>
      <c r="D987" s="19"/>
      <c r="F987" s="19"/>
    </row>
    <row r="988" spans="1:6" ht="13.2">
      <c r="A988" s="19"/>
      <c r="D988" s="19"/>
      <c r="F988" s="19"/>
    </row>
    <row r="989" spans="1:6" ht="13.2">
      <c r="A989" s="19"/>
      <c r="D989" s="19"/>
      <c r="F989" s="19"/>
    </row>
    <row r="990" spans="1:6" ht="13.2">
      <c r="A990" s="19"/>
      <c r="D990" s="19"/>
      <c r="F990" s="19"/>
    </row>
    <row r="991" spans="1:6" ht="13.2">
      <c r="A991" s="19"/>
      <c r="D991" s="19"/>
      <c r="F991" s="19"/>
    </row>
  </sheetData>
  <mergeCells count="23">
    <mergeCell ref="A26:K26"/>
    <mergeCell ref="A37:K37"/>
    <mergeCell ref="E23:E25"/>
    <mergeCell ref="F23:F25"/>
    <mergeCell ref="G23:H23"/>
    <mergeCell ref="I23:J23"/>
    <mergeCell ref="K23:K25"/>
    <mergeCell ref="G24:H24"/>
    <mergeCell ref="I24:J24"/>
    <mergeCell ref="D252:D257"/>
    <mergeCell ref="F252:H252"/>
    <mergeCell ref="F253:H253"/>
    <mergeCell ref="F254:H254"/>
    <mergeCell ref="F255:H255"/>
    <mergeCell ref="F256:H256"/>
    <mergeCell ref="F257:H257"/>
    <mergeCell ref="B1:F1"/>
    <mergeCell ref="B2:F2"/>
    <mergeCell ref="B3:F3"/>
    <mergeCell ref="A23:A25"/>
    <mergeCell ref="B23:B25"/>
    <mergeCell ref="C23:C25"/>
    <mergeCell ref="D23:D25"/>
  </mergeCells>
  <dataValidations count="1">
    <dataValidation type="list" allowBlank="1" showErrorMessage="1" sqref="G27:G36 G38:G74">
      <formula1>"passed,failed,Block"</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Trường hợp kiểm thử</vt:lpstr>
      <vt:lpstr>Quản lý yêu cầu hỗ trợ</vt:lpstr>
      <vt:lpstr>Quản lý báo cáo khiếu nại</vt:lpstr>
      <vt:lpstr>Tổng quan cửa hàng</vt:lpstr>
      <vt:lpstr>Quản lý doanh thu cửa hàng</vt:lpstr>
      <vt:lpstr>Quản lý menu cửa hàng</vt:lpstr>
      <vt:lpstr>Quản lý đơn hàng của cửa hàng</vt:lpstr>
      <vt:lpstr>Quản lý khuyến mãi cửa hàng</vt:lpstr>
      <vt:lpstr>Tìm kiếm</vt:lpstr>
      <vt:lpstr>Hồ sơ cá nhân</vt:lpstr>
      <vt:lpstr>Tương tác bài viết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2936sigva</dc:creator>
  <cp:lastModifiedBy>ADMIN</cp:lastModifiedBy>
  <dcterms:created xsi:type="dcterms:W3CDTF">2026-05-03T16:49:09Z</dcterms:created>
  <dcterms:modified xsi:type="dcterms:W3CDTF">2026-05-06T02:43:48Z</dcterms:modified>
</cp:coreProperties>
</file>