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C:\Users\HP\Downloads\"/>
    </mc:Choice>
  </mc:AlternateContent>
  <xr:revisionPtr revIDLastSave="0" documentId="13_ncr:1_{BC0CF9BF-997F-4B74-B04D-BACDAE81D4A1}" xr6:coauthVersionLast="36" xr6:coauthVersionMax="36" xr10:uidLastSave="{00000000-0000-0000-0000-000000000000}"/>
  <bookViews>
    <workbookView xWindow="0" yWindow="0" windowWidth="23040" windowHeight="8940" xr2:uid="{00000000-000D-0000-FFFF-FFFF00000000}"/>
  </bookViews>
  <sheets>
    <sheet name="Trường hợp kiểm thử" sheetId="1" r:id="rId1"/>
    <sheet name="Tương tác người dùng" sheetId="2" r:id="rId2"/>
    <sheet name="Bảng xếp hạng" sheetId="3" r:id="rId3"/>
    <sheet name="Trò chuyện" sheetId="4" r:id="rId4"/>
    <sheet name="Gửi yêu cầu hỗ trợ" sheetId="5" r:id="rId5"/>
    <sheet name="Kiếm tiền từ nội dung" sheetId="6" r:id="rId6"/>
    <sheet name="Đăng ký mở cửa hàng" sheetId="7" r:id="rId7"/>
    <sheet name="Giỏ hàng" sheetId="8" r:id="rId8"/>
    <sheet name="Thanh toán" sheetId="9" r:id="rId9"/>
    <sheet name="Đơn hàng của tôi" sheetId="10" r:id="rId10"/>
    <sheet name="Đánh giá đơn hàng" sheetId="11" r:id="rId11"/>
  </sheets>
  <definedNames>
    <definedName name="_xlnm.Print_Area" localSheetId="5">'Kiếm tiền từ nội dung'!$A$1:$U$73</definedName>
  </definedNames>
  <calcPr calcId="191029"/>
</workbook>
</file>

<file path=xl/calcChain.xml><?xml version="1.0" encoding="utf-8"?>
<calcChain xmlns="http://schemas.openxmlformats.org/spreadsheetml/2006/main">
  <c r="F6" i="11" l="1"/>
  <c r="E6" i="11"/>
  <c r="D6" i="11"/>
  <c r="C6" i="11"/>
  <c r="B6" i="11"/>
  <c r="F5" i="11"/>
  <c r="E5" i="11"/>
  <c r="D5" i="11"/>
  <c r="C5" i="11"/>
  <c r="B5" i="11"/>
  <c r="F6" i="10"/>
  <c r="E6" i="10"/>
  <c r="D6" i="10"/>
  <c r="C6" i="10"/>
  <c r="B6" i="10"/>
  <c r="F5" i="10"/>
  <c r="E5" i="10"/>
  <c r="D5" i="10"/>
  <c r="C5" i="10"/>
  <c r="B5" i="10"/>
  <c r="F6" i="9"/>
  <c r="E6" i="9"/>
  <c r="D6" i="9"/>
  <c r="C6" i="9"/>
  <c r="B6" i="9"/>
  <c r="F5" i="9"/>
  <c r="E5" i="9"/>
  <c r="D5" i="9"/>
  <c r="C5" i="9"/>
  <c r="B5" i="9"/>
  <c r="F6" i="8"/>
  <c r="E6" i="8"/>
  <c r="D6" i="8"/>
  <c r="C6" i="8"/>
  <c r="B6" i="8"/>
  <c r="F5" i="8"/>
  <c r="E5" i="8"/>
  <c r="D5" i="8"/>
  <c r="C5" i="8"/>
  <c r="B5" i="8"/>
  <c r="F6" i="7"/>
  <c r="E6" i="7"/>
  <c r="D6" i="7"/>
  <c r="C6" i="7"/>
  <c r="B6" i="7"/>
  <c r="F5" i="7"/>
  <c r="E17" i="1" s="1"/>
  <c r="E5" i="7"/>
  <c r="D5" i="7"/>
  <c r="C5" i="7"/>
  <c r="B5" i="7"/>
  <c r="F6" i="6"/>
  <c r="E6" i="6"/>
  <c r="D6" i="6"/>
  <c r="C6" i="6"/>
  <c r="B6" i="6"/>
  <c r="F5" i="6"/>
  <c r="E16" i="1" s="1"/>
  <c r="E5" i="6"/>
  <c r="D5" i="6"/>
  <c r="C5" i="6"/>
  <c r="B5" i="6"/>
  <c r="F6" i="5"/>
  <c r="E6" i="5"/>
  <c r="D6" i="5"/>
  <c r="C6" i="5"/>
  <c r="B6" i="5"/>
  <c r="F5" i="5"/>
  <c r="E5" i="5"/>
  <c r="D5" i="5"/>
  <c r="C5" i="5"/>
  <c r="B5" i="5"/>
  <c r="F6" i="4"/>
  <c r="E6" i="4"/>
  <c r="D6" i="4"/>
  <c r="C6" i="4"/>
  <c r="B6" i="4"/>
  <c r="F5" i="4"/>
  <c r="E5" i="4"/>
  <c r="D5" i="4"/>
  <c r="C5" i="4"/>
  <c r="B5" i="4"/>
  <c r="F6" i="3"/>
  <c r="E13" i="1" s="1"/>
  <c r="E6" i="3"/>
  <c r="D6" i="3"/>
  <c r="C6" i="3"/>
  <c r="B6" i="3"/>
  <c r="F5" i="3"/>
  <c r="E5" i="3"/>
  <c r="D5" i="3"/>
  <c r="C5" i="3"/>
  <c r="B5" i="3"/>
  <c r="F6" i="2"/>
  <c r="E6" i="2"/>
  <c r="D6" i="2"/>
  <c r="C6" i="2"/>
  <c r="B6" i="2"/>
  <c r="F5" i="2"/>
  <c r="E12" i="1" s="1"/>
  <c r="E5" i="2"/>
  <c r="D5" i="2"/>
  <c r="C5" i="2"/>
  <c r="B5" i="2"/>
  <c r="E21" i="1"/>
  <c r="E20" i="1"/>
  <c r="E19" i="1"/>
  <c r="E18" i="1"/>
  <c r="E15" i="1"/>
  <c r="E14" i="1"/>
  <c r="E22" i="1" l="1"/>
</calcChain>
</file>

<file path=xl/sharedStrings.xml><?xml version="1.0" encoding="utf-8"?>
<sst xmlns="http://schemas.openxmlformats.org/spreadsheetml/2006/main" count="4235" uniqueCount="3053">
  <si>
    <t>TEST CASE SYSTEM SPRINT 3</t>
  </si>
  <si>
    <t>Tên dự án</t>
  </si>
  <si>
    <t>XÂY DỰNG HỆ THỐNG DISHNET - NỀN TẢNG MẠNG XÃ HỘI KINH DOANH ẨM THỰC</t>
  </si>
  <si>
    <t>STT</t>
  </si>
  <si>
    <t>Chức năng</t>
  </si>
  <si>
    <t>Sheet Name</t>
  </si>
  <si>
    <t>Số Testcase</t>
  </si>
  <si>
    <t>Tương tác người dùng</t>
  </si>
  <si>
    <t>Bảng xếp hạng</t>
  </si>
  <si>
    <t>Trò chuyện</t>
  </si>
  <si>
    <t>Gửi yêu cầu hỗ trợ</t>
  </si>
  <si>
    <t>Kiếm tiền từ nội dung</t>
  </si>
  <si>
    <t>Đăng ký mở cửa hàng</t>
  </si>
  <si>
    <t>Giỏ hàng</t>
  </si>
  <si>
    <t>Thanh toán</t>
  </si>
  <si>
    <t>Đơn hàng của tôi</t>
  </si>
  <si>
    <t>Đánh giá đơn hàng</t>
  </si>
  <si>
    <t>Tổng số testcase của sprint 3</t>
  </si>
  <si>
    <t>Project Name</t>
  </si>
  <si>
    <t>Module Code</t>
  </si>
  <si>
    <t>Người kiểm tra</t>
  </si>
  <si>
    <t>Phạm Đình Vân Ly</t>
  </si>
  <si>
    <t>Hoàn thành</t>
  </si>
  <si>
    <t>Lỗi</t>
  </si>
  <si>
    <t>Chưa kiểm tra</t>
  </si>
  <si>
    <t>Bị chăn</t>
  </si>
  <si>
    <t>Tổng số trường hợp thử nghiệm</t>
  </si>
  <si>
    <t>Round 1</t>
  </si>
  <si>
    <t>Round 2</t>
  </si>
  <si>
    <t>Test Case ID</t>
  </si>
  <si>
    <t>Mô tả</t>
  </si>
  <si>
    <t>Hành động</t>
  </si>
  <si>
    <t>Điều kiện tiên quyết</t>
  </si>
  <si>
    <t>Kết quả mong đợi</t>
  </si>
  <si>
    <t>Kết quả thực tế</t>
  </si>
  <si>
    <t>Kết quả</t>
  </si>
  <si>
    <t>Chú thích</t>
  </si>
  <si>
    <t>Vòng 1</t>
  </si>
  <si>
    <t>Vòng 2</t>
  </si>
  <si>
    <t>Trạng thái</t>
  </si>
  <si>
    <t>Ngày kiểm tra</t>
  </si>
  <si>
    <t>GUI</t>
  </si>
  <si>
    <t>TC_F01</t>
  </si>
  <si>
    <t>Xác nhận hiển thị nút “Theo dõi”</t>
  </si>
  <si>
    <t>1. Truy cập trang cá nhân user khác</t>
  </si>
  <si>
    <t>Chưa follow user</t>
  </si>
  <si>
    <t>Hiển thị nút “Theo dõi” rõ ràng, đúng vị trí</t>
  </si>
  <si>
    <t>Nút “Theo dõi” hiển thị đúng vị trí, rõ ràng khi truy cập trang cá nhân user khác</t>
  </si>
  <si>
    <t>passed</t>
  </si>
  <si>
    <t>TC_F02</t>
  </si>
  <si>
    <t>Xác nhận hiển thị nút “Nhắn tin”</t>
  </si>
  <si>
    <t>1. Truy cập trang cá nhân</t>
  </si>
  <si>
    <t>User tồn tại</t>
  </si>
  <si>
    <t>Hiển thị nút “Nhắn tin” đúng UI</t>
  </si>
  <si>
    <t>Nút “Nhắn tin” hiển thị đúng UI khi user tồn tại</t>
  </si>
  <si>
    <t>TC_F03</t>
  </si>
  <si>
    <t xml:space="preserve">Xác nhận hiển thị menu “…” </t>
  </si>
  <si>
    <t>1. Quan sát icon</t>
  </si>
  <si>
    <t>Trang load</t>
  </si>
  <si>
    <t>Hiển thị icon menu ba chấm</t>
  </si>
  <si>
    <t>Icon menu ba chấm hiển thị đúng sau khi trang load</t>
  </si>
  <si>
    <t>TC_F04</t>
  </si>
  <si>
    <t>Xác nhận layout các nút tương tác</t>
  </si>
  <si>
    <t>1. Quan sát toàn bộ khu vực</t>
  </si>
  <si>
    <t>Các nút hiển thị đúng vị trí, không lệch</t>
  </si>
  <si>
    <t>Các nút tương tác hiển thị đúng layout, không bị lệch</t>
  </si>
  <si>
    <t>TC_F05</t>
  </si>
  <si>
    <t>Xác nhận responsive UI</t>
  </si>
  <si>
    <t>1. Resize màn hình</t>
  </si>
  <si>
    <t>Trang đang mở</t>
  </si>
  <si>
    <t>Các nút không bị vỡ layout</t>
  </si>
  <si>
    <t>UI responsive tốt, không bị vỡ layout khi resize màn hình</t>
  </si>
  <si>
    <t>FUNCTION</t>
  </si>
  <si>
    <t>TC_F06</t>
  </si>
  <si>
    <t>Xác nhận người dùng có thể truy cập và hiển thị đầy đủ thông tin trang cá nhân của người dùng khác</t>
  </si>
  <si>
    <t>1. Click vào avatar / username</t>
  </si>
  <si>
    <t>Tài khoản cần truy cập tồn tại</t>
  </si>
  <si>
    <t xml:space="preserve">Điều hướng đúng đến trang cá nhân của người dùng khác </t>
  </si>
  <si>
    <t>Click vào avatar/username điều hướng đúng đến trang cá nhân của user khác, hiển thị đầy đủ thông tin</t>
  </si>
  <si>
    <t>TC_F07</t>
  </si>
  <si>
    <t>Xác nhận hiển thị đúng username khi truy cập trang cá nhân</t>
  </si>
  <si>
    <t>1. Truy cập trang cá nhân user</t>
  </si>
  <si>
    <t>User tồn tại trong hệ thống</t>
  </si>
  <si>
    <t>Hiển thị username đúng với dữ liệu DB</t>
  </si>
  <si>
    <t>Username hiển thị đúng và khớp với dữ liệu trong DB</t>
  </si>
  <si>
    <t>TC_F08</t>
  </si>
  <si>
    <t>Xác nhận hiển thị ID tài khoản dưới username</t>
  </si>
  <si>
    <t>Có dữ liệu ID</t>
  </si>
  <si>
    <t>Hiển thị ID/handle đúng định dạng</t>
  </si>
  <si>
    <t>ID/handle hiển thị đúng định dạng dưới username</t>
  </si>
  <si>
    <t>TC_F09</t>
  </si>
  <si>
    <t>Xác nhận hiển thị đúng số bài viết trên trang cá nhân</t>
  </si>
  <si>
    <t>User có bài viết</t>
  </si>
  <si>
    <t>Hiển thị đúng số lượng bài viết</t>
  </si>
  <si>
    <t>Số lượng bài viết hiển thị đúng theo dữ liệu hiện có</t>
  </si>
  <si>
    <t>TC_F10</t>
  </si>
  <si>
    <t>Xác nhận hiển thị đúng số người theo dõi trên trang cá nhân</t>
  </si>
  <si>
    <t>Có dữ liệu followers</t>
  </si>
  <si>
    <t>Hiển thị đúng số lượng người theo dõi</t>
  </si>
  <si>
    <t>Số lượng followers hiển thị chính xác</t>
  </si>
  <si>
    <t>TC_F11</t>
  </si>
  <si>
    <t>Xác nhận hiển thị số người đang theo dõi</t>
  </si>
  <si>
    <t>Có dữ liệu following</t>
  </si>
  <si>
    <t>Hiển thị đúng số lượng đang theo dõi</t>
  </si>
  <si>
    <t>Số lượng following hiển thị chính xác</t>
  </si>
  <si>
    <t>TC_F12</t>
  </si>
  <si>
    <t>Xác nhận format hiển thị số bài viết, người theo dõi, đang theo dõi lớn (k, M)</t>
  </si>
  <si>
    <t>1. Truy cập user có nhiều followers</t>
  </si>
  <si>
    <t>Followers &gt; 1000</t>
  </si>
  <si>
    <t>Hiển thị dạng rút gọn (1.2k, 1M), không hiển thị số thô</t>
  </si>
  <si>
    <t>Số lượng followers &gt;1000 không được format rút gọn (hiển thị dạng số đầy đủ thay vì 1.2k, 1M)</t>
  </si>
  <si>
    <t>failed</t>
  </si>
  <si>
    <t>TC_F13</t>
  </si>
  <si>
    <t>Xác nhận hiển thị đúng khi giá trị =0</t>
  </si>
  <si>
    <t>1. Truy cập user mới</t>
  </si>
  <si>
    <t>Không có dữ liệu</t>
  </si>
  <si>
    <t>Hiển thị “0 bài viết”, “0 người theo dõi”, “0 đang theo dõi”</t>
  </si>
  <si>
    <t>Với user không có dữ liệu, hiển thị “0 bài viết”, “0 người theo dõi”, “0 đang theo dõi” đúng</t>
  </si>
  <si>
    <t>TC_F14</t>
  </si>
  <si>
    <t>Xác nhận cập nhật dữ liệu khi có thay đổi</t>
  </si>
  <si>
    <t>1. Theo dõi/ hủy theo dõi
2. Reload trang</t>
  </si>
  <si>
    <t>Có thay đổi dữ liệu</t>
  </si>
  <si>
    <t>Số followers/following được cập nhật đúng</t>
  </si>
  <si>
    <t>Sau khi follow/unfollow và reload trang, số followers/following được cập nhật đúng</t>
  </si>
  <si>
    <t>TC_F15</t>
  </si>
  <si>
    <t>Xác nhận điều hướng đúng khi người dùng chưa đăng nhập mà nhấn nút "Theo dõi"</t>
  </si>
  <si>
    <t>1. Truy cập vào trang cá nhân của đối phương
2. Click "Đang theo dõi"</t>
  </si>
  <si>
    <t>Tài khoản chưa đăng nhập</t>
  </si>
  <si>
    <t>Điều hướng về trang đăng nhập khi người dùng nhấn "Theo dõi" mà chưa đăng nhập</t>
  </si>
  <si>
    <t>Khi chưa đăng nhập và nhấn “Theo dõi”, hệ thống điều hướng đến trang đăng nhập</t>
  </si>
  <si>
    <t>TC_F16</t>
  </si>
  <si>
    <t>Xác nhận hệ thống hiển thị trạng thái đã theo dõi sau khi nhấn nút Theo dõi thành công</t>
  </si>
  <si>
    <t>1. Truy cập vào trang cá nhân của đối phương
2. Click nút "Theo dõi"</t>
  </si>
  <si>
    <t>Tài khoản đang ở trạng thái "Chưa theo dõi"</t>
  </si>
  <si>
    <t>Nút chuyển thành "Đang theo dõi", số theo dõi +1</t>
  </si>
  <si>
    <t>Sau khi nhấn “Theo dõi”, nút chuyển thành “Đang theo dõi”, số followers tăng +1</t>
  </si>
  <si>
    <t>TC_F17</t>
  </si>
  <si>
    <t>Xác nhận hệ thống cập nhật trạng thái hủy theo dõi sau khi nhấn nút Hủy theo dõi</t>
  </si>
  <si>
    <t>1. Truy cập vào trang cá nhân của đối phương
2. Click "Đang theo dõi"
3. Nhấn "Hủy theo dõi"</t>
  </si>
  <si>
    <t>Tài khoản đang ở trạng thái "Đã theo dõi"</t>
  </si>
  <si>
    <t>Nút chuyển về "Theo dõi", số người theo dõi -1</t>
  </si>
  <si>
    <t>Sau khi nhấn “Hủy theo dõi”, nút chuyển về “Theo dõi”, số followers giảm -1</t>
  </si>
  <si>
    <t>TC_F18</t>
  </si>
  <si>
    <t>Xác nhận hệ thống xử lý phản hồi chính xác khi nhấn nút Theo dõi liên tục nhiều lần</t>
  </si>
  <si>
    <t>1. Spam click "Theo dõi"</t>
  </si>
  <si>
    <t>User chưa follow</t>
  </si>
  <si>
    <t>Không gửi request trùng, trạng thái đúng</t>
  </si>
  <si>
    <t>Spam click “Theo dõi” không gửi request trùng, trạng thái hiển thị đúng</t>
  </si>
  <si>
    <t>TC_F19</t>
  </si>
  <si>
    <t>Xác nhận hệ thống tự động cập nhật trạng thái "Bạn bè" khi Follow lại</t>
  </si>
  <si>
    <t>1. Truy cập vào trang cá nhân của đối phương
2. Nhấn nút "Follow lại"</t>
  </si>
  <si>
    <t>Tài khoản B đã theo dõi tài khoản A</t>
  </si>
  <si>
    <t>Sau khi người dùng thực hiện Follow lại, hệ thống tự động cập nhật trạng thái từ “Đã theo dõi” sang “Bạn bè"</t>
  </si>
  <si>
    <t>Sau khi follow lại, trạng thái chuyển từ “Đã theo dõi” sang “Bạn bè”</t>
  </si>
  <si>
    <t>TC_F20</t>
  </si>
  <si>
    <t>Xác nhận hệ thống mở màn hình chat khi nhấn vào Nhắn tin</t>
  </si>
  <si>
    <t>1. Click "Nhắn tin"</t>
  </si>
  <si>
    <t>Tài khoản đã đăng nhập</t>
  </si>
  <si>
    <t>Điều hướng tới màn hình chat đúng user</t>
  </si>
  <si>
    <t>Nhấn “Nhắn tin” điều hướng đúng đến màn hình chat của user</t>
  </si>
  <si>
    <t>TC_F21</t>
  </si>
  <si>
    <t>Xác nhận hiển thị menu khi nhấn nút (...)</t>
  </si>
  <si>
    <t>1. Nhấn vào nút "..." trên trang cá nhân</t>
  </si>
  <si>
    <t>Đang ở trang cá nhân người dùng khác</t>
  </si>
  <si>
    <t>Hiển thị dropdown menu gồm "Báo cáo tài khoản" và "Chặn tài khoản"</t>
  </si>
  <si>
    <t>Nhấn menu “...” hiển thị dropdown gồm “Báo cáo tài khoản” và “Chặn tài khoản”</t>
  </si>
  <si>
    <t>TC_F22</t>
  </si>
  <si>
    <t>Xác nhận hệ thống mở form báo cáo tài khoản khi chọn "Báo cáo"</t>
  </si>
  <si>
    <t>1. Nhấn menu (...)
2. Chọn "Báo cáo" từ menu</t>
  </si>
  <si>
    <t>Menu "..." đang hiển thị</t>
  </si>
  <si>
    <t>Hiển thị form báo cáo gồm ô nhập lý do và nút "Gửi"</t>
  </si>
  <si>
    <t>Chọn “Báo cáo” hiển thị form báo cáo gồm ô nhập lý do và nút “Gửi”</t>
  </si>
  <si>
    <t>TC_F23</t>
  </si>
  <si>
    <t>Xác nhận hệ thống gửi báo cáo thành công khi người dùng đã chọn lý do</t>
  </si>
  <si>
    <t>1. Nhấn menu (...)
2. Chọn "Báo cáo" từ menu"
3. Chọn lý do 
4. Nhấn "Gửi"</t>
  </si>
  <si>
    <t>Form báo cáo đang mở</t>
  </si>
  <si>
    <t>Báo cáo được gửi thành công đến hệ thống</t>
  </si>
  <si>
    <t>Sau khi chọn lý do và nhấn “Gửi”, báo cáo được gửi thành công</t>
  </si>
  <si>
    <t>TC_F24</t>
  </si>
  <si>
    <t>Xác nhận hệ thống mở form chặn tài khoản khi chọn "Chặn"</t>
  </si>
  <si>
    <t>1. Nhấn menu (...)
2. Chọn "Chặn" từ menu"</t>
  </si>
  <si>
    <t>Hiển thị popup xác nhận gồm "Xác nhận" và "Hủy"</t>
  </si>
  <si>
    <t>Chọn “Chặn” hiển thị popup xác nhận gồm “Xác nhận” và “Hủy”</t>
  </si>
  <si>
    <t>TC_F25</t>
  </si>
  <si>
    <t>Xác nhận hệ thống chặn tài khoản thành công khi người dùng "Xác nhận"</t>
  </si>
  <si>
    <t>1. Nhấn menu (...)
2. Chọn "Chặn" từ menu
3. Xác nhận chặn</t>
  </si>
  <si>
    <t>Popup xác nhận đang hiển thị</t>
  </si>
  <si>
    <t>Tài khoản bị chặn, không thể nhắn tin hoặc tương tác, hiển thị thông báo thành công</t>
  </si>
  <si>
    <t>Sau khi xác nhận chặn, tài khoản bị chặn và hiển thị thông báo thành công</t>
  </si>
  <si>
    <t>TC_F26</t>
  </si>
  <si>
    <t>Xác nhận hệ thống lưu thông tin báo cáo của người dùng</t>
  </si>
  <si>
    <t>1. Thực hiện gửi báo cáo</t>
  </si>
  <si>
    <t>Báo cáo gửi thành công</t>
  </si>
  <si>
    <t>Hệ thống lưu đầy đủ thông tin báo cáo</t>
  </si>
  <si>
    <t>Sau khi gửi báo cáo, hệ thống lưu đầy đủ thông tin báo cáo</t>
  </si>
  <si>
    <t>TC_F27</t>
  </si>
  <si>
    <t>Xác nhận hệ thống lưu trạng thái chặn của người dùng</t>
  </si>
  <si>
    <t>1. Thực hiện chặn tài khoản</t>
  </si>
  <si>
    <t>Chặn thành công</t>
  </si>
  <si>
    <t>Hệ thống lưu trạng thái block, hai tài khoản không thể tương tác</t>
  </si>
  <si>
    <t>Sau khi chặn, trạng thái block được lưu, hai tài khoản không thể tương tác</t>
  </si>
  <si>
    <t>TC_F28</t>
  </si>
  <si>
    <t>Xác nhận hiển thị đúng badge “Top Reviewer” khi người dùng thuộc top reviewer</t>
  </si>
  <si>
    <t>1. Truy cập trang cá nhân thuộc top reviewer</t>
  </si>
  <si>
    <t>Tài khoản đã được hệ thống gắn danh hiệu Top Reviewer</t>
  </si>
  <si>
    <t>Hiển thị badge “Top Reviewer” Badge có icon + label đúng UI</t>
  </si>
  <si>
    <t>User thuộc top reviewer hiển thị badge “Top Reviewer” đúng UI (icon + label)</t>
  </si>
  <si>
    <t>TC_F29</t>
  </si>
  <si>
    <t>Xác nhận không hiển thị badge “Top Reviewer” khi người dùng không thuộc top reviewer</t>
  </si>
  <si>
    <t>1. Truy cập trang cá nhân user thường</t>
  </si>
  <si>
    <t>User không thuộc top reviewer</t>
  </si>
  <si>
    <t>Không hiển thị badge “Top Reviewer”</t>
  </si>
  <si>
    <t>User không thuộc top reviewer không hiển thị badge</t>
  </si>
  <si>
    <t>TC_F30</t>
  </si>
  <si>
    <t>Xác nhận hiển thị đúng style badge khi load lại trang</t>
  </si>
  <si>
    <t>1. Truy cập trang cá nhân
2. Refresh</t>
  </si>
  <si>
    <t>Có badge hợp lệ</t>
  </si>
  <si>
    <t>Badge hiển thị đúng màu sắc, icon, không bị lệch UI</t>
  </si>
  <si>
    <t>Badge hiển thị đúng style (màu sắc, icon) sau khi reload trang</t>
  </si>
  <si>
    <t>TC_F31</t>
  </si>
  <si>
    <t>Xác nhận hiển thị độ uy tín khi truy cập trang cá nhân của người dùng đã đăng ký chế độ kiếm tiền</t>
  </si>
  <si>
    <t>User đã bật chế độ kiếm tiền</t>
  </si>
  <si>
    <t>Hiển thị “Độ uy tín” + điểm, hiển thị đúng vị trí UI</t>
  </si>
  <si>
    <t>Khi user bật kiếm tiền, hiển thị “Độ uy tín” + điểm đúng vị trí</t>
  </si>
  <si>
    <t>TC_F32</t>
  </si>
  <si>
    <t>Xác nhận không hiển thị độ uy tín khi truy cập trang cá nhân của người dùng chưa đăng ký kiếm tiền</t>
  </si>
  <si>
    <t>User chưa bật kiếm tiền</t>
  </si>
  <si>
    <t>Không hiển thị phần “Độ uy tín”</t>
  </si>
  <si>
    <t>Vẫn hiển thị phần “Độ uy tín” dù user chưa bật kiếm tiền</t>
  </si>
  <si>
    <t>TC_F33</t>
  </si>
  <si>
    <t>Xác nhận hiển thị đúng độ uy tín</t>
  </si>
  <si>
    <t>Có dữ liệu hợp lệ</t>
  </si>
  <si>
    <t>Giá trị hiển thị dạng số thập phân, không hiển thị quá nhiều số lẻ</t>
  </si>
  <si>
    <t>Giá trị độ uy tín hiển thị dạng số thập phân hợp lý, không quá nhiều số lẻ</t>
  </si>
  <si>
    <t>TC_F34</t>
  </si>
  <si>
    <t>Xác nhận cập nhật độ uy tín khi có thay đổi dữ liệu</t>
  </si>
  <si>
    <t>1. Thay đổi rating backend
2. Reload trang</t>
  </si>
  <si>
    <t>API cập nhật thành công</t>
  </si>
  <si>
    <t>Giá trị độ uy tín được cập nhật đúng theo dữ liệu mới</t>
  </si>
  <si>
    <t>Sau khi thay đổi dữ liệu backend và reload, độ uy tín được cập nhật đúng</t>
  </si>
  <si>
    <t>TC_RANK_01</t>
  </si>
  <si>
    <t>Kiểm tra tiêu đề "BẢNG XẾP HẠNG"</t>
  </si>
  <si>
    <t>1. Truy cập trang Bảng xếp hạng
2. Quan sát tiêu đề trang</t>
  </si>
  <si>
    <t>N/A</t>
  </si>
  <si>
    <t>Tiêu đề hiển thị đúng chữ in hoa, in đậm và căn lề trái như thiết kế.</t>
  </si>
  <si>
    <t>Hiển thị đúng tiêu đề.</t>
  </si>
  <si>
    <t>TC_RANK_02</t>
  </si>
  <si>
    <t>Kiểm tra thanh Tab điều hướng (Cửa hàng, Reviewer, Món ăn)</t>
  </si>
  <si>
    <t>1. Quan sát khu vực thanh tab
2. Kiểm tra màu sắc tab đang chọn</t>
  </si>
  <si>
    <t>Hiển thị đủ 3 tab; tab "Cửa hàng" có màu nền xanh lá (Active) khác với các tab còn lại.</t>
  </si>
  <si>
    <t>Hiển thị đúng thanh tab.</t>
  </si>
  <si>
    <t>TC_RANK_03</t>
  </si>
  <si>
    <t>Kiểm tra ô tìm kiếm trên bảng xếp hạng</t>
  </si>
  <si>
    <t>1. Quan sát ô input bên phải
2. Kiểm tra placeholder</t>
  </si>
  <si>
    <t>Ô tìm kiếm hiển thị placeholder: "Tìm kiếm trên bảng xếp hạng".</t>
  </si>
  <si>
    <t>Hiển thị đúng ô tìm kiếm.</t>
  </si>
  <si>
    <t>TC_RANK_04</t>
  </si>
  <si>
    <t>Kiểm tra nhóm các bộ lọc (Khu vực, Số đơn hàng, Đánh giá,...)</t>
  </si>
  <si>
    <t>1. Quan sát dòng "Lọc theo"
2. Kiểm tra các dropdown list</t>
  </si>
  <si>
    <t>Hiển thị đầy đủ 5 bộ lọc: Khu vực, Số đơn hàng, Đánh giá, Trạng thái, Tỷ lệ hủy.</t>
  </si>
  <si>
    <t>Hiển thị đúng bộ lọc.</t>
  </si>
  <si>
    <t>TC_RANK_05</t>
  </si>
  <si>
    <t>Kiểm tra Header của bảng danh sách</t>
  </si>
  <si>
    <t>1. Quan sát hàng tiêu đề bảng
2. Kiểm tra các cột</t>
  </si>
  <si>
    <t>Hiển thị đúng các cột: Cửa hàng, Đánh giá, Số đơn hàng, Tỷ lệ hủy.</t>
  </si>
  <si>
    <t>Hiển thị đúng header bảng.</t>
  </si>
  <si>
    <t>TC_RANK_06</t>
  </si>
  <si>
    <t>Kiểm tra hiển thị icon thứ hạng (Top 1, 2, 3)</t>
  </si>
  <si>
    <t>1. Quan sát cột số thứ tự
2. Kiểm tra màu sắc các vòng tròn</t>
  </si>
  <si>
    <t>Các hạng 1, 2, 3 được highlight màu cam/vàng để nổi bật hơn các hạng sau.</t>
  </si>
  <si>
    <t>Hiển thị đúng icon thứ hạng.</t>
  </si>
  <si>
    <t>TC_RANK_07</t>
  </si>
  <si>
    <t>Kiểm tra hiển thị thông tin Cửa hàng (Logo, Tên)</t>
  </si>
  <si>
    <t>1. Quan sát cột Cửa hàng
2. Kiểm tra hình ảnh và chữ</t>
  </si>
  <si>
    <t>Logo cửa hàng hiển thị trong khung bo góc, tên cửa hàng hiển thị ngay bên cạnh.</t>
  </si>
  <si>
    <t>Hiển thị đúng thông tin shop.</t>
  </si>
  <si>
    <t>TC_RANK_08</t>
  </si>
  <si>
    <t>Kiểm tra hiển thị số sao và điểm đánh giá</t>
  </si>
  <si>
    <t>1. Quan sát cột Đánh giá
2. Kiểm tra icon ngôi sao</t>
  </si>
  <si>
    <t>Hiển thị số điểm (ví dụ 4.9) kèm theo các icon ngôi sao màu vàng.</t>
  </si>
  <si>
    <t>Hiển thị đúng đánh giá.</t>
  </si>
  <si>
    <t>TC_RANK_09</t>
  </si>
  <si>
    <t>Kiểm tra hiển thị chỉ số Tỷ lệ hủy</t>
  </si>
  <si>
    <t>1. Quan sát cột Tỷ lệ hủy
2. Kiểm tra màu sắc chữ</t>
  </si>
  <si>
    <t>Tỷ lệ % hiển thị đúng định dạng (0.00%) và có màu đỏ để gây chú ý.</t>
  </si>
  <si>
    <t>Hiển thị đúng tỷ lệ hủy.</t>
  </si>
  <si>
    <t>TC_RANK_10</t>
  </si>
  <si>
    <t>Kiểm tra hiển thị nút "Xem"</t>
  </si>
  <si>
    <t>1. Quan sát cột cuối cùng của bảng
2. Kiểm tra hình dáng nút</t>
  </si>
  <si>
    <t>Mỗi hàng có một nút "Xem" thiết kế dạng outline, bo góc mềm mại.</t>
  </si>
  <si>
    <t>Hiển thị đúng nút Xem.</t>
  </si>
  <si>
    <t>TC_RANK_11</t>
  </si>
  <si>
    <t>Kiểm tra font chữ và màu sắc tổng thể giao diện</t>
  </si>
  <si>
    <t>1. Quan sát toàn bộ trang
2. Đối chiếu với màu thương hiệu</t>
  </si>
  <si>
    <t>Font chữ đồng nhất, dễ đọc; màu chủ đạo xanh lá và cam được sử dụng hợp lý.</t>
  </si>
  <si>
    <t>GUI đồng nhất.</t>
  </si>
  <si>
    <t>TC_RANK_12</t>
  </si>
  <si>
    <t>Kiểm tra hiển thị thanh Header chung của DishNet</t>
  </si>
  <si>
    <t>1. Quan sát phần đầu trang
2. Kiểm tra Logo và các menu</t>
  </si>
  <si>
    <t>Logo DishNet, ô tìm kiếm chính, menu Bảng Tin, Khám Phá,... hiển thị đúng vị trí.</t>
  </si>
  <si>
    <t>Header hiển thị đúng.</t>
  </si>
  <si>
    <t>TC_RANK_13</t>
  </si>
  <si>
    <t>Kiểm tra hiển thị thông tin User ở góc phải</t>
  </si>
  <si>
    <t>1. Quan sát khu vực tài khoản
2. Kiểm tra tên và avatar</t>
  </si>
  <si>
    <t>Đã đăng nhập.</t>
  </si>
  <si>
    <t>Hiển thị đúng tên "Người Dùng Demo" và avatar thu nhỏ.</t>
  </si>
  <si>
    <t>Thông tin user đúng.</t>
  </si>
  <si>
    <t>TC_RANK_14</t>
  </si>
  <si>
    <t>Xác nhận chuyển trang thành công từ Bảng xếp hạng mini tại trang chủ</t>
  </si>
  <si>
    <t>1. Truy cập Trang chủ
2. Nhấn nút "Xem thêm" tại Leaderboard mini</t>
  </si>
  <si>
    <t>Hệ thống điều hướng người dùng đến trang Bảng xếp hạng chính thức.</t>
  </si>
  <si>
    <t>Người dùng được chuyển hướng chính xác đến trang Bảng xếp hạng tổng thể sau khi nhấn xem thêm.</t>
  </si>
  <si>
    <t>TC_RANK_15</t>
  </si>
  <si>
    <t>Xác nhận truy cập trang Bảng xếp hạng từ thanh Header</t>
  </si>
  <si>
    <t>1. Nhấn vào mục "Bảng xếp hạng" trên thanh Header</t>
  </si>
  <si>
    <t>Hệ thống chuyển hướng người dùng đến trang Bảng xếp hạng thành công.</t>
  </si>
  <si>
    <t>Chức năng điều hướng trên thanh Header hoạt động ổn định, dẫn người dùng đến đúng trang đích.</t>
  </si>
  <si>
    <t>TC_RANK_16</t>
  </si>
  <si>
    <t>Xác nhận tính chính xác của vị trí Top 1 Cửa hàng</t>
  </si>
  <si>
    <t>1. Kiểm tra cửa hàng đứng đầu
2. Đối chiếu công thức tính điểm tích lũy</t>
  </si>
  <si>
    <t>Điểm = Số sao * Số lượng bán.</t>
  </si>
  <si>
    <t>Cửa hàng có tổng điểm tích lũy cao nhất hệ thống phải hiển thị ở vị trí số 1.</t>
  </si>
  <si>
    <t>Vị trí Top 1 phản ánh đúng dữ liệu thực tế dựa trên công thức tính điểm tích lũy của hệ thống.</t>
  </si>
  <si>
    <t>TC_RANK_17</t>
  </si>
  <si>
    <t>Đối soát dữ liệu "Đã bán" của Cửa hàng với Database</t>
  </si>
  <si>
    <t>1. Xem con số hiển thị (VD: 1.2k+)
2. Kiểm tra bảng Orders trong DB</t>
  </si>
  <si>
    <t>Trạng thái đơn "Thành công".</t>
  </si>
  <si>
    <t>Con số hiển thị trên UI phải khớp hoàn toàn với tổng số bản ghi đơn hàng thành công trong Database.</t>
  </si>
  <si>
    <t>Dữ liệu kinh doanh hiển thị trên bảng xếp hạng đồng bộ chính xác với cơ sở dữ liệu đơn hàng.</t>
  </si>
  <si>
    <t>TC_RANK_18</t>
  </si>
  <si>
    <t>Xác nhận giá trị phần trăm (%) hiển thị theo đúng công thức</t>
  </si>
  <si>
    <t>1. Kiểm tra chỉ số phần trăm trên UI
2. Tính toán: (Đơn hủy / Tổng đơn đặt) * 100%</t>
  </si>
  <si>
    <t>Tỷ lệ phần trăm hiển thị chính xác theo công thức nghiệp vụ đã đề ra.</t>
  </si>
  <si>
    <t>Các chỉ số phần trăm được hệ thống tính toán chính xác đến từng đơn vị, đảm bảo tính minh bạch.</t>
  </si>
  <si>
    <t>TC_RANK_19</t>
  </si>
  <si>
    <t>Xác nhận Reviewer có độ tin cậy cao nhất đứng vị trí số 1</t>
  </si>
  <si>
    <t>1. Chuyển sang tab Reviewer
2. Kiểm tra người đứng đầu</t>
  </si>
  <si>
    <t>Reviewer có điểm tin cậy (Trust score) cao nhất phải đứng ở vị trí đầu bảng.</t>
  </si>
  <si>
    <t>Hệ thống phân loại và sắp xếp đúng thứ tự Reviewer dựa trên thang điểm tin cậy của cộng đồng.</t>
  </si>
  <si>
    <t>TC_RANK_20</t>
  </si>
  <si>
    <t>Xác nhận tổng lượt Thích/Xem của Reviewer là tổng từ tất cả bài Post</t>
  </si>
  <si>
    <t>1. Kiểm tra chỉ số Thích/Xem trên Leaderboard
2. Cộng tổng các chỉ số từ tất cả bài đăng của Reviewer đó</t>
  </si>
  <si>
    <t>Tổng lượt Thích/Xem trên bảng xếp hạng phải bằng tổng các chỉ số cộng dồn từ toàn bộ bài viết.</t>
  </si>
  <si>
    <t>Chỉ số tương tác tổng hợp của Reviewer được thống kê đầy đủ và chính xác từ mọi bài đăng.</t>
  </si>
  <si>
    <t>TC_RANK_21</t>
  </si>
  <si>
    <t>Xác nhận tổng lượt Bình luận của Reviewer khớp với dữ liệu thực tế</t>
  </si>
  <si>
    <t>1. Kiểm tra cột Bình luận
2. Đối chiếu với tổng comment thực tế trên các bài review</t>
  </si>
  <si>
    <t>Số lượng bình luận hiển thị phải khớp với tổng số comment hiện có trên các bài của Reviewer.</t>
  </si>
  <si>
    <t>Hệ thống truy xuất và hiển thị đúng số lượng phản hồi từ cộng đồng cho từng Reviewer.</t>
  </si>
  <si>
    <t>TC_RANK_22</t>
  </si>
  <si>
    <t>Xác nhận món ăn Top Trending đứng vị trí số 1</t>
  </si>
  <si>
    <t>1. Chuyển sang tab Món ăn
2. Kiểm tra vị trí đầu tiên</t>
  </si>
  <si>
    <t>Chu kỳ thiết lập (Tuần/Tháng).</t>
  </si>
  <si>
    <t>Món ăn có tổng lượng đơn đặt thành công cao nhất trong chu kỳ phải đứng vị trí số 1.</t>
  </si>
  <si>
    <t>Bảng xếp hạng xu hướng (Trending) cập nhật đúng món ăn có sức mua lớn nhất trong khoảng thời gian quy định.</t>
  </si>
  <si>
    <t>TC_RANK_23</t>
  </si>
  <si>
    <t>Xác nhận hiển thị đúng chủ sở hữu "Food Reviewer" cho món ăn tốt nhất</t>
  </si>
  <si>
    <t>1. Kiểm tra cột chủ sở hữu món ăn
2. Đối chiếu với người review món đó tốt nhất</t>
  </si>
  <si>
    <t>Hiển thị đúng thông tin định danh của người đã có bài review xuất sắc nhất cho món ăn đó.</t>
  </si>
  <si>
    <t>Hệ thống xác định và hiển thị chính xác gương mặt Reviewer tiêu biểu gắn liền với món ăn đạt giải.</t>
  </si>
  <si>
    <t>TC_RANK_24</t>
  </si>
  <si>
    <t>Xác nhận nút "Xem" chuyển hướng đúng đến chi tiết đối tượng</t>
  </si>
  <si>
    <t>1. Click nút "Xem" tại Cửa hàng/Reviewer/Món ăn</t>
  </si>
  <si>
    <t>Hệ thống điều hướng chính xác đến trang thông tin chi tiết của đối tượng tương ứng.</t>
  </si>
  <si>
    <t>Chức năng chuyển hướng hoạt động mượt mà, dẫn người dùng đến đúng trang đích để xem thêm chi tiết.</t>
  </si>
  <si>
    <t>TC_RANK_25</t>
  </si>
  <si>
    <t>Kiểm tra tính ổn định khi click liên tục để chuyển đổi Tab</t>
  </si>
  <si>
    <t>1. Click chuột liên tục giữa các Tab "Reviewer" và "Món ăn"</t>
  </si>
  <si>
    <t>Dữ liệu hiển thị đúng tab, không bị chồng chéo hoặc load sai Schema.</t>
  </si>
  <si>
    <t>Giao diện và dữ liệu được làm mới chính xác, không xảy ra hiện tượng xung đột dữ liệu khi thao tác nhanh.</t>
  </si>
  <si>
    <t>TC_RANK_26</t>
  </si>
  <si>
    <t>Kiểm tra hiển thị khi mất kết nối mạng trong quá trình chuyển Tab</t>
  </si>
  <si>
    <t>1. Ngắt kết nối mạng khi đang chuyển Tab
2. Quan sát UI</t>
  </si>
  <si>
    <t>Đang thực hiện load dữ liệu.</t>
  </si>
  <si>
    <t>Hệ thống phải hiển thị icon Loading hoặc thông báo mất kết nối tới người dùng.</t>
  </si>
  <si>
    <t>Người dùng nhận được phản hồi rõ ràng về tình trạng mạng, tránh việc đứng màn hình không rõ nguyên nhân.</t>
  </si>
  <si>
    <t>TC_RANK_27</t>
  </si>
  <si>
    <t>Xác nhận kết quả tìm kiếm hiển thị đúng với từ khóa (Search Happy Case)</t>
  </si>
  <si>
    <t>1. Nhập từ khóa hợp lệ vào ô Search
2. Nhấn tìm kiếm</t>
  </si>
  <si>
    <t>Có dữ liệu khớp từ khóa.</t>
  </si>
  <si>
    <t>Hiển thị danh sách các mục có thông tin khớp hoàn toàn với từ khóa đã nhập.</t>
  </si>
  <si>
    <t>Chức năng tìm kiếm hoạt động chính xác, trả về kết quả liên quan mật thiết đến yêu cầu của người dùng.</t>
  </si>
  <si>
    <t>TC_RANK_28</t>
  </si>
  <si>
    <t>Xác nhận hiển thị thông báo "No result" khi tìm kiếm dữ liệu không tồn tại</t>
  </si>
  <si>
    <t>1. Nhập từ khóa không có trong hệ thống
2. Thực hiện tìm kiếm</t>
  </si>
  <si>
    <t>Hệ thống hiển thị thông báo "No result" hoặc "Không tìm thấy kết quả".</t>
  </si>
  <si>
    <t>Người dùng nhận được thông báo phù hợp khi nội dung tìm kiếm không tồn tại trên hệ thống.</t>
  </si>
  <si>
    <t>TC_RANK_29</t>
  </si>
  <si>
    <t>Kiểm tra tìm kiếm với giá trị rỗng (Empty value)</t>
  </si>
  <si>
    <t>1. Để trống ô tìm kiếm
2. Nhấn Enter hoặc nút Search</t>
  </si>
  <si>
    <t>Hệ thống giữ nguyên danh sách mặc định hoặc hiển thị thông báo yêu cầu nhập từ khóa.</t>
  </si>
  <si>
    <t>Hệ thống xử lý thông minh trường hợp tìm kiếm rỗng, không gây lỗi logic cho trang bảng xếp hạng.</t>
  </si>
  <si>
    <t>TC_RANK_30</t>
  </si>
  <si>
    <t>Kiểm tra xử lý khoảng trắng (Trim data) trong ô tìm kiếm</t>
  </si>
  <si>
    <t>1. Nhập từ khóa có khoảng trắng ở đầu và cuối
2. Thực hiện tìm kiếm</t>
  </si>
  <si>
    <t>Hệ thống tự động loại bỏ khoảng trắng và tìm kiếm theo từ khóa cốt lõi.</t>
  </si>
  <si>
    <t>Cơ chế xử lý chuỗi tốt, giúp người dùng tìm thấy kết quả dù có vô tình nhập thừa khoảng trắng.</t>
  </si>
  <si>
    <t>TC_RANK_31</t>
  </si>
  <si>
    <t>Kiểm tra thực hiện tìm kiếm bằng phím Enter</t>
  </si>
  <si>
    <t>1. Nhập từ khóa
2. Nhấn phím Enter trên bàn phím</t>
  </si>
  <si>
    <t>Hệ thống thực hiện lệnh tìm kiếm tương tự như khi nhấn vào icon Search.</t>
  </si>
  <si>
    <t>Chức năng hỗ trợ phím tắt Enter hoạt động ổn định, gia tăng trải nghiệm người dùng.</t>
  </si>
  <si>
    <t>TC_RANK_32</t>
  </si>
  <si>
    <t>Kiểm tra tìm kiếm bằng cách Copy &amp; Paste từ khóa</t>
  </si>
  <si>
    <t>1. Copy từ khóa từ nơi khác
2. Paste vào ô tìm kiếm và thực hiện Search</t>
  </si>
  <si>
    <t>Hệ thống nhận diện và tìm kiếm chính xác theo nội dung được paste vào.</t>
  </si>
  <si>
    <t>Thao tác dán dữ liệu được hỗ trợ tốt, trả về kết quả tìm kiếm chính xác như mong đợi.</t>
  </si>
  <si>
    <t>TC_RANK_33</t>
  </si>
  <si>
    <t>Xác nhận lọc đơn hàng theo 1 tiêu chí (Khu vực/Đánh giá)</t>
  </si>
  <si>
    <t>1. Chọn một tiêu chí lọc duy nhất
2. Kiểm tra danh sách hiển thị</t>
  </si>
  <si>
    <t>Hiển thị đúng và đủ các đơn vị thỏa mãn tiêu chí lọc đã chọn.</t>
  </si>
  <si>
    <t>Bộ lọc hoạt động hiệu quả, phân loại dữ liệu chính xác theo từng hạng mục riêng lẻ.</t>
  </si>
  <si>
    <t>TC_RANK_34</t>
  </si>
  <si>
    <t>Xác nhận lọc kết hợp nhiều tiêu chí cùng lúc</t>
  </si>
  <si>
    <t>1. Chọn đồng thời nhiều tiêu chí lọc khác nhau
2. Kiểm tra danh sách kết quả</t>
  </si>
  <si>
    <t>Kết quả trả về phải thỏa mãn tất cả các điều kiện lọc đang được áp dụng.</t>
  </si>
  <si>
    <t>Hệ thống xử lý logic lọc kết hợp (AND) chính xác, thu hẹp danh sách đúng theo mong muốn người dùng.</t>
  </si>
  <si>
    <t>TC_RANK_35</t>
  </si>
  <si>
    <t>Đối soát tính xác thực của dữ liệu trong khoảng lọc</t>
  </si>
  <si>
    <t>1. Kiểm tra con số thực tế của các mục trong kết quả lọc</t>
  </si>
  <si>
    <t>Toàn bộ thông số của các mục hiển thị phải nằm đúng trong khoảng giá trị đã chọn lọc.</t>
  </si>
  <si>
    <t>Dữ liệu hiển thị tuân thủ nghiêm ngặt các quy tắc lọc, không có sai số hoặc mục không phù hợp.</t>
  </si>
  <si>
    <t>TC_RANK_36</t>
  </si>
  <si>
    <t>Xác nhận chức năng Reset bộ lọc về mặc định</t>
  </si>
  <si>
    <t>1. Nhấn nút Reset hoặc bỏ chọn các tiêu chí
2. Quan sát danh sách</t>
  </si>
  <si>
    <t>Đang áp dụng bộ lọc.</t>
  </si>
  <si>
    <t>Danh sách quay về trạng thái mặc định ban đầu như khi mới tải trang.</t>
  </si>
  <si>
    <t>Chức năng làm mới bộ lọc hoạt động tức thì, giúp người dùng dễ dàng bắt đầu lượt tìm kiếm mới.</t>
  </si>
  <si>
    <t>TC_RANK_37</t>
  </si>
  <si>
    <t>Hiển thị thông báo khi bộ lọc quá hẹp dẫn đến không có kết quả</t>
  </si>
  <si>
    <t>1. Chọn tổ hợp các bộ lọc không có đối tượng nào thỏa mãn
2. Quan sát UI</t>
  </si>
  <si>
    <t>Hệ thống hiển thị thông báo "Không có kết quả phù hợp".</t>
  </si>
  <si>
    <t>Phản hồi từ hệ thống rõ ràng khi các tiêu chí lọc của người dùng không tìm thấy dữ liệu tương ứng.</t>
  </si>
  <si>
    <t>TC_RANK_38</t>
  </si>
  <si>
    <t>Kiểm tra tính ổn định khi spam click thay đổi bộ lọc liên tục</t>
  </si>
  <si>
    <t>1. Thay đổi nhanh và liên tục các tiêu chí lọc khác nhau
2. Quan sát phản hồi trang</t>
  </si>
  <si>
    <t>Dữ liệu không bị loạn, trang web không bị treo hay phản hồi sai lệch.</t>
  </si>
  <si>
    <t>Hệ thống chịu tải tốt trước các thao tác dồn dập, đảm bảo dữ liệu hiển thị cuối cùng luôn nhất quán.</t>
  </si>
  <si>
    <t>TC_RANK_39</t>
  </si>
  <si>
    <t>Xác nhận hiển thị mũi tên xanh hướng lên khi hạng hiện tại tăng so với hôm qua</t>
  </si>
  <si>
    <t>1. So sánh hạng hiện tại và hạng hôm qua
2. Quan sát biểu tượng chỉ báo</t>
  </si>
  <si>
    <t>Hạng hiện tại &lt; Hạng hôm qua (VD: Từ hạng 5 lên hạng 3).</t>
  </si>
  <si>
    <t>Hệ thống hiển thị mũi tên màu xanh hướng lên bên cạnh thứ hạng.</t>
  </si>
  <si>
    <t>Hệ thống nhận diện chính xác sự thăng hạng và hiển thị biểu tượng mũi tên xanh hướng lên theo đúng nghiệp vụ.</t>
  </si>
  <si>
    <t>TC_RANK_40</t>
  </si>
  <si>
    <t>Xác nhận hiển thị mũi tên đỏ hướng xuống khi hạng hiện tại giảm so với hôm qua</t>
  </si>
  <si>
    <t>Hạng hiện tại &gt; Hạng hôm qua (VD: Từ hạng 2 xuống hạng 4).</t>
  </si>
  <si>
    <t>Hệ thống hiển thị mũi tên màu đỏ hướng xuống bên cạnh thứ hạng.</t>
  </si>
  <si>
    <t>Biểu tượng chỉ báo giảm hạng (mũi tên đỏ hướng xuống) hiển thị chính xác, giúp người dùng nhận biết sự tụt hạng.</t>
  </si>
  <si>
    <t>TC_RANK_41</t>
  </si>
  <si>
    <t>Xác nhận hiển thị dấu gạch ngang hoặc không có mũi tên khi hạng không đổi</t>
  </si>
  <si>
    <t>1. So sánh hạng hiện tại và hạng hôm qua
2. Quan sát khu vực chỉ báo biến động</t>
  </si>
  <si>
    <t>Hạng hiện tại = Hạng hôm qua.</t>
  </si>
  <si>
    <t>Hệ thống hiển thị icon dấu gạch ngang (-) hoặc không hiển thị mũi tên.</t>
  </si>
  <si>
    <t>Trạng thái giữ nguyên thứ hạng được biểu thị đúng bằng dấu gạch ngang hoặc ẩn mũi tên, không gây nhầm lẫn.</t>
  </si>
  <si>
    <t>TC_RANK_42</t>
  </si>
  <si>
    <t>Xác nhận không hiển thị mũi tên biến động đối với quán mới chưa có dữ liệu</t>
  </si>
  <si>
    <t>1. Kiểm tra quán mới gia nhập Leaderboard lần đầu</t>
  </si>
  <si>
    <t>Chưa có dữ liệu hạng của ngày hôm qua.</t>
  </si>
  <si>
    <t>Hệ thống không hiển thị bất kỳ mũi tên chỉ báo biến động nào.</t>
  </si>
  <si>
    <t>Với các thực thể mới chưa có dữ liệu đối chiếu, hệ thống xử lý đúng bằng cách để trống khu vực biến động hạng.</t>
  </si>
  <si>
    <t>TC_RANK_43</t>
  </si>
  <si>
    <t>Phát hiện lỗi logic khi tăng hạng nhưng lại hiển thị mũi tên đỏ hoặc dấu gạch</t>
  </si>
  <si>
    <t>1. Kiểm tra các trường hợp tăng hạng thực tế
2. Đối chiếu với màu sắc/biểu tượng hiển thị</t>
  </si>
  <si>
    <t>Hệ thống hiển thị sai biểu tượng khi thăng hạng.</t>
  </si>
  <si>
    <t>Ghi nhận đây là lỗi hiển thị chỉ báo (mũi tên đỏ hoặc dấu gạch là sai).</t>
  </si>
  <si>
    <t>Ghi nhận lỗi logic: Hệ thống hiển thị sai lệch biểu tượng biến động dù vị trí hạng thực tế của đối tượng đang tăng lên.</t>
  </si>
  <si>
    <t>TC_RANK_44</t>
  </si>
  <si>
    <t>Phát hiện lỗi logic khi giảm hạng nhưng lại hiển thị mũi tên xanh</t>
  </si>
  <si>
    <t>1. Kiểm tra các trường hợp giảm hạng thực tế
2. Đối chiếu với màu sắc biểu tượng</t>
  </si>
  <si>
    <t>Hệ thống hiển thị màu xanh khi giảm hạng.</t>
  </si>
  <si>
    <t>Ghi nhận đây là lỗi logic về quy tắc màu sắc chỉ báo biến động.</t>
  </si>
  <si>
    <t>Phát hiện lỗi: Hệ thống gán sai màu sắc chỉ báo (xanh) cho trường hợp đối tượng bị tụt hạng trên bảng xếp hạng.</t>
  </si>
  <si>
    <t>TC_RANK_45</t>
  </si>
  <si>
    <t>Phát hiện lỗi logic khi hạng không đổi nhưng vẫn hiển thị mũi tên</t>
  </si>
  <si>
    <t>1. Kiểm tra đối tượng giữ nguyên hạng
2. Quan sát biểu tượng</t>
  </si>
  <si>
    <t>Hạng không đổi nhưng UI vẫn hiện mũi tên lên/xuống.</t>
  </si>
  <si>
    <t>Ghi nhận đây là lỗi hiển thị chỉ báo dư thừa/không chính xác.</t>
  </si>
  <si>
    <t>Phát hiện lỗi: Biểu tượng mũi tên xuất hiện không đúng mục đích khi vị trí hạng của đối tượng không có sự thay đổi.</t>
  </si>
  <si>
    <t>TC_RANK_46</t>
  </si>
  <si>
    <t>Đảm bảo cửa hàng tốt không bị xếp sau cửa hàng có tỷ lệ hủy cao/đánh giá thấp</t>
  </si>
  <si>
    <t>1. So sánh vị trí của 2 cửa hàng có chỉ số đối lập
2. Kiểm tra trọng số xếp hạng</t>
  </si>
  <si>
    <t>Cửa hàng A (Tỷ lệ hủy cao, đánh giá thấp) đứng trên Cửa hàng B (Chỉ số tốt).</t>
  </si>
  <si>
    <t>Cửa hàng tốt hơn phải đứng vị trí cao hơn; ghi nhận lỗi nếu ngược lại.</t>
  </si>
  <si>
    <t>Hệ thống kiểm soát đúng thuật toán xếp hạng, không để các cửa hàng kém chất lượng vượt mặt các đơn vị uy tín.</t>
  </si>
  <si>
    <t>TC_RANK_47</t>
  </si>
  <si>
    <t>Xác nhận ẩn hoặc vô hiệu hóa nút "Xem" khi quán đang tạm nghỉ/đóng cửa</t>
  </si>
  <si>
    <t>1. Tìm cửa hàng đang đóng cửa trên BXH
2. Thử nhấn nút "Xem"</t>
  </si>
  <si>
    <t>Quán đang đứng Top 1 nhưng trong trạng thái tạm nghỉ.</t>
  </si>
  <si>
    <t>Nút "Xem" phải bị ẩn đi hoặc vô hiệu hóa (Disabled).</t>
  </si>
  <si>
    <t>Hệ thống tự động vô hiệu hóa quyền truy cập xem chi tiết khi quán không ở trạng thái sẵn sàng phục vụ, tránh làm phiền user.</t>
  </si>
  <si>
    <t>TC_RANK_48</t>
  </si>
  <si>
    <t>Xác nhận cửa hàng bị Admin khóa phải biến mất khỏi BXH ngay lập tức</t>
  </si>
  <si>
    <t>1. Admin thực hiện khóa cửa hàng
2. Kiểm tra BXH ngay sau đó</t>
  </si>
  <si>
    <t>Cửa hàng đang có tên trên BXH.</t>
  </si>
  <si>
    <t>Cửa hàng bị khóa phải lập tức biến mất khỏi danh sách Bảng xếp hạng.</t>
  </si>
  <si>
    <t>Dữ liệu BXH được cập nhật tức thì, loại bỏ hoàn toàn các cửa hàng vi phạm đã bị quản trị viên can thiệp khóa tài khoản.</t>
  </si>
  <si>
    <t>TC_RANK_49</t>
  </si>
  <si>
    <t>Xác nhận số lượng "Đã bán" không tăng khi hệ thống phát hiện đơn hàng ảo</t>
  </si>
  <si>
    <t>1. Mô phỏng/Kiểm tra các đơn hàng bị hệ thống đánh dấu là "ảo"
2. Đối chiếu số lượng bán trên BXH</t>
  </si>
  <si>
    <t>Hệ thống phát hiện đơn hàng spam/ảo.</t>
  </si>
  <si>
    <t>Con số "Đã bán" hiển thị trên giao diện BXH không được phép tăng lên.</t>
  </si>
  <si>
    <t>Cơ chế chống gian lận hoạt động tốt, không cộng dồn các giao dịch ảo vào thành tích hiển thị trên bảng xếp hạng.</t>
  </si>
  <si>
    <t>TC_RANK_50</t>
  </si>
  <si>
    <t>Kiểm tra lỗi dữ liệu Reviewer đã bị xóa/khóa vẫn kẹt lại trên BXH</t>
  </si>
  <si>
    <t>1. Kiểm tra danh sách Reviewer trên BXH
2. Đối chiếu với trạng thái account thực tế</t>
  </si>
  <si>
    <t>Account Reviewer đã bị xóa/khóa khỏi hệ thống.</t>
  </si>
  <si>
    <t>Dữ liệu của Reviewer đó phải được gỡ bỏ hoàn toàn khỏi BXH.</t>
  </si>
  <si>
    <t>Ghi nhận lỗi nếu thông tin của người dùng đã bị khai tử hoặc khóa quyền vẫn còn tồn đọng trên bảng vinh danh.</t>
  </si>
  <si>
    <t>TC_RANK_51</t>
  </si>
  <si>
    <t>Xác nhận Reviewer bị cấm viết bài vẫn giữ nguyên thứ hạng vinh danh cũ</t>
  </si>
  <si>
    <t>1. Admin cấm Reviewer viết bài mới
2. Kiểm tra vị trí của họ trên BXH</t>
  </si>
  <si>
    <t>Reviewer vi phạm bị cấm đăng bài nhưng vẫn đứng Top.</t>
  </si>
  <si>
    <t>Tài khoản vẫn đứng Top và giữ nguyên thứ hạng dựa trên thành tích cũ (trừ khi bị khóa hẳn).</t>
  </si>
  <si>
    <t>Hệ thống bảo toàn kết quả xếp hạng lịch sử cho Reviewer dù họ đang bị hạn chế quyền đăng tải nội dung mới.</t>
  </si>
  <si>
    <t>TC_RANK_52</t>
  </si>
  <si>
    <t>Phát hiện lỗi điểm "Độ tin cậy" nhảy vọt lên 5.0 đối với tài khoản mới lập</t>
  </si>
  <si>
    <t>1. Tạo tài khoản Reviewer mới
2. Kiểm tra điểm tin cậy khi chưa có bài viết</t>
  </si>
  <si>
    <t>Tài khoản mới, chưa có bài viết thực tế.</t>
  </si>
  <si>
    <t>Điểm tin cậy không được phép tự động đạt mức tối đa 5.0 khi chưa có hoạt động.</t>
  </si>
  <si>
    <t>Ghi nhận lỗi logic nếu hệ thống tự động cấp điểm tin cậy tuyệt đối cho người dùng mới mà không dựa trên đóng góp thực tế.</t>
  </si>
  <si>
    <t>TC_RANK_53</t>
  </si>
  <si>
    <t>Đảm bảo Reviewer có nhiều bài viết bị xóa do vi phạm phải bị trừ điểm tin cậy/hạ hạng</t>
  </si>
  <si>
    <t>1. Xóa các bài viết vi phạm (spam/quảng cáo bẩn) của Reviewer
2. Kiểm tra điểm và hạng</t>
  </si>
  <si>
    <t>Reviewer có nhiều bài viết bị xóa.</t>
  </si>
  <si>
    <t>Điểm tin cậy phải bị trừ và không được giữ vững hạng Top.</t>
  </si>
  <si>
    <t>Hệ thống ghi nhận chính xác các hành vi vi phạm và thực hiện khấu trừ điểm uy tín, ảnh hưởng trực tiếp đến thứ hạng.</t>
  </si>
  <si>
    <t>TC_RANK_54</t>
  </si>
  <si>
    <t>Xác nhận hệ thống tự động ẩn/hạ bậc Reviewer bị báo cáo (Report) liên tục</t>
  </si>
  <si>
    <t>1. Thực hiện report liên tục 1 Reviewer trong 24h
2. Quan sát sự thay đổi trên BXH</t>
  </si>
  <si>
    <t>Reviewer bị người dùng báo cáo với tần suất cao.</t>
  </si>
  <si>
    <t>Hệ thống phải tự động ẩn hoặc hạ bậc tạm thời để chờ kiểm tra.</t>
  </si>
  <si>
    <t>Cơ chế bảo vệ cộng đồng hoạt động, tự động hạn chế hiển thị các tài khoản có dấu hiệu vi phạm dựa trên phản hồi người dùng.</t>
  </si>
  <si>
    <t>TC_RANK_55</t>
  </si>
  <si>
    <t>Phát hiện lỗi Reviewer có tương tác ảo (View cao nhưng Thích cực thấp) đứng trên người thật</t>
  </si>
  <si>
    <t>1. So sánh Reviewer A (100k view - 1 like) và Reviewer B (tương tác thật)
2. Kiểm tra thứ hạng</t>
  </si>
  <si>
    <t>Reviewer có tỷ lệ tương tác bất hợp lý (ảo).</t>
  </si>
  <si>
    <t>Hệ thống không được ưu tiên Reviewer có dấu hiệu buff view đứng trên người có tương tác thật.</t>
  </si>
  <si>
    <t>Ghi nhận lỗi nếu thuật toán xếp hạng chỉ ưu tiên con số view thuần túy mà bỏ qua tính hợp lý của tỷ lệ tương tác thực tế.</t>
  </si>
  <si>
    <t>TC_RANK_56</t>
  </si>
  <si>
    <t>Xác nhận món ăn "Ẩn" hoặc "Ngừng kinh doanh" không được xuất hiện trên BXH</t>
  </si>
  <si>
    <t>1. Chuyển trạng thái món ăn sang Ẩn/Ngừng kinh doanh
2. Kiểm tra danh sách BXH Món ăn</t>
  </si>
  <si>
    <t>Món ăn đã được chủ quán thiết lập trạng thái nghỉ.</t>
  </si>
  <si>
    <t>Món ăn phải lập tức không còn xuất hiện trong danh sách BXH công khai.</t>
  </si>
  <si>
    <t>Hệ thống lọc bỏ chính xác các sản phẩm không còn khả dụng, đảm bảo tính cập nhật cho bảng xếp hạng món ăn.</t>
  </si>
  <si>
    <t>TC_RANK_57</t>
  </si>
  <si>
    <t>Xác nhận món ăn hết hàng không được phép cho người dùng nhấn "Xem" để đặt</t>
  </si>
  <si>
    <t>1. Kiểm tra món ăn hết hàng đứng Top
2. Thử nhấn nút "Xem"</t>
  </si>
  <si>
    <t>Món ăn hiển thị trên BXH nhưng đã hết hàng trong kho.</t>
  </si>
  <si>
    <t>Hệ thống phải báo hết hàng và chặn hành động click "Xem" để đặt hàng.</t>
  </si>
  <si>
    <t>Trải nghiệm người dùng được đảm bảo bằng cách chặn truy cập vào các món ăn không còn hàng để phục vụ.</t>
  </si>
  <si>
    <t>TC_RANK_58</t>
  </si>
  <si>
    <t>Đảm bảo món ăn đang chờ duyệt/cập nhật thông tin không lọt vào danh sách công khai</t>
  </si>
  <si>
    <t>1. Tạo món ăn mới/cập nhật và chờ Admin duyệt
2. Kiểm tra sự xuất hiện trên BXH</t>
  </si>
  <si>
    <t>Món ăn đang trong trạng thái chờ duyệt.</t>
  </si>
  <si>
    <t>Món ăn không được phép xuất hiện trên BXH cho đến khi được duyệt chính thức.</t>
  </si>
  <si>
    <t>Hệ thống quản lý tốt quy trình kiểm duyệt, chỉ cho phép các nội dung đã được xác thực hiển thị công khai trên Leaderboard.</t>
  </si>
  <si>
    <t>TC_RANK_59</t>
  </si>
  <si>
    <t>Xác nhận ẩn hoặc Disable nút đặt món khi cửa hàng chủ quản đang "Tạm nghỉ"</t>
  </si>
  <si>
    <t>1. Kiểm tra món ăn của quán đang tạm nghỉ trên BXH
2. Quan sát nút đặt món</t>
  </si>
  <si>
    <t>Cửa hàng chủ quản ở trạng thái "Tạm nghỉ".</t>
  </si>
  <si>
    <t>Phải ẩn món hoặc Disable nút đặt; ghi nhận lỗi nếu vẫn cho phép đặt.</t>
  </si>
  <si>
    <t>Hệ thống đồng bộ trạng thái giữa quán và món ăn, tự động khóa chức năng đặt hàng khi quán không hoạt động.</t>
  </si>
  <si>
    <t>TC_RANK_60</t>
  </si>
  <si>
    <t>Xác nhận danh mục món ăn biến mất khi cửa hàng bị Admin khóa vĩnh viễn</t>
  </si>
  <si>
    <t>1. Admin khóa vĩnh viễn cửa hàng
2. Kiểm tra danh mục món ăn của quán đó trên BXH</t>
  </si>
  <si>
    <t>Cửa hàng bị khóa vĩnh viễn.</t>
  </si>
  <si>
    <t>Toàn bộ món ăn thuộc cửa hàng đó phải bị gỡ bỏ khỏi BXH Món ăn.</t>
  </si>
  <si>
    <t>Hệ thống thực hiện quét và gỡ bỏ triệt để các sản phẩm liên quan đến thực thể bị cấm, giữ cho BXH luôn sạch.</t>
  </si>
  <si>
    <t>TC_RANK_61</t>
  </si>
  <si>
    <t>Phát hiện lỗi giá hiển thị ngoài BXH lệch so với giá thực tế trong chi tiết món</t>
  </si>
  <si>
    <t>1. So sánh giá món ăn tại BXH và giá khi click vào trang chi tiết</t>
  </si>
  <si>
    <t>Có sự thay đổi giá gần đây.</t>
  </si>
  <si>
    <t>Giá hiển thị ở cả 2 vị trí phải đồng nhất hoàn toàn.</t>
  </si>
  <si>
    <t>Ghi nhận lỗi nếu có sự không nhất quán về giá giữa bảng xếp hạng và thông tin sản phẩm chi tiết, gây hiểu lầm cho khách.</t>
  </si>
  <si>
    <t>TC_RANK_62</t>
  </si>
  <si>
    <t>Xác nhận số lượng "Đã bán" món ăn không tăng khi phát hiện đơn hàng ảo (Spam)</t>
  </si>
  <si>
    <t>1. Thực hiện các đơn hàng ảo cho 1 món ăn
2. Kiểm tra chỉ số bán trên BXH</t>
  </si>
  <si>
    <t>Hệ thống phát hiện đơn hàng spam cho món ăn này.</t>
  </si>
  <si>
    <t>Số lượng "Đã bán" trên BXH không được phép tăng.</t>
  </si>
  <si>
    <t>Thuật toán bảo vệ dữ liệu hoạt động chính xác, loại bỏ các giao dịch không hợp lệ khỏi thành tích tiêu thụ của món ăn.</t>
  </si>
  <si>
    <t>Hapycase</t>
  </si>
  <si>
    <t>- Người dùng vào trang chủ --&gt; hiển thị giao diện bảng xếp hạng mini --&gt; nhấn nút xem thêm --&gt; chuyển sang trang bảng xếp hạng
- người dùng vào trang chủ --&gt; nhấn vào bảng xếp hạng trên thanh header --&gt; chuyển sang trang bảng xếp hạng
Cửa hàng :
- Kiểm tra tính chính xác của vị trí Top 1: Đảm bảo cửa hàng có tổng điểm tích lũy (Số sao $\times$ Số lượng bán) cao nhất hệ thống phải được hiển thị ở vị trí số 1 trên bảng xếp hạng.
- Đối soát dữ liệu "Đã bán" với Database: Kiểm tra con số hiển thị (ví dụ: 1.2k+) trên giao diện phải khớp với tổng số bản ghi có trạng thái 'Thành công' trong bảng dữ liệu đơn hàng (Orders) của cửa hàng đó.
- Xác nhận giá trị phần trăm hiển thị được tính đúng theo công thức:(Số đơn bị hủy / Tổng số đơn hàng đặt) *%. 
Reviewer
- Độ tin cậy: Kiểm tra Reviewer có điểm tin cậy cao nhất đứng số 1.
- Lượt thích/xem: Kiểm tra các chỉ số này được tổng hợp từ tất cả các bài Post của Reviewer đó.
- Lượt bình luận: Kiểm tra cột cuối cùng khớp với tổng số comment thực tế trên các bài review.
Món ăn 
- Top Trending : Xác nhận món ăn ở vị trí số 1 là món có tổng số lượng đơn đặt hàng thành công cao nhất trong chu kỳ (Tuần/Tháng) được thiết lập.
- Chủ sở hữu: Kiểm tra cột "Food Reviewer" hiển thị đúng người đã review món đó tốt nhất.
- Số lượng bán:Kiểm tra giá trị hiển thị trên giao diện phải khớp với tổng hàm SUM(Quantity) tính từ bảng chi tiết hóa đơn (OrderDetail) cho các đơn hàng đã hoàn tất.
Nút Xem: Click vào nút "Xem" chuyển hướng đúng đến trang chi tiết của cửa hàng/reviewer/món  đó.</t>
  </si>
  <si>
    <t xml:space="preserve">Điều hướng tab </t>
  </si>
  <si>
    <t>- Link ảo: Thay đổi tham số Tab trên URL (ví dụ: tab=khong_ton_tai) -&gt; Hệ thống phải về Tab mặc định (Cửa hàng).
- Chuyển Tab nhanh: Click liên tục giữa Tab "Reviewer" và "Món ăn" -&gt; Kiểm tra dữ liệu có bị chồng chéo hoặc load sai Schema không.
- Mất kết nối khi chuyển: Đang chuyển Tab thì ngắt mạng -&gt; Phải hiển thị icon Loading hoặc thông báo mất kết nối</t>
  </si>
  <si>
    <t>Search</t>
  </si>
  <si>
    <t>happy
        search with exist data : nhập all valid field --&gt; show list data match with keyword
        search wit not exist data --&gt; show message "no result"
unhappy
        empty value
        trim data : begin/end space chars (có thể test ở ô text box)
        press enter
        copy pass</t>
  </si>
  <si>
    <t>Bộ lọc</t>
  </si>
  <si>
    <t>Happy
          Lọc đơn: Chọn 1 tiêu chí (Khu vực/Đánh giá) -&gt; Hiển thị đúng dữ liệu tương ứng.
          Lọc đa: Chọn kết hợp nhiều tiêu chí -&gt; Hiển thị kết quả thỏa mãn tất cả điều kiện.
          Khớp dải dữ liệu: Kiểm tra con số thực tế phải nằm trong khoảng lọc đã chọn.
          Reset: Bỏ chọn hoặc nhấn Reset -&gt; Danh sách quay về mặc định ban đầu.
Unhappy
          No Result: Chọn bộ lọc quá hẹp -&gt; Hiển thị thông báo "Không có kết quả".
          Lọc biên: Chọn giá trị 0 hoặc Max -&gt; Hệ thống vẫn tính toán đúng, không lỗi.
          Spam click: Thay đổi các bộ lọc liên tục -&gt; Dữ liệu không bị loạn hoặc treo trang.</t>
  </si>
  <si>
    <t>Biến động hạng</t>
  </si>
  <si>
    <t xml:space="preserve">
          + Hạng hiện tại &lt; hạng hôm qua --&gt; hiện mũi tên xanh hướng lên
          + Hạng hiện tại &gt; hạng hôm qua --&gt; hiện mũi tên đỏ hướng xuống
          + hạng không đổi --&gt; hiện icon dấu gcahj ngang hoặc ko hiện mũi tên
          + quán mới chưa có dữ liệu ngày hôm qua --&gt; hệ thống ko hiển thị mũi tên 
          + Tăng hạng như mũi tên hiện màu đỏ hoặc dấu gạch --&gt; lối
          + Giảm hạng nhưng mũi tên hiện màu xanh --&gt; lỗi
          + hạng ko đổi nhưng vẫn hiện mũi tên --&gt; lỗi</t>
  </si>
  <si>
    <t>Cửa hàng</t>
  </si>
  <si>
    <t>- Cửa hàng có tỉ lệ hủy cao nhưng đánh giá thấp lại được đứng trên cửa hàng tốt hơn.
- Quán đang tạm nghỉ/đóng cửa nhưng vẫn đứng Top 1 -&gt; Phải ẩn hoặc vô hiệu hóa nút "Xem".
- Admin đã khóa cửa hàng trong hệ thống -&gt; Phải biến mất khỏi BXH ngay lập tức.
- Hệ thống phát hiện đơn ảo -&gt; Số lượng "Đã bán" không được tăng lên trên giao diện BXH.</t>
  </si>
  <si>
    <t>Reviewer</t>
  </si>
  <si>
    <t xml:space="preserve">
- Account đã bị xóa/khóa khỏi hệ thống nhưng dữ liệu vẫn kẹt lại trên BXH.
- Tài khoản bị Admin cấm viết Review mới (do vi phạm) nhưng vẫn đứng Top và giữ nguyên thứ hạng vinh danh.
- Tài khoản mới lập, chưa có bài viết thực tế nào nhưng điểm "Độ tin cậy" nhảy vọt lên 5.0.
- Reviewer có nhiều bài viết bị xóa (do spam/quảng cáo bẩn) nhưng điểm tin cậy không bị trừ, vẫn giữ hạng Top.
- Reviewer bị người dùng báo cáo (Report) liên tục trong 24h nhưng hệ thống không tự động ẩn/hạ bậc tạm thời.
- Reviewer có 100k view nhưng chỉ có 1 lượt thích (vô lý về tỉ lệ tương tác) vẫn đứng trên người có tương tác thật.</t>
  </si>
  <si>
    <t>Món ăn</t>
  </si>
  <si>
    <t>- Món ăn đã được chủ quán set "Ẩn" hoặc "Ngừng kinh doanh" nhưng vẫn xuất hiện trên BXH.
- Món ăn đã hết hàng nhưng vẫn đứng Top và vẫn cho phép người dùng click "Xem" để đặt.
- Món đang trong trạng thái cập nhật thông tin/chờ Admin duyệt nhưng đã lọt vào danh sách công khai.
- Cửa hàng chủ quản đang "Tạm nghỉ" nhưng món ăn của quán vẫn đứng Top (đúng ra phải ẩn món hoặc Disable nút đặt).
- Admin đã khóa vĩnh viễn cửa hàng nhưng danh mục món ăn của quán đó vẫn còn kẹt lại trên BXH Món ăn.
- Giá hiển thị ngoài BXH lệch so với giá thực tế khi người dùng click vào trang chi tiết món ăn.
- Hệ thống phát hiện đơn hàng ảo (Spam) cho món ăn này nhưng số lượng "Đã bán" trên BXH vẫn tăng.
- Món có lượt bán và đánh giá thấp hơn lại đứng trên món bán chạy
- Món ăn chưa cập nhật hình ảnh (hiển thị khung trống) nhưng vẫn được ưu tiên lên Top</t>
  </si>
  <si>
    <t>Phan Thị Lệ Thi</t>
  </si>
  <si>
    <t>TC_MSG_01</t>
  </si>
  <si>
    <t>Xác nhận hiển thị tin nhắn bên gửi và bên nhận đúng vị trí</t>
  </si>
  <si>
    <t>1. Quan sát đoạn chat</t>
  </si>
  <si>
    <t>Có dữ liệu tin nhắn</t>
  </si>
  <si>
    <t>Tin nhắn người gửi hiển thị bên phải (màu khác), người nhận bên trái</t>
  </si>
  <si>
    <t>Hiển thị tin nhắn đúng vị trí giữa người gửi và người nhận</t>
  </si>
  <si>
    <t>TC_MSG_02</t>
  </si>
  <si>
    <t>Xác nhận hiển thị nội dung tin nhắn</t>
  </si>
  <si>
    <t>1. Quan sát nội dung chat</t>
  </si>
  <si>
    <t>Có tin nhắn</t>
  </si>
  <si>
    <t>Nội dung hiển thị đầy đủ, không bị cắt</t>
  </si>
  <si>
    <t>Nội dung tin nhắn hiển thị đầy đủ, không bị cắt</t>
  </si>
  <si>
    <t>TC_MSG_03</t>
  </si>
  <si>
    <t>Xác nhận hiển thị thời gian gửi tin nhắn</t>
  </si>
  <si>
    <t>1. Quan sát timestamp</t>
  </si>
  <si>
    <t>Thời gian hiển thị đúng định dạng</t>
  </si>
  <si>
    <t>TC_MSG_04</t>
  </si>
  <si>
    <t>Xác nhận hiển thị avatar user trong chat</t>
  </si>
  <si>
    <t>1. Quan sát UI</t>
  </si>
  <si>
    <t>Có dữ liệu user</t>
  </si>
  <si>
    <t>Avatar hiển thị đúng, không bị vỡ</t>
  </si>
  <si>
    <t>Avatar người dùng hiển thị đúng, không bị lỗi</t>
  </si>
  <si>
    <t>TC_MSG_05</t>
  </si>
  <si>
    <t>Xác nhận hiển thị ô nhập tin nhắn</t>
  </si>
  <si>
    <t>1. Quan sát thanh nhập dưới cùng</t>
  </si>
  <si>
    <t>Mở khung chat</t>
  </si>
  <si>
    <t>Hiển thị input với placeholder "Gửi tin nhắn..."</t>
  </si>
  <si>
    <t>Ô nhập tin nhắn hiển thị đúng placeholder</t>
  </si>
  <si>
    <t>TC_MSG_06</t>
  </si>
  <si>
    <t>Xác nhận hiển thị nút gửi tin nhắn</t>
  </si>
  <si>
    <t>1. Quan sát icon gửi</t>
  </si>
  <si>
    <t>Hiển thị nút gửi (icon mũi tên) rõ ràng</t>
  </si>
  <si>
    <t>Nút gửi tin nhắn hiển thị rõ ràng, hoạt động bình thường</t>
  </si>
  <si>
    <t>TC_MSG_07</t>
  </si>
  <si>
    <t>Xác nhận giao diện rỗng khi chưa có tin nhắn</t>
  </si>
  <si>
    <t>1. Chọn user chưa có tin nhắn</t>
  </si>
  <si>
    <t>Có user chưa chat</t>
  </si>
  <si>
    <t>Hiển thị trạng thái "Chưa có tin nhắn"</t>
  </si>
  <si>
    <t>Hiển thị trạng thái "Chưa có tin nhắn" khi chưa có chat</t>
  </si>
  <si>
    <t>TC_MSG_08</t>
  </si>
  <si>
    <t>Xác nhận hiển thị preview tin nhắn ở sidebar</t>
  </si>
  <si>
    <t>1. Quan sát danh sách bên trái</t>
  </si>
  <si>
    <t>Có dữ liệu</t>
  </si>
  <si>
    <t>Hiển thị nội dung tin nhắn gần nhất dạng rút gọn</t>
  </si>
  <si>
    <t>Preview tin nhắn hiển thị đúng ở sidebar</t>
  </si>
  <si>
    <t>TC_MSG_09</t>
  </si>
  <si>
    <t>Xác nhận layout tổng thể</t>
  </si>
  <si>
    <t>1. Quan sát toàn trang</t>
  </si>
  <si>
    <t>Trang load thành công</t>
  </si>
  <si>
    <t>Giao diện chia 2 cột rõ ràng, không lệch</t>
  </si>
  <si>
    <t>Layout giao diện rõ ràng, không bị lệch</t>
  </si>
  <si>
    <t>TC_MSG_10</t>
  </si>
  <si>
    <t>Xác nhận responsive</t>
  </si>
  <si>
    <t>1. Resize trình duyệt</t>
  </si>
  <si>
    <t>UI không vỡ layout, vẫn hiển thị đầy đủ</t>
  </si>
  <si>
    <t>Giao diện responsive tốt trên các kích thước màn hình</t>
  </si>
  <si>
    <t>TC_MSG_11</t>
  </si>
  <si>
    <t>Xác nhận scroll trong khung chat</t>
  </si>
  <si>
    <t>1. Scroll khung chat</t>
  </si>
  <si>
    <t>Có nhiều tin nhắn</t>
  </si>
  <si>
    <t>Có thanh scroll, cuộn mượt, không lỗi</t>
  </si>
  <si>
    <t>Scroll trong khung chat hoạt động mượt</t>
  </si>
  <si>
    <t>TC_MSG_12</t>
  </si>
  <si>
    <t>Xác nhận hiển thị icon chức năng sidebar</t>
  </si>
  <si>
    <t>1. Quan sát thanh icon trái</t>
  </si>
  <si>
    <t>Trang mở</t>
  </si>
  <si>
    <t>Hiển thị icon (home, chat, thông báo...) đúng vị trí</t>
  </si>
  <si>
    <t>Các icon chức năng hiển thị đúng vị trí</t>
  </si>
  <si>
    <t>TC_MSG_13</t>
  </si>
  <si>
    <t>Xác nhận hiển thị thông tin người dùng góc phải</t>
  </si>
  <si>
    <t>1. Quan sát góc phải</t>
  </si>
  <si>
    <t>Đã đăng nhập</t>
  </si>
  <si>
    <t>Hiển thị avatar + tên người dùng</t>
  </si>
  <si>
    <t>Thông tin người dùng (avatar + tên) hiển thị đúng</t>
  </si>
  <si>
    <t>TC_MSG_14</t>
  </si>
  <si>
    <t>Xác nhận hiển thị đúng danh sách cuộc trò chuyện khi truy cập trang tin nhắn</t>
  </si>
  <si>
    <t>1. Đăng nhập hệ thống
2. Truy cập trang “Tin nhắn”</t>
  </si>
  <si>
    <t>User đã có danh sách chat</t>
  </si>
  <si>
    <t>Hiển thị danh sách chat bên trái gồm avatar, tên, tin nhắn gần nhất, thời gian</t>
  </si>
  <si>
    <t>Danh sách cuộc trò chuyện hiển thị đầy đủ avatar, tên, tin nhắn gần nhất, thời gian</t>
  </si>
  <si>
    <t>TC_MSG_15</t>
  </si>
  <si>
    <t>Xác nhận hiển thị đúng cuộc trò chuyện khi click vào 1 user</t>
  </si>
  <si>
    <t>1. Click vào 1 cuộc trò chuyện</t>
  </si>
  <si>
    <t>Có dữ liệu chat</t>
  </si>
  <si>
    <t>Nội dung chat hiển thị bên phải đúng user được chọn</t>
  </si>
  <si>
    <t>Click vào cuộc trò chuyện hiển thị đúng nội dung</t>
  </si>
  <si>
    <t>TC_MSG_16</t>
  </si>
  <si>
    <t>Xác nhận highlight cuộc trò chuyện đang được chọn</t>
  </si>
  <si>
    <t>1. Click vào 1 user bất kỳ</t>
  </si>
  <si>
    <t>Có danh sách chat</t>
  </si>
  <si>
    <t>Item được chọn có background khác biệt</t>
  </si>
  <si>
    <t>Cuộc trò chuyện được chọn có highlight rõ ràng</t>
  </si>
  <si>
    <t>TC_MSG_17</t>
  </si>
  <si>
    <t>1. Quan sát tin nhắn</t>
  </si>
  <si>
    <t>Hiển thị timestamp đúng định dạng (hh:mm)</t>
  </si>
  <si>
    <t>Timestamp hiển thị đúng định dạng (hh:mm)</t>
  </si>
  <si>
    <t>TC_MSG_18</t>
  </si>
  <si>
    <t>Xác nhận hiển thị trạng thái “đang hoạt động” của user</t>
  </si>
  <si>
    <t>1. Mở cuộc trò chuyện</t>
  </si>
  <si>
    <t>User đang online</t>
  </si>
  <si>
    <t>Hiển thị text “Đang hoạt động gần đây”</t>
  </si>
  <si>
    <t>Hiển thị trạng thái “Đang hoạt động gần đây” đúng</t>
  </si>
  <si>
    <t>TC_MSG_19</t>
  </si>
  <si>
    <t>Xác nhận hệ thống hiển thị đúng nội dung đã nhập nội dung vào ô chat</t>
  </si>
  <si>
    <t>1. Click vào input
2. Nhập text</t>
  </si>
  <si>
    <t>Input active</t>
  </si>
  <si>
    <t>Nội dung hiển thị đúng trong ô nhập</t>
  </si>
  <si>
    <t>Nội dung tin nhắn hiển thị đúng trong ô input</t>
  </si>
  <si>
    <t>TC_MSG_20</t>
  </si>
  <si>
    <t>Xác nhận hệ thống gửi tin nhắn khi click icon gửi</t>
  </si>
  <si>
    <t>1. Nhập nội dung
2. Click nút gửi</t>
  </si>
  <si>
    <t>Có nội dung</t>
  </si>
  <si>
    <t>Tin nhắn được gửi và hiển thị ngay</t>
  </si>
  <si>
    <t>Tin nhắn được gửi và hiển thị ngay sau khi click nút gửi</t>
  </si>
  <si>
    <t>TC_MSG_21</t>
  </si>
  <si>
    <t>Xác nhận hệ thống gửi tin nhắn khi nhấn Enter</t>
  </si>
  <si>
    <t>1. Nhập nội dung
2. Nhấn Enter</t>
  </si>
  <si>
    <t>Nhấn Enter không gửi được tin nhắn, nút gửi bị ẩn sau khi Enter</t>
  </si>
  <si>
    <t>TC_MSG_22</t>
  </si>
  <si>
    <t>Xác nhận hệ thống không gửi tin nhắn khi ô input rỗng</t>
  </si>
  <si>
    <t>1. Không nhập nội dung
2. Click gửi</t>
  </si>
  <si>
    <t>Input rỗng</t>
  </si>
  <si>
    <t>Không gửi tin nhắn, có thể disable button hoặc không phản hồi</t>
  </si>
  <si>
    <t>Không gửi tin nhắn khi input rỗng</t>
  </si>
  <si>
    <t>TC_MSG_23</t>
  </si>
  <si>
    <t>Xác nhận hiển thị lỗi khi gửi tin nhắn thất bại</t>
  </si>
  <si>
    <t>1. Ngắt mạng
2. Gửi tin nhắn</t>
  </si>
  <si>
    <t>Mất kết nối</t>
  </si>
  <si>
    <t>Hiển thị thông báo lỗi, tin nhắn không được gửi</t>
  </si>
  <si>
    <t>Hiển thị thông báo lỗi khi gửi tin nhắn thất bại</t>
  </si>
  <si>
    <t>TC_MSG_24</t>
  </si>
  <si>
    <t>Xác nhận tự động cuộn xuống tin nhắn mới</t>
  </si>
  <si>
    <t>1. Gửi/nhận tin nhắn mới</t>
  </si>
  <si>
    <t>Có tin nhắn mới</t>
  </si>
  <si>
    <t>Màn hình tự cuộn xuống cuối</t>
  </si>
  <si>
    <t>Màn hình tự động cuộn xuống khi có tin nhắn mới</t>
  </si>
  <si>
    <t>TC_MSG_25</t>
  </si>
  <si>
    <t>Xác nhận hiển thị danh sách chat khi không có tin nhắn</t>
  </si>
  <si>
    <t>1. Truy cập user chưa có chat</t>
  </si>
  <si>
    <t>Hiển thị “Chưa có tin nhắn” hoặc danh sách rỗng</t>
  </si>
  <si>
    <t>Khi không có dữ liệu danh sách rỗng</t>
  </si>
  <si>
    <t>TC_MSG_26</t>
  </si>
  <si>
    <t>Xác nhận hiển thị đúng tin nhắn trước trong danh sách</t>
  </si>
  <si>
    <t>1. Quan sát sidebar</t>
  </si>
  <si>
    <t>Hiển thị nội dung rút gọn tin nhắn gần nhất</t>
  </si>
  <si>
    <t>Hiển thị đúng nội dung tin nhắn gần nhất trong danh sách</t>
  </si>
  <si>
    <t>TC_MSG_27</t>
  </si>
  <si>
    <t>Xác nhận hiển thị thời gian trong danh sách chat</t>
  </si>
  <si>
    <t>Hiển thị đúng thời gian tin nhắn cuối</t>
  </si>
  <si>
    <t>Hiển thị đúng thời gian tin nhắn trong danh sách chat</t>
  </si>
  <si>
    <t>TC_MSG_28</t>
  </si>
  <si>
    <t>Xác nhận nhận tin nhắn realtime từ user khác</t>
  </si>
  <si>
    <t>1. User B gửi tin
2. User A đang mở chat</t>
  </si>
  <si>
    <t>Có kết nối socket</t>
  </si>
  <si>
    <t>Tin nhắn hiển thị ngay không cần reload</t>
  </si>
  <si>
    <t>Tin nhắn realtime hiển thị ngay không cần reload</t>
  </si>
  <si>
    <t>TC_MSG_29</t>
  </si>
  <si>
    <t>Xác nhận hệ thống lưu tin nhắn vào database</t>
  </si>
  <si>
    <t>1. Gửi tin nhắn</t>
  </si>
  <si>
    <t>DB hoạt động</t>
  </si>
  <si>
    <t>Tin nhắn được lưu với đầy đủ: sender_id, receiver_id, content, timestamp</t>
  </si>
  <si>
    <t>Tin nhắn được lưu đầy đủ vào database</t>
  </si>
  <si>
    <t>TC_MSG_30</t>
  </si>
  <si>
    <t>Xác nhận lấy danh sách cuộc trò chuyện</t>
  </si>
  <si>
    <t>1. Truy cập trang chat</t>
  </si>
  <si>
    <t>User có dữ liệu</t>
  </si>
  <si>
    <t>API trả về danh sách conversation đúng</t>
  </si>
  <si>
    <t>API trả về danh sách cuộc trò chuyện đúng</t>
  </si>
  <si>
    <t>TC_MSG_31</t>
  </si>
  <si>
    <t>Xác nhận lấy nội dung chi tiết cuộc trò chuyện</t>
  </si>
  <si>
    <t>1. Click vào 1 chat</t>
  </si>
  <si>
    <t>Có conversation</t>
  </si>
  <si>
    <t>API trả về list message theo đúng thứ tự thời gian</t>
  </si>
  <si>
    <t>API trả về nội dung chat đúng thứ tự thời gian</t>
  </si>
  <si>
    <t>TC_MSG_32</t>
  </si>
  <si>
    <t>Xác nhận phân biệt tin nhắn gửi và nhận</t>
  </si>
  <si>
    <t>1. Load chat</t>
  </si>
  <si>
    <t>Backend trả đúng sender_id → FE hiển thị đúng trái/phải</t>
  </si>
  <si>
    <t>Hiển thị đúng tin nhắn gửi/nhận theo sender_id</t>
  </si>
  <si>
    <t>TC_MSG_33</t>
  </si>
  <si>
    <t>Xác nhận hệ thống cập nhật trạng thái “đã xem”</t>
  </si>
  <si>
    <t>1. User mở chat</t>
  </si>
  <si>
    <t>Có tin chưa đọc</t>
  </si>
  <si>
    <t>Backend update seen = true</t>
  </si>
  <si>
    <t>Trạng thái “đã xem” được cập nhật đúng</t>
  </si>
  <si>
    <t>TC_MSG_34</t>
  </si>
  <si>
    <t>Xác nhận hiển thị đúng trạng thái “chưa đọc” trong danh sách chat</t>
  </si>
  <si>
    <t>1. Nhận tin mới</t>
  </si>
  <si>
    <t>Chưa mở chat</t>
  </si>
  <si>
    <t>Conversation được đánh dấu chưa đọc</t>
  </si>
  <si>
    <t>Hiển thị đúng trạng thái “chưa đọc” trong danh sách chat</t>
  </si>
  <si>
    <t>TC_MSG_35</t>
  </si>
  <si>
    <t>Xác nhận xử lý gửi nhiều tin liên tiếp</t>
  </si>
  <si>
    <t>1. Gửi nhiều tin nhanh</t>
  </si>
  <si>
    <t>Kết nối ổn định</t>
  </si>
  <si>
    <t>Tất cả tin được gửi và lưu đúng thứ tự</t>
  </si>
  <si>
    <t>TC_MSG_36</t>
  </si>
  <si>
    <t>Xác nhận hệ thống vẫn hiển thị đúng khi nhập tin nhắn dài</t>
  </si>
  <si>
    <t>1. Nhập tin quá dài</t>
  </si>
  <si>
    <t>Không giới hạn ký tự</t>
  </si>
  <si>
    <t>Hệ thống chấp nhận, vẫn gửi và nhận tin nhắn bình thường</t>
  </si>
  <si>
    <t>TC_MSG_37</t>
  </si>
  <si>
    <t>Xác nhận gửi tin nhắn chứa ký tự đặc biệt</t>
  </si>
  <si>
    <t>1. Nhập ký tự đặc biệt</t>
  </si>
  <si>
    <t>Hệ thống hỗ trợ unicode</t>
  </si>
  <si>
    <t>Tin nhắn được gửi và hiển thị đúng</t>
  </si>
  <si>
    <t>TC_MSG_38</t>
  </si>
  <si>
    <t>Xác nhận không gửi tin nhắn khi user bị block</t>
  </si>
  <si>
    <t>1. Block user
2. Gửi tin</t>
  </si>
  <si>
    <t>User bị block</t>
  </si>
  <si>
    <t>API trả lỗi, không gửi được</t>
  </si>
  <si>
    <t>TC_MSG_39</t>
  </si>
  <si>
    <t>Xác nhận dữ liệu tin nhắn vẫn hiển thị đúng khi refresh trang</t>
  </si>
  <si>
    <t>1. Reload trang</t>
  </si>
  <si>
    <t>Tin nhắn hiển thị đúng như trước</t>
  </si>
  <si>
    <t>Huỳnh Thị Vy</t>
  </si>
  <si>
    <t>TC_SP_01</t>
  </si>
  <si>
    <t>Kiểm tra hiển thị tổng thể trang Trợ giúp</t>
  </si>
  <si>
    <t>1. Người dùng đã đăng nhập
2. Truy cập trang gửi yêu cầu hỗ trợ</t>
  </si>
  <si>
    <t>Hiển thị trang trợ giúp và hỗ trợ, khung "Liên hệ hỗ trợ".</t>
  </si>
  <si>
    <t>Hiển thị đúng trang “Trợ giúp &amp; hỗ trợ”, có đầy đủ khung “Liên hệ hỗ trợ” như thiết kế</t>
  </si>
  <si>
    <t>TC_SP_02</t>
  </si>
  <si>
    <t>Kiểm tra khung Liên hệ hỗ trợ bên phải</t>
  </si>
  <si>
    <t>Màn hình hiển thị đầy đủ các thành phần bên phải.</t>
  </si>
  <si>
    <t>Truy cập trang gửi yêu cầu hỗ trợ</t>
  </si>
  <si>
    <t>Hiển thị nút "Gửi yêu cầu" màu xanh dương có mũi tên trắng và số hotline "0123 456 789" kèm icon điện thoại phía dưới</t>
  </si>
  <si>
    <t>Khung “Liên hệ hỗ trợ” hiển thị đúng, bao gồm nút gửi yêu cầu và số hotline</t>
  </si>
  <si>
    <t>TC_SP_03</t>
  </si>
  <si>
    <t xml:space="preserve">Kiểm tra nút "Gửi yêu cầu" </t>
  </si>
  <si>
    <t>1. Người dùng đã đăng nhập
2. Truy cập trang gửi yêu cầu hỗ trợ
3.  Click "Gửi yêu cầu"</t>
  </si>
  <si>
    <t>Mở form gửi yêu cầu hỗ trợ</t>
  </si>
  <si>
    <t>Khi click “Gửi yêu cầu”, hệ thống mở form gửi yêu cầu hỗ trợ đúng</t>
  </si>
  <si>
    <t>TC_SP_04</t>
  </si>
  <si>
    <t>Kiểm tra số điện thoại liên hệ</t>
  </si>
  <si>
    <t>1. Người dùng đã đăng nhập
2. Truy cập trang gửi yêu cầu hỗ trợ
3.  Click "Số điện thoại"</t>
  </si>
  <si>
    <t>Hiển thị số hotline của hệ thống</t>
  </si>
  <si>
    <t>Hiển thị đúng số hotline của hệ thống, click vào có phản hồi</t>
  </si>
  <si>
    <t>TC_SP_05</t>
  </si>
  <si>
    <t>Kiểm tra nút Danh sách yêu cầu đã gửi</t>
  </si>
  <si>
    <t>1. Người dùng đã đăng nhập
2. Truy cập trang gửi yêu cầu hỗ trợ
3.  Quan sát danh sách</t>
  </si>
  <si>
    <t>Quan sát thanh ngang phía dưới các thẻ danh mục.</t>
  </si>
  <si>
    <t>Hiển thị danh sách yêu cầu</t>
  </si>
  <si>
    <t>Danh sách yêu cầu đã gửi hiển thị đầy đủ và đúng dữ liệu.</t>
  </si>
  <si>
    <t>TC_SP_06</t>
  </si>
  <si>
    <t>TC_SP_07</t>
  </si>
  <si>
    <t>TC_SP_08</t>
  </si>
  <si>
    <t>Xác nhận hiển thị đúng trang hỗ trợ khi thành viên truy cập</t>
  </si>
  <si>
    <t>1. Truy cập mục “Trợ giúp &amp; hỗ trợ”</t>
  </si>
  <si>
    <t>Người dùng đã đăng nhập</t>
  </si>
  <si>
    <t>Hiển thị đầy đủ, có nút “Gửi yêu cầu hỗ trợ”, "số điện thoại hỗ trợ"</t>
  </si>
  <si>
    <t>Trang hiển thị đầy đủ nội dung: nút gửi yêu cầu và thông tin liên hệ</t>
  </si>
  <si>
    <t>TC_SP_09</t>
  </si>
  <si>
    <t>Xác nhận hiển thị form khi nhấn “Gửi yêu cầu hỗ trợ”</t>
  </si>
  <si>
    <t>1. Click “Gửi yêu cầu hỗ trợ”</t>
  </si>
  <si>
    <t>Trang hỗ trợ hiển thị</t>
  </si>
  <si>
    <t>Hiển thị form gồm: Chủ đề, Nội dung, Tệp đính kèm, Thông tin liên hệ</t>
  </si>
  <si>
    <t>Khi click “Gửi yêu cầu hỗ trợ”, form hiển thị đầy đủ các trường</t>
  </si>
  <si>
    <t>TC_SP_10</t>
  </si>
  <si>
    <t>Xác nhận gửi yêu cầu thành công khi nhập đầy đủ thông tin hợp lệ</t>
  </si>
  <si>
    <t>1. Mở form 
2. Nhập đầy đủ thông tin hợp lệ 
3. Click “Gửi yêu cầu”</t>
  </si>
  <si>
    <t>Form hợp lệ</t>
  </si>
  <si>
    <t>Hiển thị thông báo “Gửi yêu cầu thành công”, yêu cầu xuất hiện trong danh sách</t>
  </si>
  <si>
    <t>Khi nhập đúng dữ liệu và submit, hệ thống hiển thị thông báo “Gửi yêu cầu thành công” và thêm vào danh sách</t>
  </si>
  <si>
    <t>TC_SP_11</t>
  </si>
  <si>
    <t>Xác nhận nút “Gửi yêu cầu” bị vô hiệu hóa khi bỏ trống tất cả trường</t>
  </si>
  <si>
    <t>1. Mở form 
2. Không nhập dữ liệu</t>
  </si>
  <si>
    <t>Form mở</t>
  </si>
  <si>
    <t>Nút “Gửi yêu cầu” bị disable, không thể click</t>
  </si>
  <si>
    <t>Khi chưa nhập dữ liệu, nút “Gửi yêu cầu” bị disable, không thể click</t>
  </si>
  <si>
    <t>TC_SP_12</t>
  </si>
  <si>
    <t>Xác nhận hiển thị danh sách chủ đề trong dropdown</t>
  </si>
  <si>
    <t>1. Click dropdown Chủ đề</t>
  </si>
  <si>
    <t>Hiển thị danh sách chủ đề đầy đủ</t>
  </si>
  <si>
    <t>Dropdown “Chủ đề” hiển thị đầy đủ các lựa chọn</t>
  </si>
  <si>
    <t>TC_SP_13</t>
  </si>
  <si>
    <t>Xác nhận hiển thị lỗi khi nội dung &gt;1000 ký tự</t>
  </si>
  <si>
    <t>1. Nhập nội dung &gt;1000 ký tự 
2. Submit</t>
  </si>
  <si>
    <t>Hiển thị lỗi hoặc chặn nhập thêm</t>
  </si>
  <si>
    <t>Khi nhập &gt;1000 ký tự, hệ thống hiển thị lỗi và không cho nhập thêm</t>
  </si>
  <si>
    <t>TC_SP_14</t>
  </si>
  <si>
    <t>Xác nhận chấp nhận nội dung từ 1–1000 ký tự</t>
  </si>
  <si>
    <t>1. Nhập nội dung hợp lệ 
2. Submit</t>
  </si>
  <si>
    <t>Hệ thống chấp nhận và cho phép gửi</t>
  </si>
  <si>
    <t>Khi nhập nội dung hợp lệ, hệ thống chấp nhận và cho phép gửi</t>
  </si>
  <si>
    <t>TC_SP_15</t>
  </si>
  <si>
    <t>Xác nhận hệ thống gửi yêu cầu khi không có tệp đính kèm</t>
  </si>
  <si>
    <t>1. Nhập thông tin hợp lệ 
2. Không upload file 
3. Submit</t>
  </si>
  <si>
    <t>Gửi thành công</t>
  </si>
  <si>
    <t>Khi không đính kèm file, hệ thống vẫn gửi yêu cầu thành công</t>
  </si>
  <si>
    <t>TC_SP_16</t>
  </si>
  <si>
    <t>Xác nhận hiển thị lỗi khi file &gt;4MB</t>
  </si>
  <si>
    <t>1. Upload file &gt;4MB</t>
  </si>
  <si>
    <t>Hiển thị lỗi “Vượt quá dung lượng cho phép”</t>
  </si>
  <si>
    <t>Hệ thống thông báo "Vượt quá dung lượng cho phép nhưng ảnh vẫn được upload lên</t>
  </si>
  <si>
    <t>TC_SP_17</t>
  </si>
  <si>
    <t>Xác nhận hiển thị lỗi khi file sai định dạng</t>
  </si>
  <si>
    <t>1. Upload file không hợp lệ</t>
  </si>
  <si>
    <t>Hiển thị lỗi “Tệp không nằm trong danh sách cho phép”</t>
  </si>
  <si>
    <t>Khi upload file sai định dạng, hệ thống hiển thị lỗi đúng</t>
  </si>
  <si>
    <t>TC_SP_18</t>
  </si>
  <si>
    <t>Xác nhận hiển thị lỗi khi số điện thoại &lt;10 số</t>
  </si>
  <si>
    <t>1. Nhập số &lt;10 số</t>
  </si>
  <si>
    <t>Hiển thị lỗi "Số điện thoại không hợp lệ"</t>
  </si>
  <si>
    <t>Khi nhập số điện thoại &lt;10 số, hệ thống hiển thị lỗi “Số điện thoại không hợp lệ”</t>
  </si>
  <si>
    <t>TC_SP_19</t>
  </si>
  <si>
    <t>Xác nhận hiển thị lỗi khi số điện thoại &gt;10 số</t>
  </si>
  <si>
    <t>1. Nhập số &gt;10 số</t>
  </si>
  <si>
    <t>Khi nhập số điện thoại &gt;10 số, hệ thống hiển thị lỗi “Số điện thoại không hợp lệ”</t>
  </si>
  <si>
    <t>TC_SP_20</t>
  </si>
  <si>
    <t>Xác nhận chấp nhận số điện thoại =10 số</t>
  </si>
  <si>
    <t>1. Nhập đúng 10 số</t>
  </si>
  <si>
    <t>Hệ thống chấp nhận</t>
  </si>
  <si>
    <t>Khi nhập đúng 10 số, hệ thống chấp nhận số điện thoại.</t>
  </si>
  <si>
    <t>TC_SP_21</t>
  </si>
  <si>
    <t>Xác nhận hiển thị lỗi khi số điện thoại không bắt đầu bằng 0</t>
  </si>
  <si>
    <t>1. Nhập số bắt đầu ≠0</t>
  </si>
  <si>
    <t>Khi số điện thoại bắt đầu ≠ 0, hệ thống hiển thị lỗi.</t>
  </si>
  <si>
    <t>TC_SP_22</t>
  </si>
  <si>
    <t>Xác nhận hiển thị lỗi khi nhập ký tự chữ/ký tự đặc biệt</t>
  </si>
  <si>
    <t>1. Nhập chữ/ký tự đặc biệt</t>
  </si>
  <si>
    <t>Khi nhập ký tự đặc biệt vào số điện thoại, hệ thống hiển thị lỗi</t>
  </si>
  <si>
    <t>TC_SP_23</t>
  </si>
  <si>
    <t>Xác nhận hệ thống không tạo duplicate khi click submit liên tục</t>
  </si>
  <si>
    <t>1. Click “Gửi yêu cầu” nhiều lần</t>
  </si>
  <si>
    <t>Hệ thông không crash, chỉ xử lý 1 yêu cầu đầu tiên</t>
  </si>
  <si>
    <t>Khi click submit nhiều lần liên tiếp, hệ thống chỉ xử lý 1 request đầu tiên</t>
  </si>
  <si>
    <t>TC_SP_24</t>
  </si>
  <si>
    <t>Xác nhận hiển thị thông báo sau khi gửi thành công</t>
  </si>
  <si>
    <t>1. Gửi thành công</t>
  </si>
  <si>
    <t>Hiển thị toast/message thành công</t>
  </si>
  <si>
    <t>Sau khi gửi thành công, hệ thống hiển thị toast message “Gửi yêu cầu thành công”</t>
  </si>
  <si>
    <t>TC_SP_25</t>
  </si>
  <si>
    <t>Xác nhận hiển thị yêu cầu trong danh sách sau khi gửi</t>
  </si>
  <si>
    <t>1. Gửi yêu cầu 
2. Xem danh sách</t>
  </si>
  <si>
    <t>Yêu cầu hiển thị trong “Danh sách các yêu cầu đã gửi”</t>
  </si>
  <si>
    <t>Yêu cầu sau khi gửi xuất hiện trong danh sách “Danh sách các yêu cầu đã gửi”</t>
  </si>
  <si>
    <t>TC_SP_26</t>
  </si>
  <si>
    <t>Xác nhận trạng thái mặc định của yêu cầu mới</t>
  </si>
  <si>
    <t>1. Gửi yêu cầu</t>
  </si>
  <si>
    <t>Trạng thái = “Chưa phản hồi”</t>
  </si>
  <si>
    <t>Trạng thái mặc định của yêu cầu mới là “Chưa phản hồi"</t>
  </si>
  <si>
    <t>TC_SP_27</t>
  </si>
  <si>
    <t>Xác nhận lưu đúng thời gian gửi yêu cầu</t>
  </si>
  <si>
    <t>Hệ thống hoạt động</t>
  </si>
  <si>
    <t>Lưu đúng timestamp theo thời gian thực</t>
  </si>
  <si>
    <t>Thời gian gửi yêu cầu được lưu đúng theo timestamp thực tế.</t>
  </si>
  <si>
    <t>TC_SP_28</t>
  </si>
  <si>
    <t>Xác nhận hiển thị yêu cầu sau khi refresh trang</t>
  </si>
  <si>
    <t>1. Gửi yêu cầu 
2. Refresh</t>
  </si>
  <si>
    <t>Yêu cầu vẫn hiển thị</t>
  </si>
  <si>
    <t>Sau khi refresh trang, yêu cầu vẫn hiển thị đúng</t>
  </si>
  <si>
    <t>TC_SP_29</t>
  </si>
  <si>
    <t>Xác nhận hiển thị lỗi khi vượt quá số lượng yêu cầu tối đa</t>
  </si>
  <si>
    <t>1. Gửi &gt;50 yêu cầu</t>
  </si>
  <si>
    <t>Đã đạt limit</t>
  </si>
  <si>
    <t>Hiển thị “Số lượng yêu cầu không được vượt quá 50”</t>
  </si>
  <si>
    <t>Khi vượt quá 50 yêu cầu, hệ thống hiển thị thông báo lỗi đúng</t>
  </si>
  <si>
    <t>TC_SP_30</t>
  </si>
  <si>
    <t>Xác nhận chuyển hướng khi gọi hỗ trợ qua số điện thoại</t>
  </si>
  <si>
    <t>1. Click số điện thoại</t>
  </si>
  <si>
    <t>Có hiển thị số</t>
  </si>
  <si>
    <t>Mở chức năng gọi điện</t>
  </si>
  <si>
    <t>Khi click số điện thoại, không mở chức năng gọi điện</t>
  </si>
  <si>
    <t>TC_SP_31</t>
  </si>
  <si>
    <t>Xác nhận hệ thống không bị crash khi thao tác nhanh</t>
  </si>
  <si>
    <t>1. Click liên tục các action</t>
  </si>
  <si>
    <t>Hệ thống hoạt động ổn định</t>
  </si>
  <si>
    <t>Khi thao tác liên tục, hệ thống vẫn hoạt động ổn định, không bị crash</t>
  </si>
  <si>
    <t>TC_SP_32</t>
  </si>
  <si>
    <t>Xác nhận hiển thị trạng thái “Đang xử lý” khi yêu cầu chưa được giải quyết</t>
  </si>
  <si>
    <t>1. Truy cập danh sách yêu cầu đã gửi</t>
  </si>
  <si>
    <t>Có yêu cầu ở trạng thái đang xử lý</t>
  </si>
  <si>
    <t>Hiển thị đúng trạng thái “Đang xử lý” tại từng yêu cầu</t>
  </si>
  <si>
    <t>Hiển thị đúng trạng thái “Đang xử lý” cho yêu cầu đang xử lý</t>
  </si>
  <si>
    <t>TC_SP_33</t>
  </si>
  <si>
    <t>Xác nhận hiển thị trạng thái “Đã giải quyết” khi yêu cầu đã xử lý xong</t>
  </si>
  <si>
    <t>1. Truy cập danh sách yêu cầu</t>
  </si>
  <si>
    <t>Có yêu cầu đã được xử lý</t>
  </si>
  <si>
    <t>Hiển thị đúng trạng thái “Đã giải quyết”</t>
  </si>
  <si>
    <t>Hiển thị đúng trạng thái “Đã giải quyết” cho yêu cầu đã xử lý</t>
  </si>
  <si>
    <t>TC_SP_34</t>
  </si>
  <si>
    <t>Xác nhận trạng thái được cập nhật real-time sau khi admin xử lý</t>
  </si>
  <si>
    <t>1. Admin xử lý yêu cầu 
2. User refresh trang</t>
  </si>
  <si>
    <t>Trạng thái chuyển từ “Đang xử lý” → “Đã giải quyết”</t>
  </si>
  <si>
    <t>Trạng thái được cập nhật đúng sau khi admin xử lý và refresh trang</t>
  </si>
  <si>
    <t>TC_SP_35</t>
  </si>
  <si>
    <t>Xác nhận mỗi yêu cầu hiển thị đúng trạng thái của yêu cầu đó</t>
  </si>
  <si>
    <t>1. Quan sát danh sách nhiều yêu cầu</t>
  </si>
  <si>
    <t>Có nhiều yêu cầu với trạng thái khác nhau</t>
  </si>
  <si>
    <t>Mỗi yêu cầu hiển thị đúng trạng thái tương ứng, không bị hiển thị trạng thái của yêu cầu khác</t>
  </si>
  <si>
    <t>Mỗi yêu cầu hiển thị đúng trạng thái riêng, không bị lẫn</t>
  </si>
  <si>
    <t>TC_SP_36</t>
  </si>
  <si>
    <t>Xác nhận hệ thống không hiển thị danh sách khi chưa có dữ liệu</t>
  </si>
  <si>
    <t>1. Truy cập danh sách</t>
  </si>
  <si>
    <t>Không có yêu cầu</t>
  </si>
  <si>
    <t xml:space="preserve">Hiển thị rỗng </t>
  </si>
  <si>
    <t>Khi không có dữ liệu, danh sách hiển thị rỗng đúng</t>
  </si>
  <si>
    <t>TC_SP_37</t>
  </si>
  <si>
    <t>Xác nhận mở chi tiết yêu cầu khi click vào yêu cầu đã gửi</t>
  </si>
  <si>
    <t>1. Click vào 1 yêu cầu bất kỳ</t>
  </si>
  <si>
    <t>Có danh sách yêu cầu</t>
  </si>
  <si>
    <t>Hiển thị màn hình chi tiết yêu cầu</t>
  </si>
  <si>
    <t>Khi click vào yêu cầu, hiển thị trang chi tiết đúng nội dung</t>
  </si>
  <si>
    <t>TC_SP_38</t>
  </si>
  <si>
    <t>Xác nhận hiển thị đầy đủ thông tin yêu cầu</t>
  </si>
  <si>
    <t>1. Click vào yêu cầu</t>
  </si>
  <si>
    <t>Hiển thị: loại yêu cầu, nội dung, thời gian, file đính kèm (nếu có)</t>
  </si>
  <si>
    <t>Thông tin chi tiết yêu cầu hiển thị đầy đủ: chủ đề, nội dung, thời gian, file</t>
  </si>
  <si>
    <t>TC_SP_39</t>
  </si>
  <si>
    <t>Xác nhận hiển thị kết quả xử lý khi yêu cầu đã giải quyết</t>
  </si>
  <si>
    <t>1. Click yêu cầu trạng thái “Đã giải quyết”</t>
  </si>
  <si>
    <t>Yêu cầu đã xử lý</t>
  </si>
  <si>
    <t>Hiển thị nội dung kết quả xử lý từ admin</t>
  </si>
  <si>
    <t>Khi yêu cầu đã giải quyết, hiển thị kết quả xử lý từ admin</t>
  </si>
  <si>
    <t>TC_SP_40</t>
  </si>
  <si>
    <t>Xác nhận hiển thị thông báo khi yêu cầu chưa có kết quả xử lý</t>
  </si>
  <si>
    <t>1. Click yêu cầu “Đang xử lý”</t>
  </si>
  <si>
    <t>Yêu cầu chưa xử lý</t>
  </si>
  <si>
    <t>Hiển thị thông báo “Yêu cầu đang được xử lý” hoặc tương tự</t>
  </si>
  <si>
    <t>Khi yêu cầu đang xử lý, hiển thị trạng thái tương ứng</t>
  </si>
  <si>
    <t>TC_SP_41</t>
  </si>
  <si>
    <t>Xác nhận hiển thị file đính kèm trong chi tiết</t>
  </si>
  <si>
    <t>1. Click yêu cầu có file</t>
  </si>
  <si>
    <t>Có file đính kèm</t>
  </si>
  <si>
    <t>Hiển thị file hoặc cho phép download</t>
  </si>
  <si>
    <t>File đính kèm hiển thị đúng và có thể tải xuống</t>
  </si>
  <si>
    <t>TC_SP_42</t>
  </si>
  <si>
    <t>Xác nhận hiển thị đúng thông tin liên hệ</t>
  </si>
  <si>
    <t>1. Click yêu cầu</t>
  </si>
  <si>
    <t>Có dữ liệu liên hệ</t>
  </si>
  <si>
    <t>Hiển thị đúng số điện thoại/email đã gửi</t>
  </si>
  <si>
    <t>Thông tin liên hệ (email/sđt) hiển thị đúng với dữ liệu đã gửi</t>
  </si>
  <si>
    <t>TC_SP_43</t>
  </si>
  <si>
    <t>Xác nhận bảo mật – chỉ xem được yêu cầu của chính mình</t>
  </si>
  <si>
    <t>1. Truy cập bằng tài khoản khác 
2. Click yêu cầu</t>
  </si>
  <si>
    <t>Có nhiều user</t>
  </si>
  <si>
    <t>Không thể xem yêu cầu của người khác</t>
  </si>
  <si>
    <t>Hệ thống không cho phép truy cập/xem chi tiết yêu cầu của người dùng khác. Khi cố truy cập, hệ thống chặn và chỉ hiển thị dữ liệu của chính tài khoản đang đăng nhập</t>
  </si>
  <si>
    <t>TC_SP_44</t>
  </si>
  <si>
    <t>Xác nhận quay lại danh sách sau khi xem chi tiết</t>
  </si>
  <si>
    <t>1. Click vào yêu cầu 2. Nhấn “Quay lại”</t>
  </si>
  <si>
    <t>Đang ở trang chi tiết</t>
  </si>
  <si>
    <t>Quay về danh sách yêu cầu, giữ trạng thái trước đó</t>
  </si>
  <si>
    <t>Sau khi xem chi tiết yêu cầu và nhấn “Quay lại”, hệ thống điều hướng về danh sách yêu cầu trước đó và giữ nguyên trạng thái</t>
  </si>
  <si>
    <t>Trần Thị Mai Yên</t>
  </si>
  <si>
    <t>TC_MN_01</t>
  </si>
  <si>
    <t>Kiểm tra hiển thị mặc định của menu trái</t>
  </si>
  <si>
    <t>1, Quan sát danh sách menu bên trái tại trang cài đặt</t>
  </si>
  <si>
    <t>Hiển thị đủ 4 mục: Thông tin cá nhân, Mật khẩu và bảo mật, Chế độ chuyên nghiệp, Quản lý chặn</t>
  </si>
  <si>
    <t>Hệ thống hiển thị đúng menu sidebar</t>
  </si>
  <si>
    <t>TC_MN_02</t>
  </si>
  <si>
    <t>Kiểm tra hiển thị trang chế độ chuyên nghiệp</t>
  </si>
  <si>
    <t>1. Quan sát nội dung chính khi ở tab Chế độ chuyên nghiệp</t>
  </si>
  <si>
    <t>Tài khoản đang trong trạng thái gửi yêu cầu xét duyệt</t>
  </si>
  <si>
    <t>Hiển thị 2 dòng: "Kiếm tiền từ nội dung" và "Mở cửa hàng"</t>
  </si>
  <si>
    <t>Trang chế độ chuyên nghiệp hiển thị đúng "Kiếm tiền từ nội dung" và "Mở cửa hàng"</t>
  </si>
  <si>
    <t>TC_MN_03</t>
  </si>
  <si>
    <t>Kiểm tra giao diện form "Thông tin cơ bản"</t>
  </si>
  <si>
    <t>1. Chọn cài đặt
2. Chọn chế độ chuyên nghiệp
3. Chọn kiếm tiền từ nội dung</t>
  </si>
  <si>
    <t>Đang ở tab Chế độ chuyên nghiệp</t>
  </si>
  <si>
    <t>Hiển thị đầy đủ các trường thông tin có trong trang đăng ký</t>
  </si>
  <si>
    <t>Hiển thị đúng và đầy đủ các trường thông tin có trong trang đăng ký</t>
  </si>
  <si>
    <t>TC_MN_04</t>
  </si>
  <si>
    <t>Kiểm tra placeholder và icon trong các input</t>
  </si>
  <si>
    <t>1. Chọn cài đặt
2. Chọn chế độ chuyên nghiệp
3. Chọn kiếm tiền từ nội dung
4. Quan sát UI</t>
  </si>
  <si>
    <t>Form đăng ký đang hiển thị</t>
  </si>
  <si>
    <t>Placeholder hiển thị đúng</t>
  </si>
  <si>
    <t>Các dòng chữ mờ hướng dẫn trong ô nhập liệu hiển thị đúng nội dung quy định</t>
  </si>
  <si>
    <t>TC_MN_05</t>
  </si>
  <si>
    <t>Kiểm tra hiển thị vùng nhập "Mô tả"</t>
  </si>
  <si>
    <t>Hiển thị Textarea, cho phép nhập thông tin</t>
  </si>
  <si>
    <t>Khi nhập các ký tự hiển thị đúng trong ô textarea</t>
  </si>
  <si>
    <t>TC_MN_06</t>
  </si>
  <si>
    <t>Kiểm tra hiển thị nút "Gửi"</t>
  </si>
  <si>
    <t>Hiển thị nút "Gửi" màu xanh lá cây, đúng vị trí, enable</t>
  </si>
  <si>
    <t>Button hiển thị đúng vị trí, có thể click</t>
  </si>
  <si>
    <t>TC_MN_07</t>
  </si>
  <si>
    <t>TC_MN_08</t>
  </si>
  <si>
    <t>TC_MN_09</t>
  </si>
  <si>
    <t>Xác nhận hiển thị đúng chức năng khi truy cập chế độ chuyên nghiệp</t>
  </si>
  <si>
    <t>1. Đăng nhập hệ thống
2. Truy cập chế độ chuyên nghiệp</t>
  </si>
  <si>
    <t>Người dùng đã đăng nhập hợp lệ</t>
  </si>
  <si>
    <t>Hiển thị "kiếm tiền từ nội dung" và "mở cửa hàng"</t>
  </si>
  <si>
    <t>Chế độ chuyên nghiệp đã liệt kê đúng hai tùy chọn về "kiếm tiền từ nội dung" và "mở cửa hàng"</t>
  </si>
  <si>
    <t>TC_MN_10</t>
  </si>
  <si>
    <t>Xác nhận điều hướng thành công khi click vào chức năng "Kiếm tiền từ nội dung"</t>
  </si>
  <si>
    <t>1. Truy cập chế độ chuyên nghiệp
2. Click "Kiếm tiền từ nội dung"</t>
  </si>
  <si>
    <t>Điều hướng tới màn hình form đăng ký hoặc màn hình trạng thái</t>
  </si>
  <si>
    <t>Hệ thống điều hướng đến đúng trang đăng ký hoặc màn hình trạng thái tương ứng</t>
  </si>
  <si>
    <t>TC_MN_11</t>
  </si>
  <si>
    <t>Xác nhận hiển thị thông báo lỗi khi thành viên chưa đăng nhập đăng ký kiếm tiền</t>
  </si>
  <si>
    <t>1. Truy cập trực tiếp chức năng
2. Quan sát kết quả</t>
  </si>
  <si>
    <t>Người dùng chưa đăng nhập</t>
  </si>
  <si>
    <t>Hệ thống điều hướng về trang login hoặc hiển thị lỗi "Unauthorized"</t>
  </si>
  <si>
    <t>Truy cập trái phép bị chặn và hệ thống tự động đẩy về trang đăng nhập</t>
  </si>
  <si>
    <t>TC_MN_12</t>
  </si>
  <si>
    <t>Xác nhận hiển thị form đăng ký kiếm tiền khi thành viên truy cập</t>
  </si>
  <si>
    <t>1. Truy cập chức năng đăng ký kiếm tiền</t>
  </si>
  <si>
    <t>Hiển thị form đầy đủ: Tên tài khoản, Giới tính, Ngày sinh, Ngân hàng, STK, Email, SĐT, Địa chỉ, Mô tả</t>
  </si>
  <si>
    <t>Form đăng ký bao gồm 4 phần (Thông tin cơ bản, Cửa hàng, Điều khoản, Đính kèm) hiển thị rõ ràng</t>
  </si>
  <si>
    <t>TC_MN_13</t>
  </si>
  <si>
    <t>Xác nhận đăng ký thành công khi nhập đầy đủ thông tin hợp lệ</t>
  </si>
  <si>
    <t>1. Nhập đầy đủ thông tin hợp lệ 
2. Click “Gửi”</t>
  </si>
  <si>
    <t>Hiển thị trạng thái “Đang chờ duyệt”, disable nút submit</t>
  </si>
  <si>
    <t>Hệ thống đã chuyển sang trạng thái "Đang chờ duyệt" và nút submit không còn cho phép thao tác</t>
  </si>
  <si>
    <t>TC_MN_14</t>
  </si>
  <si>
    <t>Xác nhận hệ thống không cho sửa tên tài khoản khi hiển thị form</t>
  </si>
  <si>
    <t>1. Quan sát field “Tên tài khoản”</t>
  </si>
  <si>
    <t>Field hiển thị mặc định, không cho chỉnh sửa</t>
  </si>
  <si>
    <t>Tên tài khoản được hiển thị cố định trong field, người dùng không thể đặt con trỏ chuột để xóa hoặc sửa</t>
  </si>
  <si>
    <t>TC_MN_15</t>
  </si>
  <si>
    <t>Xác nhận hiển thị lỗi khi bỏ trống giới tính</t>
  </si>
  <si>
    <t>1. Không chọn giới tính 
2. Click "Gửi"</t>
  </si>
  <si>
    <t>Hiển thị lỗi “Giới tính là bắt buộc”</t>
  </si>
  <si>
    <t>Thông báo nhắc nhở "Giới tính là bắt buộc" xuất hiện ngay phía dưới field khi để trống</t>
  </si>
  <si>
    <t>TC_MN_16</t>
  </si>
  <si>
    <t>Xác nhận hiển thị đúng dropdown giới tính</t>
  </si>
  <si>
    <t>1. Click dropdown giới tính</t>
  </si>
  <si>
    <t>Hiển thị 2 option: Nam/Nữ/Khác</t>
  </si>
  <si>
    <t>Danh sách dropdown hiển thị chính xác lựa chọn là Nam và Nữ hoặc Khác</t>
  </si>
  <si>
    <t>TC_MN_17</t>
  </si>
  <si>
    <t>Xác nhận hiển thị lỗi khi bỏ trống ngày sinh</t>
  </si>
  <si>
    <t>1. Không nhập ngày sinh 
2. Click "Gửi"</t>
  </si>
  <si>
    <t>Hiển thị lỗi “Ngày sinh là bắt buộc”</t>
  </si>
  <si>
    <t>Cảnh báo “Ngày sinh là bắt buộc”  khi người dùng bỏ qua trường này</t>
  </si>
  <si>
    <t>TC_MN_18</t>
  </si>
  <si>
    <t>Xác nhận không cho chọn ngày sinh trong tương lai</t>
  </si>
  <si>
    <t>1. Chọn ngày &gt; ngày hiện tại</t>
  </si>
  <si>
    <t>Hệ thống chặn không cho chọn</t>
  </si>
  <si>
    <t>Các ngày trong tương lai trên lịch bị làm mờ, không thể click chọn được</t>
  </si>
  <si>
    <t>TC_MN_19</t>
  </si>
  <si>
    <t>Xác nhận hiển thị lỗi khi người dùng &lt;16 tuổi</t>
  </si>
  <si>
    <t>1. Chọn ngày sinh &lt;16 tuổi
2. Click "Gửi"</t>
  </si>
  <si>
    <t>Hiển thị lỗi “Ngày sinh không hợp lệ”</t>
  </si>
  <si>
    <t>Hệ thống không hiển thị lỗi "Ngày sinh không hợp lệ" mà vẫn cho phép gửi form dù người dùng &lt;16 tuổi</t>
  </si>
  <si>
    <t>TC_MN_20</t>
  </si>
  <si>
    <t>Xác nhận hiển thị lỗi khi nhập ngày sinh bằng ký tự chữ/ đặc biệt</t>
  </si>
  <si>
    <t>1. Nhập ký tự chữ/đặc biệt</t>
  </si>
  <si>
    <t>Khi nhập ký tự không phải số vào ngày sinh, hệ thống trả về lỗi báo ngày sinh không hợp lệ</t>
  </si>
  <si>
    <t>TC_MN_21</t>
  </si>
  <si>
    <t>Xác nhận hiển thị lỗi khi bỏ trống ngân hàng</t>
  </si>
  <si>
    <t>1. Không chọn ngân hàng 2. Submit</t>
  </si>
  <si>
    <t>Hiển thị lỗi “Ngân hàng là bắt buộc”</t>
  </si>
  <si>
    <t>Giao diện xuất hiện dòng thông báo "Ngân hàng là bắt buộc" khi chưa chọn ngân hàng</t>
  </si>
  <si>
    <t>TC_MN_22</t>
  </si>
  <si>
    <t>Xác nhận hiển thị lỗi khi nhập ngân hàng không hợp lệ</t>
  </si>
  <si>
    <t>1. Nhập tên ngân hàng không tồn tại</t>
  </si>
  <si>
    <t>Hiển thị lỗi “Ngân hàng không hợp lệ”</t>
  </si>
  <si>
    <t>Hệ thống ghi nhận tên ngân hàng không tồn tại và thông báo lỗi không hợp lệ cho người dùng</t>
  </si>
  <si>
    <t>TC_MN_23</t>
  </si>
  <si>
    <t>Xác nhận hiển thị lỗi khi bỏ trống số tài khoản</t>
  </si>
  <si>
    <t>1. Không nhập STK 
2. Click "Gửi"</t>
  </si>
  <si>
    <t>Hiển thị lỗi “Số tài khoản ngân hàng là bắt buộc”</t>
  </si>
  <si>
    <t>Lỗi bỏ trống số tài khoản ngân hàng hiển thị ngay sau khi bấm nút "Gửi"</t>
  </si>
  <si>
    <t>TC_MN_24</t>
  </si>
  <si>
    <t>Xác nhận hiển thị lỗi khi nhập STK chứa ký tự chữ</t>
  </si>
  <si>
    <t>1. Nhập STK có chữ/ký tự đặc biệt</t>
  </si>
  <si>
    <t>Hiển thị lỗi “Số tài khoản không hợp lệ”</t>
  </si>
  <si>
    <t>Trường số tài khoản báo lỗi không hợp lệ khi phát hiện có chứa ký tự chữ hoặc ký hiệu đặc biệt</t>
  </si>
  <si>
    <t>TC_MN_25</t>
  </si>
  <si>
    <t>Xác nhận hệ thống tự động trim khoảng trắng khi nhập có chưa khoảng trắng đầu/cuối</t>
  </si>
  <si>
    <t>1. Nhập dữ liệu có khoảng trắng đầu/cuối 
2. Click "Gửi"</t>
  </si>
  <si>
    <t>Hệ thống tự động loại bỏ khoảng trắng</t>
  </si>
  <si>
    <t>Dữ liệu sau khi gửi đã được hệ thống tự động xóa các khoảng trắng dư thừa ở hai đầu</t>
  </si>
  <si>
    <t>TC_MN_26</t>
  </si>
  <si>
    <t>Xác nhận hệ thông hiển thị email mặc định của tài khoản đăng ký và không cho sửa</t>
  </si>
  <si>
    <t>1. Quan sát field Email</t>
  </si>
  <si>
    <t>Email hiển thị sẵn, không chỉnh sửa</t>
  </si>
  <si>
    <t>Email đăng ký được điền sẵn vào ô và thuộc tính readonly được kích hoạt</t>
  </si>
  <si>
    <t>TC_MN_27</t>
  </si>
  <si>
    <t>Xác nhận hệ thông hiển thị số điện thoại mặc định của tài khoản đăng ký và không cho sửa</t>
  </si>
  <si>
    <t>1. Quan sát field SĐT</t>
  </si>
  <si>
    <t>SĐT hiển thị sẵn, không chỉnh sửa</t>
  </si>
  <si>
    <t>Số điện thoại hiển thị đúng thông tin đã đăng ký và bị khóa chức năng chỉnh sửa</t>
  </si>
  <si>
    <t>TC_MN_28</t>
  </si>
  <si>
    <t>Xác nhận hiển thị lỗi khi bỏ trống địa chỉ</t>
  </si>
  <si>
    <t>1. Không nhập địa chỉ 
2. Click "Gửi"</t>
  </si>
  <si>
    <t>Hiển thị lỗi “Địa chỉ là bắt buộc"</t>
  </si>
  <si>
    <t>Thông báo nhắc nhở "Địa chỉ là bắt buộc" hiển thị ngay khi người dùng để trống trường địa chỉ và nhấn gửi</t>
  </si>
  <si>
    <t>TC_MN_29</t>
  </si>
  <si>
    <t>Xác nhận hệ thống chấp nhận khi bỏ trống trường mô tả</t>
  </si>
  <si>
    <t>1. Không nhập mô tả
2. Click "Gửi"</t>
  </si>
  <si>
    <t>Hệ thống chấp nhận và gửi đăng ký</t>
  </si>
  <si>
    <t>Hệ thống ghi nhận biểu mẫu thành công và chuyển sang bước tiếp theo dù không có dữ liệu trong ô mô tả</t>
  </si>
  <si>
    <t>TC_MN_30</t>
  </si>
  <si>
    <t>Xác nhận hiển thị đúng khi nhập mô tả 1–1000 ký tự</t>
  </si>
  <si>
    <t>1. Nhập mô tả hợp lệ
2. Click "Gửi"</t>
  </si>
  <si>
    <t>Dữ liệu mô tả nằm trong khoảng 1-1000 ký tự được hệ thống tiếp nhận và lưu trữ chính xác</t>
  </si>
  <si>
    <t>TC_MN_31</t>
  </si>
  <si>
    <t>Xác nhận hiển thị lỗi khi mô tả &gt;1000 ký tự</t>
  </si>
  <si>
    <t>1. Nhập &gt;1000 ký tự</t>
  </si>
  <si>
    <t>Hiển thị lỗi “Vượt quá ký tự cho phép”</t>
  </si>
  <si>
    <t>Hệ thống vẫn cho phép gửi dữ liệu và không đưa ra cảnh báo lỗi khi nội dung mô tả vượt quá 1000 ký tự</t>
  </si>
  <si>
    <t>TC_MN_32</t>
  </si>
  <si>
    <t>Xác nhận hệ thống disable nút gửi khi điền thiếu trường thông tin bắt buộc</t>
  </si>
  <si>
    <t>1. Không nhập đủ thông tin</t>
  </si>
  <si>
    <t>Nút “Gửi” bị disable hoặc hiển thị lỗi dưới input</t>
  </si>
  <si>
    <t>Nút "Gửi" bị mờ đi hoặc các dòng lỗi đỏ xuất hiện dưới các ô nhập liệu còn thiếu thông tin</t>
  </si>
  <si>
    <t>TC_MN_33</t>
  </si>
  <si>
    <t>Xác nhận hệ thống chỉ xử lý 1 request khi click gửi nhiều lần</t>
  </si>
  <si>
    <t>1. Nhập hợp lệ 
2. Click “Gửi” liên tục</t>
  </si>
  <si>
    <t>Hệ thống chỉ xử lý 1 request, không duplicate</t>
  </si>
  <si>
    <t>Hệ thống chỉ xử lý một yêu cầu duy nhất, các lần click chuột liên tục không tạo ra các bản ghi trùng lặp</t>
  </si>
  <si>
    <t>TC_MN_34</t>
  </si>
  <si>
    <t>Xác nhận không cho submit lại sau khi đăng ký thành công</t>
  </si>
  <si>
    <t>1. Đăng ký thành công 
2. Click lại “Gửi”</t>
  </si>
  <si>
    <t>Đã submit</t>
  </si>
  <si>
    <t>Nút bị disable, không gửi lại</t>
  </si>
  <si>
    <t>Sau khi đăng ký thành công, nút gửi không còn hiệu lực, ngăn chặn việc gửi lại dữ liệu cũ</t>
  </si>
  <si>
    <t>TC_MN_35</t>
  </si>
  <si>
    <t>Xác nhận hiển thị trạng thái “Đang chờ duyệt” sau khi đăng ký</t>
  </si>
  <si>
    <t>1. Gửi đăng ký thành công</t>
  </si>
  <si>
    <t>Đăng ký thành công</t>
  </si>
  <si>
    <t>Hiển thị trạng thái “Đang chờ duyệt”</t>
  </si>
  <si>
    <t>Giao diện cập nhật ngay lập tức trạng thái "Đang chờ duyệt" sau khi hoàn tất quy trình gửi đơn đăng ký</t>
  </si>
  <si>
    <t>TC_MN_36</t>
  </si>
  <si>
    <t>Xác nhận hiển thị đúng trạng thái “Đang chờ duyệt” sau khi submit thành công</t>
  </si>
  <si>
    <t>1. Nhập đầy đủ thông tin hợp lệ 2. Click “Gửi”</t>
  </si>
  <si>
    <t>Hiển thị trạng thái “Đang chờ duyệt”, không bị reset về form ban đầu</t>
  </si>
  <si>
    <t>Màn hình giữ nguyên trạng thái "Đang chờ duyệt", không tự động reset về form trống sau khi submit</t>
  </si>
  <si>
    <t>TC_MN_37</t>
  </si>
  <si>
    <t>Xác nhận không thể chỉnh sửa thông tin khi đã gửi đăng ký</t>
  </si>
  <si>
    <t>1. Gửi thành công 
2. Thử chỉnh sửa form</t>
  </si>
  <si>
    <t>Trạng thái ≠ chưa đăng ký</t>
  </si>
  <si>
    <t>Các field bị disable hoặc chỉ read-only</t>
  </si>
  <si>
    <t>Các trường thông tin chuyển sang chế độ chỉ đọc, không cho phép người dùng thay đổi dữ liệu đã gửi</t>
  </si>
  <si>
    <t>TC_MN_38</t>
  </si>
  <si>
    <t>Xác nhận trạng thái không bị reset khi thành viên refresh trang</t>
  </si>
  <si>
    <t>1. Submit thành công 
2. Refresh hoặc truy cập lại trang</t>
  </si>
  <si>
    <t>Đã đăng ký trước đó</t>
  </si>
  <si>
    <t>Vẫn hiển thị trạng thái “Đang chờ duyệt”, dữ liệu không bị mất</t>
  </si>
  <si>
    <t>Trạng thái "Đang chờ duyệt" và dữ liệu đã nhập vẫn được giữ nguyên sau khi người dùng làm mới trình duyệt</t>
  </si>
  <si>
    <t>TC_MN_39</t>
  </si>
  <si>
    <t>Xác nhận hiển thị đúng trạng thái “Đã duyệt” khi yêu cầu được admin duyệt</t>
  </si>
  <si>
    <t>1. Admin duyệt yêu cầu 
2. Người dùng reload trang</t>
  </si>
  <si>
    <t>Yêu cầu đã được duyệt</t>
  </si>
  <si>
    <t>Hiển thị trạng thái “Đã duyệt”, cho phép sử dụng tính năng kiếm tiền</t>
  </si>
  <si>
    <t>Sau khi Admin phê duyệt và người dùng tải lại trang, trạng thái đã được cập nhật thành "Đã duyệt"</t>
  </si>
  <si>
    <t>TC_MN_40</t>
  </si>
  <si>
    <t>Xác nhận mở được tính năng kiếm tiền khi trạng thái “Đã duyệt”</t>
  </si>
  <si>
    <t>1. Sau khi được duyệt 
2. Truy cập chức năng kiếm tiền</t>
  </si>
  <si>
    <t>Trạng thái = “Đã duyệt”</t>
  </si>
  <si>
    <t>Người dùng truy cập và sử dụng được chức năng kiếm tiền</t>
  </si>
  <si>
    <t>Các tính năng liên quan đến kiếm tiền đã được mở khóa và người dùng có thể truy cập sử dụng bình thường</t>
  </si>
  <si>
    <t>TC_MN_41</t>
  </si>
  <si>
    <t>Xác nhận hiển thị đúng trạng thái “Bị từ chối” khi yêu cầu bị từ chối</t>
  </si>
  <si>
    <t>1. Admin từ chối yêu cầu
2. Người dùng reload trang</t>
  </si>
  <si>
    <t>Yêu cầu bị từ chối</t>
  </si>
  <si>
    <t>Hiển thị trạng thái “Bị từ chối” và lý do rõ ràng</t>
  </si>
  <si>
    <t>Hệ thống hiển thị rõ trạng thái "Bị từ chối" kèm theo nội dung lý do cụ thể từ phía quản trị viên</t>
  </si>
  <si>
    <t>TC_SHOP_01</t>
  </si>
  <si>
    <t>TC_SHOP_02</t>
  </si>
  <si>
    <t>TC_SHOP_03</t>
  </si>
  <si>
    <t>Kiểm tra giao diện form "Đăng ký mở cửa hàng"</t>
  </si>
  <si>
    <t>1. Chọn cài đặt
2. Chọn chế độ chuyên nghiệp
3. Chọn mở cửa hàng</t>
  </si>
  <si>
    <t>TC_SHOP_04</t>
  </si>
  <si>
    <t>1. Chọn cài đặt
2. Chọn chế độ chuyên nghiệp
3. Chọn mở cửa hàng
4. Quan sát UI</t>
  </si>
  <si>
    <t>TC_SHOP_05</t>
  </si>
  <si>
    <t>Nút lệnh "Gửi" có màu xanh đặc trưng, nằm đúng vị trí thiết kế và sẵn sàng để tương tác</t>
  </si>
  <si>
    <t>TC_SHOP_06</t>
  </si>
  <si>
    <t>Kiểm tra checkbox box điều khoản</t>
  </si>
  <si>
    <t>1. Chọn cài đặt
2. Chọn chế độ chuyên nghiệp
3. Chọn mở cửa hàng
4. Tick vào điều khoản và phí</t>
  </si>
  <si>
    <t>Có thể tick/ untick các điều khoản</t>
  </si>
  <si>
    <t>Thao tác đánh dấu hoặc hủy đánh dấu tại ô điều khoản phản hồi ngay lập tức</t>
  </si>
  <si>
    <t>TC_SHOP_07</t>
  </si>
  <si>
    <t>Kiểm tra nút chọn ảnh ở tệp đính kèm</t>
  </si>
  <si>
    <t>1. Chọn cài đặt
2. Chọn chế độ chuyên nghiệp
3. Chọn mở cửa hàng
4. Click "chọn ảnh"</t>
  </si>
  <si>
    <t>Mở thư mục chọn ảnh</t>
  </si>
  <si>
    <t>Hệ thống đã kích hoạt được cửa sổ chọn tệp tin từ bộ nhớ thiết bị</t>
  </si>
  <si>
    <t>TC_SHOP_08</t>
  </si>
  <si>
    <t>Hiển thị form thỏa thuận</t>
  </si>
  <si>
    <t>1. Chọn mở cửa hàng
2. Nhập thông tin
3. Gửi thông tin
4. Mở form thỏa thuận</t>
  </si>
  <si>
    <t>Đã gửi đăng ký mở cửa hàng</t>
  </si>
  <si>
    <t>Sau khi nhập đủ thông tin và click gửi, form thỏa thuận được mở ra</t>
  </si>
  <si>
    <t>Hiển thị popup thỏa thuận dịch vụ với đầy đủ thông tin về chính sách khi đăng ký mở cửa hàng</t>
  </si>
  <si>
    <t>TC_SHOP_09</t>
  </si>
  <si>
    <t>TC_SHOP_10</t>
  </si>
  <si>
    <t>TC_SHOP_11</t>
  </si>
  <si>
    <t>TC_SHOP_12</t>
  </si>
  <si>
    <t>Xác nhận điều hướng thành công khi click vào chức năng "Mở cửa hàng"</t>
  </si>
  <si>
    <t>1. Truy cập chế độ chuyên nghiệp
2. Click "Mở cửa hàng"</t>
  </si>
  <si>
    <t>TC_SHOP_13</t>
  </si>
  <si>
    <t>Xác nhận hiển thị thông báo lỗi khi thành viên chưa đăng nhập đăng ký mở cửa hàng</t>
  </si>
  <si>
    <t>TC_SHOP_14</t>
  </si>
  <si>
    <t>Xác nhận hiển thị form khi mở chức năng đăng ký cửa hàng</t>
  </si>
  <si>
    <t>1. Truy cập Cài đặt
2. Chọn "Chế độ chuyên nghiệp"
3. Click "Mở cửa hàng"</t>
  </si>
  <si>
    <t>User đã đăng nhập</t>
  </si>
  <si>
    <t>Hiển thị đầy đủ form gồm: Thông tin cơ bản, Thông tin cửa hàng, Điều khoản, Đính kèm</t>
  </si>
  <si>
    <t>Mẫu đơn đăng ký đã liệt kê đầy đủ các phần: Thông tin cơ bản, Thông tin cửa hàng, Điều khoản và Đính kèm</t>
  </si>
  <si>
    <t>TC_SHOP_15</t>
  </si>
  <si>
    <t>1. Nhập đầy đủ thông tin hợp lệ
2. Click "Gửi"</t>
  </si>
  <si>
    <t>Form hiển thị</t>
  </si>
  <si>
    <t>Hiển thị pop-up điều khoản</t>
  </si>
  <si>
    <t>Pop-up chứa các điều khoản dịch vụ hiển thị sau khi người dùng hoàn tất nhập liệu và nhấn gửi</t>
  </si>
  <si>
    <t>TC_SHOP_16</t>
  </si>
  <si>
    <t>Xác nhận hiển thị pop-up điều khoản</t>
  </si>
  <si>
    <t>1. Click "Gửi"</t>
  </si>
  <si>
    <t>Hiển thị pop-up điều khoản sử dụng dịch vụ</t>
  </si>
  <si>
    <t>Nội dung điều khoản sử dụng dịch vụ trong pop-up hiển thị rõ ràn</t>
  </si>
  <si>
    <t>TC_SHOP_17</t>
  </si>
  <si>
    <t>Xác nhận chuyển sang trang thanh toán khi đồng ý điều khoản</t>
  </si>
  <si>
    <t>1. Tick "Tôi đã đọc và đồng ý"
2. Click "Xác nhận"</t>
  </si>
  <si>
    <t>Pop-up hiển thị</t>
  </si>
  <si>
    <t>Điều hướng tới trang thanh toán</t>
  </si>
  <si>
    <t>Người dùng được chuyển hướng sang trang thanh toán sau khi xác nhận đồng ý với các điều khoản</t>
  </si>
  <si>
    <t>TC_SHOP_18</t>
  </si>
  <si>
    <t>Xác nhận hiển thị đầy đủ thông tin thanh toán</t>
  </si>
  <si>
    <t>1. Quan sát trang thanh toán</t>
  </si>
  <si>
    <t>Hiển thị: gói dịch vụ, QR code, thông tin chuyển khoản</t>
  </si>
  <si>
    <t>Trang thanh toán cung cấp đầy đủ mã QR, thông tin tài khoản chuyển khoản và gói dịch vụ tương ứng</t>
  </si>
  <si>
    <t>TC_SHOP_19</t>
  </si>
  <si>
    <t>Xác nhận gửi đăng ký sau khi thanh toán</t>
  </si>
  <si>
    <t>1. Upload ảnh thanh toán2. Click "Gửi"</t>
  </si>
  <si>
    <t>Đã vào trang thanh toán</t>
  </si>
  <si>
    <t>Hệ thống lưu đơn đăng ký thành công</t>
  </si>
  <si>
    <t>Đơn đăng ký được ghi nhận thành công vào hệ thống sau khi người dùng tải lên minh chứng thanh toán</t>
  </si>
  <si>
    <t>TC_SHOP_20</t>
  </si>
  <si>
    <t>Xác nhận hệ thống hiển thị thông tin cơ bản đầy đủ</t>
  </si>
  <si>
    <t>1. Truy cập form</t>
  </si>
  <si>
    <t>Hiển thị các trường: Chủ sở hữu, CCCD, SĐT, Địa chỉ</t>
  </si>
  <si>
    <t>Các trường thông tin cá nhân như Chủ sở hữu, CCCD, SĐT và Địa chỉ được hiển thị đầy đủ trong form</t>
  </si>
  <si>
    <t>TC_SHOP_21</t>
  </si>
  <si>
    <t>Xác nhận hiển thị lỗi khi nhập tên chủ sở hữu &gt;100 ký tự</t>
  </si>
  <si>
    <t>1. Nhập &gt;100 ký tự vào chủ sở hữu 
2. Click "Gửi"</t>
  </si>
  <si>
    <t>Hiển thị lỗi “Vượt quá số ký tự cho phép”</t>
  </si>
  <si>
    <t>Hệ thống phát hiện và thông báo lỗi khi độ dài tên chủ sở hữu vượt quá ký tự cho phép</t>
  </si>
  <si>
    <t>TC_SHOP_22</t>
  </si>
  <si>
    <t>Xác nhận hiển thị đúng khi nhập CCCD đúng 12 số</t>
  </si>
  <si>
    <t>1. Nhập CCCD =12 số
2. Click "Gửi"</t>
  </si>
  <si>
    <t xml:space="preserve">Hệ thống chấp nhận </t>
  </si>
  <si>
    <t>Dữ liệu CCCD gồm 12 chữ số được hệ thống ghi nhận thành công</t>
  </si>
  <si>
    <t>TC_SHOP_23</t>
  </si>
  <si>
    <t>Xác nhận hiển thị lỗi khi nhập CCCD &gt;12 số</t>
  </si>
  <si>
    <t>1. Nhập CCCD &gt;12 số
2. Click "Gửi"</t>
  </si>
  <si>
    <t>Hiển thị lỗi “CCCD không hợp lệ”</t>
  </si>
  <si>
    <t>Cảnh báo không hợp lệ xuất hiện ngay khi nhập số CCCD dài hơn quy định</t>
  </si>
  <si>
    <t>TC_SHOP_24</t>
  </si>
  <si>
    <t>Xác nhận hiển thị lỗi khi nhập CCCD &lt;12 số</t>
  </si>
  <si>
    <t>1. Nhập CCCD &lt;12 số</t>
  </si>
  <si>
    <t>Cảnh báo không hợp lệ xuất hiện ngay khi nhập số CCCD ngắn hơn quy định</t>
  </si>
  <si>
    <t>TC_SHOP_25</t>
  </si>
  <si>
    <t>Xác nhận hiển thị đúng khi nhập số điện thoại hợp lệ</t>
  </si>
  <si>
    <t>1. Nhập số điện thoại =10 số, bắt đầu bằng 0</t>
  </si>
  <si>
    <t>Số điện thoại hợp lệ (10 số, bắt đầu bằng 0) được hệ thống chấp nhận</t>
  </si>
  <si>
    <t>TC_SHOP_26</t>
  </si>
  <si>
    <t>1. Nhập &lt;10 số</t>
  </si>
  <si>
    <t>Hiển thị lỗi “Số điện thoại không hợp lệ”</t>
  </si>
  <si>
    <t>Thông báo lỗi hiển thị khi số điện thoại nhập vào chưa đủ 10 chữ số</t>
  </si>
  <si>
    <t>TC_SHOP_27</t>
  </si>
  <si>
    <t>1. Nhập &gt;10 số</t>
  </si>
  <si>
    <t>Thông báo lỗi hiển thị khi số điện thoại nhập vào vượt quá 10 chữ số</t>
  </si>
  <si>
    <t>TC_SHOP_28</t>
  </si>
  <si>
    <t>Thông báo lỗi hiển thị khi số điện thoại nhập vào bắt đầu bằng số khác 0</t>
  </si>
  <si>
    <t>TC_SHOP_29</t>
  </si>
  <si>
    <t>Xác nhận hiển thị lỗi khi địa chỉ &gt;100 ký tự</t>
  </si>
  <si>
    <t>1. Nhập địa chỉ &gt;100 ký tự</t>
  </si>
  <si>
    <t>TC_SHOP_30</t>
  </si>
  <si>
    <t>Xác nhận hiển thị thông tin cửa hàng đầy đủ</t>
  </si>
  <si>
    <t>1. Quan sát form</t>
  </si>
  <si>
    <t>Hiển thị: Tên cửa hàng, SĐT liên hệ, Danh mục, Giờ hoạt động, Địa chỉ kinh doanh</t>
  </si>
  <si>
    <t>Thông tin cửa hàng đầy đủ: Tên cửa hàng, SĐT liên hệ, Danh mục, Giờ hoạt động, Địa chỉ kinh doanh</t>
  </si>
  <si>
    <t>TC_SHOP_31</t>
  </si>
  <si>
    <t>Hiển thị lỗi khi tên cửa hàng &gt;100 ký tự</t>
  </si>
  <si>
    <t>1. Nhập &gt;100 ký tự</t>
  </si>
  <si>
    <t>Hệ thống từ chối lưu tên cửa hàng do vượt quá giới hạn ký tự cho phép</t>
  </si>
  <si>
    <t>TC_SHOP_32</t>
  </si>
  <si>
    <t>Xác nhận hiển thị đúng khi chọn danh mục cửa hàng</t>
  </si>
  <si>
    <t>1. Chọn danh mục</t>
  </si>
  <si>
    <t>Danh mục được chọn và hiển thị</t>
  </si>
  <si>
    <t>Hệ thống cho phép chọn hoặc nhập danh mục bán</t>
  </si>
  <si>
    <t>TC_SHOP_33</t>
  </si>
  <si>
    <t>Xác nhận nhập giờ hoạt động đúng format</t>
  </si>
  <si>
    <t>1. Nhập giờ mở/đóng đúng hh:mm</t>
  </si>
  <si>
    <t>Nhập giờ đúng format (hh:pp), hệ thống chấp nhận</t>
  </si>
  <si>
    <t>TC_SHOP_34</t>
  </si>
  <si>
    <t>Hiển thị lỗi khi giờ đóng &lt; giờ mở</t>
  </si>
  <si>
    <t>1. Nhập giờ đóng &lt; giờ mở</t>
  </si>
  <si>
    <t>Hiển thị lỗi “Giờ không hợp lệ”</t>
  </si>
  <si>
    <t xml:space="preserve">Hiển thị lỗi “Giờ không hợp lệ” và  không cho phép gửi đăng ký </t>
  </si>
  <si>
    <t>TC_SHOP_35</t>
  </si>
  <si>
    <t>Xác nhận nhập địa chỉ kinh doanh khi nhập chính xác</t>
  </si>
  <si>
    <t>1. Nhập địa chỉ</t>
  </si>
  <si>
    <t>Hệ thống chấp nhận khi nhập địa chỉ kinh doanh hợp lệ</t>
  </si>
  <si>
    <t>TC_SHOP_36</t>
  </si>
  <si>
    <t>Hiển thị lỗi khi chưa tick điều khoản mà gửi đăng ký</t>
  </si>
  <si>
    <t>1. Không tick điều khoản 
2. Click “Gửi”</t>
  </si>
  <si>
    <t>Hiển thị lỗi yêu cầu chọn điều khoản</t>
  </si>
  <si>
    <t>Người dùng vẫn có thể gửi đơn đăng ký dù chưa xác nhận vào ô điều khoản</t>
  </si>
  <si>
    <t>TC_SHOP_37</t>
  </si>
  <si>
    <t>Hiển thị lỗi khi chưa upload CCCD</t>
  </si>
  <si>
    <t>1. Không upload file CCCD 
2. Click “Gửi”</t>
  </si>
  <si>
    <t>Hiển thị lỗi yêu cầu upload CCCD</t>
  </si>
  <si>
    <t>Hệ thống không ngăn chặn hành vi gửi đơn khi thiếu tệp đính kèm ảnh CCCD</t>
  </si>
  <si>
    <t>TC_SHOP_38</t>
  </si>
  <si>
    <t>Xác nhận hiển thị đúng khi upload menu thành công</t>
  </si>
  <si>
    <t>1. Upload file hợp lệ</t>
  </si>
  <si>
    <t>Hiển thị preview hoặc trạng thái upload thành công</t>
  </si>
  <si>
    <t>Menu upload thành công được hiển thị lên màn hình</t>
  </si>
  <si>
    <t>TC_SHOP_39</t>
  </si>
  <si>
    <t>Hiển thị lỗi khi upload menu sai định dạng</t>
  </si>
  <si>
    <t>1. Upload file sai format</t>
  </si>
  <si>
    <t>Hiển thị lỗi định dạng file</t>
  </si>
  <si>
    <t>Menu sai định hiển thị thông báo và không cho phép gửi đăng ký</t>
  </si>
  <si>
    <t>TC_SHOP_40</t>
  </si>
  <si>
    <t>Hiển thị lỗi khi upload &lt;5 ảnh menu</t>
  </si>
  <si>
    <t>1. Upload &lt;5 ảnh</t>
  </si>
  <si>
    <t>Hiển thị lỗi yêu cầu ≥5 ảnh</t>
  </si>
  <si>
    <t>Đơn đăng ký vẫn được gửi đi dù số lượng ảnh menu tải lên ít hơn 5 tấm</t>
  </si>
  <si>
    <t>TC_SHOP_41</t>
  </si>
  <si>
    <t>Hiển thị lỗi khi chưa nhập đủ thông tin</t>
  </si>
  <si>
    <t>1. Bỏ trống ô input bắt buộc 
2. Click “Gửi”</t>
  </si>
  <si>
    <t>Hiển thị lỗi dưới từng input hoặc disable nút</t>
  </si>
  <si>
    <t>Hiển thị thống báo yêu cầu nhập đầy đủ thông tin bắt buộc để tiếp tục đăng ký</t>
  </si>
  <si>
    <t>TC_SHOP_42</t>
  </si>
  <si>
    <t>Xác nhận hiển thị đúng thông tin gói dịch vụ và pháp lý</t>
  </si>
  <si>
    <t>1. Truy cập trang thanh toán</t>
  </si>
  <si>
    <t>Đã xác nhận điều khoản</t>
  </si>
  <si>
    <t>Hiển thị đầy đủ thông tin gói dịch vụ và nội dung pháp lý rõ ràng</t>
  </si>
  <si>
    <t>Hiển thị đúng nội dung về các điều khoản và có nút xác nhận "Tôi đồng ý"</t>
  </si>
  <si>
    <t>TC_SHOP_43</t>
  </si>
  <si>
    <t>Xác nhận hệ thống hiển thị mã QR thanh toán</t>
  </si>
  <si>
    <t>1. Truy cập trang thanh toán
2. Quan sát QR</t>
  </si>
  <si>
    <t>Hiển thị mã QR hợp lệ, rõ nét, có thể quét được</t>
  </si>
  <si>
    <t>Mã QR thanh toán không quét mã được</t>
  </si>
  <si>
    <t>TC_SHOP_44</t>
  </si>
  <si>
    <t>Xác nhận hiển thị thông tin chuyển khoản</t>
  </si>
  <si>
    <t>1. Quan sát thông tin thanh toán</t>
  </si>
  <si>
    <t>Hiển thị đầy đủ: Tên ngân hàng, số tài khoản, chủ tài khoản, nội dung chuyển khoản</t>
  </si>
  <si>
    <t>Thông tin chuyển khoản được hiển thị đầy đủ: Tên ngân hàng, số tài khoản, chủ tài khoản, nội dung chuyển khoản</t>
  </si>
  <si>
    <t>TC_SHOP_45</t>
  </si>
  <si>
    <t>Xác nhận thanh toán thành công khi quét QR hợp lệ</t>
  </si>
  <si>
    <t>1. Dùng app ngân hàng quét QR
2. Thực hiện thanh toán</t>
  </si>
  <si>
    <t>QR hợp lệ</t>
  </si>
  <si>
    <t>Thanh toán thành công (từ phía ngân hàng)</t>
  </si>
  <si>
    <t>Trạng thái thanh toán không cập nhật thành công trên hệ thống sau khi quét QR</t>
  </si>
  <si>
    <t>TC_SHOP_46</t>
  </si>
  <si>
    <t>Hiển thị lỗi khi QR không hợp lệ</t>
  </si>
  <si>
    <t>1. Quét QR lỗi (mock/sai)</t>
  </si>
  <si>
    <t>QR lỗi</t>
  </si>
  <si>
    <t>Không thực hiện được thanh toán</t>
  </si>
  <si>
    <t>Không quét được QR khi mã bị lỗi</t>
  </si>
  <si>
    <t>TC_SHOP_47</t>
  </si>
  <si>
    <t>Xác nhận nội dung chuyển khoản đúng</t>
  </si>
  <si>
    <t>1. Quét QR
2. Kiểm tra nội dung</t>
  </si>
  <si>
    <t>Nội dung chuyển khoản đúng format hệ thống yêu cầu</t>
  </si>
  <si>
    <t>Hiển thị nội dung giao dịch yêu cầu đúng</t>
  </si>
  <si>
    <t>TC_SHOP_48</t>
  </si>
  <si>
    <t>Xác nhận số tiền thanh toán đúng</t>
  </si>
  <si>
    <t>1. Quét QR
2. Phí = 5 triệu</t>
  </si>
  <si>
    <t>Số tiền hiển thị đúng với phí kích hoạt</t>
  </si>
  <si>
    <t>Số tiền giao dịch được hệ thống đối soát chính xác theo yêu cầu kích hoạt</t>
  </si>
  <si>
    <t>TC_SHOP_49</t>
  </si>
  <si>
    <t>Hiển thị lỗi khi chưa upload ảnh minh chứng</t>
  </si>
  <si>
    <t>1. Không upload ảnh
2. Click "Gửi"</t>
  </si>
  <si>
    <t>Đang ở trang thanh toán</t>
  </si>
  <si>
    <t>Hiển thị lỗi: yêu cầu upload ảnh minh chứng</t>
  </si>
  <si>
    <t>Hệ thống hiển thị lỗi "yêu cầu upload ảnh minh chứng"</t>
  </si>
  <si>
    <t>TC_SHOP_50</t>
  </si>
  <si>
    <t>Xác nhận hiển thị đúng khi upload ảnh hợp lệ</t>
  </si>
  <si>
    <t>1. Upload ảnh đúng định dạng
2. Quan sát</t>
  </si>
  <si>
    <t>Upload thành công, hiển thị preview ảnh</t>
  </si>
  <si>
    <t>Ảnh được tải lên thành công và hệ thống hiển thị chính xác chế độ xem trước</t>
  </si>
  <si>
    <t>TC_SHOP_51</t>
  </si>
  <si>
    <t>Hiển thị lỗi khi upload file sai định dạng</t>
  </si>
  <si>
    <t>1. Upload file không phải ảnh</t>
  </si>
  <si>
    <t>Hiển thị lỗi: file không hợp lệ</t>
  </si>
  <si>
    <t>Cảnh báo "file không hợp lệ" xuất hiện ngay khi tải lên các tệp tin không phải định dạng hình ảnh</t>
  </si>
  <si>
    <t>TC_SHOP_52</t>
  </si>
  <si>
    <t>Hiển thị lỗi khi upload ảnh quá dung lượng</t>
  </si>
  <si>
    <t>1. Upload file quá size</t>
  </si>
  <si>
    <t>Hiển thị lỗi dung lượng vượt quá</t>
  </si>
  <si>
    <t>Hệ thống từ chối tệp và báo lỗi "dung lượng vượt quá" khi dung lượng ảnh tải lên quá lớn</t>
  </si>
  <si>
    <t>TC_SHOP_53</t>
  </si>
  <si>
    <t>Xác nhận hiển thị đúng khi upload nhiều lần</t>
  </si>
  <si>
    <t>1. Upload ảnh
2. Upload lại ảnh khác</t>
  </si>
  <si>
    <t>Ảnh mới thay thế ảnh cũ</t>
  </si>
  <si>
    <t>Khi thực hiện tải lên ảnh mới nhiều lần, tấm ảnh mới nhất đã thay thế hoàn toàn cho tấm ảnh cũ</t>
  </si>
  <si>
    <t>TC_SHOP_54</t>
  </si>
  <si>
    <t>Xác nhận hiển thị đúng khi xóa ảnh đã upload</t>
  </si>
  <si>
    <t>1. Upload ảnh
2. Click xóa</t>
  </si>
  <si>
    <t>Ảnh bị xóa khỏi hệ thống</t>
  </si>
  <si>
    <t>Khi thực hiện xóa, ảnh bị xóa khỏi màn hình</t>
  </si>
  <si>
    <t>TC_SHOP_55</t>
  </si>
  <si>
    <t>Hiển thị lỗi khi chưa thanh toán nhưng vẫn nhấn submit</t>
  </si>
  <si>
    <t>1. Không thanh toán
3. Submit</t>
  </si>
  <si>
    <t>Hệ thống có thể kiểm tra và cảnh báo</t>
  </si>
  <si>
    <t>Nút submit vẫn hoạt động bình thường ngay cả khi thiếu ảnh minh chứng chuyển khoản</t>
  </si>
  <si>
    <t>TC_SHOP_56</t>
  </si>
  <si>
    <t>Xác nhận gửi đăng ký khi có minh chứng hợp lệ</t>
  </si>
  <si>
    <t>1. Upload ảnh hợp lệ
2. Click "Gửi"</t>
  </si>
  <si>
    <t>Đăng ký được gửi thành công</t>
  </si>
  <si>
    <t>Upload ảnh không hợp lệ vẫn gửi được đăng ký</t>
  </si>
  <si>
    <t>TC_SHOP_57</t>
  </si>
  <si>
    <t>Xác nhận submit thành công khi dữ liệu hợp lệ</t>
  </si>
  <si>
    <t>1. Nhập hợp lệ 2. Click “Gửi”</t>
  </si>
  <si>
    <t>Hiển thị “Đang chờ duyệt”, không cho submit lại</t>
  </si>
  <si>
    <t>Giao diện chuyển sang chế độ "Đang chờ duyệt" và tạm khóa chức năng chỉnh sửa</t>
  </si>
  <si>
    <t>TC_SHOP_58</t>
  </si>
  <si>
    <t>Xác nhận hệ thống không gửi nhiều request khi click liên tục</t>
  </si>
  <si>
    <t>1. Click “Gửi” nhiều lần</t>
  </si>
  <si>
    <t>Chỉ gửi 1 request, không duplicate</t>
  </si>
  <si>
    <t>Hệ thống không crash, xử lý đúng 1 yêu cầu đầu liên</t>
  </si>
  <si>
    <t>TC_SHOP_59</t>
  </si>
  <si>
    <t>Xác nhận dữ liệu giữ nguyên sau khi refresh</t>
  </si>
  <si>
    <t>1. Submit thành công 
2. Refresh trang</t>
  </si>
  <si>
    <t>Dữ liệu và trạng thái được giữ nguyên</t>
  </si>
  <si>
    <t>Dữ liệu và trạng thái sau khi refresh không thay đổi</t>
  </si>
  <si>
    <t>TC_SHOP_60</t>
  </si>
  <si>
    <t>Xác nhận hiển thị đúng trạng thái sau submit</t>
  </si>
  <si>
    <t>1. Submit thành công
2. Refresh</t>
  </si>
  <si>
    <t>Đã đăng ký</t>
  </si>
  <si>
    <t>Vẫn hiển thị "Đang chờ duyệt", không bị reset</t>
  </si>
  <si>
    <t>Thông tin đã kê khai không bị mất đi sau khi người dùng làm mới (refresh) trình duyệt</t>
  </si>
  <si>
    <t>TC_SHOP_61</t>
  </si>
  <si>
    <t>Xác nhận hiển thị trạng thái đã duyệt</t>
  </si>
  <si>
    <t>1. Admin duyệt
2. User truy cập</t>
  </si>
  <si>
    <t>Đã được duyệt</t>
  </si>
  <si>
    <t>Hiển thị "Đã duyệt", có thể mở cửa hàng</t>
  </si>
  <si>
    <t>Sau khi Admin cấp phép, tài khoản đã có thể thực hiện các thao tác mở cửa hàng</t>
  </si>
  <si>
    <t>TC_SHOP_62</t>
  </si>
  <si>
    <t>Xác nhận hiển thị trạng thái bị từ chối</t>
  </si>
  <si>
    <t>1. Admin từ chối
2. User truy cập</t>
  </si>
  <si>
    <t>Bị từ chối</t>
  </si>
  <si>
    <t>Hiển thị "Bị từ chối" và lý do rõ ràng</t>
  </si>
  <si>
    <t>Người dùng nhìn thấy trạng thái bị từ chối kèm theo giải thích cụ thể từ ban quản trị</t>
  </si>
  <si>
    <t>TC_SHOP_63</t>
  </si>
  <si>
    <t>Xác nhận hệ thống lưu đơn đăng ký</t>
  </si>
  <si>
    <t>1. Submit hoàn tất</t>
  </si>
  <si>
    <t>Dữ liệu được lưu DB</t>
  </si>
  <si>
    <t>Đơn đăng ký được lưu vào database hệ thống</t>
  </si>
  <si>
    <t>TC_SHOP_64</t>
  </si>
  <si>
    <t>Xác nhận hệ thống gửi email khi duyệt thành công</t>
  </si>
  <si>
    <t>1. Admin duyệt</t>
  </si>
  <si>
    <t>Gửi email xác nhận mở cửa hàng</t>
  </si>
  <si>
    <t>Một thư xác nhận việc mở cửa hàng thành công đã được gửi đến hộp thư cá nhân</t>
  </si>
  <si>
    <t>TC_SHOP_65</t>
  </si>
  <si>
    <t>Xác nhận hệ thống gửi email khi bị từ chối</t>
  </si>
  <si>
    <t>1. Admin từ chối</t>
  </si>
  <si>
    <t>Gửi email từ chối</t>
  </si>
  <si>
    <t>Hệ thống tự động phát đi thông báo email khi đơn đăng ký không được phê duyệt</t>
  </si>
  <si>
    <t>TC_CART_01</t>
  </si>
  <si>
    <t>Xác nhận hiển thị đúng tiêu đề và tổng số lượng sản phẩm trong giỏ hàng</t>
  </si>
  <si>
    <t>1. Quan sát phần đầu (Header) của modal giỏ hàng</t>
  </si>
  <si>
    <t>Giỏ hàng có sản phẩm.</t>
  </si>
  <si>
    <t>Hiển thị đúng text "Giỏ hàng của tôi (n)", trong đó n là tổng số lượng món ăn.</t>
  </si>
  <si>
    <t>Tiêu đề hiển thị đúng số lượng tổng.</t>
  </si>
  <si>
    <t>TC_CART_02</t>
  </si>
  <si>
    <t>Xác nhận hiển thị đầy đủ thông tin tên Quán ăn và checkbox chọn quán</t>
  </si>
  <si>
    <t>1. Quan sát từng nhóm sản phẩm trong giỏ hàng</t>
  </si>
  <si>
    <t>Sản phẩm được phân nhóm theo quán.</t>
  </si>
  <si>
    <t>Tên quán ăn hiển thị nổi bật kèm icon nhà hàng và checkbox tương ứng.</t>
  </si>
  <si>
    <t>Hiển thị đúng tên quán và checkbox chọn.</t>
  </si>
  <si>
    <t>TC_CART_03</t>
  </si>
  <si>
    <t>Xác nhận hiển thị đầy đủ hình ảnh đại diện của món ăn</t>
  </si>
  <si>
    <t>1. Quan sát cột hình ảnh trong danh sách sản phẩm</t>
  </si>
  <si>
    <t>Sản phẩm có ảnh đại diện.</t>
  </si>
  <si>
    <t>Hình ảnh món ăn hiển thị rõ nét, không bị méo hay vỡ khung hình.</t>
  </si>
  <si>
    <t>Hình ảnh hiển thị đúng vị trí.</t>
  </si>
  <si>
    <t>TC_CART_04</t>
  </si>
  <si>
    <t>Xác nhận hiển thị chính xác tên món ăn và giá tiền tương ứng</t>
  </si>
  <si>
    <t>1. Đối chiếu tên món và giá với dữ liệu thực tế</t>
  </si>
  <si>
    <t>Tên món hiển thị đầy đủ; giá tiền có định dạng VNĐ (VD: 68.000đ) màu đỏ nổi bật.</t>
  </si>
  <si>
    <t>Thông tin món và giá hiển thị chính xác.</t>
  </si>
  <si>
    <t>TC_CART_05</t>
  </si>
  <si>
    <t>Xác nhận hiển thị bộ công cụ điều chỉnh số lượng (Tăng/Giảm/Nhập số)</t>
  </si>
  <si>
    <t>1. Quan sát khu vực điều chỉnh số lượng mỗi món</t>
  </si>
  <si>
    <t>Hiển thị nút trừ (-), ô nhập số lượng và nút cộng (+) màu đỏ theo đúng thiết kế.</t>
  </si>
  <si>
    <t>Bộ điều chỉnh số lượng hiển thị đầy đủ.</t>
  </si>
  <si>
    <t>TC_CART_06</t>
  </si>
  <si>
    <t>Xác nhận hiển thị icon thùng rác (Xóa món) cho từng sản phẩm</t>
  </si>
  <si>
    <t>1. Quan sát góc phải của mỗi hàng sản phẩm</t>
  </si>
  <si>
    <t>Icon thùng rác hiển thị nhỏ gọn, cho phép người dùng nhận diện chức năng xóa.</t>
  </si>
  <si>
    <t>Icon xóa hiển thị đúng vị trí.</t>
  </si>
  <si>
    <t>TC_CART_07</t>
  </si>
  <si>
    <t>Xác nhận hiển thị text "Xóa tất cả" màu đỏ ở góc trên bên phải</t>
  </si>
  <si>
    <t>1. Quan sát phần trên cùng của modal</t>
  </si>
  <si>
    <t>Text "Xóa tất cả" hiển thị màu đỏ, căn lề phải rõ ràng.</t>
  </si>
  <si>
    <t>Chức năng xóa tất cả hiển thị đúng.</t>
  </si>
  <si>
    <t>TC_CART_08</t>
  </si>
  <si>
    <t>Xác nhận hiển thị thanh tổng kết ở cuối trang (Footer)</t>
  </si>
  <si>
    <t>1. Quan sát phần đáy của giao diện giỏ hàng</t>
  </si>
  <si>
    <t>Thanh footer chứa checkbox "Tất cả", text "Tổng tiền" và nút "Thanh toán".</t>
  </si>
  <si>
    <t>Footer hiển thị cố định ở dưới cùng.</t>
  </si>
  <si>
    <t>TC_CART_09</t>
  </si>
  <si>
    <t>Xác nhận hiển thị số tổng tiền màu đỏ và nút Thanh toán kèm số lượng</t>
  </si>
  <si>
    <t>1. Kiểm tra con số tổng tiền và nút Thanh toán</t>
  </si>
  <si>
    <t>Tổng tiền hiển thị màu đỏ; nút Thanh toán màu đỏ chứa text "Thanh toán (n)".</t>
  </si>
  <si>
    <t>Thông tin tổng kết hiển thị đúng thiết kế.</t>
  </si>
  <si>
    <t>TC_CART_10</t>
  </si>
  <si>
    <t>Xác nhận hiển thị icon "X" để đóng modal giỏ hàng</t>
  </si>
  <si>
    <t>1. Quan sát góc trên cùng bên phải cạnh chữ "Xóa tất cả"</t>
  </si>
  <si>
    <t>Icon dấu "X" hiển thị rõ ràng để người dùng tắt giao diện giỏ hàng.</t>
  </si>
  <si>
    <t>Icon đóng hiển thị đúng vị trí.</t>
  </si>
  <si>
    <t>TC_CART_11</t>
  </si>
  <si>
    <t>Xác nhận người dùng thêm sản phẩm hợp lệ vào giỏ hàng thành công</t>
  </si>
  <si>
    <t>1. Chọn sản phẩm bất kỳ
2. Nhấn nút "Thêm vào giỏ"</t>
  </si>
  <si>
    <t>Sản phẩm được thêm vào giỏ hàng thành công.</t>
  </si>
  <si>
    <t>Sản phẩm đã được thêm vào giỏ.</t>
  </si>
  <si>
    <t>TC_CART_12</t>
  </si>
  <si>
    <t>Xác nhận sản phẩm hiển thị đúng thông tin (tên, giá, hình ảnh, số lượng)</t>
  </si>
  <si>
    <t>1. Thêm sản phẩm vào giỏ
2. Quan sát thông tin trong giỏ</t>
  </si>
  <si>
    <t>Sản phẩm hiển thị đúng thông tin tên, giá, hình ảnh và số lượng đã chọn.</t>
  </si>
  <si>
    <t>Thông tin hiển thị chính xác.</t>
  </si>
  <si>
    <t>TC_CART_13</t>
  </si>
  <si>
    <t>Xác nhận mở giỏ hàng khi click vào icon giỏ hàng</t>
  </si>
  <si>
    <t>1. Nhấn vào icon giỏ hàng
2. Quan sát giao diện hiện ra</t>
  </si>
  <si>
    <t>Popup hoặc panel giỏ hàng hiển thị đúng danh sách sản phẩm trong giỏ.</t>
  </si>
  <si>
    <t>Giỏ hàng hiển thị đúng danh sách món.</t>
  </si>
  <si>
    <t>TC_CART_14</t>
  </si>
  <si>
    <t>Xác nhận hiển thị đúng danh sách sản phẩm trong giỏ</t>
  </si>
  <si>
    <t>1. Thêm nhiều sản phẩm
2. Click mở popup giỏ hàng</t>
  </si>
  <si>
    <t>Danh sách các sản phẩm đã thêm hiển thị đầy đủ và chính xác.</t>
  </si>
  <si>
    <t>Hiển thị đúng danh sách sản phẩm.</t>
  </si>
  <si>
    <t>TC_CART_15</t>
  </si>
  <si>
    <t>Xác nhận dữ liệu được cập nhật ngay khi thay đổi số lượng</t>
  </si>
  <si>
    <t>1. Thay đổi số lượng món ăn
2. Quan sát tổng tiền và số lượng</t>
  </si>
  <si>
    <t>Dữ liệu giỏ hàng được cập nhật tức thì (realtime).</t>
  </si>
  <si>
    <t>Dữ liệu cập nhật ngay lập tức.</t>
  </si>
  <si>
    <t>TC_CART_16</t>
  </si>
  <si>
    <t>Xác nhận dữ liệu được cập nhật ngay khi xóa sản phẩm</t>
  </si>
  <si>
    <t>1. Nhấn xóa một món ăn
2. Quan sát danh sách giỏ hàng</t>
  </si>
  <si>
    <t>Dữ liệu giỏ hàng được cập nhật ngay sau khi món ăn bị loại bỏ.</t>
  </si>
  <si>
    <t>Cập nhật dữ liệu ngay khi xóa.</t>
  </si>
  <si>
    <t>TC_CART_17</t>
  </si>
  <si>
    <t>Xác nhận hiển thị thông báo "Giỏ hàng trống" khi không có sản phẩm</t>
  </si>
  <si>
    <t>1. Mở giỏ hàng khi rỗng
2. Quan sát thông báo</t>
  </si>
  <si>
    <t>Giỏ hàng không có món.</t>
  </si>
  <si>
    <t>Hệ thống hiển thị đúng thông báo "Giỏ hàng trống".</t>
  </si>
  <si>
    <t>Hiển thị thông báo giỏ hàng trống.</t>
  </si>
  <si>
    <t>TC_CART_18</t>
  </si>
  <si>
    <t>Xác nhận không hiển thị danh sách sản phẩm khi giỏ trống</t>
  </si>
  <si>
    <t>1. Mở giỏ hàng khi rỗng
2. Kiểm tra vùng danh sách</t>
  </si>
  <si>
    <t>Không hiển thị bất kỳ danh sách sản phẩm nào khi giỏ rỗng.</t>
  </si>
  <si>
    <t>Không hiển thị sản phẩm khi giỏ trống.</t>
  </si>
  <si>
    <t>TC_CART_19</t>
  </si>
  <si>
    <t>Xác nhận hiển thị đúng khi giỏ có 0 sản phẩm</t>
  </si>
  <si>
    <t>1. Kiểm tra số lượng tổng
2. Quan sát trạng thái hiển thị</t>
  </si>
  <si>
    <t>Hệ thống hiển thị đúng trạng thái khi giỏ có 0 sản phẩm.</t>
  </si>
  <si>
    <t>Hiển thị đúng trạng thái 0 sản phẩm.</t>
  </si>
  <si>
    <t>TC_CART_20</t>
  </si>
  <si>
    <t>Xác nhận hiển thị đúng khi giỏ có 1 sản phẩm</t>
  </si>
  <si>
    <t>1. Thêm 1 sản phẩm
2. Quan sát số lượng hiển thị</t>
  </si>
  <si>
    <t>Hệ thống hiển thị đúng thông tin khi giỏ hàng có 1 sản phẩm.</t>
  </si>
  <si>
    <t>Hiển thị đúng trạng thái 1 sản phẩm.</t>
  </si>
  <si>
    <t>TC_CART_21</t>
  </si>
  <si>
    <t>Xác nhận hiển thị đúng khi giỏ có nhiều sản phẩm (không quá 50 loại)</t>
  </si>
  <si>
    <t>1. Thêm nhiều loại sản phẩm
2. Quan sát danh sách hiển thị</t>
  </si>
  <si>
    <t>Số lượng loại sản phẩm $\le$ 50.</t>
  </si>
  <si>
    <t>Hệ thống hiển thị đầy đủ và chính xác khi giỏ có nhiều sản phẩm.</t>
  </si>
  <si>
    <t>Hiển thị đúng nhiều sản phẩm.</t>
  </si>
  <si>
    <t>TC_CART_22</t>
  </si>
  <si>
    <t>Xác nhận xóa 1 sản phẩm khỏi giỏ hàng thành công</t>
  </si>
  <si>
    <t>1. Nhấn nút xóa 1 sản phẩm
2. Kiểm tra lại danh sách</t>
  </si>
  <si>
    <t>Sản phẩm được chọn xóa thành công khỏi giỏ hàng.</t>
  </si>
  <si>
    <t>Xóa 1 sản phẩm thành công.</t>
  </si>
  <si>
    <t>TC_CART_23</t>
  </si>
  <si>
    <t>Xác nhận xóa nhiều sản phẩm đã chọn thành công</t>
  </si>
  <si>
    <t>1. Chọn nhiều sản phẩm
2. Nhấn lệnh xóa sản phẩm đã chọn</t>
  </si>
  <si>
    <t>Đã tick chọn nhiều món.</t>
  </si>
  <si>
    <t>Tất cả sản phẩm đã chọn được xóa thành công khỏi giỏ.</t>
  </si>
  <si>
    <t>Xóa nhiều món thành công.</t>
  </si>
  <si>
    <t>TC_CART_24</t>
  </si>
  <si>
    <t>Xác nhận xóa toàn bộ sản phẩm trong giỏ hàng thành công</t>
  </si>
  <si>
    <t>1. Nhấn nút "Xóa tất cả"
2. Kiểm tra trạng thái giỏ hàng</t>
  </si>
  <si>
    <t>Toàn bộ sản phẩm trong giỏ được xóa sạch thành công.</t>
  </si>
  <si>
    <t>Xóa toàn bộ sản phẩm thành công.</t>
  </si>
  <si>
    <t>TC_CART_25</t>
  </si>
  <si>
    <t>Xác nhận số lượng tăng lên 1 khi nhấn nút "+"</t>
  </si>
  <si>
    <t>1. Nhấn vào nút dấu cộng (+)
2. Quan sát số lượng món</t>
  </si>
  <si>
    <t>Số lượng hiện tại &lt; 50.</t>
  </si>
  <si>
    <t>Số lượng sản phẩm tăng lên đúng 1 đơn vị.</t>
  </si>
  <si>
    <t>Số lượng tăng lên 1 khi nhấn "+".</t>
  </si>
  <si>
    <t>TC_CART_26</t>
  </si>
  <si>
    <t>Xác nhận số lượng giảm xuống 1 khi nhấn nút "-"</t>
  </si>
  <si>
    <t>1. Nhấn vào nút dấu trừ (-)
2. Quan sát số lượng món</t>
  </si>
  <si>
    <t>Số lượng hiện tại &gt; 1.</t>
  </si>
  <si>
    <t>Số lượng sản phẩm giảm xuống đúng 1 đơn vị.</t>
  </si>
  <si>
    <t>Số lượng giảm xuống 1 khi nhấn "-".</t>
  </si>
  <si>
    <t>TC_CART_27</t>
  </si>
  <si>
    <t>Xác nhận có thể chọn số lượng trực tiếp từ danh sách</t>
  </si>
  <si>
    <t>1. Mở danh sách/ô số lượng
2. Chọn một con số bất kỳ</t>
  </si>
  <si>
    <t>Hệ thống cập nhật đúng số lượng vừa được chọn từ danh sách.</t>
  </si>
  <si>
    <t>Chọn được số lượng từ danh sách.</t>
  </si>
  <si>
    <t>TC_CART_28</t>
  </si>
  <si>
    <t>Xác nhận cập nhật thành công khi số lượng món lớn hơn hoặc bằng 1</t>
  </si>
  <si>
    <t>1. Nhập số lượng lớn hơn hoặc bằng 1
2. Nhấn xác nhận hoặc Enter</t>
  </si>
  <si>
    <t>Giỏ hàng cập nhật thành công với số lượng sản phẩm lớn hơn hoặc bằng 1.</t>
  </si>
  <si>
    <t>Cập nhật thành công khi số lượng $\ge$ 1.</t>
  </si>
  <si>
    <t>TC_CART_29</t>
  </si>
  <si>
    <t>Xác nhận hệ thống không cho phép hoặc tự xóa khi nhập số lượng bằng 0</t>
  </si>
  <si>
    <t>1. Nhập số lượng bằng 0
2. Nhấn xác nhận</t>
  </si>
  <si>
    <t>Hệ thống không cho phép hoặc tự động loại bỏ sản phẩm khỏi giỏ.</t>
  </si>
  <si>
    <t>Hệ thống chặn hoặc tự xóa khi nhập 0.</t>
  </si>
  <si>
    <t>TC_CART_30</t>
  </si>
  <si>
    <t>Xác nhận hệ thống không cho phép khi số lượng món vượt quá 50</t>
  </si>
  <si>
    <t>1. Nhập số lượng &gt; 50
2. Nhấn xác nhận</t>
  </si>
  <si>
    <t>Hệ thống không cho phép nhập hoặc lưu số lượng lớn hơn 50.</t>
  </si>
  <si>
    <t>Hệ thống chặn khi số lượng &gt; 50.</t>
  </si>
  <si>
    <t>TC_CART_31</t>
  </si>
  <si>
    <t>Xác nhận sản phẩm mới được thêm vào giỏ thành công</t>
  </si>
  <si>
    <t>1. Chọn món ăn chưa có trong giỏ
2. Nhấn thêm vào giỏ</t>
  </si>
  <si>
    <t>Sản phẩm mới được thêm vào danh sách giỏ hàng thành công.</t>
  </si>
  <si>
    <t>Sản phẩm mới đã được thêm vào giỏ.</t>
  </si>
  <si>
    <t>TC_CART_32</t>
  </si>
  <si>
    <t>Xác nhận thêm thành công khi tổng số loại sản phẩm không quá 50</t>
  </si>
  <si>
    <t>1. Thêm loại món ăn thứ n
2. Kiểm tra danh sách</t>
  </si>
  <si>
    <t>Tổng số loại món $\le$ 50.</t>
  </si>
  <si>
    <t>Hệ thống cho phép thêm khi tổng số loại sản phẩm chưa vượt quá 50.</t>
  </si>
  <si>
    <t>Thêm món thành công khi loại $\le$ 50.</t>
  </si>
  <si>
    <t>TC_CART_33</t>
  </si>
  <si>
    <t>Xác nhận số lượng không vượt quá 50 khi tăng liên tục</t>
  </si>
  <si>
    <t>1. Nhấn "+" liên tục
2. Quan sát khi số lượng chạm 50</t>
  </si>
  <si>
    <t>Số lượng món ăn dừng lại ở 50 và không thể tăng thêm nữa.</t>
  </si>
  <si>
    <t>Số lượng không vượt quá 50.</t>
  </si>
  <si>
    <t>TC_CART_34</t>
  </si>
  <si>
    <t>Xác nhận số lượng không nhỏ hơn 1 khi giảm liên tục</t>
  </si>
  <si>
    <t>1. Nhấn "-" liên tục
2. Quan sát khi số lượng chạm 1</t>
  </si>
  <si>
    <t>Số lượng món ăn không thể nhỏ hơn 1 (hoặc tự động xóa ở mức 0).</t>
  </si>
  <si>
    <t>Số lượng không nhỏ hơn 1.</t>
  </si>
  <si>
    <t>TC_CART_35</t>
  </si>
  <si>
    <t>Xác nhận hệ thống từ chối khi thêm sản phẩm (loại món) thứ 51</t>
  </si>
  <si>
    <t>1. Thêm loại món thứ 51
2. Quan sát thông báo hệ thống</t>
  </si>
  <si>
    <t>Giỏ đã có 50 loại món.</t>
  </si>
  <si>
    <t>Hệ thống từ chối thêm và hiển thị thông báo giới hạn tối đa.</t>
  </si>
  <si>
    <t>Từ chối khi thêm sản phẩm thứ 51.</t>
  </si>
  <si>
    <t>TC_CART_36</t>
  </si>
  <si>
    <t>Xác nhận có thể thêm lại sản phẩm mới sau khi xóa bớt sản phẩm cũ</t>
  </si>
  <si>
    <t>1. Xóa 1 loại món hiện tại
2. Thêm một loại món mới</t>
  </si>
  <si>
    <t>Đã xóa bớt để còn &lt; 50 loại.</t>
  </si>
  <si>
    <t>Hệ thống cho phép thêm lại sản phẩm mới sau khi đã xóa bớt.</t>
  </si>
  <si>
    <t>Thêm lại được món sau khi xóa bớt.</t>
  </si>
  <si>
    <t>TC_CART_37</t>
  </si>
  <si>
    <t>Xác nhận tăng số lượng thay vì tạo dòng mới khi thêm cùng 1 sản phẩm</t>
  </si>
  <si>
    <t>1. Thêm món ăn đã có trong giỏ
2. Quan sát danh sách giỏ</t>
  </si>
  <si>
    <t>Món ăn đã tồn tại trong giỏ.</t>
  </si>
  <si>
    <t>Hệ thống không tạo dòng mới mà chỉ thực hiện tăng số lượng món đó.</t>
  </si>
  <si>
    <t>Không tạo dòng mới, chỉ tăng số lượng.</t>
  </si>
  <si>
    <t>TC_CART_38</t>
  </si>
  <si>
    <t>Xác nhận hệ thống không cho phép thêm sản phẩm đã bị xóa khỏi hệ thống vào giỏ hàng</t>
  </si>
  <si>
    <t>1. Chọn một sản phẩm đã bị quản trị viên xóa
2. Nhấn nút "Thêm vào giỏ"</t>
  </si>
  <si>
    <t>Sản phẩm không còn tồn tại trên hệ thống.</t>
  </si>
  <si>
    <t>Hệ thống chặn thao tác và không cho phép đưa sản phẩm vào giỏ hàng.</t>
  </si>
  <si>
    <t>Không cho phép thêm sản phẩm đã xóa.</t>
  </si>
  <si>
    <t>TC_CART_39</t>
  </si>
  <si>
    <t>Xác nhận hiển thị thông báo và chặn đặt hàng đối với sản phẩm đã bị xóa nhưng vẫn còn trong giỏ</t>
  </si>
  <si>
    <t>1. Mở giỏ hàng chứa sản phẩm vừa bị xóa
2. Nhấn nút "Thanh toán"</t>
  </si>
  <si>
    <t>Sản phẩm trong giỏ đã bị xóa khỏi hệ thống.</t>
  </si>
  <si>
    <t>Hệ thống hiển thị thông báo sản phẩm không còn tồn tại và không cho phép tiến hành đặt hàng.</t>
  </si>
  <si>
    <t>Hiển thị thông báo và chặn đặt hàng.</t>
  </si>
  <si>
    <t>TC_CART_40</t>
  </si>
  <si>
    <t>Xác nhận hệ thống không cho phép thêm mới sản phẩm đang ở trạng thái ẩn hoặc ngừng bán</t>
  </si>
  <si>
    <t>1. Chọn sản phẩm đang bị ẩn/ngừng bán
2. Nhấn nút "Thêm vào giỏ"</t>
  </si>
  <si>
    <t>Sản phẩm đang bị tạm ngưng kinh doanh.</t>
  </si>
  <si>
    <t>Hệ thống chặn thao tác và hiển thị trạng thái sản phẩm không khả dụng.</t>
  </si>
  <si>
    <t>Chặn thêm mới sản phẩm bị ẩn.</t>
  </si>
  <si>
    <t>TC_CART_41</t>
  </si>
  <si>
    <t>Xác nhận hệ thống không cho phép thêm vào giỏ đối với sản phẩm đã hết hàng</t>
  </si>
  <si>
    <t>1. Chọn sản phẩm có số lượng tồn kho bằng 0
2. Nhấn nút "Thêm vào giỏ"</t>
  </si>
  <si>
    <t>Sản phẩm đã hết hàng.</t>
  </si>
  <si>
    <t>Hệ thống không cho phép thêm sản phẩm vào giỏ hàng.</t>
  </si>
  <si>
    <t>Chặn thêm sản phẩm hết hàng.</t>
  </si>
  <si>
    <t>TC_CART_42</t>
  </si>
  <si>
    <t>Xác nhận hiển thị cảnh báo cho người dùng khi sản phẩm trong giỏ hàng chuyển sang trạng thái hết hàng</t>
  </si>
  <si>
    <t>1. Mở giỏ hàng
2. Quan sát trạng thái sản phẩm</t>
  </si>
  <si>
    <t>Sản phẩm trong giỏ vừa hết hàng trên hệ thống.</t>
  </si>
  <si>
    <t>Hệ thống hiển thị cảnh báo trực quan để người dùng biết sản phẩm hiện không còn hàng.</t>
  </si>
  <si>
    <t>Hiển thị cảnh báo hết hàng chính xác.</t>
  </si>
  <si>
    <t>TC_CART_43</t>
  </si>
  <si>
    <t>Xác nhận hệ thống không cho phép tăng số lượng đối với sản phẩm đã hết hàng trong kho</t>
  </si>
  <si>
    <t>1. Nhấn nút tăng số lượng (+) cho món ăn đã hết hàng</t>
  </si>
  <si>
    <t>Hệ thống chặn thao tác tăng số lượng.</t>
  </si>
  <si>
    <t>Không cho tăng số lượng khi hết hàng.</t>
  </si>
  <si>
    <t>TC_CART_44</t>
  </si>
  <si>
    <t>Xác nhận hệ thống không cho phép tăng số lượng lên 2 khi tồn kho chỉ còn 1</t>
  </si>
  <si>
    <t>1. Điều chỉnh số lượng lên 2 cho sản phẩm chỉ còn 1 món trong kho</t>
  </si>
  <si>
    <t>Số lượng tồn kho bằng 1.</t>
  </si>
  <si>
    <t>Hệ thống chặn thao tác và thông báo số lượng yêu cầu vượt quá tồn kho.</t>
  </si>
  <si>
    <t>Không cho tăng quá số lượng tồn kho.</t>
  </si>
  <si>
    <t>TC_CART_45</t>
  </si>
  <si>
    <t>Xác nhận hệ thống tự động giảm số lượng về mức tối đa cho phép khi tồn kho nhỏ hơn số lượng trong giỏ</t>
  </si>
  <si>
    <t>1. Kiểm tra giỏ hàng khi kho hàng vừa cập nhật giảm số lượng</t>
  </si>
  <si>
    <t>Số lượng tồn kho nhỏ hơn số lượng hiện có trong giỏ.</t>
  </si>
  <si>
    <t>Hệ thống tự động điều chỉnh số lượng trong giỏ về mức tối đa mà kho đang có.</t>
  </si>
  <si>
    <t>Tự động giảm về mức tồn kho cho phép.</t>
  </si>
  <si>
    <t>TC_CART_46</t>
  </si>
  <si>
    <t>Xác nhận hệ thống từ chối khi người dùng cố tình thêm sản phẩm vượt quá số lượng tồn kho</t>
  </si>
  <si>
    <t>1. Nhập số lượng lớn hơn tồn kho thực tế
2. Nhấn thêm vào giỏ</t>
  </si>
  <si>
    <t>Hệ thống hiển thị thông báo lỗi và không cho phép thực hiện hành động.</t>
  </si>
  <si>
    <t>Hệ thống từ chối thêm vượt tồn kho.</t>
  </si>
  <si>
    <t>TC_CART_47</t>
  </si>
  <si>
    <t>Xác nhận giỏ hàng cập nhật thông tin chính xác khi sản phẩm bị thay đổi mã định danh hoặc biến thể</t>
  </si>
  <si>
    <t>1. Thay đổi thông tin kích thước hoặc loại sản phẩm
2. Kiểm tra lại trong giỏ hàng</t>
  </si>
  <si>
    <t>Sản phẩm có sự thay đổi về thuộc tính (size, loại).</t>
  </si>
  <si>
    <t>Giỏ hàng hiển thị đúng thông tin biến thể mới nhất của sản phẩm.</t>
  </si>
  <si>
    <t>Cập nhật đúng định danh và biến thể.</t>
  </si>
  <si>
    <t>TC_CART_48</t>
  </si>
  <si>
    <t>Xác nhận hệ thống chặn mọi thao tác trong giỏ hàng khi cửa hàng sở hữu sản phẩm đó đã đóng cửa</t>
  </si>
  <si>
    <t>1. Thử điều chỉnh sản phẩm trong giỏ
2. Quan sát phản hồi hệ thống</t>
  </si>
  <si>
    <t>Cửa hàng của sản phẩm đó đang trạng thái đóng cửa.</t>
  </si>
  <si>
    <t>Hệ thống không cho phép thực hiện các thao tác chỉnh sửa hoặc thanh toán sản phẩm đó.</t>
  </si>
  <si>
    <t>Chặn thao tác khi cửa hàng đóng cửa.</t>
  </si>
  <si>
    <t>TC_CART_49</t>
  </si>
  <si>
    <t>Xác nhận người dùng có thể chọn duy nhất 1 sản phẩm để tiến hành thanh toán</t>
  </si>
  <si>
    <t>1. Nhấn vào checkbox của 1 sản phẩm
2. Quan sát trạng thái chọn</t>
  </si>
  <si>
    <t>Chỉ có duy nhất sản phẩm được chọn hiển thị trạng thái sẵn sàng thanh toán.</t>
  </si>
  <si>
    <t>Có thể chọn chính xác 1 sản phẩm.</t>
  </si>
  <si>
    <t>TC_CART_50</t>
  </si>
  <si>
    <t>Xác nhận người dùng có thể chọn đồng thời nhiều sản phẩm trong giỏ hàng</t>
  </si>
  <si>
    <t>1. Nhấn vào checkbox của nhiều sản phẩm khác nhau</t>
  </si>
  <si>
    <t>Tất cả sản phẩm được chọn đều hiển thị trạng thái đã tick thành công.</t>
  </si>
  <si>
    <t>Có thể chọn nhiều sản phẩm cùng lúc.</t>
  </si>
  <si>
    <t>TC_CART_51</t>
  </si>
  <si>
    <t>Xác nhận người dùng có thể chọn tất cả sản phẩm có trong giỏ hàng</t>
  </si>
  <si>
    <t>1. Nhấn vào checkbox "Tất cả" ở thanh footer</t>
  </si>
  <si>
    <t>Toàn bộ checkbox của các sản phẩm và các quán ăn đều được chọn.</t>
  </si>
  <si>
    <t>Có thể chọn tất cả sản phẩm thành công.</t>
  </si>
  <si>
    <t>TC_CART_52</t>
  </si>
  <si>
    <t>Xác nhận người dùng có thể bỏ chọn các sản phẩm đã được tick</t>
  </si>
  <si>
    <t>1. Nhấn vào checkbox của sản phẩm đang được chọn</t>
  </si>
  <si>
    <t>Sản phẩm đang ở trạng thái được chọn.</t>
  </si>
  <si>
    <t>Dấu tick biến mất và sản phẩm chuyển sang trạng thái không được chọn.</t>
  </si>
  <si>
    <t>Có thể bỏ chọn sản phẩm dễ dàng.</t>
  </si>
  <si>
    <t>TC_CART_53</t>
  </si>
  <si>
    <t>Xác nhận hệ thống tính toán chính xác thành tiền của từng sản phẩm</t>
  </si>
  <si>
    <t>1. Quan sát cột thành tiền của một sản phẩm
2. Đối chiếu với đơn giá và số lượng</t>
  </si>
  <si>
    <t>Thành tiền phải bằng đúng tích của đơn giá và số lượng (đã tính giảm giá nếu có).</t>
  </si>
  <si>
    <t>Thành tiền từng món tính chính xác.</t>
  </si>
  <si>
    <t>TC_CART_54</t>
  </si>
  <si>
    <t>Xác nhận giỏ hàng cập nhật giá mới ngay khi giá sản phẩm trên hệ thống thay đổi</t>
  </si>
  <si>
    <t>1. Thay đổi giá sản phẩm ở trang quản trị
2. Kiểm tra giá trong giỏ hàng người dùng</t>
  </si>
  <si>
    <t>Giỏ hàng hiển thị đúng mức giá vừa được cập nhật.</t>
  </si>
  <si>
    <t>Giá mới được cập nhật ngay trong giỏ.</t>
  </si>
  <si>
    <t>TC_CART_55</t>
  </si>
  <si>
    <t>Xác nhận hiển thị thông báo cho người dùng khi có sự thay đổi về giá của sản phẩm trong giỏ</t>
  </si>
  <si>
    <t>1. Mở giỏ hàng khi sản phẩm vừa đổi giá
2. Quan sát giao diện</t>
  </si>
  <si>
    <t>Giá sản phẩm có sự thay đổi.</t>
  </si>
  <si>
    <t>Hệ thống hiển thị thông báo hoặc cảnh báo về việc giá sản phẩm đã được cập nhật.</t>
  </si>
  <si>
    <t>Hiển thị thông báo đổi giá đúng.</t>
  </si>
  <si>
    <t>TC_CART_56</t>
  </si>
  <si>
    <t>Xác nhận giá trong giỏ hàng được cập nhật lại khi chương trình giảm giá kết thúc</t>
  </si>
  <si>
    <t>1. Kiểm tra giỏ hàng ngay khi hết thời gian khuyến mãi</t>
  </si>
  <si>
    <t>Chương trình giảm giá kết thúc.</t>
  </si>
  <si>
    <t>Giá sản phẩm tự động quay về mức giá gốc ban đầu.</t>
  </si>
  <si>
    <t>Giá cập nhật lại khi hết khuyến mãi.</t>
  </si>
  <si>
    <t>TC_CART_57</t>
  </si>
  <si>
    <t>Xác nhận thành tiền được tính chính xác theo giá mới khi áp dụng chương trình giảm giá</t>
  </si>
  <si>
    <t>1. Áp dụng mã giảm giá hoặc chương trình khuyến mãi</t>
  </si>
  <si>
    <t>Thành tiền của món ăn được tính toán dựa trên công thức đơn giá sau giảm nhân với số lượng.</t>
  </si>
  <si>
    <t>Tính đúng thành tiền theo giá giảm.</t>
  </si>
  <si>
    <t>TC_CART_58</t>
  </si>
  <si>
    <t>Xác nhận tổng số tiền của giỏ hàng tăng lên khi người dùng thêm sản phẩm mới</t>
  </si>
  <si>
    <t>1. Thêm một sản phẩm vào giỏ
2. Quan sát ô Tổng tiền</t>
  </si>
  <si>
    <t>Giá trị tại ô Tổng tiền tăng lên một khoản đúng bằng thành tiền của sản phẩm vừa thêm.</t>
  </si>
  <si>
    <t>Tổng tiền tăng chính xác khi thêm món.</t>
  </si>
  <si>
    <t>TC_CART_59</t>
  </si>
  <si>
    <t>Xác nhận tổng số tiền của giỏ hàng giảm xuống khi người dùng xóa bớt sản phẩm</t>
  </si>
  <si>
    <t>1. Xóa một sản phẩm khỏi giỏ
2. Quan sát ô Tổng tiền</t>
  </si>
  <si>
    <t>Giỏ hàng đang có sản phẩm.</t>
  </si>
  <si>
    <t>Giá trị tại ô Tổng tiền giảm xuống một khoản đúng bằng thành tiền của sản phẩm vừa xóa.</t>
  </si>
  <si>
    <t>Tổng tiền giảm chính xác khi xóa món.</t>
  </si>
  <si>
    <t>Function / Page fields</t>
  </si>
  <si>
    <t>Condition Testing</t>
  </si>
  <si>
    <t>Happy case tổng thể giỏ hàng</t>
  </si>
  <si>
    <t>Người dùng thêm sản phẩm hợp lệ vào giỏ hàng thành công</t>
  </si>
  <si>
    <t>Sản phẩm hiển thị đúng thông tin (tên, giá, hình ảnh, số lượng)</t>
  </si>
  <si>
    <t>Popup / panel giỏ hàng</t>
  </si>
  <si>
    <t>Mở giỏ hàng khi click vào icon giỏ hàng</t>
  </si>
  <si>
    <t>Hiển thị đúng danh sách sản phẩm trong giỏ</t>
  </si>
  <si>
    <t>Cập nhật giỏ hàng realtime</t>
  </si>
  <si>
    <t>Khi thay đổi số lượng thì dữ liệu được cập nhật ngay</t>
  </si>
  <si>
    <t>Khi xóa sản phẩm thì dữ liệu được cập nhật ngay</t>
  </si>
  <si>
    <t>Số lượng sản phẩm trong giỏ (trạng thái)</t>
  </si>
  <si>
    <t>Hiển thị thông báo "Giỏ hàng trống" khi không có sản phẩm</t>
  </si>
  <si>
    <t>Không hiển thị danh sách sản phẩm khi giỏ trống</t>
  </si>
  <si>
    <t>Hiển thị đúng khi giỏ có 0 sản phẩm</t>
  </si>
  <si>
    <t>Hiển thị đúng khi giỏ có 1 sản phẩm</t>
  </si>
  <si>
    <t>Hiển thị đúng khi giỏ có nhiều sản phẩm (≤ 50 loại)</t>
  </si>
  <si>
    <t>Xóa sản phẩm</t>
  </si>
  <si>
    <t>Xóa 1 sản phẩm khỏi giỏ thành công</t>
  </si>
  <si>
    <t>Xóa nhiều sản phẩm đã chọn thành công</t>
  </si>
  <si>
    <t>Xóa toàn bộ sản phẩm trong giỏ thành công</t>
  </si>
  <si>
    <t>Số lượng sản phẩm (min: 1, max: 50)</t>
  </si>
  <si>
    <t>Khi nhấn nút "+" thì số lượng tăng lên 1</t>
  </si>
  <si>
    <t>Khi nhấn nút "-" thì số lượng giảm xuống 1</t>
  </si>
  <si>
    <t>Có thể chọn số lượng từ danh sách</t>
  </si>
  <si>
    <t>Khi số lượng ≥ 1 thì cập nhật thành công</t>
  </si>
  <si>
    <t>Khi nhập số lượng = 0 thì hệ thống không cho phép hoặc tự động xóa sản phẩm</t>
  </si>
  <si>
    <t>Khi số lượng &gt; 50 thì hệ thống không cho phép</t>
  </si>
  <si>
    <t>Số lượng món khác nhau trong giỏ (max: 50)</t>
  </si>
  <si>
    <t>Khi thêm sản phẩm mới thì sản phẩm được thêm vào giỏ</t>
  </si>
  <si>
    <t>Khi tổng số loại sản phẩm ≤ 50 thì thêm thành công</t>
  </si>
  <si>
    <t>Khi tăng số lượng liên tục thì không vượt quá 50</t>
  </si>
  <si>
    <t>Khi giảm số lượng liên tục thì không nhỏ hơn 1</t>
  </si>
  <si>
    <t>Khi thêm sản phẩm thứ 51 thì hệ thống từ chối</t>
  </si>
  <si>
    <t>Khi xóa bớt sản phẩm thì có thể thêm lại sản phẩm mới</t>
  </si>
  <si>
    <t>Khi thêm cùng 1 sản phẩm thì không tạo dòng mới mà tăng số lượng</t>
  </si>
  <si>
    <t>Trạng thái sản phẩm</t>
  </si>
  <si>
    <t>Khi sản phẩm đã bị xóa khỏi hệ thống thì không cho phép thêm vào giỏ hàng</t>
  </si>
  <si>
    <t>Khi sản phẩm đã bị xóa nhưng vẫn còn trong giỏ thì hiển thị thông báo và không cho đặt hàng</t>
  </si>
  <si>
    <t>Khi sản phẩm bị ẩn (ngừng bán) thì không cho phép thêm mới</t>
  </si>
  <si>
    <t>Khi sản phẩm hết hàng thì không cho phép thêm vào giỏ</t>
  </si>
  <si>
    <t>Khi sản phẩm trong giỏ bị hết hàng thì hiển thị cảnh báo cho người dùng</t>
  </si>
  <si>
    <t>Khi sản phẩm hết hàng thì không cho tăng số lượng</t>
  </si>
  <si>
    <t>Khi tồn kho = 1 thì không cho tăng số lượng lên 2</t>
  </si>
  <si>
    <t>Khi tồn kho &lt; số lượng trong giỏ thì tự động giảm về mức tối đa cho phép</t>
  </si>
  <si>
    <t>Khi thêm sản phẩm vượt quá tồn kho thì hệ thống từ chối</t>
  </si>
  <si>
    <t>Khi sản phẩm bị đổi ID / biến thể (size, loại) thì giỏ hàng cập nhật đúng</t>
  </si>
  <si>
    <t>Khi sản phẩm thuộc cửa hàng đã đóng thì không cho thao tác</t>
  </si>
  <si>
    <t>Checkbox chọn sản phẩm</t>
  </si>
  <si>
    <t>Có thể chọn 1 sản phẩm</t>
  </si>
  <si>
    <t>Có thể chọn nhiều sản phẩm</t>
  </si>
  <si>
    <t>Có thể chọn tất cả sản phẩm</t>
  </si>
  <si>
    <t>Có thể bỏ chọn sản phẩm</t>
  </si>
  <si>
    <t>Thành tiền = đơn giá * số lượng * (100 - giảm giá)</t>
  </si>
  <si>
    <t>Thành tiền của từng sản phẩm được tính chính xác</t>
  </si>
  <si>
    <t>Khi giá sản phẩm thay đổi thì giỏ hàng cập nhật giá mới</t>
  </si>
  <si>
    <t>Hiển thị thông báo khi giá thay đổi</t>
  </si>
  <si>
    <t>Khi chương trình giảm giá kết thúc thì giá trong giỏ được cập nhật lại</t>
  </si>
  <si>
    <t>Khi áp dụng giảm giá thì thành tiền tính đúng theo giá mới</t>
  </si>
  <si>
    <t>Tổng tiền tăng khi thêm sản phẩm</t>
  </si>
  <si>
    <t>Tổng tiền giảm khi xóa sản phẩm</t>
  </si>
  <si>
    <t>Tổng tiền thay đổi đúng khi cập nhật số lượng</t>
  </si>
  <si>
    <t>TC_CHECK_01</t>
  </si>
  <si>
    <t>Xác nhận hiển thị đúng tiêu đề trang và nút quay lại</t>
  </si>
  <si>
    <t>1. Truy cập vào trang Thanh toán
2. Quan sát phần đầu trang</t>
  </si>
  <si>
    <t>Đã chọn sản phẩm từ giỏ hàng.</t>
  </si>
  <si>
    <t>Hiển thị tiêu đề "Thanh toán" kèm icon mũi tên quay lại trang trước đó.</t>
  </si>
  <si>
    <t>Tiêu đề và nút quay lại hiển thị đúng.</t>
  </si>
  <si>
    <t>TC_CHECK_02</t>
  </si>
  <si>
    <t>Xác nhận hiển thị khối thông tin giao hàng với đầy đủ các trường nhập liệu</t>
  </si>
  <si>
    <t>1. Quan sát phần "Xác nhận thông tin giao hàng"
2. Kiểm tra các ô nhập liệu</t>
  </si>
  <si>
    <t>Hiển thị đủ các trường: Tên người nhận, Số điện thoại, Địa chỉ giao hàng và Ghi chú cho tài xế.</t>
  </si>
  <si>
    <t>Các trường nhập liệu hiển thị đầy đủ.</t>
  </si>
  <si>
    <t>TC_CHECK_03</t>
  </si>
  <si>
    <t>Xác nhận hiển thị khối thông tin tóm tắt đơn hàng theo từng Quán ăn</t>
  </si>
  <si>
    <t>1. Cuộn trang xuống phần danh sách món
2. Quan sát cách phân nhóm</t>
  </si>
  <si>
    <t>Đơn hàng có sản phẩm từ nhiều quán khác nhau.</t>
  </si>
  <si>
    <t>Các món ăn được nhóm theo từng Quán ăn cụ thể, hiển thị rõ Tạm tính và Tổng từng quán.</t>
  </si>
  <si>
    <t>Thông tin đơn hàng phân nhóm theo quán chính xác.</t>
  </si>
  <si>
    <t>TC_CHECK_04</t>
  </si>
  <si>
    <t>Xác nhận hiển thị bảng "Chi tiết thanh toán" cố định ở phía bên phải</t>
  </si>
  <si>
    <t>1. Quan sát bảng tóm tắt chi phí bên phải màn hình</t>
  </si>
  <si>
    <t>Hiển thị đầy đủ các dòng: Tạm tính, Phí vận chuyển, Giảm giá và Tổng thanh toán.</t>
  </si>
  <si>
    <t>Bảng chi tiết thanh toán hiển thị đúng vị trí và thành phần.</t>
  </si>
  <si>
    <t>TC_CHECK_05</t>
  </si>
  <si>
    <t>Xác nhận hiển thị nút "Đặt đơn" với màu sắc nổi bật</t>
  </si>
  <si>
    <t>1. Quan sát nút thực hiện đặt hàng bên dưới bảng chi phí</t>
  </si>
  <si>
    <t>Nút "Đặt đơn" hiển thị với kích thước lớn, màu cam/đỏ nổi bật và chữ trắng rõ ràng.</t>
  </si>
  <si>
    <t>Nút Đặt đơn hiển thị đúng thiết kế.</t>
  </si>
  <si>
    <t>TC_CHECK_06</t>
  </si>
  <si>
    <t>Xác nhận hiển thị khu vực chọn "Hình thức thanh toán"</t>
  </si>
  <si>
    <t>1. Cuộn trang xuống phần chọn phương thức thanh toán</t>
  </si>
  <si>
    <t>Hiển thị danh sách các phương thức (VD: VNPAY) kèm logo và mô tả ngắn gọn.</t>
  </si>
  <si>
    <t>Hình thức thanh toán hiển thị rõ ràng.</t>
  </si>
  <si>
    <t>TC_CHECK_07</t>
  </si>
  <si>
    <t>Xác nhận hiển thị ô nhập mã khuyến mãi và các nút chức năng đi kèm</t>
  </si>
  <si>
    <t>1. Quan sát khu vực "Mã khuyến mãi"
2. Kiểm tra nút "Chọn mã" và "Áp dụng"</t>
  </si>
  <si>
    <t>Hiển thị ô input nhập text, nút "Chọn mã" màu trắng và nút "Áp dụng" màu xanh lá.</t>
  </si>
  <si>
    <t>Khu vực mã khuyến mãi hiển thị đủ thành phần.</t>
  </si>
  <si>
    <t>TC_CHECK_08</t>
  </si>
  <si>
    <t>Xác nhận hiển thị đúng định dạng tiền tệ (VNĐ) cho toàn bộ các con số</t>
  </si>
  <si>
    <t>1. Kiểm tra tất cả các con số giá tiền trên giao diện</t>
  </si>
  <si>
    <t>Tất cả giá tiền phải có dấu chấm phân cách hàng nghìn và ký hiệu "đ" phía sau (VD: 484.000đ).</t>
  </si>
  <si>
    <t>Định dạng tiền tệ hiển thị đồng nhất và chính xác.</t>
  </si>
  <si>
    <t>TC_CHECK_09</t>
  </si>
  <si>
    <t>Xác nhận hiển thị màu sắc phân biệt cho số tiền "Tổng thanh toán"</t>
  </si>
  <si>
    <t>1. Quan sát dòng Tổng thanh toán trong bảng chi tiết</t>
  </si>
  <si>
    <t>Con số tổng thanh toán cuối cùng phải được in đậm và hiển thị màu đỏ để gây chú ý.</t>
  </si>
  <si>
    <t>Tổng thanh toán hiển thị nổi bật với màu đỏ.</t>
  </si>
  <si>
    <t>TC_CHECK_10</t>
  </si>
  <si>
    <t>Xác nhận hiển thị placeholder hướng dẫn trong các ô nhập liệu</t>
  </si>
  <si>
    <t>1. Quan sát các ô nhập liệu khi chưa có dữ liệu</t>
  </si>
  <si>
    <t>Các ô nhập liệu hiển thị text gợi ý mờ (VD: "Ví dụ: Gọi trước khi giao", "Nhập mã khuyến mãi").</t>
  </si>
  <si>
    <t>Placeholder hiển thị đúng nội dung hướng dẫn.</t>
  </si>
  <si>
    <t>TC_CHECK_11</t>
  </si>
  <si>
    <t>Xác nhận hệ thống hiển thị sẵn thông tin Tên người nhận nếu đã có dữ liệu trước đó</t>
  </si>
  <si>
    <t>1. Truy cập trang Thanh toán
2. Kiểm tra ô Tên người nhận</t>
  </si>
  <si>
    <t>Người dùng đã cập nhật tên trong hồ sơ.</t>
  </si>
  <si>
    <t>Ô Tên người nhận tự động hiển thị giá trị đã lưu sẵn.</t>
  </si>
  <si>
    <t>Thông tin tên hiển thị sẵn.</t>
  </si>
  <si>
    <t>TC_CHECK_12</t>
  </si>
  <si>
    <t>Xác nhận hệ thống cho phép chỉnh sửa và lưu lại giá trị mới của Tên người nhận</t>
  </si>
  <si>
    <t>1. Nhập tên mới vào ô Tên người nhận
2. Chuyển sang ô khác hoặc nhấn lưu</t>
  </si>
  <si>
    <t>Hệ thống ghi nhận và lưu lại tên người nhận mới vừa nhập.</t>
  </si>
  <si>
    <t>Giá trị mới được lưu lại thành công.</t>
  </si>
  <si>
    <t>TC_CHECK_13</t>
  </si>
  <si>
    <t>Xác nhận hệ thống chặn đặt đơn và báo lỗi khi để trống Tên người nhận</t>
  </si>
  <si>
    <t>1. Xóa trắng ô Tên người nhận
2. Nhấn nút "Đặt đơn"</t>
  </si>
  <si>
    <t>Hệ thống hiển thị thông báo lỗi và không cho phép thực hiện đặt đơn.</t>
  </si>
  <si>
    <t>Chặn đặt đơn khi thiếu tên.</t>
  </si>
  <si>
    <t>TC_CHECK_14</t>
  </si>
  <si>
    <t>Xác nhận hiển thị thông báo lỗi khi nhập ký tự không hợp lệ vào Tên người nhận</t>
  </si>
  <si>
    <t>1. Nhập ký tự đặc biệt hoặc số vào ô tên
2. Nhấn nút "Đặt đơn"</t>
  </si>
  <si>
    <t>Hệ thống hiển thị thông báo lỗi về định dạng tên không hợp lệ.</t>
  </si>
  <si>
    <t>Hiển thị lỗi ký tự không hợp lệ.</t>
  </si>
  <si>
    <t>TC_CHECK_15</t>
  </si>
  <si>
    <t>Xác nhận hệ thống chấp nhận số điện thoại hợp lệ có đúng mười chữ số</t>
  </si>
  <si>
    <t>1. Nhập đủ mười số vào ô Số điện thoại
2. Nhấn nút "Đặt đơn"</t>
  </si>
  <si>
    <t>Hệ thống chấp nhận thông tin và cho phép tiến hành các bước tiếp theo.</t>
  </si>
  <si>
    <t>Chấp nhận số điện thoại mười chữ số.</t>
  </si>
  <si>
    <t>TC_CHECK_16</t>
  </si>
  <si>
    <t>Xác nhận hệ thống chặn nhập chữ hoặc ký tự đặc biệt vào ô Số điện thoại</t>
  </si>
  <si>
    <t>1. Nhập chữ cái hoặc ký tự đặc biệt vào ô số điện thoại
2. Quan sát phản hồi</t>
  </si>
  <si>
    <t>Hệ thống không cho phép nhập hoặc hiển thị thông báo lỗi không đúng định dạng.</t>
  </si>
  <si>
    <t>Không cho phép nhập ký tự lạ.</t>
  </si>
  <si>
    <t>TC_CHECK_17</t>
  </si>
  <si>
    <t>Xác nhận hiển thị thông báo lỗi khi nhập số điện thoại chỉ có chín chữ số</t>
  </si>
  <si>
    <t>1. Nhập chín chữ số vào ô Số điện thoại
2. Nhấn nút "Đặt đơn"</t>
  </si>
  <si>
    <t>Hệ thống hiển thị thông báo lỗi yêu cầu nhập đủ số lượng chữ số.</t>
  </si>
  <si>
    <t>Hiển thị lỗi khi thiếu số.</t>
  </si>
  <si>
    <t>TC_CHECK_18</t>
  </si>
  <si>
    <t>Xác nhận hiển thị thông báo lỗi khi nhập số điện thoại có mười một chữ số</t>
  </si>
  <si>
    <t>1. Nhập mười một chữ số vào ô Số điện thoại
2. Nhấn nút "Đặt đơn"</t>
  </si>
  <si>
    <t>Hệ thống hiển thị thông báo lỗi yêu cầu nhập đúng định dạng mười số.</t>
  </si>
  <si>
    <t>Hiển thị lỗi khi thừa số.</t>
  </si>
  <si>
    <t>TC_CHECK_19</t>
  </si>
  <si>
    <t>Xác nhận hiển thị thông báo lỗi khi số điện thoại không bắt đầu bằng số không</t>
  </si>
  <si>
    <t>1. Nhập mười chữ số bắt đầu bằng số khác số không
2. Nhấn nút "Đặt đơn"</t>
  </si>
  <si>
    <t>Hệ thống hiển thị thông báo lỗi yêu cầu số điện thoại phải bắt đầu bằng số không.</t>
  </si>
  <si>
    <t>Báo lỗi khi không bắt đầu bằng số 0.</t>
  </si>
  <si>
    <t>TC_CHECK_20</t>
  </si>
  <si>
    <t>Xác nhận hệ thống cho phép lưu địa chỉ giao hàng hợp lệ</t>
  </si>
  <si>
    <t>1. Nhập địa chỉ cụ thể vào ô Địa chỉ giao hàng
2. Nhấn nút "Đặt đơn"</t>
  </si>
  <si>
    <t>Hệ thống ghi nhận địa chỉ và cho phép lưu thông tin để đặt đơn.</t>
  </si>
  <si>
    <t>Lưu địa chỉ hợp lệ thành công.</t>
  </si>
  <si>
    <t>TC_CHECK_21</t>
  </si>
  <si>
    <t>Xác nhận hệ thống chặn đặt đơn khi để trống Địa chỉ giao hàng</t>
  </si>
  <si>
    <t>1. Để trống ô Địa chỉ giao hàng
2. Nhấn nút "Đặt đơn"</t>
  </si>
  <si>
    <t>Hệ thống hiển thị yêu cầu nhập địa chỉ và không cho phép đặt đơn.</t>
  </si>
  <si>
    <t>Chặn đặt đơn khi rỗng địa chỉ.</t>
  </si>
  <si>
    <t>TC_CHECK_22</t>
  </si>
  <si>
    <t>Xác nhận hệ thống cập nhật lại thông tin khi người dùng thay đổi địa chỉ</t>
  </si>
  <si>
    <t>1. Nhập địa chỉ mới thay thế địa chỉ cũ
2. Quan sát thông tin tóm tắt</t>
  </si>
  <si>
    <t>Thông tin địa chỉ mới được cập nhật chính xác trên hệ thống thanh toán.</t>
  </si>
  <si>
    <t>Cập nhật địa chỉ mới thành công.</t>
  </si>
  <si>
    <t>TC_CHECK_23</t>
  </si>
  <si>
    <t>Xác nhận cho phép nhập nội dung ghi chú tối đa năm trăm ký tự</t>
  </si>
  <si>
    <t>1. Nhập đoạn văn bản dài năm trăm ký tự vào ô Ghi chú
2. Nhấn nút "Đặt đơn"</t>
  </si>
  <si>
    <t>Hệ thống chấp nhận và lưu trữ đầy đủ nội dung ghi chú.</t>
  </si>
  <si>
    <t>Chấp nhận tối đa năm trăm ký tự.</t>
  </si>
  <si>
    <t>TC_CHECK_24</t>
  </si>
  <si>
    <t>Xác nhận hệ thống cho phép để trống trường thông tin Ghi chú</t>
  </si>
  <si>
    <t>1. Không nhập gì vào ô Ghi chú
2. Nhấn nút "Đặt đơn"</t>
  </si>
  <si>
    <t>Đơn hàng vẫn được đặt thành công mà không bắt buộc có ghi chú.</t>
  </si>
  <si>
    <t>Cho phép để trống ghi chú.</t>
  </si>
  <si>
    <t>TC_CHECK_25</t>
  </si>
  <si>
    <t>Xác nhận hiển thị đúng tên, giá và số lượng của từng sản phẩm</t>
  </si>
  <si>
    <t>1. Quan sát danh sách sản phẩm tại trang thanh toán
2. Đối chiếu với dữ liệu giỏ hàng</t>
  </si>
  <si>
    <t>Các thông tin về tên món, đơn giá và số lượng phải hiển thị chính xác tuyệt đối.</t>
  </si>
  <si>
    <t>Hiển thị thông tin sản phẩm chính xác.</t>
  </si>
  <si>
    <t>TC_CHECK_26</t>
  </si>
  <si>
    <t>Xác nhận sản phẩm được hiển thị phân nhóm theo từng cửa hàng</t>
  </si>
  <si>
    <t>1. Kiểm tra cách sắp xếp sản phẩm trên giao diện
2. Quan sát tên cửa hàng đi kèm</t>
  </si>
  <si>
    <t>Đơn hàng từ nhiều cửa hàng.</t>
  </si>
  <si>
    <t>Các món ăn phải được hiển thị đúng theo từng nhóm cửa hàng riêng biệt.</t>
  </si>
  <si>
    <t>Hiển thị đúng theo từng cửa hàng.</t>
  </si>
  <si>
    <t>TC_CHECK_27</t>
  </si>
  <si>
    <t>Xác nhận hệ thống cập nhật thành công khi tăng số lượng sản phẩm</t>
  </si>
  <si>
    <t>1. Nhấn nút tăng số lượng (+) tại trang thanh toán
2. Quan sát tổng số tiền</t>
  </si>
  <si>
    <t>Số lượng món ăn tăng lên và tổng tiền được cập nhật ngay lập tức.</t>
  </si>
  <si>
    <t>Cập nhật thành công khi tăng số lượng.</t>
  </si>
  <si>
    <t>TC_CHECK_28</t>
  </si>
  <si>
    <t>Xác nhận hệ thống cập nhật thành công khi giảm số lượng sản phẩm</t>
  </si>
  <si>
    <t>1. Nhấn nút giảm số lượng (-) tại trang thanh toán
2. Quan sát tổng số tiền</t>
  </si>
  <si>
    <t>Số lượng món hiện tại lớn hơn một.</t>
  </si>
  <si>
    <t>Số lượng món ăn giảm xuống và tổng tiền được cập nhật ngay lập tức.</t>
  </si>
  <si>
    <t>Cập nhật thành công khi giảm số lượng.</t>
  </si>
  <si>
    <t>TC_CHECK_29</t>
  </si>
  <si>
    <t>Xác nhận hệ thống không cho phép giảm số lượng khi đang ở mức tối thiểu bằng một</t>
  </si>
  <si>
    <t>1. Nhấn nút giảm số lượng (-) khi số lượng đang là một
2. Quan sát phản hồi</t>
  </si>
  <si>
    <t>Số lượng hiện tại bằng một.</t>
  </si>
  <si>
    <t>Hệ thống không thực hiện giảm thêm số lượng món ăn.</t>
  </si>
  <si>
    <t>Không giảm thêm khi số lượng bằng 1.</t>
  </si>
  <si>
    <t>TC_CHECK_30</t>
  </si>
  <si>
    <t>Xác nhận hệ thống không cho phép tăng số lượng vượt quá tồn kho thực tế</t>
  </si>
  <si>
    <t>1. Nhấn tăng số lượng vượt mức kho đang có
2. Quan sát thông báo</t>
  </si>
  <si>
    <t>Hệ thống chặn thao tác và thông báo số lượng không đủ cung cấp.</t>
  </si>
  <si>
    <t>Chặn thêm khi vượt tồn kho.</t>
  </si>
  <si>
    <t>TC_CHECK_31</t>
  </si>
  <si>
    <t>Xác nhận hệ thống tự động cập nhật lại danh sách khi xóa sản phẩm</t>
  </si>
  <si>
    <t>1. Nhấn nút xóa một sản phẩm trong danh sách thanh toán
2. Quan sát danh sách còn lại</t>
  </si>
  <si>
    <t>Sản phẩm bị loại bỏ và danh sách cùng tổng tiền được cập nhật ngay.</t>
  </si>
  <si>
    <t>Cập nhật danh sách sau khi xóa.</t>
  </si>
  <si>
    <t>TC_CHECK_32</t>
  </si>
  <si>
    <t>Xác nhận hệ thống ẩn mục món ăn khỏi danh sách thanh toán khi xóa món cuối cùng của quán</t>
  </si>
  <si>
    <t>1. Xóa sản phẩm cuối cùng thuộc một cửa hàng cụ thể
2. Quan sát phần hiển thị của cửa hàng đó</t>
  </si>
  <si>
    <t>Phần hiển thị của cửa hàng đó phải được ẩn đi khỏi giao diện thanh toán.</t>
  </si>
  <si>
    <t>Ẩn món cuối cùng khỏi danh sách thành công.</t>
  </si>
  <si>
    <t>TC_CHECK_33</t>
  </si>
  <si>
    <t>Xác nhận hiển thị thông báo thay đổi giá nếu giá sản phẩm cập nhật trước khi thanh toán</t>
  </si>
  <si>
    <t>1. Thay đổi giá món tại trang quản trị
2. Mở lại trang thanh toán để kiểm tra</t>
  </si>
  <si>
    <t>Giá sản phẩm thay đổi.</t>
  </si>
  <si>
    <t>Hệ thống cập nhật giá mới và hiển thị thông báo thay đổi cho người dùng.</t>
  </si>
  <si>
    <t>Hiển thị thông báo khi giá thay đổi.</t>
  </si>
  <si>
    <t>TC_CHECK_34</t>
  </si>
  <si>
    <t>Xác nhận giá trị Tạm tính của từng cửa hàng được tính toán chính xác</t>
  </si>
  <si>
    <t>1. Kiểm tra dòng Tạm tính của từng quán ăn
2. Tính tổng các món trong quán đó</t>
  </si>
  <si>
    <t>Số tiền Tạm tính của mỗi cửa hàng phải bằng tổng thành tiền các món thuộc cửa hàng đó.</t>
  </si>
  <si>
    <t>Tạm tính từng cửa hàng tính đúng.</t>
  </si>
  <si>
    <t>TC_CHECK_35</t>
  </si>
  <si>
    <t>Xác nhận hệ thống hiển thị đồng thời nhiều nhóm cửa hàng khác nhau trong đơn hàng</t>
  </si>
  <si>
    <t>1. Thêm món từ nhiều quán và vào trang Thanh toán
2. Quan sát giao diện</t>
  </si>
  <si>
    <t>Giao diện phải hiển thị rõ ràng và đầy đủ các nhóm cửa hàng khác nhau.</t>
  </si>
  <si>
    <t>Hiển thị đúng nhiều nhóm cửa hàng.</t>
  </si>
  <si>
    <t>TC_CHECK_36</t>
  </si>
  <si>
    <t>Xác nhận hệ thống hiển thị chính xác tổng tiền Tạm tính của sản phẩm</t>
  </si>
  <si>
    <t>1. Kiểm tra dòng Tạm tính tại bảng chi tiết
2. Đối chiếu với tổng tiền các món</t>
  </si>
  <si>
    <t>Dòng Tạm tính phải hiển thị đúng tổng giá trị của toàn bộ sản phẩm trong đơn hàng.</t>
  </si>
  <si>
    <t>Tạm tính hiển thị đúng tổng tiền.</t>
  </si>
  <si>
    <t>TC_CHECK_37</t>
  </si>
  <si>
    <t>Xác nhận hệ thống hiển thị đúng Phí vận chuyển</t>
  </si>
  <si>
    <t>1. Kiểm tra dòng Phí vận chuyển
2. Đối chiếu với biểu phí hệ thống</t>
  </si>
  <si>
    <t>Phí vận chuyển phải được hiển thị chính xác theo quy định của hệ thống.</t>
  </si>
  <si>
    <t>Phí ship hiển thị chính xác.</t>
  </si>
  <si>
    <t>TC_CHECK_38</t>
  </si>
  <si>
    <t>Xác nhận hệ thống cập nhật lại Phí vận chuyển khi thay đổi địa chỉ giao hàng</t>
  </si>
  <si>
    <t>1. Nhập địa chỉ giao hàng mới
2. Kiểm tra lại dòng Phí vận chuyển</t>
  </si>
  <si>
    <t>Phí vận chuyển phải tự động tính toán và cập nhật lại dựa trên địa chỉ mới.</t>
  </si>
  <si>
    <t>Phí ship cập nhật lại khi đổi địa chỉ.</t>
  </si>
  <si>
    <t>TC_CHECK_39</t>
  </si>
  <si>
    <t>Xác nhận hệ thống hiển thị đúng giá trị Giảm giá được áp dụng</t>
  </si>
  <si>
    <t>1. Áp dụng mã giảm giá hoặc khuyến mãi
2. Kiểm tra dòng Giảm giá</t>
  </si>
  <si>
    <t>Có áp dụng mã giảm giá.</t>
  </si>
  <si>
    <t>Dòng Giảm giá phải hiển thị chính xác số tiền được khấu trừ.</t>
  </si>
  <si>
    <t>Giá trị giảm giá hiển thị đúng.</t>
  </si>
  <si>
    <t>TC_CHECK_40</t>
  </si>
  <si>
    <t>Xác nhận hệ thống tính Tổng thanh toán theo đúng công thức</t>
  </si>
  <si>
    <t>1. Kiểm tra dòng Tổng thanh toán
2. Thực hiện phép tính kiểm tra</t>
  </si>
  <si>
    <t>Tổng thanh toán phải bằng Tạm tính cộng Phí vận chuyển trừ đi Giảm giá.</t>
  </si>
  <si>
    <t>Tổng thanh toán tính đúng công thức.</t>
  </si>
  <si>
    <t>TC_CHECK_41</t>
  </si>
  <si>
    <t>Xác nhận hệ thống cập nhật lại Tổng thanh toán khi thay đổi sản phẩm</t>
  </si>
  <si>
    <t>1. Tăng hoặc giảm số lượng món ăn
2. Kiểm tra dòng Tổng thanh toán</t>
  </si>
  <si>
    <t>Tổng số tiền thanh toán cuối cùng phải được cập nhật ngay lập tức khi đơn hàng thay đổi.</t>
  </si>
  <si>
    <t>Tổng tiền cập nhật khi đổi sản phẩm.</t>
  </si>
  <si>
    <t>TC_CHECK_42</t>
  </si>
  <si>
    <t>Xác nhận hệ thống đảm bảo Tổng thanh toán không bao giờ có giá trị âm</t>
  </si>
  <si>
    <t>1. Áp dụng mã giảm giá có giá trị cực lớn
2. Kiểm tra dòng Tổng thanh toán</t>
  </si>
  <si>
    <t>Tổng thanh toán không được hiển thị số âm (tối thiểu thường là 0 hoặc phí ship).</t>
  </si>
  <si>
    <t>Tổng tiền không bị âm.</t>
  </si>
  <si>
    <t>TC_CHECK_43</t>
  </si>
  <si>
    <t>Xác nhận phương thức thanh toán được highlight khi người dùng lựa chọn</t>
  </si>
  <si>
    <t>1. Nhấn chọn một phương thức thanh toán
2. Quan sát hiệu ứng hiển thị</t>
  </si>
  <si>
    <t>Phương thức được chọn phải hiển thị nổi bật (highlight) để người dùng nhận diện.</t>
  </si>
  <si>
    <t>Phương thức được chọn có highlight.</t>
  </si>
  <si>
    <t>TC_CHECK_44</t>
  </si>
  <si>
    <t>Xác nhận chỉ cho phép chọn duy nhất một phương thức thanh toán tại một thời điểm</t>
  </si>
  <si>
    <t>1. Thử chọn phương thức A sau đó chọn phương thức B
2. Quan sát trạng thái chọn</t>
  </si>
  <si>
    <t>Hệ thống chỉ được ghi nhận một phương thức thanh toán duy nhất tại mỗi thời điểm.</t>
  </si>
  <si>
    <t>Chỉ cho phép chọn 1 phương thức.</t>
  </si>
  <si>
    <t>TC_CHECK_45</t>
  </si>
  <si>
    <t>Xác nhận hệ thống hiển thị đúng trạng thái khi chọn thanh toán qua VNPay</t>
  </si>
  <si>
    <t>1. Nhấn chọn phương thức VNPay
2. Quan sát trạng thái hiển thị</t>
  </si>
  <si>
    <t>Hệ thống phải ghi nhận và hiển thị đúng trạng thái sẵn sàng kết nối với VNPay.</t>
  </si>
  <si>
    <t>Trạng thái VNPay hiển thị chính xác.</t>
  </si>
  <si>
    <t>TC_CHECK_46</t>
  </si>
  <si>
    <t>Xác nhận hệ thống chuyển hướng sang cổng thanh toán VNPay khi tiến hành thanh toán</t>
  </si>
  <si>
    <t>1. Chọn VNPay và nhấn "Đặt đơn"
2. Quan sát trang hiển thị tiếp theo</t>
  </si>
  <si>
    <t>Hệ thống phải thực hiện chuyển hướng người dùng sang trang thanh toán của cổng VNPay.</t>
  </si>
  <si>
    <t>Chuyển sang cổng VNPay thành công.</t>
  </si>
  <si>
    <t>TC_CHECK_47</t>
  </si>
  <si>
    <t>Xác nhận hệ thống áp dụng mã khuyến mãi thành công khi nhập mã hợp lệ</t>
  </si>
  <si>
    <t>1. Nhập mã khuyến mãi còn hạn vào ô
2. Nhấn nút "Áp dụng"</t>
  </si>
  <si>
    <t>Mã khuyến mãi hợp lệ và còn hạn.</t>
  </si>
  <si>
    <t>Mã được chấp nhận và các giá trị trong đơn hàng được tính toán lại.</t>
  </si>
  <si>
    <t>Áp dụng mã hợp lệ thành công.</t>
  </si>
  <si>
    <t>TC_CHECK_48</t>
  </si>
  <si>
    <t>Xác nhận hệ thống hiển thị thông báo lỗi khi nhập mã khuyến mãi không hợp lệ</t>
  </si>
  <si>
    <t>1. Nhập mã không tồn tại hoặc hết hạn
2. Nhấn nút "Áp dụng"</t>
  </si>
  <si>
    <t>Hệ thống phải hiển thị thông báo lỗi rõ ràng cho người dùng biết mã không hợp lệ.</t>
  </si>
  <si>
    <t>Hiển thị thông báo lỗi chính xác.</t>
  </si>
  <si>
    <t>TC_CHECK_49</t>
  </si>
  <si>
    <t>Xác nhận hệ thống không thực hiện áp dụng khi để trống ô nhập mã khuyến mãi</t>
  </si>
  <si>
    <t>1. Để trống ô nhập mã
2. Nhấn nút "Áp dụng"</t>
  </si>
  <si>
    <t>Hệ thống không thực hiện bất kỳ thay đổi nào về giá trị đơn hàng.</t>
  </si>
  <si>
    <t>Không áp dụng khi để trống.</t>
  </si>
  <si>
    <t>TC_CHECK_50</t>
  </si>
  <si>
    <t>Xác nhận hệ thống cập nhật lại Tổng thanh toán ngay khi áp dụng mã thành công</t>
  </si>
  <si>
    <t>1. Áp dụng mã giảm giá hợp lệ
2. Kiểm tra dòng Tổng thanh toán</t>
  </si>
  <si>
    <t>Giá trị Tổng thanh toán phải được giảm trừ chính xác ngay sau khi áp dụng mã.</t>
  </si>
  <si>
    <t>Tổng tiền được cập nhật lại ngay.</t>
  </si>
  <si>
    <t>TC_CHECK_51</t>
  </si>
  <si>
    <t>Xác nhận hệ thống không bị trùng lặp giá trị khi người dùng nhấn áp dụng mã nhiều lần</t>
  </si>
  <si>
    <t>1. Nhấn nút "Áp dụng" liên tục cho một mã
2. Quan sát giá trị giảm giá</t>
  </si>
  <si>
    <t>Giá trị giảm giá chỉ được tính một lần duy nhất, không được cộng dồn trùng lặp.</t>
  </si>
  <si>
    <t>Không bị trùng khi áp dụng nhiều lần.</t>
  </si>
  <si>
    <t>TC_CHECK_52</t>
  </si>
  <si>
    <t>Xác nhận hệ thống tự động điền mã khuyến mãi khi người dùng chọn từ danh sách</t>
  </si>
  <si>
    <t>1. Nhấn nút "Chọn mã"
2. Chọn một mã từ danh sách hiển thị</t>
  </si>
  <si>
    <t>Mã khuyến mãi được chọn phải tự động hiển thị vào ô nhập mã.</t>
  </si>
  <si>
    <t>Tự động điền mã khi chọn từ danh sách.</t>
  </si>
  <si>
    <t>TC_CHECK_53</t>
  </si>
  <si>
    <t>Xác nhận hệ thống không cho phép áp dụng đối với mã khuyến mãi đã hết hạn</t>
  </si>
  <si>
    <t>1. Chọn hoặc nhập một mã đã quá hạn sử dụng
2. Nhấn "Áp dụng"</t>
  </si>
  <si>
    <t>Mã khuyến mãi đã hết hạn.</t>
  </si>
  <si>
    <t>Hệ thống chặn thao tác và hiển thị thông báo mã đã hết hiệu lực.</t>
  </si>
  <si>
    <t>Không áp dụng mã hết hạn.</t>
  </si>
  <si>
    <t>TC_CHECK_54</t>
  </si>
  <si>
    <t>Xác nhận hệ thống từ chối áp dụng mã nếu đơn hàng không đủ điều kiện</t>
  </si>
  <si>
    <t>1. Áp dụng mã có yêu cầu giá trị đơn hàng tối thiểu
2. Nhấn "Áp dụng"</t>
  </si>
  <si>
    <t>Đơn hàng chưa đạt mức tối thiểu.</t>
  </si>
  <si>
    <t>Hệ thống hiển thị thông báo từ chối và nêu rõ lý do chưa đủ điều kiện.</t>
  </si>
  <si>
    <t>Từ chối mã khi không đủ điều kiện.</t>
  </si>
  <si>
    <t>TC_CHECK_55</t>
  </si>
  <si>
    <t>Xác nhận hệ thống cho phép đặt đơn thành công khi thông tin hợp lệ</t>
  </si>
  <si>
    <t>1. Điền đầy đủ thông tin giao hàng hợp lệ
2. Nhấn nút "Đặt đơn"</t>
  </si>
  <si>
    <t>Đơn hàng được tạo thành công và hệ thống ghi nhận yêu cầu.</t>
  </si>
  <si>
    <t>Cho phép đặt đơn khi thông tin hợp lệ.</t>
  </si>
  <si>
    <t>TC_CHECK_56</t>
  </si>
  <si>
    <t>Xác nhận hệ thống không cho phép đặt đơn khi thiếu thông tin bắt buộc</t>
  </si>
  <si>
    <t>1. Để trống các trường thông tin bắt buộc
2. Nhấn nút "Đặt đơn"</t>
  </si>
  <si>
    <t>Hệ thống hiển thị thông báo lỗi và không thực hiện tạo đơn hàng.</t>
  </si>
  <si>
    <t>Chặn đặt đơn khi thiếu thông tin.</t>
  </si>
  <si>
    <t>TC_CHECK_57</t>
  </si>
  <si>
    <t>Xác nhận hệ thống chuyển sang trang xác nhận sau khi đặt đơn thành công</t>
  </si>
  <si>
    <t>1. Thực hiện quy trình đặt đơn hợp lệ
2. Quan sát sự chuyển hướng trang</t>
  </si>
  <si>
    <t>Giao diện tự động chuyển hướng sang trang "Xác nhận đơn hàng" hoặc trang thành công.</t>
  </si>
  <si>
    <t>Chuyển trang xác nhận thành công.</t>
  </si>
  <si>
    <t>TC_CHECK_58</t>
  </si>
  <si>
    <t>Xác nhận hiển thị thông báo khi có lỗi hệ thống phát sinh trong lúc đặt đơn</t>
  </si>
  <si>
    <t>1. Nhấn nút "Đặt đơn"
2. Giả lập tình huống lỗi máy chủ</t>
  </si>
  <si>
    <t>Hệ thống hiển thị thông báo lỗi kỹ thuật rõ ràng để người dùng biết.</t>
  </si>
  <si>
    <t>Hiển thị thông báo khi lỗi hệ thống.</t>
  </si>
  <si>
    <t>TC_CHECK_59</t>
  </si>
  <si>
    <t>Xác nhận hiển thị thông báo lỗi khi mất kết nối mạng trong lúc đặt đơn</t>
  </si>
  <si>
    <t>1. Ngắt kết nối internet
2. Nhấn nút "Đặt đơn"</t>
  </si>
  <si>
    <t>Hệ thống hiển thị cảnh báo mất kết nối mạng và yêu cầu kiểm tra lại.</t>
  </si>
  <si>
    <t>Hiển thị lỗi khi mất mạng.</t>
  </si>
  <si>
    <t>TC_CHECK_60</t>
  </si>
  <si>
    <t>Xác nhận hệ thống gửi yêu cầu (request) thành công khi người dùng click</t>
  </si>
  <si>
    <t>1. Nhấn nút "Đặt đơn"
2. Kiểm tra log hoặc network tab</t>
  </si>
  <si>
    <t>Yêu cầu đặt đơn được gửi đi thành công tới phía máy chủ (backend).</t>
  </si>
  <si>
    <t>Gửi request thành công khi click.</t>
  </si>
  <si>
    <t>TC_CHECK_61</t>
  </si>
  <si>
    <t>Xác nhận hệ thống chỉ tạo duy nhất một đơn hàng khi người dùng click liên tục</t>
  </si>
  <si>
    <t>1. Nhấn nút "Đặt đơn" nhiều lần liên tiếp
2. Kiểm tra danh sách đơn hàng đã tạo</t>
  </si>
  <si>
    <t>Chỉ có duy nhất một đơn hàng được tạo ra, không bị trùng lặp.</t>
  </si>
  <si>
    <t>Chỉ tạo một đơn khi click nhiều lần.</t>
  </si>
  <si>
    <t>TC_CHECK_62</t>
  </si>
  <si>
    <t>Xác nhận hệ thống không tạo đơn hàng khi quá trình thanh toán bị lỗi</t>
  </si>
  <si>
    <t>1. Thực hiện thanh toán không thành công
2. Kiểm tra trạng thái đơn hàng</t>
  </si>
  <si>
    <t>Chọn thanh toán online.</t>
  </si>
  <si>
    <t>Không có đơn hàng mới nào được tạo chính thức trên hệ thống.</t>
  </si>
  <si>
    <t>Không tạo đơn khi thanh toán lỗi.</t>
  </si>
  <si>
    <t>TC_CHECK_63</t>
  </si>
  <si>
    <t>Xác nhận hệ thống giữ lại các sản phẩm trong giỏ hàng nếu thanh toán thất bại</t>
  </si>
  <si>
    <t>1. Hủy thanh toán hoặc thanh toán lỗi
2. Mở lại giỏ hàng kiểm tra</t>
  </si>
  <si>
    <t>Các sản phẩm đã chọn vẫn còn nằm trong giỏ hàng để người dùng thao tác lại.</t>
  </si>
  <si>
    <t>Giữ lại giỏ hàng khi thanh toán lỗi.</t>
  </si>
  <si>
    <t>TC_CHECK_64</t>
  </si>
  <si>
    <t>Xác nhận hệ thống kiểm tra lại toàn bộ dữ liệu (giá, kho, trạng thái) khi click "Đặt đơn"</t>
  </si>
  <si>
    <t>1. Nhấn nút "Đặt đơn"
2. Quan sát tiến trình xử lý</t>
  </si>
  <si>
    <t>Hệ thống thực hiện bước kiểm tra (validate) cuối cùng về giá cả và tồn kho.</t>
  </si>
  <si>
    <t>Tự động validate lại dữ liệu khi click.</t>
  </si>
  <si>
    <t>TC_CHECK_65</t>
  </si>
  <si>
    <t>Xác nhận hệ thống không cho phép tạo đơn nếu phát hiện dữ liệu không hợp lệ</t>
  </si>
  <si>
    <t>1. Thay đổi dữ liệu món ăn bất hợp lệ
2. Nhấn nút "Đặt đơn"</t>
  </si>
  <si>
    <t>Hệ thống từ chối tạo đơn và thông báo về sự thay đổi dữ liệu không khớp.</t>
  </si>
  <si>
    <t>Chặn tạo đơn khi dữ liệu không hợp lệ.</t>
  </si>
  <si>
    <t>TC_CHECK_66</t>
  </si>
  <si>
    <t>Xác nhận đơn hàng bị tự động hủy nếu người dùng không hoàn tất thanh toán đúng hạn</t>
  </si>
  <si>
    <t>1. Chờ hết thời gian thanh toán quy định
2. Kiểm tra trạng thái đơn</t>
  </si>
  <si>
    <t>Đang ở bước thanh toán.</t>
  </si>
  <si>
    <t>Đơn hàng chuyển sang trạng thái "Đã hủy" do hết thời gian chờ.</t>
  </si>
  <si>
    <t>Đơn bị hủy khi quá thời gian thanh toán.</t>
  </si>
  <si>
    <t>TC_CHECK_67</t>
  </si>
  <si>
    <t>Xác nhận chỉ người đặt nhanh hơn thành công khi hai người cùng mua một sản phẩm cuối cùng</t>
  </si>
  <si>
    <t>1. Hai tài khoản cùng nhấn "Đặt đơn" cho một món cuối
2. Kiểm tra kết quả cả hai</t>
  </si>
  <si>
    <t>Sản phẩm chỉ còn một cái.</t>
  </si>
  <si>
    <t>Người nhấn nhanh hơn đặt thành công, người còn lại nhận thông báo hết hàng.</t>
  </si>
  <si>
    <t>Chỉ người nhanh hơn đặt thành công.</t>
  </si>
  <si>
    <t>TC_CHECK_68</t>
  </si>
  <si>
    <t>Xác nhận đồng bộ lại trạng thái đơn nếu giao diện báo thành công nhưng backend thất bại</t>
  </si>
  <si>
    <t>1. Giả lập lỗi backend sau khi giao diện phản hồi
2. Kiểm tra lại trạng thái hiển thị</t>
  </si>
  <si>
    <t>Hệ thống phải tự động đồng bộ và hiển thị đúng trạng thái thất bại cho người dùng.</t>
  </si>
  <si>
    <t>Đồng bộ lại trạng thái khi backend fail.</t>
  </si>
  <si>
    <t>TC_CHECK_69</t>
  </si>
  <si>
    <t>Xác nhận đơn hàng có trạng thái ban đầu là "Chờ xác nhận" sau khi đặt thành công</t>
  </si>
  <si>
    <t>1. Hoàn tất đặt đơn thành công
2. Kiểm tra chi tiết đơn hàng</t>
  </si>
  <si>
    <t>Trạng thái hiển thị của đơn hàng mới tạo phải là "Chờ xác nhận".</t>
  </si>
  <si>
    <t>Trạng thái mặc định là Chờ xác nhận.</t>
  </si>
  <si>
    <t>Thông tin giao hàng</t>
  </si>
  <si>
    <t>Tên người nhận</t>
  </si>
  <si>
    <t>Khi đã có thông tin trước đó thì hiển thị sẵn</t>
  </si>
  <si>
    <t>Khi người dùng chỉnh sửa thì lưu lại giá trị mới</t>
  </si>
  <si>
    <t>Khi để trống thì hệ thống không cho đặt đơn</t>
  </si>
  <si>
    <t>Khi nhập ký tự không hợp lệ thì hiển thị lỗi</t>
  </si>
  <si>
    <t>Số điện thoại</t>
  </si>
  <si>
    <t>Khi nhập hợp lệ (10 số) thì chấp nhận</t>
  </si>
  <si>
    <t>Khi nhập chữ hoặc ký tự đặc biệt thì không cho phép</t>
  </si>
  <si>
    <t>Khi nhập 9 số hiển thị lỗi</t>
  </si>
  <si>
    <t>nhập 11 số hiển thị lỗi</t>
  </si>
  <si>
    <t>Nhập số bắt đầu không phải là số 0 báo lỗi</t>
  </si>
  <si>
    <t>Địa chỉ giao hàng</t>
  </si>
  <si>
    <t>Khi nhập địa chỉ hợp lệ thì cho phép lưu</t>
  </si>
  <si>
    <t>Khi để trống thì không cho đặt đơn</t>
  </si>
  <si>
    <t>Khi thay đổi địa chỉ thì cập nhật lại thông tin</t>
  </si>
  <si>
    <t>Ghi chú</t>
  </si>
  <si>
    <t>Cho phép nhập nội dung (tối đa 500 ký tự)</t>
  </si>
  <si>
    <t>Cho phép để trống</t>
  </si>
  <si>
    <t>Danh sách sản phẩm</t>
  </si>
  <si>
    <t>Hiển thị sản phẩm</t>
  </si>
  <si>
    <t>Hiển thị đúng tên, giá, số lượng của từng sản phẩm</t>
  </si>
  <si>
    <t>Hiển thị đúng theo từng cửa hàng</t>
  </si>
  <si>
    <t>Khi tăng số lượng thì cập nhật thành công</t>
  </si>
  <si>
    <t>Khi giảm số lượng thì cập nhật thành công</t>
  </si>
  <si>
    <t>Khi số lượng = 1 thì không giảm thêm</t>
  </si>
  <si>
    <t>Khi số lượng vượt tồn kho thì không cho phép thêm</t>
  </si>
  <si>
    <t>Khi tồn kho giảm (do người khác mua) thì cập nhật lại số lượng hợp lệ</t>
  </si>
  <si>
    <t>Khi xóa sản phẩm thì cập nhật lại danh sách</t>
  </si>
  <si>
    <t>Khi xóa sản phẩm cuối cùng thì ẩn món đó khỏi phần danh sách của trang thanh toán</t>
  </si>
  <si>
    <t>Tính tiền theo cửa hàng</t>
  </si>
  <si>
    <t>Khi giá sản phẩm thay đổi thì cập nhật lại trước khi thanh toán --&gt; Hiển thị thông báo cho người dùng về thay đổi giá</t>
  </si>
  <si>
    <t>Tạm tính của từng cửa hàng được tính đúng</t>
  </si>
  <si>
    <t>Hiển thị đúng nhiều nhóm cửa hàng khác nhau</t>
  </si>
  <si>
    <t>Chi tiết thanh toán</t>
  </si>
  <si>
    <t>Tạm tính</t>
  </si>
  <si>
    <t>Hiển thị đúng tổng tiền sản phẩm</t>
  </si>
  <si>
    <t>Phí vận chuyển</t>
  </si>
  <si>
    <t>Hiển thị đúng phí ship</t>
  </si>
  <si>
    <t>Khi địa chỉ thay đổi thì phí ship cập nhật lại</t>
  </si>
  <si>
    <t>Giảm giá</t>
  </si>
  <si>
    <t>Hiển thị đúng giá trị giảm</t>
  </si>
  <si>
    <t>Tổng thanh toán</t>
  </si>
  <si>
    <t>Tổng thanh toán = tạm tính + phí ship - giảm giá</t>
  </si>
  <si>
    <t>Tổng tiền cập nhật khi thay đổi sản phẩm</t>
  </si>
  <si>
    <t>Tổng tiền không âm</t>
  </si>
  <si>
    <t>Hình thức thanh toán</t>
  </si>
  <si>
    <t>Chọn phương thức thanh toán</t>
  </si>
  <si>
    <t>Khi chọn 1 phương thức thì được highlight</t>
  </si>
  <si>
    <t>Chỉ cho phép chọn 1 phương thức tại 1 thời điểm</t>
  </si>
  <si>
    <t>VNPay</t>
  </si>
  <si>
    <t>Khi chọn VNPay thì hiển thị đúng trạng thái</t>
  </si>
  <si>
    <t>Khi thanh toán thì chuyển sang cổng VNPay</t>
  </si>
  <si>
    <t>Mã khuyến mãi</t>
  </si>
  <si>
    <t>Nhập mã</t>
  </si>
  <si>
    <t>Khi nhập mã hợp lệ thì áp dụng thành công</t>
  </si>
  <si>
    <t>Khi nhập mã không hợp lệ thì hiển thị lỗi</t>
  </si>
  <si>
    <t>Khi để trống thì không áp dụng</t>
  </si>
  <si>
    <t>Áp dụng mã</t>
  </si>
  <si>
    <t>Khi áp dụng thì cập nhật lại tổng tiền</t>
  </si>
  <si>
    <t>Khi áp dụng nhiều lần thì không bị trùng</t>
  </si>
  <si>
    <t>Chọn mã</t>
  </si>
  <si>
    <t>Khi chọn từ danh sách thì tự động điền mã</t>
  </si>
  <si>
    <t>Khi mã hết hạn thì không áp dụng</t>
  </si>
  <si>
    <t>Khi không đủ điều kiện thì từ chối mã</t>
  </si>
  <si>
    <t>Đặt đơn</t>
  </si>
  <si>
    <t>Nút đặt đơn</t>
  </si>
  <si>
    <t>Khi thông tin hợp lệ thì cho phép đặt đơn</t>
  </si>
  <si>
    <t>Khi thiếu thông tin thì không cho đặt</t>
  </si>
  <si>
    <t>Khi đặt đơn thành công thì chuyển sang trang xác nhận</t>
  </si>
  <si>
    <t>Khi lỗi hệ thống thì hiển thị thông báo</t>
  </si>
  <si>
    <t>Khi mất mạng trong lúc đặt đơn thì hiển thị lỗi</t>
  </si>
  <si>
    <t>Khi click thì gửi request thành công</t>
  </si>
  <si>
    <t>Khi click nhiều lần thì chỉ tạo 1 đơn</t>
  </si>
  <si>
    <t>Khi thanh toán lỗi thì không tạo đơn</t>
  </si>
  <si>
    <t>Khi thanh toán lỗi thì giữ lại giỏ hàng</t>
  </si>
  <si>
    <t>Khi click "Đặt đơn" thì hệ thống validate lại toàn bộ dữ liệu (giá, tồn kho, trạng thái món)</t>
  </si>
  <si>
    <t>Khi có bất kỳ dữ liệu không hợp lệ thì không cho tạo đơn</t>
  </si>
  <si>
    <t>Khi user không hoàn tất thanh toán trong thời gian → đơn bị hủy</t>
  </si>
  <si>
    <t>Khi 2 user cùng mua 1 sản phẩm còn 1 cái → chỉ 1 người đặt nhanh hơn thành công</t>
  </si>
  <si>
    <t>Khi UI hiển thị thành công nhưng backend fail → phải sync lại trạng thái</t>
  </si>
  <si>
    <t>Sau khi đặt đơn → trạng thái là "Chờ xác nhận"</t>
  </si>
  <si>
    <t>TC_ORD_01</t>
  </si>
  <si>
    <t>Kiểm tra tiêu đề danh mục "Đơn Hàng"</t>
  </si>
  <si>
    <t>1. Truy cập mục Đơn hàng
2. Quan sát sidebar bên trái</t>
  </si>
  <si>
    <t>Tiêu đề "Đơn Hàng" hiển thị chữ in đậm, cỡ chữ lớn nổi bật.</t>
  </si>
  <si>
    <t>TC_ORD_02</t>
  </si>
  <si>
    <t>Kiểm tra danh sách các tab trạng thái đơn hàng</t>
  </si>
  <si>
    <t>1. Quan sát menu sidebar
2. Kiểm tra các mục lựa chọn</t>
  </si>
  <si>
    <t>Hiển thị đủ 5 mục: Đã đặt, Đã mua, Đã hủy, Trả hàng, Đánh giá.</t>
  </si>
  <si>
    <t>Hiển thị đủ danh mục.</t>
  </si>
  <si>
    <t>TC_ORD_03</t>
  </si>
  <si>
    <t>Kiểm tra hiệu ứng Active khi chọn tab trạng thái</t>
  </si>
  <si>
    <t>1. Click lần lượt qua các tab
2. Quan sát màu nền tab</t>
  </si>
  <si>
    <t>Tab đang chọn có màu nền xanh lá nhạt và chữ màu xanh lá đậm để nhận diện.</t>
  </si>
  <si>
    <t>Hiển thị đúng trạng thái Active.</t>
  </si>
  <si>
    <t>TC_ORD_04</t>
  </si>
  <si>
    <t>Kiểm tra hiển thị thời gian và trạng thái chi tiết đơn</t>
  </si>
  <si>
    <t>1. Quan sát góc trên bên phải card đơn
2. Kiểm tra text trạng thái</t>
  </si>
  <si>
    <t>Hiển thị đúng giờ và text trạng thái (ví dụ: "Đang trên đường giao", "Đã giao đơn hàng").</t>
  </si>
  <si>
    <t>Hiển thị đúng trạng thái.</t>
  </si>
  <si>
    <t>TC_ORD_05</t>
  </si>
  <si>
    <t>Kiểm tra hiển thị thông tin món ăn (Ảnh, Tên, Số lượng)</t>
  </si>
  <si>
    <t>1. Quan sát phần thân card đơn hàng
2. Kiểm tra các chi tiết món</t>
  </si>
  <si>
    <t>Hiển thị ảnh đại diện món ăn, tên món, và số lượng theo định dạng "x[số lượng]".</t>
  </si>
  <si>
    <t>Hiển thị đúng chi tiết món.</t>
  </si>
  <si>
    <t>TC_ORD_06</t>
  </si>
  <si>
    <t>Kiểm tra hiển thị giá tiền và Tổng cộng</t>
  </si>
  <si>
    <t>1. Quan sát cột bên phải card đơn
2. Kiểm tra định dạng tiền tệ</t>
  </si>
  <si>
    <t>Hiển thị giá lẻ và Tổng tiền có kèm đơn vị "đ" (ví dụ: 191.000đ).</t>
  </si>
  <si>
    <t>Hiển thị đúng định dạng tiền.</t>
  </si>
  <si>
    <t>TC_ORD_07</t>
  </si>
  <si>
    <t>Kiểm tra nút "Xem chi tiết đơn"</t>
  </si>
  <si>
    <t>1. Quan sát các nút chức năng
2. Kiểm tra hình dáng nút</t>
  </si>
  <si>
    <t>Nút có màu nền trắng, viền xám nhẹ, bo góc, chữ đen nằm bên trái nhóm nút.</t>
  </si>
  <si>
    <t>TC_ORD_08</t>
  </si>
  <si>
    <t>Kiểm tra nút "Hủy đơn hàng" (Trạng thái Đã đặt)</t>
  </si>
  <si>
    <t>1. Chọn tab "Đã đặt"
2. Quan sát nút chức năng</t>
  </si>
  <si>
    <t>Đơn hàng chưa giao.</t>
  </si>
  <si>
    <t>Nút "Hủy đơn hàng" hiển thị màu xám mờ bên cạnh nút Xem chi tiết.</t>
  </si>
  <si>
    <t>Hiển thị đúng nút Hủy.</t>
  </si>
  <si>
    <t>TC_ORD_09</t>
  </si>
  <si>
    <t>Kiểm tra hiển thị "Đánh giá nhanh" (Trạng thái Đã mua)</t>
  </si>
  <si>
    <t>1. Chọn tab "Đã mua"
2. Quan sát khu vực sao</t>
  </si>
  <si>
    <t>Đơn hàng đã giao thành công.</t>
  </si>
  <si>
    <t>Hiển thị dòng "Đánh giá nhanh:" kèm 5 icon ngôi sao màu vàng.</t>
  </si>
  <si>
    <t>Hiển thị đúng đánh giá nhanh.</t>
  </si>
  <si>
    <t>TC_ORD_10</t>
  </si>
  <si>
    <t>Kiểm tra nút "Viết đánh giá" (Trạng thái Đã mua)</t>
  </si>
  <si>
    <t>1. Chọn tab "Đã mua"
2. Quan sát màu sắc nút</t>
  </si>
  <si>
    <t>Đơn hàng đã giao.</t>
  </si>
  <si>
    <t>Nút "Viết đánh giá" hiển thị màu cam nổi bật ở giữa.</t>
  </si>
  <si>
    <t>Hiển thị đúng nút Đánh giá.</t>
  </si>
  <si>
    <t>TC_ORD_11</t>
  </si>
  <si>
    <t>Kiểm tra nút "Yêu cầu hoàn tiền" (Trạng thái Đã mua)</t>
  </si>
  <si>
    <t>1. Chọn tab "Đã mua"
2. Quan sát nút cuối cùng</t>
  </si>
  <si>
    <t>Nút "Yêu cầu hoàn tiền" hiển thị màu trắng, viền đen bên phải.</t>
  </si>
  <si>
    <t>Hiển thị đúng nút hoàn tiền.</t>
  </si>
  <si>
    <t>TC_ORD_12</t>
  </si>
  <si>
    <t>Kiểm tra nút "Mua lại" (Trạng thái Đã hủy / Trả hàng)</t>
  </si>
  <si>
    <t>1. Chọn tab Đã hủy hoặc Trả hàng
2. Quan sát nút chức năng</t>
  </si>
  <si>
    <t>Nút "Mua lại" hiển thị màu xanh lá nhạt với chữ màu xanh đậm.</t>
  </si>
  <si>
    <t>Hiển thị đúng nút Mua lại.</t>
  </si>
  <si>
    <t>TC_ORD_13</t>
  </si>
  <si>
    <t>Kiểm tra hiển thị trạng thái hoàn tiền (Trạng thái Đã hủy / Trả hàng)</t>
  </si>
  <si>
    <t>1. Quan sát góc trên bên phải
2. Kiểm tra text hoàn tiền</t>
  </si>
  <si>
    <t>Hiển thị text "Chưa hoàn tiền" hoặc trạng thái tương ứng tại vị trí trạng thái đơn.</t>
  </si>
  <si>
    <t>Hiển thị đúng trạng thái tiền.</t>
  </si>
  <si>
    <t>TC_ORD_14</t>
  </si>
  <si>
    <t>Kiểm tra layout tổng thể và khoảng cách giữa các card</t>
  </si>
  <si>
    <t>1. Cuộn trang đơn hàng
2. Quan sát bố cục</t>
  </si>
  <si>
    <t>Có nhiều đơn hàng.</t>
  </si>
  <si>
    <t>Các đơn hàng được chia thành các khối (card) riêng biệt, có khoảng cách trắng (margin) hợp lý.</t>
  </si>
  <si>
    <t>Layout cân đối, dễ nhìn.</t>
  </si>
  <si>
    <t>TC_ORD_15</t>
  </si>
  <si>
    <t>Xác nhận đơn hàng hoàn tất luồng chuẩn và hiển thị trong tab "Đã mua" khi shipper giao thành công và user xác nhận</t>
  </si>
  <si>
    <t>1. Đặt đơn -&gt; Quán xác nhận -&gt; Bàn giao shipper
2. Nhấn "Đã nhận hàng"</t>
  </si>
  <si>
    <t>Đơn hàng luồng chuẩn (không gia hạn).</t>
  </si>
  <si>
    <t>Đơn chuyển trạng thái "Đã giao" và xuất hiện đúng tại tab "Đã mua".</t>
  </si>
  <si>
    <t>Đơn hoàn tất luồng chuẩn.</t>
  </si>
  <si>
    <t>TC_ORD_16</t>
  </si>
  <si>
    <t>Xác nhận đơn hàng hoàn tất luồng gia hạn thành công khi quán gia hạn thêm thời gian chuẩn bị</t>
  </si>
  <si>
    <t>1. Đặt đơn -&gt; Quán chọn gia hạn
2. Hoàn tất giao hàng -&gt; User xác nhận</t>
  </si>
  <si>
    <t>Đơn hàng có yêu cầu gia hạn từ quán.</t>
  </si>
  <si>
    <t>Đơn hàng vẫn chuyển trạng thái "Đã giao" thành công sau khi gia hạn.</t>
  </si>
  <si>
    <t>Hoàn tất luồng gia hạn.</t>
  </si>
  <si>
    <t>TC_ORD_17</t>
  </si>
  <si>
    <t>Xác nhận hiển thị đúng danh sách đơn khi user truy cập trang</t>
  </si>
  <si>
    <t>1. Click vào mục "Đơn hàng"
2. Kiểm tra danh sách hiển thị</t>
  </si>
  <si>
    <t>Có dữ liệu đơn hàng trong hệ thống.</t>
  </si>
  <si>
    <t>Toàn bộ đơn hàng hiện có của user được tải lên đầy đủ.</t>
  </si>
  <si>
    <t>Hiển thị đúng danh sách.</t>
  </si>
  <si>
    <t>TC_ORD_18</t>
  </si>
  <si>
    <t>Xác nhận không duplicate dữ liệu khi người dùng reload trang nhiều lần</t>
  </si>
  <si>
    <t>1. Nhấn F5 (reload) trang liên tục
2. Kiểm tra danh sách đơn</t>
  </si>
  <si>
    <t>Danh sách đơn hàng không bị nhân bản, dữ liệu giữ nguyên.</t>
  </si>
  <si>
    <t>Không trùng lặp dữ liệu.</t>
  </si>
  <si>
    <t>TC_ORD_19</t>
  </si>
  <si>
    <t>Xác nhận hiển thị trạng thái trống (empty state) khi user không có đơn hàng</t>
  </si>
  <si>
    <t>1. Truy cập trang bằng account chưa đặt đơn
2. Quan sát màn hình</t>
  </si>
  <si>
    <t>Tài khoản mới, chưa có lịch sử mua hàng.</t>
  </si>
  <si>
    <t>Hiển thị hình ảnh hoặc text thông báo "Chưa có đơn hàng".</t>
  </si>
  <si>
    <t>Hiển thị đúng empty state.</t>
  </si>
  <si>
    <t>TC_ORD_20</t>
  </si>
  <si>
    <t>Xác nhận hiển thị đúng đơn theo trạng thái khi click chọn tab</t>
  </si>
  <si>
    <t>1. Click lần lượt các tab: Đã đặt, Đã mua...
2. Kiểm tra loại đơn hiển thị</t>
  </si>
  <si>
    <t>Đơn hàng hiển thị khớp chính xác với tab trạng thái đang chọn.</t>
  </si>
  <si>
    <t>Chuyển tab hiển thị đúng.</t>
  </si>
  <si>
    <t>TC_ORD_21</t>
  </si>
  <si>
    <t>Xác nhận đơn hàng biến mất khỏi tab cũ khi đơn đổi trạng thái thành công</t>
  </si>
  <si>
    <t>1. User/Quán cập nhật trạng thái đơn
2. Kiểm tra lại tab hiện tại</t>
  </si>
  <si>
    <t>Đơn đang ở trạng thái cũ.</t>
  </si>
  <si>
    <t>Đơn hàng không còn xuất hiện ở tab cũ, tự động chuyển sang tab mới.</t>
  </si>
  <si>
    <t>Cập nhật tab linh hoạt.</t>
  </si>
  <si>
    <t>TC_ORD_22</t>
  </si>
  <si>
    <t>Xác nhận hiển thị đúng tên món, giá và số lượng khi load thông tin đơn</t>
  </si>
  <si>
    <t>1. Xem thông tin trên card đơn hàng
2. Đối chiếu với đơn đã đặt</t>
  </si>
  <si>
    <t>Các thông tin định danh và tài chính hiển thị chính xác tuyệt đối.</t>
  </si>
  <si>
    <t>Thông tin hiển thị đúng.</t>
  </si>
  <si>
    <t>TC_ORD_23</t>
  </si>
  <si>
    <t>Xác nhận load đúng dữ liệu chi tiết khi user click vào đơn hàng</t>
  </si>
  <si>
    <t>1. Nhấn nút "Xem chi tiết đơn"
2. Kiểm tra trang chi tiết mở ra</t>
  </si>
  <si>
    <t>Toàn bộ thông tin chi tiết của đúng mã đơn đó được hiển thị.</t>
  </si>
  <si>
    <t>Load chi tiết chính xác.</t>
  </si>
  <si>
    <t>TC_ORD_24</t>
  </si>
  <si>
    <t>Xác nhận hiển thị lỗi khi API chi tiết fail lúc người dùng click</t>
  </si>
  <si>
    <t>1. Click "Xem chi tiết đơn" khi mạng lỗi
2. Quan sát phản hồi</t>
  </si>
  <si>
    <t>Kết nối thất bại khi gọi API chi tiết.</t>
  </si>
  <si>
    <t>Thông báo lỗi hiển thị, không treo màn hình.</t>
  </si>
  <si>
    <t>Hiển thị lỗi API.</t>
  </si>
  <si>
    <t>TC_ORD_25</t>
  </si>
  <si>
    <t>Xác nhận đơn chuyển vào trạng thái "Chờ xác nhận" khi user vừa đặt đơn thành công</t>
  </si>
  <si>
    <t>1. Thực hiện thanh toán/đặt đơn
2. Kiểm tra tab "Đã đặt"</t>
  </si>
  <si>
    <t>Đơn hàng mới xuất hiện với trạng thái khởi tạo là "Chờ xác nhận".</t>
  </si>
  <si>
    <t>Ghi nhận trạng thái chờ.</t>
  </si>
  <si>
    <t>TC_ORD_26</t>
  </si>
  <si>
    <t>Xác nhận đơn chuyển "Đang chuẩn bị" khi quán nhấn xác nhận đơn</t>
  </si>
  <si>
    <t>1. Quán nhận thông báo và nhấn "Xác nhận"
2. User kiểm tra lại đơn</t>
  </si>
  <si>
    <t>Đơn đang ở trạng thái Chờ xác nhận.</t>
  </si>
  <si>
    <t>Trạng thái đơn cập nhật thành "Đang chuẩn bị" trên hệ thống.</t>
  </si>
  <si>
    <t>Chuyển trạng thái đúng.</t>
  </si>
  <si>
    <t>TC_ORD_27</t>
  </si>
  <si>
    <t>Xác nhận đơn chuyển "Đã hủy" khi quán thực hiện từ chối đơn hàng</t>
  </si>
  <si>
    <t>1. Quán nhấn "Từ chối" đơn
2. User kiểm tra trạng thái</t>
  </si>
  <si>
    <t>Đơn lập tức chuyển sang trạng thái "Đã hủy".</t>
  </si>
  <si>
    <t>Quán hủy đơn thành công.</t>
  </si>
  <si>
    <t>TC_ORD_28</t>
  </si>
  <si>
    <t>Xác nhận đơn tự động hủy khi quá 30 phút mà quán không xác nhận</t>
  </si>
  <si>
    <t>1. Để đơn ở trạng thái Chờ quá 30 phút
2. Kiểm tra lại trạng thái đơn</t>
  </si>
  <si>
    <t>Hệ thống tự quét và chuyển đơn sang "Đã hủy" do hết thời gian.</t>
  </si>
  <si>
    <t>Tự động hủy đơn quá hạn.</t>
  </si>
  <si>
    <t>TC_ORD_29</t>
  </si>
  <si>
    <t>Xác nhận user có thể hủy bất kỳ lúc nào khi đơn ở trạng thái "Chờ xác nhận"</t>
  </si>
  <si>
    <t>1. Nhấn nút "Hủy đơn hàng"
2. Xác nhận việc hủy</t>
  </si>
  <si>
    <t>Đơn chưa được quán xác nhận.</t>
  </si>
  <si>
    <t>Nút hủy khả dụng và thực hiện hủy thành công.</t>
  </si>
  <si>
    <t>User hủy đơn thành công.</t>
  </si>
  <si>
    <t>TC_ORD_30</t>
  </si>
  <si>
    <t>Xác nhận user không thể hủy đơn khi quán đã nhấn xác nhận</t>
  </si>
  <si>
    <t>1. Kiểm tra nút "Hủy đơn hàng"
2. Cố gắng thực hiện thao tác hủy</t>
  </si>
  <si>
    <t>Đơn đã chuyển sang "Đang chuẩn bị".</t>
  </si>
  <si>
    <t>Nút hủy bị vô hiệu hóa hoặc báo lỗi không thể hủy.</t>
  </si>
  <si>
    <t>Chặn hủy đơn đúng quy tắc.</t>
  </si>
  <si>
    <t>TC_ORD_31</t>
  </si>
  <si>
    <t>Xác nhận hệ thống chỉ giữ 1 trạng thái cuối cùng khi user hủy đúng lúc quán xác nhận</t>
  </si>
  <si>
    <t>1. Gửi đồng thời request Hủy và Xác nhận
2. Kiểm tra trạng thái cuối trong DB</t>
  </si>
  <si>
    <t>Thao tác xảy ra đồng thời (Race condition).</t>
  </si>
  <si>
    <t>Hệ thống xử lý tuần tự, chỉ ghi nhận một trạng thái hợp lệ cuối cùng.</t>
  </si>
  <si>
    <t>Xử lý xung đột thành công.</t>
  </si>
  <si>
    <t>TC_ORD_32</t>
  </si>
  <si>
    <t>Xác nhận tạo request hoàn tiền tự động khi hủy đơn đã thanh toán</t>
  </si>
  <si>
    <t>1. User hủy đơn thành công
2. Kiểm tra tiến độ hoàn tiền</t>
  </si>
  <si>
    <t>Đơn hàng đã được thanh toán trước.</t>
  </si>
  <si>
    <t>Hệ thống tự động tạo yêu cầu hoàn trả tiền cho user.</t>
  </si>
  <si>
    <t>Tạo request hoàn tiền đúng.</t>
  </si>
  <si>
    <t>TC_ORD_33</t>
  </si>
  <si>
    <t>Xác nhận đơn chuyển "Đã mua" khi user click xác nhận và API thành công</t>
  </si>
  <si>
    <t>1. Nhấn "Đã nhận hàng"
2. Kiểm tra lại tab "Đã mua"</t>
  </si>
  <si>
    <t>Đơn hàng đang ở trạng thái "Đang giao".</t>
  </si>
  <si>
    <t>Trạng thái cập nhật thành công và lưu vào lịch sử mua hàng.</t>
  </si>
  <si>
    <t>Xác nhận nhận hàng thành công.</t>
  </si>
  <si>
    <t>TC_ORD_34</t>
  </si>
  <si>
    <t>Xác nhận đơn chuyển trạng thái "Đã giao" và hiển thị trong tab "Đã mua" khi thực hiện đúng flow chuẩn không gia hạn</t>
  </si>
  <si>
    <t>1. User đặt đơn -&gt; Quán xác nhận &lt; 30p -&gt; Quán bàn giao shipper &lt;= 1h
2. User nhấn "Đã nhận hàng"</t>
  </si>
  <si>
    <t>Luồng không gia hạn.</t>
  </si>
  <si>
    <t>Đơn chuyển trạng thái "Đã giao" và hiển thị trong tab "Đã mua".</t>
  </si>
  <si>
    <t>Hệ thống ghi nhận đúng luồng thời gian, đơn hàng chuyển trạng thái "Đã giao" và xuất hiện chính xác tại tab "Đã mua".</t>
  </si>
  <si>
    <t>TC_ORD_35</t>
  </si>
  <si>
    <t>Xác nhận đơn chuyển "Đã giao" thành công khi quán gia hạn thêm thời gian và hoàn tất trong thời gian gia hạn</t>
  </si>
  <si>
    <t>1. Quán chọn gia hạn -&gt; Hoàn tất trong thời gian gia hạn -&gt; Bàn giao shipper
2. User nhấn "Đã nhận hàng"</t>
  </si>
  <si>
    <t>Luồng có gia hạn.</t>
  </si>
  <si>
    <t>Đơn chuyển "Đã giao" thành công sau khi gia hạn.</t>
  </si>
  <si>
    <t>Đơn hàng được xử lý mượt mà qua bước gia hạn, trạng thái cuối cùng cập nhật là "Đã giao" sau khi người dùng xác nhận.</t>
  </si>
  <si>
    <t>TC_ORD_36</t>
  </si>
  <si>
    <t>Xác nhận đơn chuyển "Đã hủy" khi quán thực hiện từ chối đơn</t>
  </si>
  <si>
    <t>1. Quán nhấn nút từ chối đơn hàng
2. Kiểm tra trạng thái đơn</t>
  </si>
  <si>
    <t>Đơn đang chờ xác nhận.</t>
  </si>
  <si>
    <t>Đơn hàng chuyển sang trạng thái "Đã hủy".</t>
  </si>
  <si>
    <t>Đơn hàng được chuyển ngay sang trạng thái "Đã hủy" và người dùng nhận được thông tin cập nhật khi quán không tiếp nhận đơn.</t>
  </si>
  <si>
    <t>TC_ORD_37</t>
  </si>
  <si>
    <t>1. Để đơn chờ xác nhận quá 30 phút
2. Kiểm tra trạng thái tự động</t>
  </si>
  <si>
    <t>Quán không xác nhận.</t>
  </si>
  <si>
    <t>Hệ thống tự động chuyển đơn sang "Đã hủy".</t>
  </si>
  <si>
    <t>Sau 30 phút không có sự tương tác từ phía quán, hệ thống thực hiện lệnh auto-cancel và chuyển đơn về trạng thái "Đã hủy".</t>
  </si>
  <si>
    <t>TC_ORD_38</t>
  </si>
  <si>
    <t>1. Nhấn nút Hủy khi đơn đang chờ quán xác nhận
2. Xác nhận hủy đơn</t>
  </si>
  <si>
    <t>Đơn ở trạng thái Chờ xác nhận.</t>
  </si>
  <si>
    <t>User thực hiện hủy đơn thành công.</t>
  </si>
  <si>
    <t>Chức năng hủy đơn hoạt động chính xác, cho phép người dùng dừng đơn hàng khi quán chưa tiến hành xác nhận.</t>
  </si>
  <si>
    <t>TC_ORD_39</t>
  </si>
  <si>
    <t>Xác nhận đơn chuyển "Đã hủy" sau khi user thực hiện hủy thành công</t>
  </si>
  <si>
    <t>1. Kiểm tra trạng thái sau khi user nhấn hủy
2. Quan sát tab Đã hủy</t>
  </si>
  <si>
    <t>User hủy thành công.</t>
  </si>
  <si>
    <t>Trạng thái đơn cập nhật chính xác thành "Đã hủy".</t>
  </si>
  <si>
    <t>Sau thao tác hủy của người dùng, đơn hàng cập nhật trạng thái "Đã hủy" và được chuyển vào đúng tab danh mục tương ứng.</t>
  </si>
  <si>
    <t>TC_ORD_40</t>
  </si>
  <si>
    <t>Xác nhận user không thể hủy đơn khi quán đã xác nhận</t>
  </si>
  <si>
    <t>1. Thử nhấn nút Hủy sau khi quán đã xác nhận
2. Quan sát hệ thống</t>
  </si>
  <si>
    <t>Quán đã xác nhận đơn.</t>
  </si>
  <si>
    <t>Hệ thống không cho phép user thực hiện thao tác hủy.</t>
  </si>
  <si>
    <t>Nút hủy đơn bị vô hiệu hóa hoặc hệ thống hiển thị thông báo chặn hành động hủy do đơn hàng đã được quán tiếp nhận xử lý.</t>
  </si>
  <si>
    <t>TC_ORD_41</t>
  </si>
  <si>
    <t>1. Thực hiện hủy và xác nhận cùng lúc
2. Kiểm tra trạng thái trong DB</t>
  </si>
  <si>
    <t>Thao tác đồng thời.</t>
  </si>
  <si>
    <t>Hệ thống chỉ lưu duy nhất một trạng thái hợp lệ cuối cùng.</t>
  </si>
  <si>
    <t>Xử lý xung đột (race condition) tốt, cơ sở dữ liệu chỉ ghi nhận và hiển thị duy nhất một trạng thái cuối cùng sau các thao tác đồng thời.</t>
  </si>
  <si>
    <t>TC_ORD_42</t>
  </si>
  <si>
    <t>Xác nhận tạo request hoàn tiền khi người dùng hủy đơn đã thanh toán</t>
  </si>
  <si>
    <t>1. Hủy đơn hàng đã trả tiền trước
2. Kiểm tra yêu cầu hoàn tiền</t>
  </si>
  <si>
    <t>Đơn đã thanh toán.</t>
  </si>
  <si>
    <t>Hệ thống tự động tạo request hoàn tiền cho người dùng.</t>
  </si>
  <si>
    <t>Quy trình hoàn tiền được khởi tạo tự động ngay khi đơn hàng đã thanh toán bị hủy, đảm bảo quyền lợi cho khách hàng.</t>
  </si>
  <si>
    <t>TC_ORD_43</t>
  </si>
  <si>
    <t>Xác nhận hệ thống chỉ xử lý 1 request khi người dùng spam click xác nhận</t>
  </si>
  <si>
    <t>1. Nhấn nút xác nhận liên tục nhiều lần
2. Kiểm tra số request xử lý</t>
  </si>
  <si>
    <t>User spam click.</t>
  </si>
  <si>
    <t>Chỉ có 1 request được xử lý, các click sau bị bỏ qua.</t>
  </si>
  <si>
    <t>Hệ thống chặn thành công các yêu cầu trùng lặp từ việc spam click, chỉ thực hiện xử lý duy nhất một yêu cầu xác nhận hợp lệ đầu tiên.</t>
  </si>
  <si>
    <t>TC_ORD_44</t>
  </si>
  <si>
    <t>Xác nhận không cho phép click xác nhận khi đơn không ở trạng thái "Đang giao"</t>
  </si>
  <si>
    <t>1. Thử click xác nhận khi đơn đang chuẩn bị/chờ
2. Quan sát nút bấm</t>
  </si>
  <si>
    <t>Đơn không phải "Đang giao".</t>
  </si>
  <si>
    <t>Nút xác nhận không cho phép click hoặc bị ẩn.</t>
  </si>
  <si>
    <t>Hệ thống kiểm soát tốt điều kiện nhấn nút, không cho phép xác nhận nhận hàng nếu đơn chưa đạt đến trạng thái "Đang giao".</t>
  </si>
  <si>
    <t>TC_ORD_45</t>
  </si>
  <si>
    <t>Xác nhận hệ thống auto complete khi user không thực hiện xác nhận nhận hàng</t>
  </si>
  <si>
    <t>1. Để đơn "Đang giao" quá thời hạn quy định
2. Kiểm tra trạng thái tự động</t>
  </si>
  <si>
    <t>User không xác nhận.</t>
  </si>
  <si>
    <t>Hệ thống tự động chuyển đơn sang trạng thái hoàn tất.</t>
  </si>
  <si>
    <t>Đơn hàng được hệ thống tự động cập nhật trạng thái hoàn thành sau một khoảng thời gian quy định nếu người dùng quên không nhấn xác nhận.</t>
  </si>
  <si>
    <t>TC_ORD_46</t>
  </si>
  <si>
    <t>Xác nhận hệ thống lưu đánh giá và ẩn nút khi submit thành công</t>
  </si>
  <si>
    <t>1. Nhập nội dung và nhấn nút gửi đánh giá
2. Quan sát nút bấm sau khi gửi</t>
  </si>
  <si>
    <t>Đơn hàng ở trạng thái có thể đánh giá.</t>
  </si>
  <si>
    <t>Đánh giá được lưu vào hệ thống, nút gửi đánh giá biến mất trên giao diện.</t>
  </si>
  <si>
    <t>Hệ thống đã lưu trữ thành công nội dung đánh giá và tự động ẩn nút điều hướng để tránh việc gửi lặp lại.</t>
  </si>
  <si>
    <t>TC_ORD_47</t>
  </si>
  <si>
    <t>Xác nhận không hiển thị nút đánh giá đối với đơn đã được đánh giá</t>
  </si>
  <si>
    <t>1. Quay lại đơn hàng cũ đã hoàn tất đánh giá
2. Quan sát các nút chức năng</t>
  </si>
  <si>
    <t>Đơn hàng đã có đánh giá.</t>
  </si>
  <si>
    <t>Nút "Viết đánh giá" không xuất hiện trên giao diện đơn hàng này nữa.</t>
  </si>
  <si>
    <t>Giao diện hiển thị đúng theo nghiệp vụ, ẩn đi các chức năng không còn khả dụng đối với đơn hàng đã hoàn thành.</t>
  </si>
  <si>
    <t>TC_ORD_48</t>
  </si>
  <si>
    <t>Xác nhận cập nhật trạng thái đơn hàng khi gửi yêu cầu hoàn tiền thành công</t>
  </si>
  <si>
    <t>1. Nhấn gửi yêu cầu hoàn tiền
2. Kiểm tra trạng thái đơn</t>
  </si>
  <si>
    <t>Đơn hàng thỏa mãn điều kiện hoàn tiền.</t>
  </si>
  <si>
    <t>Trạng thái đơn hàng cập nhật sang trạng thái liên quan đến hoàn trả/trả hàng.</t>
  </si>
  <si>
    <t>Hệ thống đã thực hiện cập nhật trạng thái đơn hàng ngay lập tức sau khi yêu cầu hoàn tiền được ghi nhận thành công.</t>
  </si>
  <si>
    <t>TC_ORD_49</t>
  </si>
  <si>
    <t>Xác nhận trạng thái đơn không thay đổi khi gửi yêu cầu hoàn tiền fail</t>
  </si>
  <si>
    <t>1. Gửi yêu cầu hoàn tiền khi API gặp sự cố
2. Kiểm tra lại trạng thái đơn</t>
  </si>
  <si>
    <t>API gửi yêu cầu fail.</t>
  </si>
  <si>
    <t>Trạng thái đơn hàng giữ nguyên như ban đầu, không bị thay đổi sai lệch.</t>
  </si>
  <si>
    <t>Hệ thống bảo toàn trạng thái hiện tại của đơn hàng khi quá trình gửi yêu cầu gặp lỗi kỹ thuật.</t>
  </si>
  <si>
    <t>TC_ORD_50</t>
  </si>
  <si>
    <t>Xác nhận chặn hành động gửi yêu cầu hoàn tiền khi đơn hàng không hợp lệ</t>
  </si>
  <si>
    <t>1. Thử gửi hoàn tiền cho đơn hàng không đủ điều kiện
2. Quan sát phản hồi</t>
  </si>
  <si>
    <t>Đơn hàng không hợp lệ (quá hạn/sai trạng thái).</t>
  </si>
  <si>
    <t>Hệ thống không cho phép gửi yêu cầu và hiển thị thông báo chặn.</t>
  </si>
  <si>
    <t>Hệ thống kiểm soát tốt điều kiện hoàn trả, chặn đứng các hành vi gửi yêu cầu trái với quy định.</t>
  </si>
  <si>
    <t>TC_ORD_51</t>
  </si>
  <si>
    <t>Xác nhận thêm sản phẩm vào giỏ hàng thành công khi chọn "Mua lại" và sản phẩm còn hàng</t>
  </si>
  <si>
    <t>1. Nhấn nút "Mua lại" trên đơn cũ
2. Kiểm tra giỏ hàng</t>
  </si>
  <si>
    <t>Sản phẩm vẫn còn tồn kho.</t>
  </si>
  <si>
    <t>Toàn bộ sản phẩm trong đơn cũ được thêm vào giỏ hàng thành công.</t>
  </si>
  <si>
    <t>Hệ thống tự động truy xuất và thêm đúng loại, số lượng sản phẩm vào giỏ hàng khi người dùng chọn mua lại.</t>
  </si>
  <si>
    <t>TC_ORD_52</t>
  </si>
  <si>
    <t>Xác nhận không thêm vào giỏ hàng khi sản phẩm không tồn tại trong hệ thống</t>
  </si>
  <si>
    <t>1. Nhấn "Mua lại" đơn có sản phẩm đã bị xóa
2. Kiểm tra giỏ hàng</t>
  </si>
  <si>
    <t>Sản phẩm không còn tồn tại trên sàn.</t>
  </si>
  <si>
    <t>Hệ thống không thêm sản phẩm đó vào giỏ và hiển thị thông báo.</t>
  </si>
  <si>
    <t>Giao diện hiển thị thông báo rõ ràng về việc sản phẩm không còn tồn tại, không gây lỗi logic cho giỏ hàng.</t>
  </si>
  <si>
    <t>TC_ORD_53</t>
  </si>
  <si>
    <t>Xác nhận không thêm vào giỏ hàng khi sản phẩm đã hết hàng</t>
  </si>
  <si>
    <t>1. Nhấn "Mua lại" đơn có sản phẩm đã hết kho
2. Kiểm tra giỏ hàng</t>
  </si>
  <si>
    <t>Sản phẩm ở trạng thái hết hàng.</t>
  </si>
  <si>
    <t>Hệ thống chặn việc thêm sản phẩm vào giỏ hàng.</t>
  </si>
  <si>
    <t>Hệ thống kiểm tra tồn kho chính xác và ngăn chặn người dùng mua lại các mặt hàng đã hết số lượng.</t>
  </si>
  <si>
    <t>TC_ORD_54</t>
  </si>
  <si>
    <t>Xác nhận hiển thị giá mới khi thực hiện chức năng mua lại</t>
  </si>
  <si>
    <t>1. Nhấn "Mua lại" sản phẩm vừa đổi giá
2. So sánh giá trong giỏ và giá hiện tại</t>
  </si>
  <si>
    <t>Giá sản phẩm đã thay đổi so với đơn cũ.</t>
  </si>
  <si>
    <t>Hệ thống cập nhật và hiển thị theo đơn giá mới nhất tại thời điểm mua lại.</t>
  </si>
  <si>
    <t>Đơn giá trong giỏ hàng đã được cập nhật khớp với giá thị trường hiện tại, đảm bảo tính minh bạch về tài chính.</t>
  </si>
  <si>
    <t>TC_ORD_55</t>
  </si>
  <si>
    <t>Xác nhận hiển thị thông báo lỗi khi thêm sản phẩm thất bại trong luồng mua lại</t>
  </si>
  <si>
    <t>1. Nhấn "Mua lại" khi gặp lỗi hệ thống
2. Quan sát UI</t>
  </si>
  <si>
    <t>Lỗi xử lý thêm vào giỏ hàng.</t>
  </si>
  <si>
    <t>Màn hình hiển thị thông báo lỗi cụ thể về việc thêm thất bại.</t>
  </si>
  <si>
    <t>Người dùng nhận được thông tin phản hồi kịp thời khi hệ thống không thể xử lý yêu cầu mua lại do lỗi phát sinh.</t>
  </si>
  <si>
    <t>Happy Case – Flow chuẩn (không gia hạn)</t>
  </si>
  <si>
    <t>Khi user đặt đơn → đơn ở trạng thái “Chờ xác nhận” → quán xác nhận trong &lt;30 phút → đơn chuyển “Đang chuẩn bị” → quán hoàn tất và bàn giao cho shipper trong ≤1 giờ → đơn chuyển “Đang giao” → shipper giao thành công → user xác nhận “Đã nhận hàng” → đơn chuyển “Đã giao” và hiển thị trong tab “Đã mua”</t>
  </si>
  <si>
    <t>Happy Case – Flow có gia hạn</t>
  </si>
  <si>
    <t>Khi user đặt đơn → quán xác nhận → đơn chuyển “Đang chuẩn bị” → quán gia hạn thêm thời gian và hoàn tất trong thời gian gia hạn → bàn giao cho shipper → đơn chuyển “Đang giao” → shipper giao thành công → user xác nhận → đơn chuyển “Đã giao”</t>
  </si>
  <si>
    <t>Load trang &amp; dữ liệu</t>
  </si>
  <si>
    <t>Khi user truy cập trang → hiển thị đúng danh sách đơn</t>
  </si>
  <si>
    <t>Khi API fail → hiển thị thông báo lỗi</t>
  </si>
  <si>
    <t>Khi reload nhiều lần → không duplicate dữ liệu</t>
  </si>
  <si>
    <t>Khi không có đơn → hiển thị empty state</t>
  </si>
  <si>
    <t>Chuyển tab &amp; filter</t>
  </si>
  <si>
    <t>Khi click tab → hiển thị đúng đơn theo trạng thái</t>
  </si>
  <si>
    <t>Khi đơn đổi trạng thái → biến mất khỏi tab cũ</t>
  </si>
  <si>
    <t>Khi hiển thị sai trạng thái → dữ liệu không đúng</t>
  </si>
  <si>
    <t>Hiển thị thông tin đơn</t>
  </si>
  <si>
    <t>Khi load → hiển thị đúng tên món, giá, số lượng</t>
  </si>
  <si>
    <t>Khi dữ liệu null → UI vẫn hiển thị bình thường</t>
  </si>
  <si>
    <t>Xem chi tiết đơn</t>
  </si>
  <si>
    <t>Khi click → load đúng dữ liệu chi tiết</t>
  </si>
  <si>
    <t>Khi API fail → hiển thị lỗi</t>
  </si>
  <si>
    <t xml:space="preserve">Trạng thái chờ xác nhận </t>
  </si>
  <si>
    <t>Khi user đặt đơn → đơn chuyển “Chờ xác nhận”</t>
  </si>
  <si>
    <t>Khi quán xác nhận → đơn chuyển “Đang chuẩn bị”</t>
  </si>
  <si>
    <t>Khi quán từ chối → đơn chuyển “Đã hủy”</t>
  </si>
  <si>
    <t>Khi quá 30 phút không xác nhận → đơn tự động hủy</t>
  </si>
  <si>
    <t xml:space="preserve">Hủy đơn hàng </t>
  </si>
  <si>
    <t>Khi đơn ở trạng thái “Chờ xác nhận” → user có thể hủy bất kỳ lúc nào</t>
  </si>
  <si>
    <t>Khi user hủy thành công → đơn chuyển “Đã hủy”</t>
  </si>
  <si>
    <t>Khi quán đã xác nhận → user không thể hủy</t>
  </si>
  <si>
    <t>Khi user hủy đúng lúc quán xác nhận → hệ thống chỉ giữ 1 trạng thái cuối cùng</t>
  </si>
  <si>
    <t>Khi hủy đơn đã thanh toán → tạo request hoàn tiền</t>
  </si>
  <si>
    <t>Xác nhận đã nhận hàng</t>
  </si>
  <si>
    <t>Khi user click và API thành công → đơn chuyển “Đã mua”</t>
  </si>
  <si>
    <t>Khi API fail → trạng thái không thay đổi</t>
  </si>
  <si>
    <t>Khi spam click → chỉ xử lý 1 request</t>
  </si>
  <si>
    <t>Khi đơn không phải “Đang giao” → không cho click</t>
  </si>
  <si>
    <t>Khi user không xác nhận → hệ thống auto complete</t>
  </si>
  <si>
    <t>Viết đánh giá</t>
  </si>
  <si>
    <t>Khi submit thành công → lưu đánh giá và ẩn nút</t>
  </si>
  <si>
    <t>Khi submit fail → không lưu dữ liệu</t>
  </si>
  <si>
    <t>Khi submit nhiều lần → chỉ lưu 1 lần</t>
  </si>
  <si>
    <t>Khi đã đánh giá → không hiển thị nút</t>
  </si>
  <si>
    <t>Yêu cầu hoàn tiền</t>
  </si>
  <si>
    <t>Khi gửi thành công → cập nhật trạng thái</t>
  </si>
  <si>
    <t>Khi gửi fail → trạng thái không đổi</t>
  </si>
  <si>
    <t>Khi gửi nhiều lần → chỉ tạo 1 request</t>
  </si>
  <si>
    <t>Khi đơn không hợp lệ → không cho gửi</t>
  </si>
  <si>
    <t>Mua lại</t>
  </si>
  <si>
    <t>Khi sản phẩm còn → thêm vào giỏ</t>
  </si>
  <si>
    <t>Khi sản phẩm không tồn tại → không thêm</t>
  </si>
  <si>
    <t>Khi sản phẩm hết hàng → không thêm</t>
  </si>
  <si>
    <t>Khi giá thay đổi → hiển thị giá mới</t>
  </si>
  <si>
    <t>Khi thêm thất bại → hiển thị lỗi</t>
  </si>
  <si>
    <t>Chuẩn bị món &amp; gia hạn</t>
  </si>
  <si>
    <t>Khi hoàn tất trong ≤1 giờ → chuyển “Đang giao”</t>
  </si>
  <si>
    <t>Khi quá 1 giờ → đơn bị hủy</t>
  </si>
  <si>
    <t>Khi gia hạn 15/20/30 phút → cộng thêm thời gian</t>
  </si>
  <si>
    <t>Khi hết thời gian gia hạn → đơn bị hủy</t>
  </si>
  <si>
    <t>Giao hàng &amp; shipper</t>
  </si>
  <si>
    <t>Khi quán bàn giao → đơn chuyển “Đang giao”</t>
  </si>
  <si>
    <t>Khi chưa hoàn tất mà vẫn chuyển “Đang giao” → sai trạng thái</t>
  </si>
  <si>
    <t>Khi không có shipper → đơn bị hủy</t>
  </si>
  <si>
    <t>Khi giao thành công → chờ user xác nhận</t>
  </si>
  <si>
    <t>Auto xử lý hệ thống</t>
  </si>
  <si>
    <t>Khi “Chờ xác nhận” &gt;30 phút → tự hủy</t>
  </si>
  <si>
    <t>Khi chuẩn bị quá thời gian → tự hủy</t>
  </si>
  <si>
    <t>Khi không có shipper → tự hủy</t>
  </si>
  <si>
    <t>Khi user không xác nhận → auto complete</t>
  </si>
  <si>
    <t>Đồng bộ hệ thống</t>
  </si>
  <si>
    <t>Khi backend thay đổi trạng thái → UI cập nhật đúng</t>
  </si>
  <si>
    <t>Khi không sync → hiển thị sai</t>
  </si>
  <si>
    <t>Edge case hệ thống</t>
  </si>
  <si>
    <t>Khi user hủy cùng lúc quán xác nhận → chỉ có 1 trạng thái cuối cùng</t>
  </si>
  <si>
    <t>Khi click nhiều lần → chỉ xử lý 1 request</t>
  </si>
  <si>
    <t>Khi mất mạng → trạng thái không thay đổi</t>
  </si>
  <si>
    <t>Khi dùng nhiều thiết bị → trạng thái đồng bộ</t>
  </si>
  <si>
    <t>Khi trạng thái thay đổi → gửi notification</t>
  </si>
  <si>
    <t>Khi backend trả dữ liệu sai → UI không crash</t>
  </si>
  <si>
    <t>TC_REV_01</t>
  </si>
  <si>
    <t>Xác nhận hiển thị đúng tiêu đề của popup đánh giá</t>
  </si>
  <si>
    <t>1. Nhấn nút "Thêm đánh giá"
2. Quan sát phần đầu popup</t>
  </si>
  <si>
    <t>Đã mua hàng thành công.</t>
  </si>
  <si>
    <t>Tiêu đề hiển thị nội dung "VIẾT ĐÁNH GIÁ" được căn giữa và in đậm.</t>
  </si>
  <si>
    <t>Tiêu đề hiển thị đúng.</t>
  </si>
  <si>
    <t>TC_REV_02</t>
  </si>
  <si>
    <t>Xác nhận hiển thị nút đóng (icon X) ở góc trên bên phải</t>
  </si>
  <si>
    <t>1. Mở popup đánh giá
2. Quan sát góc trên bên phải</t>
  </si>
  <si>
    <t>Hiển thị icon dấu "X" rõ ràng để người dùng có thể đóng popup.</t>
  </si>
  <si>
    <t>TC_REV_03</t>
  </si>
  <si>
    <t>Xác nhận hiển thị thông tin cửa hàng và món ăn cần đánh giá</t>
  </si>
  <si>
    <t>1. Mở popup đánh giá
2. Quan sát phần thông tin phía trên</t>
  </si>
  <si>
    <t>Hiển thị đúng tên cửa hàng (VD: Nét Huế), ảnh đại diện món ăn và tên món ăn.</t>
  </si>
  <si>
    <t>Thông tin món ăn hiển thị đầy đủ.</t>
  </si>
  <si>
    <t>TC_REV_04</t>
  </si>
  <si>
    <t>Xác nhận hiển thị năm ngôi sao để người dùng chọn mức độ hài lòng</t>
  </si>
  <si>
    <t>1. Mở popup đánh giá
2. Quan sát khu vực bên phải tên cửa hàng</t>
  </si>
  <si>
    <t>Hiển thị đầy đủ hàng ngang gồm năm icon hình ngôi sao để chấm điểm.</t>
  </si>
  <si>
    <t>Năm ngôi sao hiển thị đúng thiết kế.</t>
  </si>
  <si>
    <t>TC_REV_05</t>
  </si>
  <si>
    <t>Xác nhận hiển thị ô nhập liệu (Textarea) để viết nội dung đánh giá</t>
  </si>
  <si>
    <t>1. Quan sát phần "Chia sẻ suy nghĩ của bạn"</t>
  </si>
  <si>
    <t>Hiển thị một khung nhập liệu lớn có chứa nội dung gợi ý (placeholder) bên trong.</t>
  </si>
  <si>
    <t>Khung nhập liệu hiển thị rõ ràng.</t>
  </si>
  <si>
    <t>TC_REV_06</t>
  </si>
  <si>
    <t>Xác nhận hiển thị bộ đếm ký tự trong khung nhập liệu</t>
  </si>
  <si>
    <t>1. Quan sát góc dưới bên phải của khung nhập liệu</t>
  </si>
  <si>
    <t>Hiển thị chỉ số đếm ký tự (VD: 0/300) để giới hạn độ dài nội dung.</t>
  </si>
  <si>
    <t>Bộ đếm ký tự hiển thị đúng.</t>
  </si>
  <si>
    <t>TC_REV_07</t>
  </si>
  <si>
    <t>Xác nhận hiển thị khu vực tải lên hình ảnh hoặc video</t>
  </si>
  <si>
    <t>1. Quan sát phần "Thêm ảnh hoặc video"</t>
  </si>
  <si>
    <t>Hiển thị một khối bo góc có chứa nút hoặc dòng chữ "Chọn ảnh / video".</t>
  </si>
  <si>
    <t>Khu vực tải ảnh hiển thị đúng.</t>
  </si>
  <si>
    <t>TC_REV_08</t>
  </si>
  <si>
    <t>Xác nhận hiển thị tùy chọn "Đăng ẩn danh" kèm checkbox</t>
  </si>
  <si>
    <t>1. Quan sát phần dưới cùng của nội dung popup</t>
  </si>
  <si>
    <t>Hiển thị một checkbox kèm dòng chữ "Đăng ẩn danh" nằm bên trái.</t>
  </si>
  <si>
    <t>Tùy chọn ẩn danh hiển thị đúng.</t>
  </si>
  <si>
    <t>TC_REV_09</t>
  </si>
  <si>
    <t>Xác nhận hiển thị nút "Gửi" ở vị trí trung tâm dưới cùng</t>
  </si>
  <si>
    <t>1. Quan sát nút bấm cuối cùng trên popup</t>
  </si>
  <si>
    <t>Nút "Gửi" hiển thị với màu xanh lá, chữ trắng và được căn giữa popup.</t>
  </si>
  <si>
    <t>Nút Gửi hiển thị đúng màu sắc.</t>
  </si>
  <si>
    <t>TC_REV_10</t>
  </si>
  <si>
    <t>Xác nhận giao diện popup được căn giữa màn hình và có lớp phủ mờ phía sau</t>
  </si>
  <si>
    <t>1. Mở popup đánh giá
2. Quan sát tổng thể màn hình</t>
  </si>
  <si>
    <t>Popup nằm chính giữa màn hình, phần nền phía sau bị làm mờ đi để tập trung vào popup.</t>
  </si>
  <si>
    <t>Popup hiển thị đúng vị trí.</t>
  </si>
  <si>
    <t>TC_REV_11</t>
  </si>
  <si>
    <t>Xác nhận hiển thị đúng thông tin user (avatar, tên) khi mở popup</t>
  </si>
  <si>
    <t>1. Đăng nhập tài khoản
2. Nhấn nút "Đánh giá"</t>
  </si>
  <si>
    <t>Tài khoản đã cập nhật profile.</t>
  </si>
  <si>
    <t>Popup hiển thị chính xác tên và ảnh đại diện người dùng.</t>
  </si>
  <si>
    <t>Hiển thị đúng thông tin user.</t>
  </si>
  <si>
    <t>TC_REV_12</t>
  </si>
  <si>
    <t>Xác nhận hiển thị đúng sản phẩm khi kiểm tra popup</t>
  </si>
  <si>
    <t>1. Chọn sản phẩm trong đơn hàng
2. Nhấn nút "Đánh giá"</t>
  </si>
  <si>
    <t>Đơn hàng có sản phẩm cụ thể.</t>
  </si>
  <si>
    <t>Popup hiển thị đúng ảnh và tên sản phẩm cần đánh giá.</t>
  </si>
  <si>
    <t>Hiển thị đúng sản phẩm.</t>
  </si>
  <si>
    <t>TC_REV_13</t>
  </si>
  <si>
    <t>Xác nhận người dùng chọn số sao và nhập nội dung thành công khi thao tác</t>
  </si>
  <si>
    <t>1. Click chọn mức sao
2. Gõ nội dung vào textbox</t>
  </si>
  <si>
    <t>Hệ thống ghi nhận và hiển thị đúng số sao, văn bản đã nhập.</t>
  </si>
  <si>
    <t>Ghi nhận dữ liệu thành công.</t>
  </si>
  <si>
    <t>TC_REV_14</t>
  </si>
  <si>
    <t>Xác nhận gửi đánh giá thành công khi click "Gửi"</t>
  </si>
  <si>
    <t>1. Nhập dữ liệu hợp lệ
2. Nhấn nút "Gửi"</t>
  </si>
  <si>
    <t>Dữ liệu được gửi đi và lưu vào hệ thống thành công.</t>
  </si>
  <si>
    <t>Gửi đánh giá thành công.</t>
  </si>
  <si>
    <t>TC_REV_15</t>
  </si>
  <si>
    <t>Xác nhận hiển thị thông báo thành công sau khi gửi đánh giá</t>
  </si>
  <si>
    <t>1. Nhấn nút "Gửi"
2. Quan sát phản hồi hệ thống</t>
  </si>
  <si>
    <t>Dữ liệu gửi đi thành công.</t>
  </si>
  <si>
    <t>Màn hình hiển thị thông báo gửi đánh giá thành công.</t>
  </si>
  <si>
    <t>Thông báo hiển thị đúng.</t>
  </si>
  <si>
    <t>TC_REV_16</t>
  </si>
  <si>
    <t>Xác nhận popup hiển thị thành công khi click "Đánh giá"</t>
  </si>
  <si>
    <t>1. Truy cập đơn hàng
2. Click nút "Đánh giá"</t>
  </si>
  <si>
    <t>Đơn hàng ở trạng thái Đã giao.</t>
  </si>
  <si>
    <t>Giao diện popup đánh giá xuất hiện ngay lập tức.</t>
  </si>
  <si>
    <t>Popup hiển thị thành công.</t>
  </si>
  <si>
    <t>TC_REV_17</t>
  </si>
  <si>
    <t>Xác nhận có đầy đủ các thành phần chức năng khi mở popup</t>
  </si>
  <si>
    <t>1. Click mở popup
2. Kiểm tra các control trên giao diện</t>
  </si>
  <si>
    <t>Popup có đủ: tên, avatar, sản phẩm, rating, textbox, upload, checkbox.</t>
  </si>
  <si>
    <t>Đầy đủ thành phần.</t>
  </si>
  <si>
    <t>TC_REV_18</t>
  </si>
  <si>
    <t>Xác nhận đóng popup thành công khi click icon "X"</t>
  </si>
  <si>
    <t>1. Click vào icon "X"
2. Quan sát trạng thái popup</t>
  </si>
  <si>
    <t>Popup đang mở.</t>
  </si>
  <si>
    <t>Popup đóng lại, người dùng quay về màn hình trước đó.</t>
  </si>
  <si>
    <t>Đóng popup thành công.</t>
  </si>
  <si>
    <t>TC_REV_19</t>
  </si>
  <si>
    <t>Xác nhận đóng popup thành công khi click ngoài popup</t>
  </si>
  <si>
    <t>1. Mở popup đánh giá
2. Click vào vùng xám bên ngoài</t>
  </si>
  <si>
    <t>Hệ thống có tính năng click-outside.</t>
  </si>
  <si>
    <t>Popup tự động đóng lại khi nhận thao tác click ngoài.</t>
  </si>
  <si>
    <t>Đóng thành công.</t>
  </si>
  <si>
    <t>TC_REV_20</t>
  </si>
  <si>
    <t>Xác nhận hiển thị mặc định chưa chọn sao khi mở popup</t>
  </si>
  <si>
    <t>1. Nhấn nút "Đánh giá"
2. Kiểm tra các ngôi sao</t>
  </si>
  <si>
    <t>Tất cả 5 ngôi sao đều ở trạng thái chưa được chọn (tô màu).</t>
  </si>
  <si>
    <t>Mặc định chưa chọn sao.</t>
  </si>
  <si>
    <t>TC_REV_21</t>
  </si>
  <si>
    <t>Xác nhận chọn từ 1 đến 5 sao thành công khi click chọn</t>
  </si>
  <si>
    <t>1. Nhấn lần lượt các mức sao
2. Kiểm tra số sao được chọn</t>
  </si>
  <si>
    <t>Hệ thống hiển thị đúng số lượng sao đã được người dùng click.</t>
  </si>
  <si>
    <t>Chọn sao thành công.</t>
  </si>
  <si>
    <t>TC_REV_22</t>
  </si>
  <si>
    <t>Xác nhận thay đổi số sao thành công khi click lại mức khác</t>
  </si>
  <si>
    <t>1. Đang chọn 5 sao
2. Click vào ngôi sao thứ 3</t>
  </si>
  <si>
    <t>Đã chọn sao trước đó.</t>
  </si>
  <si>
    <t>Số sao được cập nhật lại chính xác theo vị trí mới (3 sao).</t>
  </si>
  <si>
    <t>Thay đổi số sao thành công.</t>
  </si>
  <si>
    <t>TC_REV_23</t>
  </si>
  <si>
    <t>Xác nhận không cho submit và báo lỗi khi không chọn sao</t>
  </si>
  <si>
    <t>1. Để trống phần sao
2. Nhấn nút "Gửi"</t>
  </si>
  <si>
    <t>Trường Rating là bắt buộc.</t>
  </si>
  <si>
    <t>Hệ thống chặn thao tác và thông báo yêu cầu chọn sao.</t>
  </si>
  <si>
    <t>Chặn submit thành công.</t>
  </si>
  <si>
    <t>TC_REV_24</t>
  </si>
  <si>
    <t>Xác nhận nhập nội dung bình thường thành công khi gõ văn bản</t>
  </si>
  <si>
    <t>1. Nhấp vào textbox
2. Nhập chuỗi ký tự bất kỳ</t>
  </si>
  <si>
    <t>Nội dung hiển thị chính xác trong ô nhập liệu.</t>
  </si>
  <si>
    <t>Nhập nội dung thành công.</t>
  </si>
  <si>
    <t>TC_REV_25</t>
  </si>
  <si>
    <t>Xác nhận hiển thị placeholder chính xác khi để trống textbox</t>
  </si>
  <si>
    <t>1. Để trống ô nội dung
2. Quan sát dòng chữ gợi ý</t>
  </si>
  <si>
    <t>Hiển thị đúng: "Bạn có thích món ăn này không?".</t>
  </si>
  <si>
    <t>Placeholder hiển thị đúng.</t>
  </si>
  <si>
    <t>TC_REV_26</t>
  </si>
  <si>
    <t>Xác nhận hợp lệ khi nhập đúng 300 ký tự</t>
  </si>
  <si>
    <t>1. Nhập văn bản dài 300 ký tự
2. Nhấn nút "Gửi"</t>
  </si>
  <si>
    <t>Hệ thống chấp nhận nội dung và không báo lỗi độ dài.</t>
  </si>
  <si>
    <t>Hợp lệ với 300 ký tự.</t>
  </si>
  <si>
    <t>TC_REV_27</t>
  </si>
  <si>
    <t>Xác nhận không cho nhập thêm khi nhập vượt quá 300 ký tự</t>
  </si>
  <si>
    <t>1. Nhập đủ 300 ký tự
2. Cố gắng nhập thêm ký tự mới</t>
  </si>
  <si>
    <t>Hệ thống tự động chặn không cho phép gõ thêm văn bản.</t>
  </si>
  <si>
    <t>Chặn nhập vượt giới hạn.</t>
  </si>
  <si>
    <t>TC_REV_28</t>
  </si>
  <si>
    <t>Xác nhận báo lỗi nội dung khi chứa ký tự đặc biệt g</t>
  </si>
  <si>
    <t>1. Nhập nội dung có ký tự lạ
2. Nhấn nút "Gửi"</t>
  </si>
  <si>
    <t>Hệ thống hiển thị thông báo lỗi ký tự không hợp lệ.</t>
  </si>
  <si>
    <t>Báo lỗi ký tự đặc biệt.</t>
  </si>
  <si>
    <t>TC_REV_29</t>
  </si>
  <si>
    <t>Xác nhận báo lỗi nội dung khi chỉ toàn khoảng trắng</t>
  </si>
  <si>
    <t>1. Nhập toàn dấu cách
2. Nhấn nút "Gửi"</t>
  </si>
  <si>
    <t>Hệ thống nhận diện nội dung rỗng và hiển thị báo lỗi.</t>
  </si>
  <si>
    <t>Báo lỗi khoảng trắng.</t>
  </si>
  <si>
    <t>TC_REV_30</t>
  </si>
  <si>
    <t>Xác nhận vẫn cho submit hoặc báo lỗi khi không nhập nội dung</t>
  </si>
  <si>
    <t>1. Chỉ chọn sao
2. Nhấn nút "Gửi"</t>
  </si>
  <si>
    <t>Tùy cấu hình Optional/Required.</t>
  </si>
  <si>
    <t>Thực hiện đúng hành vi: cho gửi (nếu optional) hoặc báo lỗi.</t>
  </si>
  <si>
    <t>Xử lý nội dung trống đúng.</t>
  </si>
  <si>
    <t>TC_REV_31</t>
  </si>
  <si>
    <t>Xác nhận mở file picker thành công khi click "Chọn ảnh / video"</t>
  </si>
  <si>
    <t>1. Click vào button upload
2. Quan sát hệ thống</t>
  </si>
  <si>
    <t>Trình chọn tệp tin của thiết bị được hiển thị lên.</t>
  </si>
  <si>
    <t>Mở file picker thành công.</t>
  </si>
  <si>
    <t>TC_REV_32</t>
  </si>
  <si>
    <t>Xác nhận upload 1 ảnh thành công khi chọn file</t>
  </si>
  <si>
    <t>1. Chọn 1 tệp ảnh
2. Nhấn Open/Tải lên</t>
  </si>
  <si>
    <t>File dưới giới hạn dung lượng.</t>
  </si>
  <si>
    <t>Ảnh hiển thị thumbnail xem trước trên popup.</t>
  </si>
  <si>
    <t>Upload 1 ảnh thành công.</t>
  </si>
  <si>
    <t>TC_REV_33</t>
  </si>
  <si>
    <t>Xác nhận upload nhiều ảnh thành công khi chọn đa file</t>
  </si>
  <si>
    <t>1. Chọn nhiều file ảnh
2. Nhấn Open/Tải lên</t>
  </si>
  <si>
    <t>Hệ thống cho phép đa file.</t>
  </si>
  <si>
    <t>Tất cả ảnh đã chọn hiển thị đồng thời trên giao diện.</t>
  </si>
  <si>
    <t>Upload nhiều ảnh thành công.</t>
  </si>
  <si>
    <t>TC_REV_34</t>
  </si>
  <si>
    <t>Xác nhận upload video thành công khi chọn file</t>
  </si>
  <si>
    <t>1. Chọn 1 file video
2. Nhấn Open/Tải lên</t>
  </si>
  <si>
    <t>Định dạng video hợp lệ.</t>
  </si>
  <si>
    <t>Video được tải lên và hiển thị trình xem trước.</t>
  </si>
  <si>
    <t>Upload video thành công.</t>
  </si>
  <si>
    <t>TC_REV_35</t>
  </si>
  <si>
    <t>Xác nhận báo lỗi khi upload file không hợp lệ</t>
  </si>
  <si>
    <t>1. Chọn file sai định dạng (.exe, .zip)
2. Nhấn tải lên</t>
  </si>
  <si>
    <t>Hệ thống báo lỗi định dạng file không được hỗ trợ.</t>
  </si>
  <si>
    <t>Báo lỗi định dạng thành công.</t>
  </si>
  <si>
    <t>TC_REV_36</t>
  </si>
  <si>
    <t>Xác nhận báo lỗi khi upload file vượt dung lượng</t>
  </si>
  <si>
    <t>1. Chọn file dung lượng lớn
2. Nhấn tải lên</t>
  </si>
  <si>
    <t>Dung lượng file vượt giới hạn.</t>
  </si>
  <si>
    <t>Hệ thống thông báo tệp tin vượt quá kích thước cho phép.</t>
  </si>
  <si>
    <t>Báo lỗi dung lượng thành công.</t>
  </si>
  <si>
    <t>TC_REV_37</t>
  </si>
  <si>
    <t>Xác nhận mặc định không chọn khi mở checkbox "Đăng ẩn danh"</t>
  </si>
  <si>
    <t>1. Mở popup đánh giá
2. Quan sát checkbox</t>
  </si>
  <si>
    <t>Checkbox "Đăng ẩn danh" ở trạng thái chưa được tích.</t>
  </si>
  <si>
    <t>Mặc định không chọn.</t>
  </si>
  <si>
    <t>TC_REV_38</t>
  </si>
  <si>
    <t>Xác nhận đánh giá hiển thị ẩn danh khi Check vào ô</t>
  </si>
  <si>
    <t>1. Tích chọn "Đăng ẩn danh"
2. Nhấn nút "Gửi"</t>
  </si>
  <si>
    <t>Đánh giá hiển thị công khai nhưng không lộ tên người dùng.</t>
  </si>
  <si>
    <t>Hiển thị ẩn danh thành công.</t>
  </si>
  <si>
    <t>TC_REV_39</t>
  </si>
  <si>
    <t>Xác nhận hiển thị tên thật khi Uncheck vào ô ẩn danh</t>
  </si>
  <si>
    <t>1. Để trống ô "Đăng ẩn danh"
2. Nhấn nút "Gửi"</t>
  </si>
  <si>
    <t>Đánh giá hiển thị kèm theo tên thật của người dùng.</t>
  </si>
  <si>
    <t>Hiển thị tên thật thành công.</t>
  </si>
  <si>
    <t>TC_REV_40</t>
  </si>
  <si>
    <t>Xác nhận Button disabled khi người dùng chưa nhập dữ liệu bắt buộc</t>
  </si>
  <si>
    <t>1. Không nhập sao/nội dung
2. Kiểm tra trạng thái nút Gửi</t>
  </si>
  <si>
    <t>Các trường Required để trống.</t>
  </si>
  <si>
    <t>Nút "Gửi" ở trạng thái vô hiệu hóa, không thể click.</t>
  </si>
  <si>
    <t>Nút bị disabled đúng.</t>
  </si>
  <si>
    <t>TC_REV_41</t>
  </si>
  <si>
    <t>Xác nhận Button enabled khi người dùng nhập dữ liệu hợp lệ</t>
  </si>
  <si>
    <t>1. Nhập đủ thông tin
2. Kiểm tra trạng thái nút Gửi</t>
  </si>
  <si>
    <t>Nút "Gửi" chuyển sang trạng thái sẵn sàng để thao tác.</t>
  </si>
  <si>
    <t>Nút được enabled đúng.</t>
  </si>
  <si>
    <t>TC_REV_42</t>
  </si>
  <si>
    <t>1. Click vào nút "Gửi"
2. Kiểm tra DB/Danh sách</t>
  </si>
  <si>
    <t>Dữ liệu đầy đủ.</t>
  </si>
  <si>
    <t>Đánh giá được lưu trữ và cập nhật vào hệ thống thành công.</t>
  </si>
  <si>
    <t>Gửi thành công.</t>
  </si>
  <si>
    <t>TC_REV_43</t>
  </si>
  <si>
    <t>Xác nhận không tạo duplicate khi click "Gửi" nhiều lần</t>
  </si>
  <si>
    <t>1. Click liên tục vào nút "Gửi"
2. Kiểm tra danh sách đánh giá</t>
  </si>
  <si>
    <t>Chỉ có duy nhất một bản đánh giá được tạo ra.</t>
  </si>
  <si>
    <t>Không tạo bản ghi trùng.</t>
  </si>
  <si>
    <t>TC_REV_44</t>
  </si>
  <si>
    <t>Xác nhận hiển thị thông báo lỗi khi gặp sự cố lỗi mạng</t>
  </si>
  <si>
    <t>1. Ngắt kết nối mạng
2. Nhấn nút "Gửi"</t>
  </si>
  <si>
    <t>Hiển thị thông báo lỗi kết nối và yêu cầu kiểm tra lại.</t>
  </si>
  <si>
    <t>Báo lỗi mạng thành công.</t>
  </si>
  <si>
    <t>TC_REV_45</t>
  </si>
  <si>
    <t>Xác nhận đánh giá hiển thị trong danh sách sau khi gửi thành công</t>
  </si>
  <si>
    <t>1. Đăng đánh giá thành công
2. Xem danh sách đánh giá</t>
  </si>
  <si>
    <t>Bản đánh giá mới nhất xuất hiện trong danh sách hiển thị.</t>
  </si>
  <si>
    <t>Hiển thị trong danh sách đúng.</t>
  </si>
  <si>
    <t>TC_REV_46</t>
  </si>
  <si>
    <t>Xác nhận hiển thị đúng số sao trong danh sách sau khi gửi</t>
  </si>
  <si>
    <t>1. Kiểm tra bản ghi vừa đăng
2. So sánh số sao đã chọn</t>
  </si>
  <si>
    <t>Số sao hiển thị trên danh sách đúng với mức đã đánh giá.</t>
  </si>
  <si>
    <t>Hiển thị số sao đúng.</t>
  </si>
  <si>
    <t>TC_REV_47</t>
  </si>
  <si>
    <t>Xác nhận hiển thị đúng nội dung và ảnh/video sau khi gửi</t>
  </si>
  <si>
    <t>1. Xem chi tiết đánh giá
2. Kiểm tra văn bản/media</t>
  </si>
  <si>
    <t>Toàn bộ nội dung chữ và tệp tải lên hiển thị đầy đủ, rõ ràng.</t>
  </si>
  <si>
    <t>Hiển thị nội dung media đúng.</t>
  </si>
  <si>
    <t>TC_REV_48</t>
  </si>
  <si>
    <t>Xác nhận không hiện tên nếu chọn chế độ ẩn danh sau khi gửi</t>
  </si>
  <si>
    <t>1. Đăng ẩn danh
2. Dùng tài khoản khác xem</t>
  </si>
  <si>
    <t>Đã tích chọn ẩn danh.</t>
  </si>
  <si>
    <t>Tên người đăng không hiển thị hoặc hiển thị "Người dùng ẩn danh".</t>
  </si>
  <si>
    <t>Ẩn danh thành công.</t>
  </si>
  <si>
    <t>Hiển thị đúng thông tin user (avatar, tên)</t>
  </si>
  <si>
    <t xml:space="preserve">Hiển thị đúng sản phẩm </t>
  </si>
  <si>
    <t>Người dùng chọn số sao và nhập nội dung</t>
  </si>
  <si>
    <t>Click “Gửi” → gửi đánh giá thành công</t>
  </si>
  <si>
    <t>Hiển thị thông báo thành công</t>
  </si>
  <si>
    <t>Popup đánh giá</t>
  </si>
  <si>
    <t>Popup hiển thị khi click “Đánh giá”</t>
  </si>
  <si>
    <t>Có đầy đủ thành phần: tên, avatar, sản phẩm, rating, textbox, upload, checkbox</t>
  </si>
  <si>
    <t>Click icon “X” → đóng popup</t>
  </si>
  <si>
    <t>Click ngoài popup → đóng popup (nếu có)</t>
  </si>
  <si>
    <t>Rating (số sao)</t>
  </si>
  <si>
    <t>Hiển thị mặc định chưa chọn sao</t>
  </si>
  <si>
    <t>Chọn từ 1 → 5 sao thành công</t>
  </si>
  <si>
    <t>Click lại thay đổi số sao</t>
  </si>
  <si>
    <t>Không chọn sao → không cho submit (nếu required)</t>
  </si>
  <si>
    <t>Textbox nội dung đánh giá (0–300 ký tự)</t>
  </si>
  <si>
    <t>Nhập nội dung bình thường thành công</t>
  </si>
  <si>
    <t>Hiển thị placeholder: “Bạn có thích món ăn này không?”</t>
  </si>
  <si>
    <t>Nhập đúng 300 ký tự --&gt; hợp lệ</t>
  </si>
  <si>
    <t>Nhập &gt;300 ký tự → không cho nhập thêm</t>
  </si>
  <si>
    <t>Nội dung chứa ký tự đặc biệt g -&gt; báo lỗi</t>
  </si>
  <si>
    <t>Nội dung chỉ toàn khoảng trắng -&gt; báo lỗi</t>
  </si>
  <si>
    <t>Không nhập nội dung → vẫn cho submit (nếu optional) hoặc báo lỗi (nếu required)</t>
  </si>
  <si>
    <t>Upload ảnh / video</t>
  </si>
  <si>
    <t>Click “Chọn ảnh / video” mở file picker</t>
  </si>
  <si>
    <t>Upload 1 ảnh thành công</t>
  </si>
  <si>
    <t>Upload nhiều ảnh (nếu cho phép)</t>
  </si>
  <si>
    <t>Upload video thành công</t>
  </si>
  <si>
    <t>Upload file không hợp lệ → báo lỗi</t>
  </si>
  <si>
    <t>Upload file vượt dung lượng → báo lỗi</t>
  </si>
  <si>
    <t>Checkbox “Đăng ẩn danh”</t>
  </si>
  <si>
    <t>Mặc định không chọn</t>
  </si>
  <si>
    <t>Check → đánh giá hiển thị ẩn danh</t>
  </si>
  <si>
    <t>Uncheck → hiển thị tên thật</t>
  </si>
  <si>
    <t>Button “Gửi”</t>
  </si>
  <si>
    <t>Button disabled khi chưa nhập dữ liệu bắt buộc</t>
  </si>
  <si>
    <t>Button enabled khi hợp lệ</t>
  </si>
  <si>
    <t>Click gửi thành công</t>
  </si>
  <si>
    <t>Click nhiều lần → không tạo duplicate</t>
  </si>
  <si>
    <t>Lỗi mạng → hiển thị thông báo lỗi</t>
  </si>
  <si>
    <t>Hiển thị sau khi gửi</t>
  </si>
  <si>
    <t>Đánh giá hiển thị trong danh sách</t>
  </si>
  <si>
    <t>Hiển thị đúng số sao</t>
  </si>
  <si>
    <t>Hiển thị đúng nội dung</t>
  </si>
  <si>
    <t>Hiển thị đúng ảnh/video</t>
  </si>
  <si>
    <t>Nếu ẩn danh → không hiện tên</t>
  </si>
  <si>
    <t xml:space="preserve">Hệ thống vẫn xử lý đúng, tin nhắn được gửi chính xác </t>
  </si>
  <si>
    <t>Tin nhắn dài vẫn gửi và nhận bình thường</t>
  </si>
  <si>
    <t>Không hiển thị lỗi khi gửi tin nhắn có ký tự đặt biệt</t>
  </si>
  <si>
    <t>User bị block, hệ thống chặn không cho phép gửi tin nhắn</t>
  </si>
  <si>
    <t>Tin nhắn dđược load lại sau khi refesh trang và không thay đổi</t>
  </si>
  <si>
    <t>Lê Văn Cường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</si>
</sst>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0"/>
      <color rgb="FF000000"/>
      <name val="Arial"/>
      <scheme val="minor"/>
    </font>
    <font>
      <sz val="10"/>
      <color theme="1"/>
      <name val="Arial"/>
      <family val="2"/>
    </font>
    <font>
      <b/>
      <sz val="13"/>
      <color theme="1"/>
      <name val="Times New Roman"/>
      <family val="1"/>
    </font>
    <font>
      <sz val="10"/>
      <name val="Arial"/>
      <family val="2"/>
    </font>
    <font>
      <sz val="13"/>
      <color theme="1"/>
      <name val="Times New Roman"/>
      <family val="1"/>
    </font>
    <font>
      <u/>
      <sz val="13"/>
      <color rgb="FF1155CC"/>
      <name val="Times New Roman"/>
      <family val="1"/>
    </font>
    <font>
      <b/>
      <sz val="14"/>
      <color theme="1"/>
      <name val="Times New Roman"/>
      <family val="1"/>
    </font>
    <font>
      <b/>
      <sz val="13"/>
      <color rgb="FFFFFFFF"/>
      <name val="Times New Roman"/>
      <family val="1"/>
    </font>
    <font>
      <sz val="13"/>
      <color rgb="FF1F1F1F"/>
      <name val="Times New Roman"/>
      <family val="1"/>
    </font>
    <font>
      <sz val="10"/>
      <color theme="1"/>
      <name val="Arial"/>
      <family val="2"/>
      <scheme val="minor"/>
    </font>
    <font>
      <b/>
      <sz val="10"/>
      <color theme="1"/>
      <name val="Arial"/>
      <family val="2"/>
      <scheme val="minor"/>
    </font>
    <font>
      <sz val="11"/>
      <color rgb="FF006100"/>
      <name val="Arial"/>
      <family val="2"/>
      <scheme val="minor"/>
    </font>
    <font>
      <sz val="11"/>
      <color rgb="FF9C0006"/>
      <name val="Arial"/>
      <family val="2"/>
      <scheme val="minor"/>
    </font>
    <font>
      <sz val="13"/>
      <name val="Times New Roman"/>
      <family val="1"/>
    </font>
    <font>
      <sz val="13"/>
      <color rgb="FF006100"/>
      <name val="Times New Roman"/>
      <family val="1"/>
    </font>
    <font>
      <sz val="13"/>
      <color rgb="FF9C0006"/>
      <name val="Times New Roman"/>
      <family val="1"/>
    </font>
    <font>
      <sz val="13"/>
      <color rgb="FF000000"/>
      <name val="Times New Roman"/>
      <family val="1"/>
    </font>
  </fonts>
  <fills count="9">
    <fill>
      <patternFill patternType="none"/>
    </fill>
    <fill>
      <patternFill patternType="gray125"/>
    </fill>
    <fill>
      <patternFill patternType="solid">
        <fgColor rgb="FFDAF1F3"/>
        <bgColor rgb="FFDAF1F3"/>
      </patternFill>
    </fill>
    <fill>
      <patternFill patternType="solid">
        <fgColor rgb="FFFFFF00"/>
        <bgColor rgb="FFFFFF00"/>
      </patternFill>
    </fill>
    <fill>
      <patternFill patternType="solid">
        <fgColor rgb="FFFFFFFF"/>
        <bgColor rgb="FFFFFFFF"/>
      </patternFill>
    </fill>
    <fill>
      <patternFill patternType="solid">
        <fgColor rgb="FF008080"/>
        <bgColor rgb="FF008080"/>
      </patternFill>
    </fill>
    <fill>
      <patternFill patternType="solid">
        <fgColor rgb="FFCCFFFF"/>
        <bgColor rgb="FFCCFFFF"/>
      </patternFill>
    </fill>
    <fill>
      <patternFill patternType="solid">
        <fgColor rgb="FFC6EFCE"/>
      </patternFill>
    </fill>
    <fill>
      <patternFill patternType="solid">
        <fgColor rgb="FFFFC7CE"/>
      </patternFill>
    </fill>
  </fills>
  <borders count="14">
    <border>
      <left/>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3">
    <xf numFmtId="0" fontId="0" fillId="0" borderId="0"/>
    <xf numFmtId="0" fontId="11" fillId="7" borderId="0" applyNumberFormat="0" applyBorder="0" applyAlignment="0" applyProtection="0"/>
    <xf numFmtId="0" fontId="12" fillId="8" borderId="0" applyNumberFormat="0" applyBorder="0" applyAlignment="0" applyProtection="0"/>
  </cellStyleXfs>
  <cellXfs count="124">
    <xf numFmtId="0" fontId="0" fillId="0" borderId="0" xfId="0" applyFont="1" applyAlignment="1"/>
    <xf numFmtId="0" fontId="1" fillId="0" borderId="0" xfId="0" applyFont="1" applyAlignment="1"/>
    <xf numFmtId="0" fontId="2" fillId="3" borderId="7" xfId="0" applyFont="1" applyFill="1" applyBorder="1" applyAlignment="1">
      <alignment horizontal="center"/>
    </xf>
    <xf numFmtId="0" fontId="4" fillId="4" borderId="7" xfId="0" applyFont="1" applyFill="1" applyBorder="1" applyAlignment="1">
      <alignment horizontal="center" vertical="top"/>
    </xf>
    <xf numFmtId="0" fontId="5" fillId="0" borderId="7" xfId="0" applyFont="1" applyBorder="1" applyAlignment="1">
      <alignment horizontal="center"/>
    </xf>
    <xf numFmtId="0" fontId="4" fillId="0" borderId="7" xfId="0" applyFont="1" applyBorder="1" applyAlignment="1">
      <alignment horizontal="center"/>
    </xf>
    <xf numFmtId="0" fontId="4" fillId="4" borderId="7" xfId="0" applyFont="1" applyFill="1" applyBorder="1" applyAlignment="1">
      <alignment horizontal="center"/>
    </xf>
    <xf numFmtId="0" fontId="6" fillId="0" borderId="7" xfId="0" applyFont="1" applyBorder="1" applyAlignment="1">
      <alignment horizontal="center"/>
    </xf>
    <xf numFmtId="0" fontId="7" fillId="5" borderId="7" xfId="0" applyFont="1" applyFill="1" applyBorder="1" applyAlignment="1">
      <alignment horizontal="left" wrapText="1"/>
    </xf>
    <xf numFmtId="0" fontId="1" fillId="0" borderId="0" xfId="0" applyFont="1" applyAlignment="1">
      <alignment vertical="top"/>
    </xf>
    <xf numFmtId="0" fontId="1" fillId="0" borderId="7" xfId="0" applyFont="1" applyBorder="1" applyAlignment="1">
      <alignment horizontal="left"/>
    </xf>
    <xf numFmtId="0" fontId="7" fillId="5" borderId="7" xfId="0" applyFont="1" applyFill="1" applyBorder="1" applyAlignment="1">
      <alignment horizontal="center" wrapText="1"/>
    </xf>
    <xf numFmtId="0" fontId="7" fillId="5" borderId="7" xfId="0" applyFont="1" applyFill="1" applyBorder="1" applyAlignment="1">
      <alignment horizontal="center" wrapText="1"/>
    </xf>
    <xf numFmtId="0" fontId="2" fillId="0" borderId="7" xfId="0" applyFont="1" applyBorder="1" applyAlignment="1">
      <alignment horizontal="left" wrapText="1"/>
    </xf>
    <xf numFmtId="0" fontId="4" fillId="0" borderId="7" xfId="0" applyFont="1" applyBorder="1" applyAlignment="1">
      <alignment horizontal="center" wrapText="1"/>
    </xf>
    <xf numFmtId="0" fontId="4" fillId="0" borderId="7" xfId="0" applyFont="1" applyBorder="1" applyAlignment="1">
      <alignment horizontal="center" wrapText="1"/>
    </xf>
    <xf numFmtId="0" fontId="1" fillId="0" borderId="0" xfId="0" applyFont="1" applyAlignment="1">
      <alignment horizontal="center" vertical="top"/>
    </xf>
    <xf numFmtId="0" fontId="1" fillId="0" borderId="0" xfId="0" applyFont="1" applyAlignment="1"/>
    <xf numFmtId="0" fontId="1" fillId="0" borderId="0" xfId="0" applyFont="1" applyAlignment="1">
      <alignment horizontal="center"/>
    </xf>
    <xf numFmtId="0" fontId="4" fillId="0" borderId="0" xfId="0" applyFont="1"/>
    <xf numFmtId="0" fontId="1" fillId="0" borderId="0" xfId="0" applyFont="1" applyAlignment="1">
      <alignment vertical="top"/>
    </xf>
    <xf numFmtId="0" fontId="4" fillId="0" borderId="0" xfId="0" applyFont="1"/>
    <xf numFmtId="0" fontId="7" fillId="5" borderId="7" xfId="0" applyFont="1" applyFill="1" applyBorder="1" applyAlignment="1">
      <alignment horizontal="center" vertical="center" wrapText="1"/>
    </xf>
    <xf numFmtId="0" fontId="8" fillId="0" borderId="7" xfId="0" applyFont="1" applyBorder="1" applyAlignment="1">
      <alignment vertical="center" wrapText="1"/>
    </xf>
    <xf numFmtId="14" fontId="4" fillId="0" borderId="7" xfId="0" applyNumberFormat="1" applyFont="1" applyBorder="1" applyAlignment="1">
      <alignment horizontal="center" vertical="center" wrapText="1"/>
    </xf>
    <xf numFmtId="0" fontId="1" fillId="0" borderId="0" xfId="0" applyFont="1"/>
    <xf numFmtId="0" fontId="1" fillId="0" borderId="0" xfId="0" applyFont="1"/>
    <xf numFmtId="0" fontId="8" fillId="0" borderId="7" xfId="0" applyFont="1" applyBorder="1" applyAlignment="1">
      <alignment horizontal="center" vertical="center" wrapText="1"/>
    </xf>
    <xf numFmtId="0" fontId="9" fillId="0" borderId="0" xfId="0" applyFont="1" applyAlignment="1">
      <alignment horizontal="center"/>
    </xf>
    <xf numFmtId="0" fontId="1" fillId="0" borderId="7" xfId="0" applyFont="1" applyBorder="1" applyAlignment="1">
      <alignment horizontal="center"/>
    </xf>
    <xf numFmtId="0" fontId="4" fillId="0" borderId="0" xfId="0" applyFont="1" applyAlignment="1">
      <alignment vertical="center" wrapText="1"/>
    </xf>
    <xf numFmtId="0" fontId="9" fillId="0" borderId="0" xfId="0" applyFont="1" applyAlignment="1">
      <alignment vertical="center" wrapText="1"/>
    </xf>
    <xf numFmtId="14" fontId="4" fillId="0" borderId="7" xfId="0" applyNumberFormat="1" applyFont="1" applyBorder="1" applyAlignment="1">
      <alignment horizontal="center" wrapText="1"/>
    </xf>
    <xf numFmtId="0" fontId="4" fillId="0" borderId="7" xfId="0" applyFont="1" applyBorder="1" applyAlignment="1">
      <alignment vertical="center" wrapText="1"/>
    </xf>
    <xf numFmtId="0" fontId="4" fillId="0" borderId="7" xfId="0" applyFont="1" applyBorder="1" applyAlignment="1">
      <alignment horizontal="center" vertical="center" wrapText="1"/>
    </xf>
    <xf numFmtId="0" fontId="4" fillId="0" borderId="7" xfId="0" applyFont="1" applyBorder="1" applyAlignment="1"/>
    <xf numFmtId="0" fontId="9" fillId="0" borderId="0" xfId="0" applyFont="1" applyAlignment="1">
      <alignment vertical="center"/>
    </xf>
    <xf numFmtId="0" fontId="10" fillId="0" borderId="7" xfId="0" applyFont="1" applyBorder="1" applyAlignment="1">
      <alignment horizontal="center"/>
    </xf>
    <xf numFmtId="0" fontId="7" fillId="5" borderId="7" xfId="0" applyFont="1" applyFill="1" applyBorder="1" applyAlignment="1">
      <alignment wrapText="1"/>
    </xf>
    <xf numFmtId="0" fontId="2" fillId="0" borderId="7" xfId="0" applyFont="1" applyBorder="1" applyAlignment="1">
      <alignment wrapText="1"/>
    </xf>
    <xf numFmtId="0" fontId="4" fillId="0" borderId="7" xfId="0" applyFont="1" applyBorder="1" applyAlignment="1">
      <alignment wrapText="1"/>
    </xf>
    <xf numFmtId="0" fontId="4" fillId="0" borderId="0" xfId="0" applyFont="1" applyAlignment="1"/>
    <xf numFmtId="14" fontId="4" fillId="0" borderId="0" xfId="0" applyNumberFormat="1" applyFont="1" applyAlignment="1"/>
    <xf numFmtId="0" fontId="4" fillId="0" borderId="0" xfId="0" applyFont="1" applyAlignment="1">
      <alignment vertical="top"/>
    </xf>
    <xf numFmtId="0" fontId="4" fillId="0" borderId="7" xfId="0" applyFont="1" applyBorder="1" applyAlignment="1">
      <alignment horizontal="left"/>
    </xf>
    <xf numFmtId="0" fontId="4" fillId="0" borderId="0" xfId="0" applyFont="1" applyAlignment="1">
      <alignment horizontal="center" vertical="top"/>
    </xf>
    <xf numFmtId="0" fontId="4" fillId="0" borderId="0" xfId="0" applyFont="1" applyAlignment="1">
      <alignment horizontal="center"/>
    </xf>
    <xf numFmtId="0" fontId="4" fillId="0" borderId="0" xfId="0" applyFont="1" applyAlignment="1">
      <alignment horizontal="center" vertical="center" wrapText="1"/>
    </xf>
    <xf numFmtId="14" fontId="4" fillId="0" borderId="0" xfId="0" applyNumberFormat="1" applyFont="1" applyAlignment="1">
      <alignment horizontal="center" vertical="center" wrapText="1"/>
    </xf>
    <xf numFmtId="0" fontId="7" fillId="5" borderId="7" xfId="0" applyFont="1" applyFill="1" applyBorder="1" applyAlignment="1">
      <alignment horizontal="left" vertical="center" wrapText="1"/>
    </xf>
    <xf numFmtId="0" fontId="2" fillId="0" borderId="7" xfId="0" applyFont="1" applyBorder="1" applyAlignment="1">
      <alignment horizontal="left" vertical="center" wrapText="1"/>
    </xf>
    <xf numFmtId="0" fontId="4" fillId="0" borderId="7" xfId="0" applyFont="1" applyBorder="1" applyAlignment="1">
      <alignment horizontal="left" vertical="center" wrapText="1"/>
    </xf>
    <xf numFmtId="0" fontId="14" fillId="7" borderId="7" xfId="1" applyFont="1" applyBorder="1" applyAlignment="1">
      <alignment vertical="center" wrapText="1"/>
    </xf>
    <xf numFmtId="0" fontId="15" fillId="8" borderId="7" xfId="2" applyFont="1" applyBorder="1" applyAlignment="1">
      <alignment vertical="center" wrapText="1"/>
    </xf>
    <xf numFmtId="0" fontId="0" fillId="0" borderId="0" xfId="0" applyFont="1" applyAlignment="1">
      <alignment horizontal="center"/>
    </xf>
    <xf numFmtId="0" fontId="2" fillId="2" borderId="1" xfId="0" applyFont="1" applyFill="1" applyBorder="1" applyAlignment="1">
      <alignment horizontal="center"/>
    </xf>
    <xf numFmtId="0" fontId="2" fillId="2" borderId="2" xfId="0" applyFont="1" applyFill="1" applyBorder="1" applyAlignment="1">
      <alignment horizontal="center"/>
    </xf>
    <xf numFmtId="0" fontId="2" fillId="2" borderId="3" xfId="0" applyFont="1" applyFill="1" applyBorder="1" applyAlignment="1">
      <alignment horizontal="center"/>
    </xf>
    <xf numFmtId="0" fontId="2" fillId="2" borderId="4" xfId="0" applyFont="1" applyFill="1" applyBorder="1" applyAlignment="1">
      <alignment horizontal="center"/>
    </xf>
    <xf numFmtId="0" fontId="2" fillId="2" borderId="5" xfId="0" applyFont="1" applyFill="1" applyBorder="1" applyAlignment="1">
      <alignment horizontal="center"/>
    </xf>
    <xf numFmtId="0" fontId="2" fillId="2" borderId="6" xfId="0" applyFont="1" applyFill="1"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10" xfId="0" applyFont="1" applyBorder="1" applyAlignment="1">
      <alignment horizontal="center"/>
    </xf>
    <xf numFmtId="0" fontId="6" fillId="0" borderId="8" xfId="0" applyFont="1" applyBorder="1" applyAlignment="1">
      <alignment horizontal="center"/>
    </xf>
    <xf numFmtId="0" fontId="3" fillId="0" borderId="9" xfId="0" applyFont="1" applyBorder="1"/>
    <xf numFmtId="0" fontId="3" fillId="0" borderId="10" xfId="0" applyFont="1" applyBorder="1"/>
    <xf numFmtId="0" fontId="2" fillId="0" borderId="8" xfId="0" applyFont="1" applyBorder="1" applyAlignment="1">
      <alignment vertical="center" wrapText="1"/>
    </xf>
    <xf numFmtId="0" fontId="13" fillId="0" borderId="9" xfId="0" applyFont="1" applyBorder="1" applyAlignment="1">
      <alignment vertical="center" wrapText="1"/>
    </xf>
    <xf numFmtId="0" fontId="13" fillId="0" borderId="10" xfId="0" applyFont="1" applyBorder="1" applyAlignment="1">
      <alignment vertical="center" wrapText="1"/>
    </xf>
    <xf numFmtId="0" fontId="4" fillId="0" borderId="8" xfId="0" applyFont="1" applyBorder="1" applyAlignment="1">
      <alignment vertical="center" wrapText="1"/>
    </xf>
    <xf numFmtId="0" fontId="7" fillId="5" borderId="11" xfId="0" applyFont="1" applyFill="1" applyBorder="1" applyAlignment="1">
      <alignment horizontal="center" vertical="center" wrapText="1"/>
    </xf>
    <xf numFmtId="0" fontId="13" fillId="0" borderId="12" xfId="0" applyFont="1" applyBorder="1" applyAlignment="1">
      <alignment vertical="center" wrapText="1"/>
    </xf>
    <xf numFmtId="0" fontId="13" fillId="0" borderId="13" xfId="0" applyFont="1" applyBorder="1" applyAlignment="1">
      <alignment vertical="center" wrapText="1"/>
    </xf>
    <xf numFmtId="0" fontId="13" fillId="0" borderId="12" xfId="0" applyFont="1" applyBorder="1" applyAlignment="1">
      <alignment horizontal="center" vertical="center" wrapText="1"/>
    </xf>
    <xf numFmtId="0" fontId="13" fillId="0" borderId="13" xfId="0" applyFont="1" applyBorder="1" applyAlignment="1">
      <alignment horizontal="center" vertical="center" wrapText="1"/>
    </xf>
    <xf numFmtId="0" fontId="2" fillId="6" borderId="8" xfId="0" applyFont="1" applyFill="1" applyBorder="1" applyAlignment="1">
      <alignment horizontal="center" vertical="center" wrapText="1"/>
    </xf>
    <xf numFmtId="0" fontId="7" fillId="5" borderId="8" xfId="0" applyFont="1" applyFill="1" applyBorder="1" applyAlignment="1">
      <alignment horizontal="center" vertical="center" wrapText="1"/>
    </xf>
    <xf numFmtId="0" fontId="1" fillId="0" borderId="8" xfId="0" applyFont="1" applyBorder="1" applyAlignment="1">
      <alignment wrapText="1"/>
    </xf>
    <xf numFmtId="0" fontId="1" fillId="0" borderId="11" xfId="0" applyFont="1" applyBorder="1" applyAlignment="1">
      <alignment vertical="top" wrapText="1"/>
    </xf>
    <xf numFmtId="0" fontId="3" fillId="0" borderId="12" xfId="0" applyFont="1" applyBorder="1"/>
    <xf numFmtId="0" fontId="3" fillId="0" borderId="13" xfId="0" applyFont="1" applyBorder="1"/>
    <xf numFmtId="0" fontId="2" fillId="0" borderId="8" xfId="0" applyFont="1" applyBorder="1" applyAlignment="1">
      <alignment wrapText="1"/>
    </xf>
    <xf numFmtId="0" fontId="13" fillId="0" borderId="9" xfId="0" applyFont="1" applyBorder="1"/>
    <xf numFmtId="0" fontId="13" fillId="0" borderId="10" xfId="0" applyFont="1" applyBorder="1"/>
    <xf numFmtId="0" fontId="4" fillId="0" borderId="8" xfId="0" applyFont="1" applyBorder="1" applyAlignment="1">
      <alignment wrapText="1"/>
    </xf>
    <xf numFmtId="0" fontId="4" fillId="0" borderId="8" xfId="0" applyFont="1" applyBorder="1" applyAlignment="1"/>
    <xf numFmtId="0" fontId="13" fillId="0" borderId="12" xfId="0" applyFont="1" applyBorder="1"/>
    <xf numFmtId="0" fontId="13" fillId="0" borderId="13" xfId="0" applyFont="1" applyBorder="1"/>
    <xf numFmtId="0" fontId="2" fillId="6" borderId="8" xfId="0" applyFont="1" applyFill="1" applyBorder="1" applyAlignment="1">
      <alignment horizontal="center" wrapText="1"/>
    </xf>
    <xf numFmtId="0" fontId="13" fillId="0" borderId="12" xfId="0" applyFont="1" applyBorder="1" applyAlignment="1">
      <alignment horizontal="center"/>
    </xf>
    <xf numFmtId="0" fontId="13" fillId="0" borderId="13" xfId="0" applyFont="1" applyBorder="1" applyAlignment="1">
      <alignment horizontal="center"/>
    </xf>
    <xf numFmtId="0" fontId="9" fillId="0" borderId="11" xfId="0" applyFont="1" applyBorder="1" applyAlignment="1"/>
    <xf numFmtId="0" fontId="1" fillId="0" borderId="11" xfId="0" applyFont="1" applyBorder="1" applyAlignment="1"/>
    <xf numFmtId="0" fontId="4" fillId="6" borderId="8" xfId="0" applyFont="1" applyFill="1" applyBorder="1" applyAlignment="1">
      <alignment horizontal="center" vertical="center" wrapText="1"/>
    </xf>
    <xf numFmtId="0" fontId="4" fillId="0" borderId="11" xfId="0" applyFont="1" applyBorder="1" applyAlignment="1">
      <alignment vertical="center" wrapText="1"/>
    </xf>
    <xf numFmtId="0" fontId="14" fillId="7" borderId="0" xfId="1" applyFont="1"/>
    <xf numFmtId="0" fontId="7" fillId="5" borderId="11" xfId="0" applyFont="1" applyFill="1" applyBorder="1" applyAlignment="1">
      <alignment vertical="center" wrapText="1"/>
    </xf>
    <xf numFmtId="0" fontId="9" fillId="0" borderId="7" xfId="0" applyFont="1" applyBorder="1" applyAlignment="1">
      <alignment horizontal="center"/>
    </xf>
    <xf numFmtId="0" fontId="16" fillId="0" borderId="0" xfId="0" applyFont="1" applyAlignment="1"/>
    <xf numFmtId="0" fontId="4" fillId="0" borderId="7" xfId="0" applyFont="1" applyBorder="1"/>
    <xf numFmtId="0" fontId="16" fillId="0" borderId="0" xfId="0" applyFont="1" applyAlignment="1">
      <alignment horizontal="center"/>
    </xf>
    <xf numFmtId="0" fontId="4" fillId="0" borderId="0" xfId="0" applyFont="1" applyAlignment="1">
      <alignment vertical="center"/>
    </xf>
    <xf numFmtId="0" fontId="2" fillId="0" borderId="7" xfId="0" applyFont="1" applyBorder="1" applyAlignment="1">
      <alignment horizontal="center" wrapText="1"/>
    </xf>
    <xf numFmtId="0" fontId="4" fillId="0" borderId="11" xfId="0" applyFont="1" applyBorder="1" applyAlignment="1">
      <alignment wrapText="1"/>
    </xf>
    <xf numFmtId="0" fontId="4" fillId="0" borderId="0" xfId="0" applyFont="1" applyAlignment="1">
      <alignment vertical="center" wrapText="1"/>
    </xf>
    <xf numFmtId="0" fontId="16" fillId="0" borderId="0" xfId="0" applyFont="1" applyAlignment="1"/>
    <xf numFmtId="0" fontId="7" fillId="5" borderId="7" xfId="0" applyFont="1" applyFill="1" applyBorder="1" applyAlignment="1">
      <alignment vertical="center" wrapText="1"/>
    </xf>
    <xf numFmtId="0" fontId="3" fillId="0" borderId="9" xfId="0" applyFont="1" applyBorder="1" applyAlignment="1">
      <alignment vertical="center"/>
    </xf>
    <xf numFmtId="0" fontId="3" fillId="0" borderId="10" xfId="0" applyFont="1" applyBorder="1" applyAlignment="1">
      <alignment vertical="center"/>
    </xf>
    <xf numFmtId="0" fontId="1" fillId="0" borderId="0" xfId="0" applyFont="1" applyAlignment="1">
      <alignment vertical="center"/>
    </xf>
    <xf numFmtId="0" fontId="0" fillId="0" borderId="0" xfId="0" applyFont="1" applyAlignment="1">
      <alignment vertical="center"/>
    </xf>
    <xf numFmtId="0" fontId="4" fillId="0" borderId="8" xfId="0" applyFont="1" applyBorder="1" applyAlignment="1">
      <alignment vertical="center"/>
    </xf>
    <xf numFmtId="0" fontId="1" fillId="0" borderId="7" xfId="0" applyFont="1" applyBorder="1" applyAlignment="1">
      <alignment vertical="center"/>
    </xf>
    <xf numFmtId="0" fontId="2" fillId="0" borderId="7" xfId="0" applyFont="1" applyBorder="1" applyAlignment="1">
      <alignment vertical="center" wrapText="1"/>
    </xf>
    <xf numFmtId="0" fontId="7" fillId="5" borderId="8" xfId="0" applyFont="1" applyFill="1" applyBorder="1" applyAlignment="1">
      <alignment vertical="center" wrapText="1"/>
    </xf>
    <xf numFmtId="0" fontId="2" fillId="6" borderId="8" xfId="0" applyFont="1" applyFill="1" applyBorder="1" applyAlignment="1">
      <alignment vertical="center" wrapText="1"/>
    </xf>
    <xf numFmtId="14" fontId="4" fillId="0" borderId="7" xfId="0" applyNumberFormat="1" applyFont="1" applyBorder="1" applyAlignment="1">
      <alignment vertical="center" wrapText="1"/>
    </xf>
    <xf numFmtId="0" fontId="13" fillId="0" borderId="10" xfId="0" applyFont="1" applyBorder="1" applyAlignment="1">
      <alignment vertical="center"/>
    </xf>
    <xf numFmtId="0" fontId="13" fillId="0" borderId="12" xfId="0" applyFont="1" applyBorder="1" applyAlignment="1">
      <alignment vertical="center"/>
    </xf>
    <xf numFmtId="0" fontId="13" fillId="0" borderId="13" xfId="0" applyFont="1" applyBorder="1" applyAlignment="1">
      <alignment vertical="center"/>
    </xf>
    <xf numFmtId="0" fontId="13" fillId="0" borderId="9" xfId="0" applyFont="1" applyBorder="1" applyAlignment="1">
      <alignment vertical="center"/>
    </xf>
    <xf numFmtId="0" fontId="4" fillId="0" borderId="7" xfId="0" applyFont="1" applyBorder="1" applyAlignment="1">
      <alignment vertical="center"/>
    </xf>
    <xf numFmtId="14" fontId="4" fillId="0" borderId="7" xfId="0" applyNumberFormat="1" applyFont="1" applyBorder="1" applyAlignment="1">
      <alignment vertical="center"/>
    </xf>
  </cellXfs>
  <cellStyles count="3">
    <cellStyle name="Bad" xfId="2" builtinId="27"/>
    <cellStyle name="Good" xfId="1" builtinId="26"/>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5.png"/></Relationships>
</file>

<file path=xl/drawings/_rels/drawing4.xml.rels><?xml version="1.0" encoding="UTF-8" standalone="yes"?>
<Relationships xmlns="http://schemas.openxmlformats.org/package/2006/relationships"><Relationship Id="rId1" Type="http://schemas.openxmlformats.org/officeDocument/2006/relationships/image" Target="../media/image6.png"/></Relationships>
</file>

<file path=xl/drawings/_rels/drawing5.xml.rels><?xml version="1.0" encoding="UTF-8" standalone="yes"?>
<Relationships xmlns="http://schemas.openxmlformats.org/package/2006/relationships"><Relationship Id="rId3" Type="http://schemas.openxmlformats.org/officeDocument/2006/relationships/image" Target="../media/image9.png"/><Relationship Id="rId2" Type="http://schemas.openxmlformats.org/officeDocument/2006/relationships/image" Target="../media/image8.png"/><Relationship Id="rId1" Type="http://schemas.openxmlformats.org/officeDocument/2006/relationships/image" Target="../media/image7.png"/></Relationships>
</file>

<file path=xl/drawings/_rels/drawing6.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drawing7.xml.rels><?xml version="1.0" encoding="UTF-8" standalone="yes"?>
<Relationships xmlns="http://schemas.openxmlformats.org/package/2006/relationships"><Relationship Id="rId1" Type="http://schemas.openxmlformats.org/officeDocument/2006/relationships/image" Target="../media/image12.png"/></Relationships>
</file>

<file path=xl/drawings/_rels/drawing8.xml.rels><?xml version="1.0" encoding="UTF-8" standalone="yes"?>
<Relationships xmlns="http://schemas.openxmlformats.org/package/2006/relationships"><Relationship Id="rId2" Type="http://schemas.openxmlformats.org/officeDocument/2006/relationships/image" Target="../media/image14.png"/><Relationship Id="rId1" Type="http://schemas.openxmlformats.org/officeDocument/2006/relationships/image" Target="../media/image13.png"/></Relationships>
</file>

<file path=xl/drawings/_rels/drawing9.xml.rels><?xml version="1.0" encoding="UTF-8" standalone="yes"?>
<Relationships xmlns="http://schemas.openxmlformats.org/package/2006/relationships"><Relationship Id="rId3" Type="http://schemas.openxmlformats.org/officeDocument/2006/relationships/image" Target="../media/image17.png"/><Relationship Id="rId2" Type="http://schemas.openxmlformats.org/officeDocument/2006/relationships/image" Target="../media/image16.png"/><Relationship Id="rId1" Type="http://schemas.openxmlformats.org/officeDocument/2006/relationships/image" Target="../media/image15.png"/><Relationship Id="rId4" Type="http://schemas.openxmlformats.org/officeDocument/2006/relationships/image" Target="../media/image18.png"/></Relationships>
</file>

<file path=xl/drawings/_rels/drawing10.xml.rels><?xml version="1.0" encoding="UTF-8" standalone="yes"?>
<Relationships xmlns="http://schemas.openxmlformats.org/package/2006/relationships"><Relationship Id="rId2" Type="http://schemas.openxmlformats.org/officeDocument/2006/relationships/image" Target="../media/image20.png"/><Relationship Id="rId1" Type="http://schemas.openxmlformats.org/officeDocument/2006/relationships/image" Target="../media/image19.png"/></Relationships>
</file>

<file path=xl/drawings/drawing1.xml><?xml version="1.0" encoding="utf-8"?>
<xdr:wsDr xmlns:xdr="http://schemas.openxmlformats.org/drawingml/2006/spreadsheetDrawing" xmlns:a="http://schemas.openxmlformats.org/drawingml/2006/main">
  <xdr:oneCellAnchor>
    <xdr:from>
      <xdr:col>1</xdr:col>
      <xdr:colOff>19050</xdr:colOff>
      <xdr:row>6</xdr:row>
      <xdr:rowOff>190500</xdr:rowOff>
    </xdr:from>
    <xdr:ext cx="7667625" cy="1704975"/>
    <xdr:pic>
      <xdr:nvPicPr>
        <xdr:cNvPr id="2" name="image2.png" title="Hình ảnh">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0</xdr:col>
      <xdr:colOff>368754</xdr:colOff>
      <xdr:row>7</xdr:row>
      <xdr:rowOff>114300</xdr:rowOff>
    </xdr:from>
    <xdr:ext cx="4867275" cy="2409825"/>
    <xdr:pic>
      <xdr:nvPicPr>
        <xdr:cNvPr id="2" name="image3.png" title="Hình ảnh">
          <a:extLst>
            <a:ext uri="{FF2B5EF4-FFF2-40B4-BE49-F238E27FC236}">
              <a16:creationId xmlns:a16="http://schemas.microsoft.com/office/drawing/2014/main" id="{00000000-0008-0000-0200-000002000000}"/>
            </a:ext>
          </a:extLst>
        </xdr:cNvPr>
        <xdr:cNvPicPr preferRelativeResize="0"/>
      </xdr:nvPicPr>
      <xdr:blipFill>
        <a:blip xmlns:r="http://schemas.openxmlformats.org/officeDocument/2006/relationships" r:embed="rId1" cstate="print"/>
        <a:stretch>
          <a:fillRect/>
        </a:stretch>
      </xdr:blipFill>
      <xdr:spPr>
        <a:xfrm>
          <a:off x="368754" y="1485900"/>
          <a:ext cx="4867275" cy="2409825"/>
        </a:xfrm>
        <a:prstGeom prst="rect">
          <a:avLst/>
        </a:prstGeom>
        <a:noFill/>
      </xdr:spPr>
    </xdr:pic>
    <xdr:clientData fLocksWithSheet="0"/>
  </xdr:oneCellAnchor>
  <xdr:oneCellAnchor>
    <xdr:from>
      <xdr:col>2</xdr:col>
      <xdr:colOff>2030186</xdr:colOff>
      <xdr:row>7</xdr:row>
      <xdr:rowOff>102053</xdr:rowOff>
    </xdr:from>
    <xdr:ext cx="4876800" cy="2428875"/>
    <xdr:pic>
      <xdr:nvPicPr>
        <xdr:cNvPr id="3" name="image5.png" title="Hình ảnh">
          <a:extLst>
            <a:ext uri="{FF2B5EF4-FFF2-40B4-BE49-F238E27FC236}">
              <a16:creationId xmlns:a16="http://schemas.microsoft.com/office/drawing/2014/main" id="{00000000-0008-0000-0200-000003000000}"/>
            </a:ext>
          </a:extLst>
        </xdr:cNvPr>
        <xdr:cNvPicPr preferRelativeResize="0"/>
      </xdr:nvPicPr>
      <xdr:blipFill>
        <a:blip xmlns:r="http://schemas.openxmlformats.org/officeDocument/2006/relationships" r:embed="rId2" cstate="print"/>
        <a:stretch>
          <a:fillRect/>
        </a:stretch>
      </xdr:blipFill>
      <xdr:spPr>
        <a:xfrm>
          <a:off x="5470072" y="1473653"/>
          <a:ext cx="4876800" cy="2428875"/>
        </a:xfrm>
        <a:prstGeom prst="rect">
          <a:avLst/>
        </a:prstGeom>
        <a:noFill/>
      </xdr:spPr>
    </xdr:pic>
    <xdr:clientData fLocksWithSheet="0"/>
  </xdr:oneCellAnchor>
  <xdr:oneCellAnchor>
    <xdr:from>
      <xdr:col>5</xdr:col>
      <xdr:colOff>512444</xdr:colOff>
      <xdr:row>7</xdr:row>
      <xdr:rowOff>97972</xdr:rowOff>
    </xdr:from>
    <xdr:ext cx="4876800" cy="2495550"/>
    <xdr:pic>
      <xdr:nvPicPr>
        <xdr:cNvPr id="4" name="image4.png" title="Hình ảnh">
          <a:extLst>
            <a:ext uri="{FF2B5EF4-FFF2-40B4-BE49-F238E27FC236}">
              <a16:creationId xmlns:a16="http://schemas.microsoft.com/office/drawing/2014/main" id="{00000000-0008-0000-0200-000004000000}"/>
            </a:ext>
          </a:extLst>
        </xdr:cNvPr>
        <xdr:cNvPicPr preferRelativeResize="0"/>
      </xdr:nvPicPr>
      <xdr:blipFill>
        <a:blip xmlns:r="http://schemas.openxmlformats.org/officeDocument/2006/relationships" r:embed="rId3" cstate="print"/>
        <a:stretch>
          <a:fillRect/>
        </a:stretch>
      </xdr:blipFill>
      <xdr:spPr>
        <a:xfrm>
          <a:off x="10614387" y="1469572"/>
          <a:ext cx="4876800" cy="2495550"/>
        </a:xfrm>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dr:oneCellAnchor>
    <xdr:from>
      <xdr:col>1</xdr:col>
      <xdr:colOff>342900</xdr:colOff>
      <xdr:row>7</xdr:row>
      <xdr:rowOff>19050</xdr:rowOff>
    </xdr:from>
    <xdr:ext cx="4867275" cy="2733675"/>
    <xdr:pic>
      <xdr:nvPicPr>
        <xdr:cNvPr id="2" name="image1.png" title="Hình ảnh">
          <a:extLst>
            <a:ext uri="{FF2B5EF4-FFF2-40B4-BE49-F238E27FC236}">
              <a16:creationId xmlns:a16="http://schemas.microsoft.com/office/drawing/2014/main" id="{00000000-0008-0000-03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dr:oneCellAnchor>
    <xdr:from>
      <xdr:col>1</xdr:col>
      <xdr:colOff>466725</xdr:colOff>
      <xdr:row>6</xdr:row>
      <xdr:rowOff>142875</xdr:rowOff>
    </xdr:from>
    <xdr:ext cx="4867275" cy="2733675"/>
    <xdr:pic>
      <xdr:nvPicPr>
        <xdr:cNvPr id="2" name="image16.png" title="Hình ảnh">
          <a:extLst>
            <a:ext uri="{FF2B5EF4-FFF2-40B4-BE49-F238E27FC236}">
              <a16:creationId xmlns:a16="http://schemas.microsoft.com/office/drawing/2014/main" id="{00000000-0008-0000-04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dr:oneCellAnchor>
    <xdr:from>
      <xdr:col>0</xdr:col>
      <xdr:colOff>406111</xdr:colOff>
      <xdr:row>6</xdr:row>
      <xdr:rowOff>155863</xdr:rowOff>
    </xdr:from>
    <xdr:ext cx="4486275" cy="2543175"/>
    <xdr:pic>
      <xdr:nvPicPr>
        <xdr:cNvPr id="2" name="image18.png" title="Hình ảnh">
          <a:extLst>
            <a:ext uri="{FF2B5EF4-FFF2-40B4-BE49-F238E27FC236}">
              <a16:creationId xmlns:a16="http://schemas.microsoft.com/office/drawing/2014/main" id="{00000000-0008-0000-0500-000002000000}"/>
            </a:ext>
          </a:extLst>
        </xdr:cNvPr>
        <xdr:cNvPicPr preferRelativeResize="0"/>
      </xdr:nvPicPr>
      <xdr:blipFill>
        <a:blip xmlns:r="http://schemas.openxmlformats.org/officeDocument/2006/relationships" r:embed="rId1" cstate="print"/>
        <a:stretch>
          <a:fillRect/>
        </a:stretch>
      </xdr:blipFill>
      <xdr:spPr>
        <a:xfrm>
          <a:off x="406111" y="1319645"/>
          <a:ext cx="4486275" cy="2543175"/>
        </a:xfrm>
        <a:prstGeom prst="rect">
          <a:avLst/>
        </a:prstGeom>
        <a:noFill/>
      </xdr:spPr>
    </xdr:pic>
    <xdr:clientData fLocksWithSheet="0"/>
  </xdr:oneCellAnchor>
  <xdr:oneCellAnchor>
    <xdr:from>
      <xdr:col>3</xdr:col>
      <xdr:colOff>540727</xdr:colOff>
      <xdr:row>6</xdr:row>
      <xdr:rowOff>108829</xdr:rowOff>
    </xdr:from>
    <xdr:ext cx="4524375" cy="2543175"/>
    <xdr:pic>
      <xdr:nvPicPr>
        <xdr:cNvPr id="3" name="image7.png" title="Hình ảnh">
          <a:extLst>
            <a:ext uri="{FF2B5EF4-FFF2-40B4-BE49-F238E27FC236}">
              <a16:creationId xmlns:a16="http://schemas.microsoft.com/office/drawing/2014/main" id="{00000000-0008-0000-0500-000003000000}"/>
            </a:ext>
          </a:extLst>
        </xdr:cNvPr>
        <xdr:cNvPicPr preferRelativeResize="0"/>
      </xdr:nvPicPr>
      <xdr:blipFill>
        <a:blip xmlns:r="http://schemas.openxmlformats.org/officeDocument/2006/relationships" r:embed="rId2" cstate="print"/>
        <a:stretch>
          <a:fillRect/>
        </a:stretch>
      </xdr:blipFill>
      <xdr:spPr>
        <a:xfrm>
          <a:off x="5229958" y="1281137"/>
          <a:ext cx="4524375" cy="2543175"/>
        </a:xfrm>
        <a:prstGeom prst="rect">
          <a:avLst/>
        </a:prstGeom>
        <a:noFill/>
      </xdr:spPr>
    </xdr:pic>
    <xdr:clientData fLocksWithSheet="0"/>
  </xdr:oneCellAnchor>
  <xdr:oneCellAnchor>
    <xdr:from>
      <xdr:col>5</xdr:col>
      <xdr:colOff>1651635</xdr:colOff>
      <xdr:row>6</xdr:row>
      <xdr:rowOff>160020</xdr:rowOff>
    </xdr:from>
    <xdr:ext cx="4314825" cy="2428875"/>
    <xdr:pic>
      <xdr:nvPicPr>
        <xdr:cNvPr id="4" name="image6.png" title="Hình ảnh">
          <a:extLst>
            <a:ext uri="{FF2B5EF4-FFF2-40B4-BE49-F238E27FC236}">
              <a16:creationId xmlns:a16="http://schemas.microsoft.com/office/drawing/2014/main" id="{00000000-0008-0000-0500-000004000000}"/>
            </a:ext>
          </a:extLst>
        </xdr:cNvPr>
        <xdr:cNvPicPr preferRelativeResize="0"/>
      </xdr:nvPicPr>
      <xdr:blipFill>
        <a:blip xmlns:r="http://schemas.openxmlformats.org/officeDocument/2006/relationships" r:embed="rId3" cstate="print"/>
        <a:stretch>
          <a:fillRect/>
        </a:stretch>
      </xdr:blipFill>
      <xdr:spPr>
        <a:xfrm>
          <a:off x="9881235" y="1348740"/>
          <a:ext cx="4314825" cy="2428875"/>
        </a:xfrm>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dr:oneCellAnchor>
    <xdr:from>
      <xdr:col>0</xdr:col>
      <xdr:colOff>971550</xdr:colOff>
      <xdr:row>6</xdr:row>
      <xdr:rowOff>142875</xdr:rowOff>
    </xdr:from>
    <xdr:ext cx="4867275" cy="2733675"/>
    <xdr:pic>
      <xdr:nvPicPr>
        <xdr:cNvPr id="2" name="image19.png" title="Hình ảnh">
          <a:extLst>
            <a:ext uri="{FF2B5EF4-FFF2-40B4-BE49-F238E27FC236}">
              <a16:creationId xmlns:a16="http://schemas.microsoft.com/office/drawing/2014/main" id="{00000000-0008-0000-06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3</xdr:col>
      <xdr:colOff>1247775</xdr:colOff>
      <xdr:row>6</xdr:row>
      <xdr:rowOff>142875</xdr:rowOff>
    </xdr:from>
    <xdr:ext cx="4867275" cy="2733675"/>
    <xdr:pic>
      <xdr:nvPicPr>
        <xdr:cNvPr id="3" name="image13.png" title="Hình ảnh">
          <a:extLst>
            <a:ext uri="{FF2B5EF4-FFF2-40B4-BE49-F238E27FC236}">
              <a16:creationId xmlns:a16="http://schemas.microsoft.com/office/drawing/2014/main" id="{00000000-0008-0000-06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dr:oneCellAnchor>
    <xdr:from>
      <xdr:col>1</xdr:col>
      <xdr:colOff>304800</xdr:colOff>
      <xdr:row>6</xdr:row>
      <xdr:rowOff>190500</xdr:rowOff>
    </xdr:from>
    <xdr:ext cx="4867275" cy="2400300"/>
    <xdr:pic>
      <xdr:nvPicPr>
        <xdr:cNvPr id="2" name="image9.png" title="Hình ảnh">
          <a:extLst>
            <a:ext uri="{FF2B5EF4-FFF2-40B4-BE49-F238E27FC236}">
              <a16:creationId xmlns:a16="http://schemas.microsoft.com/office/drawing/2014/main" id="{00000000-0008-0000-07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dr:oneCellAnchor>
    <xdr:from>
      <xdr:col>0</xdr:col>
      <xdr:colOff>1154798</xdr:colOff>
      <xdr:row>7</xdr:row>
      <xdr:rowOff>92670</xdr:rowOff>
    </xdr:from>
    <xdr:ext cx="4876800" cy="2457450"/>
    <xdr:pic>
      <xdr:nvPicPr>
        <xdr:cNvPr id="2" name="image10.png" title="Hình ảnh">
          <a:extLst>
            <a:ext uri="{FF2B5EF4-FFF2-40B4-BE49-F238E27FC236}">
              <a16:creationId xmlns:a16="http://schemas.microsoft.com/office/drawing/2014/main" id="{00000000-0008-0000-0800-000002000000}"/>
            </a:ext>
          </a:extLst>
        </xdr:cNvPr>
        <xdr:cNvPicPr preferRelativeResize="0"/>
      </xdr:nvPicPr>
      <xdr:blipFill>
        <a:blip xmlns:r="http://schemas.openxmlformats.org/officeDocument/2006/relationships" r:embed="rId1" cstate="print"/>
        <a:stretch>
          <a:fillRect/>
        </a:stretch>
      </xdr:blipFill>
      <xdr:spPr>
        <a:xfrm>
          <a:off x="1154798" y="1555218"/>
          <a:ext cx="4876800" cy="2457450"/>
        </a:xfrm>
        <a:prstGeom prst="rect">
          <a:avLst/>
        </a:prstGeom>
        <a:noFill/>
      </xdr:spPr>
    </xdr:pic>
    <xdr:clientData fLocksWithSheet="0"/>
  </xdr:oneCellAnchor>
  <xdr:oneCellAnchor>
    <xdr:from>
      <xdr:col>3</xdr:col>
      <xdr:colOff>1513492</xdr:colOff>
      <xdr:row>7</xdr:row>
      <xdr:rowOff>96296</xdr:rowOff>
    </xdr:from>
    <xdr:ext cx="4876800" cy="2409825"/>
    <xdr:pic>
      <xdr:nvPicPr>
        <xdr:cNvPr id="3" name="image8.png" title="Hình ảnh">
          <a:extLst>
            <a:ext uri="{FF2B5EF4-FFF2-40B4-BE49-F238E27FC236}">
              <a16:creationId xmlns:a16="http://schemas.microsoft.com/office/drawing/2014/main" id="{00000000-0008-0000-0800-000003000000}"/>
            </a:ext>
          </a:extLst>
        </xdr:cNvPr>
        <xdr:cNvPicPr preferRelativeResize="0"/>
      </xdr:nvPicPr>
      <xdr:blipFill>
        <a:blip xmlns:r="http://schemas.openxmlformats.org/officeDocument/2006/relationships" r:embed="rId2" cstate="print"/>
        <a:stretch>
          <a:fillRect/>
        </a:stretch>
      </xdr:blipFill>
      <xdr:spPr>
        <a:xfrm>
          <a:off x="6700008" y="1558844"/>
          <a:ext cx="4876800" cy="2409825"/>
        </a:xfrm>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dr:oneCellAnchor>
    <xdr:from>
      <xdr:col>0</xdr:col>
      <xdr:colOff>177800</xdr:colOff>
      <xdr:row>6</xdr:row>
      <xdr:rowOff>200025</xdr:rowOff>
    </xdr:from>
    <xdr:ext cx="4013200" cy="2225675"/>
    <xdr:pic>
      <xdr:nvPicPr>
        <xdr:cNvPr id="2" name="image17.png" title="Hình ảnh">
          <a:extLst>
            <a:ext uri="{FF2B5EF4-FFF2-40B4-BE49-F238E27FC236}">
              <a16:creationId xmlns:a16="http://schemas.microsoft.com/office/drawing/2014/main" id="{00000000-0008-0000-0900-000002000000}"/>
            </a:ext>
          </a:extLst>
        </xdr:cNvPr>
        <xdr:cNvPicPr preferRelativeResize="0"/>
      </xdr:nvPicPr>
      <xdr:blipFill>
        <a:blip xmlns:r="http://schemas.openxmlformats.org/officeDocument/2006/relationships" r:embed="rId1" cstate="print"/>
        <a:stretch>
          <a:fillRect/>
        </a:stretch>
      </xdr:blipFill>
      <xdr:spPr>
        <a:xfrm>
          <a:off x="177800" y="1419225"/>
          <a:ext cx="4013200" cy="2225675"/>
        </a:xfrm>
        <a:prstGeom prst="rect">
          <a:avLst/>
        </a:prstGeom>
        <a:noFill/>
      </xdr:spPr>
    </xdr:pic>
    <xdr:clientData fLocksWithSheet="0"/>
  </xdr:oneCellAnchor>
  <xdr:oneCellAnchor>
    <xdr:from>
      <xdr:col>2</xdr:col>
      <xdr:colOff>581025</xdr:colOff>
      <xdr:row>6</xdr:row>
      <xdr:rowOff>184150</xdr:rowOff>
    </xdr:from>
    <xdr:ext cx="4587875" cy="2254250"/>
    <xdr:pic>
      <xdr:nvPicPr>
        <xdr:cNvPr id="3" name="image11.png" title="Hình ảnh">
          <a:extLst>
            <a:ext uri="{FF2B5EF4-FFF2-40B4-BE49-F238E27FC236}">
              <a16:creationId xmlns:a16="http://schemas.microsoft.com/office/drawing/2014/main" id="{00000000-0008-0000-0900-000003000000}"/>
            </a:ext>
          </a:extLst>
        </xdr:cNvPr>
        <xdr:cNvPicPr preferRelativeResize="0"/>
      </xdr:nvPicPr>
      <xdr:blipFill>
        <a:blip xmlns:r="http://schemas.openxmlformats.org/officeDocument/2006/relationships" r:embed="rId2" cstate="print"/>
        <a:stretch>
          <a:fillRect/>
        </a:stretch>
      </xdr:blipFill>
      <xdr:spPr>
        <a:xfrm>
          <a:off x="4314825" y="1403350"/>
          <a:ext cx="4587875" cy="2254250"/>
        </a:xfrm>
        <a:prstGeom prst="rect">
          <a:avLst/>
        </a:prstGeom>
        <a:noFill/>
      </xdr:spPr>
    </xdr:pic>
    <xdr:clientData fLocksWithSheet="0"/>
  </xdr:oneCellAnchor>
  <xdr:oneCellAnchor>
    <xdr:from>
      <xdr:col>4</xdr:col>
      <xdr:colOff>1285875</xdr:colOff>
      <xdr:row>7</xdr:row>
      <xdr:rowOff>9525</xdr:rowOff>
    </xdr:from>
    <xdr:ext cx="3933825" cy="1946275"/>
    <xdr:pic>
      <xdr:nvPicPr>
        <xdr:cNvPr id="4" name="image15.png" title="Hình ảnh">
          <a:extLst>
            <a:ext uri="{FF2B5EF4-FFF2-40B4-BE49-F238E27FC236}">
              <a16:creationId xmlns:a16="http://schemas.microsoft.com/office/drawing/2014/main" id="{00000000-0008-0000-0900-000004000000}"/>
            </a:ext>
          </a:extLst>
        </xdr:cNvPr>
        <xdr:cNvPicPr preferRelativeResize="0"/>
      </xdr:nvPicPr>
      <xdr:blipFill>
        <a:blip xmlns:r="http://schemas.openxmlformats.org/officeDocument/2006/relationships" r:embed="rId3" cstate="print"/>
        <a:stretch>
          <a:fillRect/>
        </a:stretch>
      </xdr:blipFill>
      <xdr:spPr>
        <a:xfrm>
          <a:off x="8969375" y="1444625"/>
          <a:ext cx="3933825" cy="1946275"/>
        </a:xfrm>
        <a:prstGeom prst="rect">
          <a:avLst/>
        </a:prstGeom>
        <a:noFill/>
      </xdr:spPr>
    </xdr:pic>
    <xdr:clientData fLocksWithSheet="0"/>
  </xdr:oneCellAnchor>
  <xdr:oneCellAnchor>
    <xdr:from>
      <xdr:col>6</xdr:col>
      <xdr:colOff>431800</xdr:colOff>
      <xdr:row>6</xdr:row>
      <xdr:rowOff>209551</xdr:rowOff>
    </xdr:from>
    <xdr:ext cx="4191000" cy="1911350"/>
    <xdr:pic>
      <xdr:nvPicPr>
        <xdr:cNvPr id="5" name="image20.png" title="Hình ảnh">
          <a:extLst>
            <a:ext uri="{FF2B5EF4-FFF2-40B4-BE49-F238E27FC236}">
              <a16:creationId xmlns:a16="http://schemas.microsoft.com/office/drawing/2014/main" id="{00000000-0008-0000-0900-000005000000}"/>
            </a:ext>
          </a:extLst>
        </xdr:cNvPr>
        <xdr:cNvPicPr preferRelativeResize="0"/>
      </xdr:nvPicPr>
      <xdr:blipFill>
        <a:blip xmlns:r="http://schemas.openxmlformats.org/officeDocument/2006/relationships" r:embed="rId4" cstate="print"/>
        <a:stretch>
          <a:fillRect/>
        </a:stretch>
      </xdr:blipFill>
      <xdr:spPr>
        <a:xfrm>
          <a:off x="12979400" y="1428751"/>
          <a:ext cx="4191000" cy="1911350"/>
        </a:xfrm>
        <a:prstGeom prst="rect">
          <a:avLst/>
        </a:prstGeom>
        <a:noFill/>
      </xdr:spPr>
    </xdr:pic>
    <xdr:clientData fLocksWithSheet="0"/>
  </xdr:oneCellAnchor>
</xdr:wsDr>
</file>

<file path=xl/drawings/drawing10.xml><?xml version="1.0" encoding="utf-8"?>
<xdr:wsDr xmlns:xdr="http://schemas.openxmlformats.org/drawingml/2006/spreadsheetDrawing" xmlns:a="http://schemas.openxmlformats.org/drawingml/2006/main">
  <xdr:oneCellAnchor>
    <xdr:from>
      <xdr:col>0</xdr:col>
      <xdr:colOff>1051560</xdr:colOff>
      <xdr:row>7</xdr:row>
      <xdr:rowOff>91440</xdr:rowOff>
    </xdr:from>
    <xdr:ext cx="4876800" cy="2219325"/>
    <xdr:pic>
      <xdr:nvPicPr>
        <xdr:cNvPr id="2" name="image12.png" title="Hình ảnh">
          <a:extLst>
            <a:ext uri="{FF2B5EF4-FFF2-40B4-BE49-F238E27FC236}">
              <a16:creationId xmlns:a16="http://schemas.microsoft.com/office/drawing/2014/main" id="{00000000-0008-0000-0A00-000002000000}"/>
            </a:ext>
          </a:extLst>
        </xdr:cNvPr>
        <xdr:cNvPicPr preferRelativeResize="0"/>
      </xdr:nvPicPr>
      <xdr:blipFill>
        <a:blip xmlns:r="http://schemas.openxmlformats.org/officeDocument/2006/relationships" r:embed="rId1" cstate="print"/>
        <a:stretch>
          <a:fillRect/>
        </a:stretch>
      </xdr:blipFill>
      <xdr:spPr>
        <a:xfrm>
          <a:off x="1051560" y="1447800"/>
          <a:ext cx="4876800" cy="2219325"/>
        </a:xfrm>
        <a:prstGeom prst="rect">
          <a:avLst/>
        </a:prstGeom>
        <a:noFill/>
      </xdr:spPr>
    </xdr:pic>
    <xdr:clientData fLocksWithSheet="0"/>
  </xdr:oneCellAnchor>
  <xdr:oneCellAnchor>
    <xdr:from>
      <xdr:col>3</xdr:col>
      <xdr:colOff>942879</xdr:colOff>
      <xdr:row>6</xdr:row>
      <xdr:rowOff>126694</xdr:rowOff>
    </xdr:from>
    <xdr:ext cx="4322445" cy="2236470"/>
    <xdr:pic>
      <xdr:nvPicPr>
        <xdr:cNvPr id="3" name="image14.png" title="Hình ảnh">
          <a:extLst>
            <a:ext uri="{FF2B5EF4-FFF2-40B4-BE49-F238E27FC236}">
              <a16:creationId xmlns:a16="http://schemas.microsoft.com/office/drawing/2014/main" id="{00000000-0008-0000-0A00-000003000000}"/>
            </a:ext>
          </a:extLst>
        </xdr:cNvPr>
        <xdr:cNvPicPr preferRelativeResize="0"/>
      </xdr:nvPicPr>
      <xdr:blipFill>
        <a:blip xmlns:r="http://schemas.openxmlformats.org/officeDocument/2006/relationships" r:embed="rId2" cstate="print"/>
        <a:stretch>
          <a:fillRect/>
        </a:stretch>
      </xdr:blipFill>
      <xdr:spPr>
        <a:xfrm>
          <a:off x="6267233" y="1342036"/>
          <a:ext cx="4322445" cy="2236470"/>
        </a:xfrm>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7:F23"/>
  <sheetViews>
    <sheetView tabSelected="1" workbookViewId="0">
      <selection activeCell="E31" sqref="E31"/>
    </sheetView>
  </sheetViews>
  <sheetFormatPr defaultColWidth="12.6640625" defaultRowHeight="15.75" customHeight="1" x14ac:dyDescent="0.25"/>
  <cols>
    <col min="2" max="2" width="15.109375" customWidth="1"/>
    <col min="3" max="3" width="36" customWidth="1"/>
    <col min="4" max="4" width="47.33203125" customWidth="1"/>
    <col min="5" max="5" width="46.44140625" customWidth="1"/>
  </cols>
  <sheetData>
    <row r="7" spans="1:6" ht="15.75" customHeight="1" x14ac:dyDescent="0.25">
      <c r="A7" s="17"/>
      <c r="B7" s="17"/>
      <c r="C7" s="17"/>
      <c r="D7" s="17"/>
      <c r="E7" s="17"/>
      <c r="F7" s="1"/>
    </row>
    <row r="8" spans="1:6" ht="15.75" customHeight="1" x14ac:dyDescent="0.25">
      <c r="A8" s="17"/>
      <c r="B8" s="55" t="s">
        <v>0</v>
      </c>
      <c r="C8" s="56"/>
      <c r="D8" s="56"/>
      <c r="E8" s="57"/>
      <c r="F8" s="1"/>
    </row>
    <row r="9" spans="1:6" ht="15.75" customHeight="1" x14ac:dyDescent="0.25">
      <c r="A9" s="17"/>
      <c r="B9" s="58"/>
      <c r="C9" s="59"/>
      <c r="D9" s="59"/>
      <c r="E9" s="60"/>
      <c r="F9" s="1"/>
    </row>
    <row r="10" spans="1:6" ht="15.75" customHeight="1" x14ac:dyDescent="0.3">
      <c r="A10" s="17"/>
      <c r="B10" s="2" t="s">
        <v>1</v>
      </c>
      <c r="C10" s="61" t="s">
        <v>2</v>
      </c>
      <c r="D10" s="62"/>
      <c r="E10" s="63"/>
      <c r="F10" s="1"/>
    </row>
    <row r="11" spans="1:6" ht="15.75" customHeight="1" x14ac:dyDescent="0.3">
      <c r="A11" s="17"/>
      <c r="B11" s="2" t="s">
        <v>3</v>
      </c>
      <c r="C11" s="2" t="s">
        <v>4</v>
      </c>
      <c r="D11" s="2" t="s">
        <v>5</v>
      </c>
      <c r="E11" s="2" t="s">
        <v>6</v>
      </c>
      <c r="F11" s="1"/>
    </row>
    <row r="12" spans="1:6" ht="15.75" customHeight="1" x14ac:dyDescent="0.3">
      <c r="A12" s="17"/>
      <c r="B12" s="6">
        <v>1</v>
      </c>
      <c r="C12" s="3" t="s">
        <v>7</v>
      </c>
      <c r="D12" s="4"/>
      <c r="E12" s="5">
        <f>'Tương tác người dùng'!F5</f>
        <v>34</v>
      </c>
      <c r="F12" s="1"/>
    </row>
    <row r="13" spans="1:6" ht="15.75" customHeight="1" x14ac:dyDescent="0.3">
      <c r="A13" s="17"/>
      <c r="B13" s="6">
        <v>2</v>
      </c>
      <c r="C13" s="3" t="s">
        <v>8</v>
      </c>
      <c r="D13" s="4"/>
      <c r="E13" s="5">
        <f>'Bảng xếp hạng'!F6</f>
        <v>62</v>
      </c>
      <c r="F13" s="1"/>
    </row>
    <row r="14" spans="1:6" ht="15.75" customHeight="1" x14ac:dyDescent="0.3">
      <c r="A14" s="17"/>
      <c r="B14" s="6">
        <v>3</v>
      </c>
      <c r="C14" s="6" t="s">
        <v>9</v>
      </c>
      <c r="D14" s="4"/>
      <c r="E14" s="5">
        <f>'Trò chuyện'!F5</f>
        <v>39</v>
      </c>
      <c r="F14" s="1"/>
    </row>
    <row r="15" spans="1:6" ht="15.75" customHeight="1" x14ac:dyDescent="0.3">
      <c r="A15" s="17"/>
      <c r="B15" s="6">
        <v>4</v>
      </c>
      <c r="C15" s="3" t="s">
        <v>10</v>
      </c>
      <c r="D15" s="4"/>
      <c r="E15" s="5">
        <f>'Gửi yêu cầu hỗ trợ'!F5</f>
        <v>44</v>
      </c>
      <c r="F15" s="1"/>
    </row>
    <row r="16" spans="1:6" ht="15.75" customHeight="1" x14ac:dyDescent="0.3">
      <c r="A16" s="17"/>
      <c r="B16" s="6">
        <v>5</v>
      </c>
      <c r="C16" s="6" t="s">
        <v>11</v>
      </c>
      <c r="D16" s="4"/>
      <c r="E16" s="5">
        <f>'Kiếm tiền từ nội dung'!F5</f>
        <v>41</v>
      </c>
      <c r="F16" s="1"/>
    </row>
    <row r="17" spans="1:6" ht="15.75" customHeight="1" x14ac:dyDescent="0.3">
      <c r="A17" s="17"/>
      <c r="B17" s="6">
        <v>6</v>
      </c>
      <c r="C17" s="6" t="s">
        <v>12</v>
      </c>
      <c r="D17" s="4"/>
      <c r="E17" s="5">
        <f>'Đăng ký mở cửa hàng'!F5</f>
        <v>65</v>
      </c>
      <c r="F17" s="1"/>
    </row>
    <row r="18" spans="1:6" ht="15.75" customHeight="1" x14ac:dyDescent="0.3">
      <c r="A18" s="17"/>
      <c r="B18" s="6">
        <v>7</v>
      </c>
      <c r="C18" s="6" t="s">
        <v>13</v>
      </c>
      <c r="D18" s="4"/>
      <c r="E18" s="5">
        <f>'Giỏ hàng'!F6</f>
        <v>59</v>
      </c>
      <c r="F18" s="1"/>
    </row>
    <row r="19" spans="1:6" ht="15.75" customHeight="1" x14ac:dyDescent="0.3">
      <c r="A19" s="17"/>
      <c r="B19" s="6">
        <v>8</v>
      </c>
      <c r="C19" s="6" t="s">
        <v>14</v>
      </c>
      <c r="D19" s="4"/>
      <c r="E19" s="5">
        <f>'Thanh toán'!F6</f>
        <v>69</v>
      </c>
      <c r="F19" s="1"/>
    </row>
    <row r="20" spans="1:6" ht="15.75" customHeight="1" x14ac:dyDescent="0.3">
      <c r="A20" s="17"/>
      <c r="B20" s="6">
        <v>9</v>
      </c>
      <c r="C20" s="6" t="s">
        <v>15</v>
      </c>
      <c r="D20" s="4"/>
      <c r="E20" s="5">
        <f>'Đơn hàng của tôi'!F6</f>
        <v>55</v>
      </c>
      <c r="F20" s="1"/>
    </row>
    <row r="21" spans="1:6" ht="15.75" customHeight="1" x14ac:dyDescent="0.3">
      <c r="A21" s="17"/>
      <c r="B21" s="6">
        <v>10</v>
      </c>
      <c r="C21" s="6" t="s">
        <v>16</v>
      </c>
      <c r="D21" s="4"/>
      <c r="E21" s="5">
        <f>'Đánh giá đơn hàng'!F6</f>
        <v>48</v>
      </c>
      <c r="F21" s="1"/>
    </row>
    <row r="22" spans="1:6" ht="15.75" customHeight="1" x14ac:dyDescent="0.3">
      <c r="A22" s="1"/>
      <c r="B22" s="64" t="s">
        <v>17</v>
      </c>
      <c r="C22" s="65"/>
      <c r="D22" s="66"/>
      <c r="E22" s="7">
        <f>SUM(E12:E21)</f>
        <v>516</v>
      </c>
      <c r="F22" s="1"/>
    </row>
    <row r="23" spans="1:6" ht="13.2" x14ac:dyDescent="0.25">
      <c r="A23" s="1"/>
      <c r="B23" s="1"/>
      <c r="C23" s="1"/>
      <c r="D23" s="1"/>
      <c r="E23" s="1"/>
      <c r="F23" s="1"/>
    </row>
  </sheetData>
  <mergeCells count="3">
    <mergeCell ref="B8:E9"/>
    <mergeCell ref="C10:E10"/>
    <mergeCell ref="B22:D2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K1010"/>
  <sheetViews>
    <sheetView topLeftCell="A54" zoomScale="70" zoomScaleNormal="70" workbookViewId="0">
      <selection activeCell="E41" sqref="E41"/>
    </sheetView>
  </sheetViews>
  <sheetFormatPr defaultColWidth="12.6640625" defaultRowHeight="15.75" customHeight="1" x14ac:dyDescent="0.25"/>
  <cols>
    <col min="1" max="1" width="17" customWidth="1"/>
    <col min="2" max="2" width="31.77734375" customWidth="1"/>
    <col min="3" max="3" width="28.21875" customWidth="1"/>
    <col min="4" max="4" width="26" style="54" customWidth="1"/>
    <col min="5" max="5" width="31.109375" customWidth="1"/>
    <col min="6" max="6" width="36.88671875" customWidth="1"/>
  </cols>
  <sheetData>
    <row r="1" spans="1:11" ht="15.75" customHeight="1" x14ac:dyDescent="0.25">
      <c r="A1" s="49" t="s">
        <v>18</v>
      </c>
      <c r="B1" s="67" t="s">
        <v>2</v>
      </c>
      <c r="C1" s="68"/>
      <c r="D1" s="68"/>
      <c r="E1" s="68"/>
      <c r="F1" s="69"/>
      <c r="G1" s="30"/>
      <c r="H1" s="30"/>
      <c r="I1" s="30"/>
      <c r="J1" s="30"/>
      <c r="K1" s="30"/>
    </row>
    <row r="2" spans="1:11" ht="15.75" customHeight="1" x14ac:dyDescent="0.25">
      <c r="A2" s="49" t="s">
        <v>19</v>
      </c>
      <c r="B2" s="70" t="s">
        <v>7</v>
      </c>
      <c r="C2" s="68"/>
      <c r="D2" s="68"/>
      <c r="E2" s="68"/>
      <c r="F2" s="69"/>
      <c r="G2" s="30"/>
      <c r="H2" s="30"/>
      <c r="I2" s="30"/>
      <c r="J2" s="30"/>
      <c r="K2" s="30"/>
    </row>
    <row r="3" spans="1:11" ht="15.75" customHeight="1" x14ac:dyDescent="0.25">
      <c r="A3" s="49" t="s">
        <v>20</v>
      </c>
      <c r="B3" s="70" t="s">
        <v>21</v>
      </c>
      <c r="C3" s="68"/>
      <c r="D3" s="68"/>
      <c r="E3" s="68"/>
      <c r="F3" s="69"/>
      <c r="G3" s="30"/>
      <c r="H3" s="30"/>
      <c r="I3" s="30"/>
      <c r="J3" s="30"/>
      <c r="K3" s="30"/>
    </row>
    <row r="4" spans="1:11" ht="15.75" customHeight="1" x14ac:dyDescent="0.25">
      <c r="A4" s="51"/>
      <c r="B4" s="22" t="s">
        <v>22</v>
      </c>
      <c r="C4" s="22" t="s">
        <v>23</v>
      </c>
      <c r="D4" s="22" t="s">
        <v>24</v>
      </c>
      <c r="E4" s="22" t="s">
        <v>25</v>
      </c>
      <c r="F4" s="22" t="s">
        <v>26</v>
      </c>
      <c r="G4" s="30"/>
      <c r="H4" s="30"/>
      <c r="I4" s="30"/>
      <c r="J4" s="30"/>
      <c r="K4" s="30"/>
    </row>
    <row r="5" spans="1:11" ht="15.75" customHeight="1" x14ac:dyDescent="0.25">
      <c r="A5" s="50" t="s">
        <v>27</v>
      </c>
      <c r="B5" s="34">
        <f>COUNTIF(G22:G991,"passed")</f>
        <v>32</v>
      </c>
      <c r="C5" s="34">
        <f>COUNTIF(G22:G991,"failed")</f>
        <v>2</v>
      </c>
      <c r="D5" s="34">
        <f>COUNTIF(G22:G991,"untest")</f>
        <v>0</v>
      </c>
      <c r="E5" s="34">
        <f>COUNTIF(G22:G991,"blocked")</f>
        <v>0</v>
      </c>
      <c r="F5" s="34">
        <f t="shared" ref="F5:F6" si="0">COUNTIF(A18:A987, "TC*")</f>
        <v>34</v>
      </c>
      <c r="G5" s="30"/>
      <c r="H5" s="30"/>
      <c r="I5" s="30"/>
      <c r="J5" s="30"/>
      <c r="K5" s="30"/>
    </row>
    <row r="6" spans="1:11" ht="15.75" customHeight="1" x14ac:dyDescent="0.25">
      <c r="A6" s="50" t="s">
        <v>28</v>
      </c>
      <c r="B6" s="34">
        <f>COUNTIF(I22:I992,"passed")</f>
        <v>2</v>
      </c>
      <c r="C6" s="34">
        <f>COUNTIF(I22:I991,"failed")</f>
        <v>0</v>
      </c>
      <c r="D6" s="34">
        <f>COUNTIF(G22:G991,"untest")</f>
        <v>0</v>
      </c>
      <c r="E6" s="34">
        <f>COUNTIF(G22:G991,"blocked")</f>
        <v>0</v>
      </c>
      <c r="F6" s="34">
        <f t="shared" si="0"/>
        <v>34</v>
      </c>
      <c r="G6" s="30"/>
      <c r="H6" s="30"/>
      <c r="I6" s="30"/>
      <c r="J6" s="30"/>
      <c r="K6" s="30"/>
    </row>
    <row r="7" spans="1:11" ht="15.75" customHeight="1" x14ac:dyDescent="0.25">
      <c r="A7" s="47"/>
      <c r="B7" s="30"/>
      <c r="C7" s="30"/>
      <c r="D7" s="47"/>
      <c r="E7" s="30"/>
      <c r="F7" s="30"/>
      <c r="G7" s="30"/>
      <c r="H7" s="30"/>
      <c r="I7" s="30"/>
      <c r="J7" s="30"/>
      <c r="K7" s="30"/>
    </row>
    <row r="8" spans="1:11" ht="15.75" customHeight="1" x14ac:dyDescent="0.25">
      <c r="A8" s="47"/>
      <c r="B8" s="30"/>
      <c r="C8" s="30"/>
      <c r="D8" s="47"/>
      <c r="E8" s="30"/>
      <c r="F8" s="30"/>
      <c r="G8" s="30"/>
      <c r="H8" s="30"/>
      <c r="I8" s="30"/>
      <c r="J8" s="30"/>
      <c r="K8" s="30"/>
    </row>
    <row r="9" spans="1:11" ht="15.75" customHeight="1" x14ac:dyDescent="0.25">
      <c r="A9" s="47"/>
      <c r="B9" s="30"/>
      <c r="C9" s="30"/>
      <c r="D9" s="47"/>
      <c r="E9" s="30"/>
      <c r="F9" s="30"/>
      <c r="G9" s="30"/>
      <c r="H9" s="30"/>
      <c r="I9" s="30"/>
      <c r="J9" s="30"/>
      <c r="K9" s="30"/>
    </row>
    <row r="10" spans="1:11" ht="15.75" customHeight="1" x14ac:dyDescent="0.25">
      <c r="A10" s="47"/>
      <c r="B10" s="30"/>
      <c r="C10" s="30"/>
      <c r="D10" s="47"/>
      <c r="E10" s="30"/>
      <c r="F10" s="30"/>
      <c r="G10" s="30"/>
      <c r="H10" s="30"/>
      <c r="I10" s="30"/>
      <c r="J10" s="30"/>
      <c r="K10" s="30"/>
    </row>
    <row r="11" spans="1:11" ht="15.75" customHeight="1" x14ac:dyDescent="0.25">
      <c r="A11" s="47"/>
      <c r="B11" s="30"/>
      <c r="C11" s="30"/>
      <c r="D11" s="47"/>
      <c r="E11" s="30"/>
      <c r="F11" s="30"/>
      <c r="G11" s="30"/>
      <c r="H11" s="30"/>
      <c r="I11" s="30"/>
      <c r="J11" s="30"/>
      <c r="K11" s="30"/>
    </row>
    <row r="12" spans="1:11" ht="15.75" customHeight="1" x14ac:dyDescent="0.25">
      <c r="A12" s="47"/>
      <c r="B12" s="30"/>
      <c r="C12" s="30"/>
      <c r="D12" s="47"/>
      <c r="E12" s="30"/>
      <c r="F12" s="30"/>
      <c r="G12" s="30"/>
      <c r="H12" s="30"/>
      <c r="I12" s="30"/>
      <c r="J12" s="30"/>
      <c r="K12" s="30"/>
    </row>
    <row r="13" spans="1:11" ht="15.75" customHeight="1" x14ac:dyDescent="0.25">
      <c r="A13" s="47"/>
      <c r="B13" s="30"/>
      <c r="C13" s="30"/>
      <c r="D13" s="47"/>
      <c r="E13" s="30"/>
      <c r="F13" s="30"/>
      <c r="G13" s="30"/>
      <c r="H13" s="30"/>
      <c r="I13" s="30"/>
      <c r="J13" s="30"/>
      <c r="K13" s="30"/>
    </row>
    <row r="14" spans="1:11" ht="15.75" customHeight="1" x14ac:dyDescent="0.25">
      <c r="A14" s="47"/>
      <c r="B14" s="30"/>
      <c r="C14" s="30"/>
      <c r="D14" s="47"/>
      <c r="E14" s="30"/>
      <c r="F14" s="30"/>
      <c r="G14" s="30"/>
      <c r="H14" s="30"/>
      <c r="I14" s="30"/>
      <c r="J14" s="30"/>
      <c r="K14" s="30"/>
    </row>
    <row r="15" spans="1:11" ht="15.75" customHeight="1" x14ac:dyDescent="0.25">
      <c r="A15" s="47"/>
      <c r="B15" s="30"/>
      <c r="C15" s="30"/>
      <c r="D15" s="47"/>
      <c r="E15" s="30"/>
      <c r="F15" s="30"/>
      <c r="G15" s="30"/>
      <c r="H15" s="30"/>
      <c r="I15" s="30"/>
      <c r="J15" s="30"/>
      <c r="K15" s="30"/>
    </row>
    <row r="16" spans="1:11" ht="15.75" customHeight="1" x14ac:dyDescent="0.25">
      <c r="A16" s="47"/>
      <c r="B16" s="30"/>
      <c r="C16" s="30"/>
      <c r="D16" s="47"/>
      <c r="E16" s="30"/>
      <c r="F16" s="30"/>
      <c r="G16" s="30"/>
      <c r="H16" s="30"/>
      <c r="I16" s="30"/>
      <c r="J16" s="30"/>
      <c r="K16" s="30"/>
    </row>
    <row r="17" spans="1:11" ht="15.75" customHeight="1" x14ac:dyDescent="0.25">
      <c r="A17" s="47"/>
      <c r="B17" s="30"/>
      <c r="C17" s="30"/>
      <c r="D17" s="47"/>
      <c r="E17" s="30"/>
      <c r="F17" s="30"/>
      <c r="G17" s="30"/>
      <c r="H17" s="30"/>
      <c r="I17" s="30"/>
      <c r="J17" s="30"/>
      <c r="K17" s="30"/>
    </row>
    <row r="18" spans="1:11" ht="16.8" x14ac:dyDescent="0.25">
      <c r="A18" s="71" t="s">
        <v>29</v>
      </c>
      <c r="B18" s="71" t="s">
        <v>30</v>
      </c>
      <c r="C18" s="71" t="s">
        <v>31</v>
      </c>
      <c r="D18" s="71" t="s">
        <v>32</v>
      </c>
      <c r="E18" s="71" t="s">
        <v>33</v>
      </c>
      <c r="F18" s="71" t="s">
        <v>34</v>
      </c>
      <c r="G18" s="77" t="s">
        <v>35</v>
      </c>
      <c r="H18" s="69"/>
      <c r="I18" s="77" t="s">
        <v>35</v>
      </c>
      <c r="J18" s="69"/>
      <c r="K18" s="71" t="s">
        <v>36</v>
      </c>
    </row>
    <row r="19" spans="1:11" ht="16.8" x14ac:dyDescent="0.25">
      <c r="A19" s="72"/>
      <c r="B19" s="72"/>
      <c r="C19" s="72"/>
      <c r="D19" s="74"/>
      <c r="E19" s="72"/>
      <c r="F19" s="72"/>
      <c r="G19" s="77" t="s">
        <v>37</v>
      </c>
      <c r="H19" s="69"/>
      <c r="I19" s="77" t="s">
        <v>38</v>
      </c>
      <c r="J19" s="69"/>
      <c r="K19" s="72"/>
    </row>
    <row r="20" spans="1:11" ht="33.6" x14ac:dyDescent="0.25">
      <c r="A20" s="73"/>
      <c r="B20" s="73"/>
      <c r="C20" s="73"/>
      <c r="D20" s="75"/>
      <c r="E20" s="73"/>
      <c r="F20" s="73"/>
      <c r="G20" s="22" t="s">
        <v>39</v>
      </c>
      <c r="H20" s="22" t="s">
        <v>40</v>
      </c>
      <c r="I20" s="22" t="s">
        <v>39</v>
      </c>
      <c r="J20" s="22" t="s">
        <v>40</v>
      </c>
      <c r="K20" s="73"/>
    </row>
    <row r="21" spans="1:11" ht="15.75" customHeight="1" x14ac:dyDescent="0.25">
      <c r="A21" s="76" t="s">
        <v>41</v>
      </c>
      <c r="B21" s="68"/>
      <c r="C21" s="68"/>
      <c r="D21" s="68"/>
      <c r="E21" s="68"/>
      <c r="F21" s="68"/>
      <c r="G21" s="68"/>
      <c r="H21" s="68"/>
      <c r="I21" s="68"/>
      <c r="J21" s="68"/>
      <c r="K21" s="69"/>
    </row>
    <row r="22" spans="1:11" ht="50.4" x14ac:dyDescent="0.25">
      <c r="A22" s="33" t="s">
        <v>42</v>
      </c>
      <c r="B22" s="33" t="s">
        <v>43</v>
      </c>
      <c r="C22" s="33" t="s">
        <v>44</v>
      </c>
      <c r="D22" s="34" t="s">
        <v>45</v>
      </c>
      <c r="E22" s="33" t="s">
        <v>46</v>
      </c>
      <c r="F22" s="23" t="s">
        <v>47</v>
      </c>
      <c r="G22" s="52" t="s">
        <v>48</v>
      </c>
      <c r="H22" s="24">
        <v>46143</v>
      </c>
      <c r="I22" s="33"/>
      <c r="K22" s="33"/>
    </row>
    <row r="23" spans="1:11" ht="33.6" x14ac:dyDescent="0.25">
      <c r="A23" s="33" t="s">
        <v>49</v>
      </c>
      <c r="B23" s="33" t="s">
        <v>50</v>
      </c>
      <c r="C23" s="33" t="s">
        <v>51</v>
      </c>
      <c r="D23" s="34" t="s">
        <v>52</v>
      </c>
      <c r="E23" s="33" t="s">
        <v>53</v>
      </c>
      <c r="F23" s="23" t="s">
        <v>54</v>
      </c>
      <c r="G23" s="52" t="s">
        <v>48</v>
      </c>
      <c r="H23" s="24">
        <v>46143</v>
      </c>
      <c r="I23" s="33"/>
      <c r="J23" s="24"/>
      <c r="K23" s="33"/>
    </row>
    <row r="24" spans="1:11" ht="33.6" x14ac:dyDescent="0.25">
      <c r="A24" s="33" t="s">
        <v>55</v>
      </c>
      <c r="B24" s="33" t="s">
        <v>56</v>
      </c>
      <c r="C24" s="33" t="s">
        <v>57</v>
      </c>
      <c r="D24" s="34" t="s">
        <v>58</v>
      </c>
      <c r="E24" s="33" t="s">
        <v>59</v>
      </c>
      <c r="F24" s="23" t="s">
        <v>60</v>
      </c>
      <c r="G24" s="52" t="s">
        <v>48</v>
      </c>
      <c r="H24" s="24">
        <v>46143</v>
      </c>
      <c r="I24" s="33"/>
      <c r="J24" s="24"/>
      <c r="K24" s="33"/>
    </row>
    <row r="25" spans="1:11" ht="33.6" x14ac:dyDescent="0.25">
      <c r="A25" s="33" t="s">
        <v>61</v>
      </c>
      <c r="B25" s="33" t="s">
        <v>62</v>
      </c>
      <c r="C25" s="33" t="s">
        <v>63</v>
      </c>
      <c r="D25" s="34" t="s">
        <v>58</v>
      </c>
      <c r="E25" s="33" t="s">
        <v>64</v>
      </c>
      <c r="F25" s="23" t="s">
        <v>65</v>
      </c>
      <c r="G25" s="52" t="s">
        <v>48</v>
      </c>
      <c r="H25" s="24">
        <v>46143</v>
      </c>
      <c r="I25" s="33"/>
      <c r="J25" s="24"/>
      <c r="K25" s="33"/>
    </row>
    <row r="26" spans="1:11" ht="33.6" x14ac:dyDescent="0.25">
      <c r="A26" s="33" t="s">
        <v>66</v>
      </c>
      <c r="B26" s="33" t="s">
        <v>67</v>
      </c>
      <c r="C26" s="33" t="s">
        <v>68</v>
      </c>
      <c r="D26" s="34" t="s">
        <v>69</v>
      </c>
      <c r="E26" s="33" t="s">
        <v>70</v>
      </c>
      <c r="F26" s="23" t="s">
        <v>71</v>
      </c>
      <c r="G26" s="52" t="s">
        <v>48</v>
      </c>
      <c r="H26" s="24">
        <v>46143</v>
      </c>
      <c r="I26" s="33"/>
      <c r="J26" s="24"/>
      <c r="K26" s="33"/>
    </row>
    <row r="27" spans="1:11" ht="18.600000000000001" customHeight="1" x14ac:dyDescent="0.25">
      <c r="A27" s="76" t="s">
        <v>72</v>
      </c>
      <c r="B27" s="68"/>
      <c r="C27" s="68"/>
      <c r="D27" s="68"/>
      <c r="E27" s="68"/>
      <c r="F27" s="68"/>
      <c r="G27" s="68"/>
      <c r="H27" s="68"/>
      <c r="I27" s="68"/>
      <c r="J27" s="68"/>
      <c r="K27" s="69"/>
    </row>
    <row r="28" spans="1:11" ht="67.2" x14ac:dyDescent="0.25">
      <c r="A28" s="33" t="s">
        <v>73</v>
      </c>
      <c r="B28" s="33" t="s">
        <v>74</v>
      </c>
      <c r="C28" s="33" t="s">
        <v>75</v>
      </c>
      <c r="D28" s="34" t="s">
        <v>76</v>
      </c>
      <c r="E28" s="33" t="s">
        <v>77</v>
      </c>
      <c r="F28" s="33" t="s">
        <v>78</v>
      </c>
      <c r="G28" s="52" t="s">
        <v>48</v>
      </c>
      <c r="H28" s="24">
        <v>46143</v>
      </c>
      <c r="I28" s="33"/>
      <c r="J28" s="24"/>
      <c r="K28" s="33"/>
    </row>
    <row r="29" spans="1:11" ht="50.4" x14ac:dyDescent="0.25">
      <c r="A29" s="33" t="s">
        <v>79</v>
      </c>
      <c r="B29" s="33" t="s">
        <v>80</v>
      </c>
      <c r="C29" s="33" t="s">
        <v>81</v>
      </c>
      <c r="D29" s="34" t="s">
        <v>82</v>
      </c>
      <c r="E29" s="33" t="s">
        <v>83</v>
      </c>
      <c r="F29" s="33" t="s">
        <v>84</v>
      </c>
      <c r="G29" s="52" t="s">
        <v>48</v>
      </c>
      <c r="H29" s="24">
        <v>46143</v>
      </c>
      <c r="I29" s="33"/>
      <c r="J29" s="24"/>
      <c r="K29" s="33"/>
    </row>
    <row r="30" spans="1:11" ht="33.6" x14ac:dyDescent="0.25">
      <c r="A30" s="33" t="s">
        <v>85</v>
      </c>
      <c r="B30" s="33" t="s">
        <v>86</v>
      </c>
      <c r="C30" s="33" t="s">
        <v>51</v>
      </c>
      <c r="D30" s="34" t="s">
        <v>87</v>
      </c>
      <c r="E30" s="33" t="s">
        <v>88</v>
      </c>
      <c r="F30" s="33" t="s">
        <v>89</v>
      </c>
      <c r="G30" s="52" t="s">
        <v>48</v>
      </c>
      <c r="H30" s="24">
        <v>46143</v>
      </c>
      <c r="I30" s="33"/>
      <c r="J30" s="24"/>
      <c r="K30" s="33"/>
    </row>
    <row r="31" spans="1:11" ht="33.6" x14ac:dyDescent="0.25">
      <c r="A31" s="33" t="s">
        <v>90</v>
      </c>
      <c r="B31" s="33" t="s">
        <v>91</v>
      </c>
      <c r="C31" s="33" t="s">
        <v>51</v>
      </c>
      <c r="D31" s="34" t="s">
        <v>92</v>
      </c>
      <c r="E31" s="33" t="s">
        <v>93</v>
      </c>
      <c r="F31" s="33" t="s">
        <v>94</v>
      </c>
      <c r="G31" s="52" t="s">
        <v>48</v>
      </c>
      <c r="H31" s="24">
        <v>46143</v>
      </c>
      <c r="I31" s="33"/>
      <c r="J31" s="24"/>
      <c r="K31" s="33"/>
    </row>
    <row r="32" spans="1:11" ht="50.4" x14ac:dyDescent="0.25">
      <c r="A32" s="33" t="s">
        <v>95</v>
      </c>
      <c r="B32" s="33" t="s">
        <v>96</v>
      </c>
      <c r="C32" s="33" t="s">
        <v>51</v>
      </c>
      <c r="D32" s="34" t="s">
        <v>97</v>
      </c>
      <c r="E32" s="33" t="s">
        <v>98</v>
      </c>
      <c r="F32" s="33" t="s">
        <v>99</v>
      </c>
      <c r="G32" s="52" t="s">
        <v>48</v>
      </c>
      <c r="H32" s="24">
        <v>46143</v>
      </c>
      <c r="I32" s="33"/>
      <c r="J32" s="24"/>
      <c r="K32" s="33"/>
    </row>
    <row r="33" spans="1:11" ht="33.6" x14ac:dyDescent="0.25">
      <c r="A33" s="33" t="s">
        <v>100</v>
      </c>
      <c r="B33" s="33" t="s">
        <v>101</v>
      </c>
      <c r="C33" s="33" t="s">
        <v>51</v>
      </c>
      <c r="D33" s="34" t="s">
        <v>102</v>
      </c>
      <c r="E33" s="33" t="s">
        <v>103</v>
      </c>
      <c r="F33" s="33" t="s">
        <v>104</v>
      </c>
      <c r="G33" s="52" t="s">
        <v>48</v>
      </c>
      <c r="H33" s="24">
        <v>46143</v>
      </c>
      <c r="I33" s="33"/>
      <c r="J33" s="24"/>
      <c r="K33" s="33"/>
    </row>
    <row r="34" spans="1:11" ht="50.4" x14ac:dyDescent="0.25">
      <c r="A34" s="33" t="s">
        <v>105</v>
      </c>
      <c r="B34" s="33" t="s">
        <v>106</v>
      </c>
      <c r="C34" s="33" t="s">
        <v>107</v>
      </c>
      <c r="D34" s="34" t="s">
        <v>108</v>
      </c>
      <c r="E34" s="33" t="s">
        <v>109</v>
      </c>
      <c r="F34" s="33" t="s">
        <v>110</v>
      </c>
      <c r="G34" s="53" t="s">
        <v>111</v>
      </c>
      <c r="H34" s="24">
        <v>46143</v>
      </c>
      <c r="I34" s="52" t="s">
        <v>48</v>
      </c>
      <c r="J34" s="48">
        <v>46147</v>
      </c>
      <c r="K34" s="33"/>
    </row>
    <row r="35" spans="1:11" ht="50.4" x14ac:dyDescent="0.25">
      <c r="A35" s="33" t="s">
        <v>112</v>
      </c>
      <c r="B35" s="33" t="s">
        <v>113</v>
      </c>
      <c r="C35" s="33" t="s">
        <v>114</v>
      </c>
      <c r="D35" s="34" t="s">
        <v>115</v>
      </c>
      <c r="E35" s="33" t="s">
        <v>116</v>
      </c>
      <c r="F35" s="33" t="s">
        <v>117</v>
      </c>
      <c r="G35" s="52" t="s">
        <v>48</v>
      </c>
      <c r="H35" s="24">
        <v>46143</v>
      </c>
      <c r="I35" s="33"/>
      <c r="J35" s="24"/>
      <c r="K35" s="33"/>
    </row>
    <row r="36" spans="1:11" ht="50.4" x14ac:dyDescent="0.25">
      <c r="A36" s="33" t="s">
        <v>118</v>
      </c>
      <c r="B36" s="33" t="s">
        <v>119</v>
      </c>
      <c r="C36" s="33" t="s">
        <v>120</v>
      </c>
      <c r="D36" s="34" t="s">
        <v>121</v>
      </c>
      <c r="E36" s="33" t="s">
        <v>122</v>
      </c>
      <c r="F36" s="33" t="s">
        <v>123</v>
      </c>
      <c r="G36" s="52" t="s">
        <v>48</v>
      </c>
      <c r="H36" s="24">
        <v>46143</v>
      </c>
      <c r="I36" s="33"/>
      <c r="J36" s="24"/>
      <c r="K36" s="33"/>
    </row>
    <row r="37" spans="1:11" ht="67.2" x14ac:dyDescent="0.25">
      <c r="A37" s="33" t="s">
        <v>124</v>
      </c>
      <c r="B37" s="33" t="s">
        <v>125</v>
      </c>
      <c r="C37" s="33" t="s">
        <v>126</v>
      </c>
      <c r="D37" s="34" t="s">
        <v>127</v>
      </c>
      <c r="E37" s="33" t="s">
        <v>128</v>
      </c>
      <c r="F37" s="33" t="s">
        <v>129</v>
      </c>
      <c r="G37" s="52" t="s">
        <v>48</v>
      </c>
      <c r="H37" s="24">
        <v>46143</v>
      </c>
      <c r="I37" s="33"/>
      <c r="J37" s="24"/>
      <c r="K37" s="33"/>
    </row>
    <row r="38" spans="1:11" ht="50.4" x14ac:dyDescent="0.25">
      <c r="A38" s="33" t="s">
        <v>130</v>
      </c>
      <c r="B38" s="33" t="s">
        <v>131</v>
      </c>
      <c r="C38" s="33" t="s">
        <v>132</v>
      </c>
      <c r="D38" s="34" t="s">
        <v>133</v>
      </c>
      <c r="E38" s="33" t="s">
        <v>134</v>
      </c>
      <c r="F38" s="33" t="s">
        <v>135</v>
      </c>
      <c r="G38" s="52" t="s">
        <v>48</v>
      </c>
      <c r="H38" s="24">
        <v>46143</v>
      </c>
      <c r="I38" s="33"/>
      <c r="J38" s="24"/>
      <c r="K38" s="33"/>
    </row>
    <row r="39" spans="1:11" ht="67.2" x14ac:dyDescent="0.25">
      <c r="A39" s="33" t="s">
        <v>136</v>
      </c>
      <c r="B39" s="33" t="s">
        <v>137</v>
      </c>
      <c r="C39" s="33" t="s">
        <v>138</v>
      </c>
      <c r="D39" s="34" t="s">
        <v>139</v>
      </c>
      <c r="E39" s="33" t="s">
        <v>140</v>
      </c>
      <c r="F39" s="33" t="s">
        <v>141</v>
      </c>
      <c r="G39" s="52" t="s">
        <v>48</v>
      </c>
      <c r="H39" s="24">
        <v>46143</v>
      </c>
      <c r="I39" s="33"/>
      <c r="J39" s="24"/>
      <c r="K39" s="33"/>
    </row>
    <row r="40" spans="1:11" ht="50.4" x14ac:dyDescent="0.25">
      <c r="A40" s="33" t="s">
        <v>142</v>
      </c>
      <c r="B40" s="33" t="s">
        <v>143</v>
      </c>
      <c r="C40" s="33" t="s">
        <v>144</v>
      </c>
      <c r="D40" s="34" t="s">
        <v>145</v>
      </c>
      <c r="E40" s="33" t="s">
        <v>146</v>
      </c>
      <c r="F40" s="33" t="s">
        <v>147</v>
      </c>
      <c r="G40" s="52" t="s">
        <v>48</v>
      </c>
      <c r="H40" s="24">
        <v>46143</v>
      </c>
      <c r="I40" s="33"/>
      <c r="J40" s="24"/>
      <c r="K40" s="33"/>
    </row>
    <row r="41" spans="1:11" ht="67.2" x14ac:dyDescent="0.25">
      <c r="A41" s="33" t="s">
        <v>148</v>
      </c>
      <c r="B41" s="33" t="s">
        <v>149</v>
      </c>
      <c r="C41" s="33" t="s">
        <v>150</v>
      </c>
      <c r="D41" s="34" t="s">
        <v>151</v>
      </c>
      <c r="E41" s="33" t="s">
        <v>152</v>
      </c>
      <c r="F41" s="33" t="s">
        <v>153</v>
      </c>
      <c r="G41" s="52" t="s">
        <v>48</v>
      </c>
      <c r="H41" s="24">
        <v>46143</v>
      </c>
      <c r="I41" s="33"/>
      <c r="J41" s="24"/>
      <c r="K41" s="33"/>
    </row>
    <row r="42" spans="1:11" ht="50.4" x14ac:dyDescent="0.25">
      <c r="A42" s="33" t="s">
        <v>154</v>
      </c>
      <c r="B42" s="33" t="s">
        <v>155</v>
      </c>
      <c r="C42" s="33" t="s">
        <v>156</v>
      </c>
      <c r="D42" s="34" t="s">
        <v>157</v>
      </c>
      <c r="E42" s="33" t="s">
        <v>158</v>
      </c>
      <c r="F42" s="33" t="s">
        <v>159</v>
      </c>
      <c r="G42" s="52" t="s">
        <v>48</v>
      </c>
      <c r="H42" s="24">
        <v>46143</v>
      </c>
      <c r="I42" s="33"/>
      <c r="J42" s="24"/>
      <c r="K42" s="33"/>
    </row>
    <row r="43" spans="1:11" ht="50.4" x14ac:dyDescent="0.25">
      <c r="A43" s="33" t="s">
        <v>160</v>
      </c>
      <c r="B43" s="33" t="s">
        <v>161</v>
      </c>
      <c r="C43" s="33" t="s">
        <v>162</v>
      </c>
      <c r="D43" s="34" t="s">
        <v>163</v>
      </c>
      <c r="E43" s="33" t="s">
        <v>164</v>
      </c>
      <c r="F43" s="33" t="s">
        <v>165</v>
      </c>
      <c r="G43" s="52" t="s">
        <v>48</v>
      </c>
      <c r="H43" s="24">
        <v>46143</v>
      </c>
      <c r="I43" s="33"/>
      <c r="J43" s="24"/>
      <c r="K43" s="33"/>
    </row>
    <row r="44" spans="1:11" ht="50.4" x14ac:dyDescent="0.25">
      <c r="A44" s="33" t="s">
        <v>166</v>
      </c>
      <c r="B44" s="33" t="s">
        <v>167</v>
      </c>
      <c r="C44" s="33" t="s">
        <v>168</v>
      </c>
      <c r="D44" s="34" t="s">
        <v>169</v>
      </c>
      <c r="E44" s="33" t="s">
        <v>170</v>
      </c>
      <c r="F44" s="33" t="s">
        <v>171</v>
      </c>
      <c r="G44" s="52" t="s">
        <v>48</v>
      </c>
      <c r="H44" s="24">
        <v>46143</v>
      </c>
      <c r="I44" s="33"/>
      <c r="J44" s="24"/>
      <c r="K44" s="33"/>
    </row>
    <row r="45" spans="1:11" ht="84" x14ac:dyDescent="0.25">
      <c r="A45" s="33" t="s">
        <v>172</v>
      </c>
      <c r="B45" s="33" t="s">
        <v>173</v>
      </c>
      <c r="C45" s="33" t="s">
        <v>174</v>
      </c>
      <c r="D45" s="34" t="s">
        <v>175</v>
      </c>
      <c r="E45" s="33" t="s">
        <v>176</v>
      </c>
      <c r="F45" s="33" t="s">
        <v>177</v>
      </c>
      <c r="G45" s="52" t="s">
        <v>48</v>
      </c>
      <c r="H45" s="24">
        <v>46143</v>
      </c>
      <c r="I45" s="33"/>
      <c r="J45" s="24"/>
      <c r="K45" s="33"/>
    </row>
    <row r="46" spans="1:11" ht="50.4" x14ac:dyDescent="0.25">
      <c r="A46" s="33" t="s">
        <v>178</v>
      </c>
      <c r="B46" s="33" t="s">
        <v>179</v>
      </c>
      <c r="C46" s="33" t="s">
        <v>180</v>
      </c>
      <c r="D46" s="34" t="s">
        <v>169</v>
      </c>
      <c r="E46" s="33" t="s">
        <v>181</v>
      </c>
      <c r="F46" s="33" t="s">
        <v>182</v>
      </c>
      <c r="G46" s="52" t="s">
        <v>48</v>
      </c>
      <c r="H46" s="24">
        <v>46143</v>
      </c>
      <c r="I46" s="33"/>
      <c r="J46" s="24"/>
      <c r="K46" s="33"/>
    </row>
    <row r="47" spans="1:11" ht="50.4" x14ac:dyDescent="0.25">
      <c r="A47" s="33" t="s">
        <v>183</v>
      </c>
      <c r="B47" s="33" t="s">
        <v>184</v>
      </c>
      <c r="C47" s="33" t="s">
        <v>185</v>
      </c>
      <c r="D47" s="34" t="s">
        <v>186</v>
      </c>
      <c r="E47" s="33" t="s">
        <v>187</v>
      </c>
      <c r="F47" s="33" t="s">
        <v>188</v>
      </c>
      <c r="G47" s="52" t="s">
        <v>48</v>
      </c>
      <c r="H47" s="24">
        <v>46143</v>
      </c>
      <c r="I47" s="33"/>
      <c r="J47" s="24"/>
      <c r="K47" s="33"/>
    </row>
    <row r="48" spans="1:11" ht="33.6" x14ac:dyDescent="0.25">
      <c r="A48" s="33" t="s">
        <v>189</v>
      </c>
      <c r="B48" s="33" t="s">
        <v>190</v>
      </c>
      <c r="C48" s="33" t="s">
        <v>191</v>
      </c>
      <c r="D48" s="34" t="s">
        <v>192</v>
      </c>
      <c r="E48" s="33" t="s">
        <v>193</v>
      </c>
      <c r="F48" s="33" t="s">
        <v>194</v>
      </c>
      <c r="G48" s="52" t="s">
        <v>48</v>
      </c>
      <c r="H48" s="24">
        <v>46143</v>
      </c>
      <c r="I48" s="33"/>
      <c r="J48" s="24"/>
      <c r="K48" s="33"/>
    </row>
    <row r="49" spans="1:11" ht="50.4" x14ac:dyDescent="0.25">
      <c r="A49" s="33" t="s">
        <v>195</v>
      </c>
      <c r="B49" s="33" t="s">
        <v>196</v>
      </c>
      <c r="C49" s="33" t="s">
        <v>197</v>
      </c>
      <c r="D49" s="34" t="s">
        <v>198</v>
      </c>
      <c r="E49" s="33" t="s">
        <v>199</v>
      </c>
      <c r="F49" s="33" t="s">
        <v>200</v>
      </c>
      <c r="G49" s="52" t="s">
        <v>48</v>
      </c>
      <c r="H49" s="24">
        <v>46143</v>
      </c>
      <c r="I49" s="33"/>
      <c r="J49" s="24"/>
      <c r="K49" s="33"/>
    </row>
    <row r="50" spans="1:11" ht="50.4" x14ac:dyDescent="0.25">
      <c r="A50" s="33" t="s">
        <v>201</v>
      </c>
      <c r="B50" s="33" t="s">
        <v>202</v>
      </c>
      <c r="C50" s="33" t="s">
        <v>203</v>
      </c>
      <c r="D50" s="34" t="s">
        <v>204</v>
      </c>
      <c r="E50" s="33" t="s">
        <v>205</v>
      </c>
      <c r="F50" s="33" t="s">
        <v>206</v>
      </c>
      <c r="G50" s="52" t="s">
        <v>48</v>
      </c>
      <c r="H50" s="24">
        <v>46143</v>
      </c>
      <c r="I50" s="33"/>
      <c r="J50" s="24"/>
      <c r="K50" s="33"/>
    </row>
    <row r="51" spans="1:11" ht="50.4" x14ac:dyDescent="0.25">
      <c r="A51" s="33" t="s">
        <v>207</v>
      </c>
      <c r="B51" s="33" t="s">
        <v>208</v>
      </c>
      <c r="C51" s="33" t="s">
        <v>209</v>
      </c>
      <c r="D51" s="34" t="s">
        <v>210</v>
      </c>
      <c r="E51" s="33" t="s">
        <v>211</v>
      </c>
      <c r="F51" s="33" t="s">
        <v>212</v>
      </c>
      <c r="G51" s="52" t="s">
        <v>48</v>
      </c>
      <c r="H51" s="24">
        <v>46143</v>
      </c>
      <c r="I51" s="33"/>
      <c r="J51" s="24"/>
      <c r="K51" s="33"/>
    </row>
    <row r="52" spans="1:11" ht="33.6" x14ac:dyDescent="0.25">
      <c r="A52" s="33" t="s">
        <v>213</v>
      </c>
      <c r="B52" s="33" t="s">
        <v>214</v>
      </c>
      <c r="C52" s="33" t="s">
        <v>215</v>
      </c>
      <c r="D52" s="34" t="s">
        <v>216</v>
      </c>
      <c r="E52" s="33" t="s">
        <v>217</v>
      </c>
      <c r="F52" s="33" t="s">
        <v>218</v>
      </c>
      <c r="G52" s="52" t="s">
        <v>48</v>
      </c>
      <c r="H52" s="24">
        <v>46143</v>
      </c>
      <c r="I52" s="33"/>
      <c r="J52" s="24"/>
      <c r="K52" s="33"/>
    </row>
    <row r="53" spans="1:11" ht="67.2" x14ac:dyDescent="0.25">
      <c r="A53" s="33" t="s">
        <v>219</v>
      </c>
      <c r="B53" s="33" t="s">
        <v>220</v>
      </c>
      <c r="C53" s="33" t="s">
        <v>51</v>
      </c>
      <c r="D53" s="34" t="s">
        <v>221</v>
      </c>
      <c r="E53" s="33" t="s">
        <v>222</v>
      </c>
      <c r="F53" s="33" t="s">
        <v>223</v>
      </c>
      <c r="G53" s="52" t="s">
        <v>48</v>
      </c>
      <c r="H53" s="24">
        <v>46143</v>
      </c>
      <c r="I53" s="33"/>
      <c r="J53" s="24"/>
      <c r="K53" s="33"/>
    </row>
    <row r="54" spans="1:11" ht="67.2" x14ac:dyDescent="0.25">
      <c r="A54" s="33" t="s">
        <v>224</v>
      </c>
      <c r="B54" s="33" t="s">
        <v>225</v>
      </c>
      <c r="C54" s="33" t="s">
        <v>51</v>
      </c>
      <c r="D54" s="34" t="s">
        <v>226</v>
      </c>
      <c r="E54" s="33" t="s">
        <v>227</v>
      </c>
      <c r="F54" s="33" t="s">
        <v>228</v>
      </c>
      <c r="G54" s="53" t="s">
        <v>111</v>
      </c>
      <c r="H54" s="24">
        <v>46143</v>
      </c>
      <c r="I54" s="52" t="s">
        <v>48</v>
      </c>
      <c r="J54" s="48">
        <v>46147</v>
      </c>
      <c r="K54" s="33"/>
    </row>
    <row r="55" spans="1:11" ht="50.4" x14ac:dyDescent="0.25">
      <c r="A55" s="33" t="s">
        <v>229</v>
      </c>
      <c r="B55" s="33" t="s">
        <v>230</v>
      </c>
      <c r="C55" s="33" t="s">
        <v>51</v>
      </c>
      <c r="D55" s="34" t="s">
        <v>231</v>
      </c>
      <c r="E55" s="33" t="s">
        <v>232</v>
      </c>
      <c r="F55" s="33" t="s">
        <v>233</v>
      </c>
      <c r="G55" s="52" t="s">
        <v>48</v>
      </c>
      <c r="H55" s="24">
        <v>46143</v>
      </c>
      <c r="I55" s="33"/>
      <c r="J55" s="24"/>
      <c r="K55" s="33"/>
    </row>
    <row r="56" spans="1:11" ht="50.4" x14ac:dyDescent="0.25">
      <c r="A56" s="33" t="s">
        <v>234</v>
      </c>
      <c r="B56" s="33" t="s">
        <v>235</v>
      </c>
      <c r="C56" s="33" t="s">
        <v>236</v>
      </c>
      <c r="D56" s="34" t="s">
        <v>237</v>
      </c>
      <c r="E56" s="33" t="s">
        <v>238</v>
      </c>
      <c r="F56" s="33" t="s">
        <v>239</v>
      </c>
      <c r="G56" s="52" t="s">
        <v>48</v>
      </c>
      <c r="H56" s="24">
        <v>46143</v>
      </c>
      <c r="I56" s="33"/>
      <c r="J56" s="24"/>
      <c r="K56" s="33"/>
    </row>
    <row r="57" spans="1:11" ht="16.8" x14ac:dyDescent="0.3">
      <c r="F57" s="19"/>
    </row>
    <row r="58" spans="1:11" ht="16.8" x14ac:dyDescent="0.3">
      <c r="F58" s="19"/>
    </row>
    <row r="59" spans="1:11" ht="16.8" x14ac:dyDescent="0.3">
      <c r="A59" s="19"/>
    </row>
    <row r="60" spans="1:11" ht="16.8" x14ac:dyDescent="0.3">
      <c r="A60" s="19"/>
    </row>
    <row r="61" spans="1:11" ht="16.8" x14ac:dyDescent="0.3">
      <c r="A61" s="19"/>
    </row>
    <row r="62" spans="1:11" ht="16.8" x14ac:dyDescent="0.3">
      <c r="A62" s="19"/>
    </row>
    <row r="63" spans="1:11" ht="16.8" x14ac:dyDescent="0.3">
      <c r="A63" s="19"/>
    </row>
    <row r="64" spans="1:11" ht="16.8" x14ac:dyDescent="0.3">
      <c r="A64" s="19"/>
    </row>
    <row r="65" spans="1:6" ht="16.8" x14ac:dyDescent="0.3">
      <c r="A65" s="19"/>
    </row>
    <row r="66" spans="1:6" ht="16.8" x14ac:dyDescent="0.3">
      <c r="A66" s="19"/>
    </row>
    <row r="67" spans="1:6" ht="16.8" x14ac:dyDescent="0.3">
      <c r="A67" s="19"/>
    </row>
    <row r="68" spans="1:6" ht="16.8" x14ac:dyDescent="0.3">
      <c r="A68" s="19"/>
    </row>
    <row r="69" spans="1:6" ht="16.8" x14ac:dyDescent="0.3">
      <c r="F69" s="19"/>
    </row>
    <row r="70" spans="1:6" ht="16.8" x14ac:dyDescent="0.3">
      <c r="F70" s="19"/>
    </row>
    <row r="71" spans="1:6" ht="16.8" x14ac:dyDescent="0.3">
      <c r="F71" s="19"/>
    </row>
    <row r="72" spans="1:6" ht="16.8" x14ac:dyDescent="0.3">
      <c r="F72" s="19"/>
    </row>
    <row r="73" spans="1:6" ht="16.8" x14ac:dyDescent="0.3">
      <c r="F73" s="19"/>
    </row>
    <row r="74" spans="1:6" ht="16.8" x14ac:dyDescent="0.3">
      <c r="F74" s="19"/>
    </row>
    <row r="75" spans="1:6" ht="16.8" x14ac:dyDescent="0.3">
      <c r="F75" s="19"/>
    </row>
    <row r="76" spans="1:6" ht="16.8" x14ac:dyDescent="0.3">
      <c r="F76" s="19"/>
    </row>
    <row r="77" spans="1:6" ht="16.8" x14ac:dyDescent="0.3">
      <c r="F77" s="19"/>
    </row>
    <row r="78" spans="1:6" ht="16.8" x14ac:dyDescent="0.3">
      <c r="F78" s="19"/>
    </row>
    <row r="79" spans="1:6" ht="16.8" x14ac:dyDescent="0.3">
      <c r="F79" s="19"/>
    </row>
    <row r="80" spans="1:6" ht="16.8" x14ac:dyDescent="0.3">
      <c r="F80" s="19"/>
    </row>
    <row r="81" spans="6:6" ht="16.8" x14ac:dyDescent="0.3">
      <c r="F81" s="19"/>
    </row>
    <row r="82" spans="6:6" ht="16.8" x14ac:dyDescent="0.3">
      <c r="F82" s="19"/>
    </row>
    <row r="83" spans="6:6" ht="16.8" x14ac:dyDescent="0.3">
      <c r="F83" s="19"/>
    </row>
    <row r="84" spans="6:6" ht="16.8" x14ac:dyDescent="0.3">
      <c r="F84" s="19"/>
    </row>
    <row r="85" spans="6:6" ht="16.8" x14ac:dyDescent="0.3">
      <c r="F85" s="19"/>
    </row>
    <row r="86" spans="6:6" ht="16.8" x14ac:dyDescent="0.3">
      <c r="F86" s="19"/>
    </row>
    <row r="87" spans="6:6" ht="16.8" x14ac:dyDescent="0.3">
      <c r="F87" s="19"/>
    </row>
    <row r="88" spans="6:6" ht="16.8" x14ac:dyDescent="0.3">
      <c r="F88" s="19"/>
    </row>
    <row r="89" spans="6:6" ht="16.8" x14ac:dyDescent="0.3">
      <c r="F89" s="19"/>
    </row>
    <row r="90" spans="6:6" ht="16.8" x14ac:dyDescent="0.3">
      <c r="F90" s="19"/>
    </row>
    <row r="91" spans="6:6" ht="16.8" x14ac:dyDescent="0.3">
      <c r="F91" s="19"/>
    </row>
    <row r="92" spans="6:6" ht="16.8" x14ac:dyDescent="0.3">
      <c r="F92" s="19"/>
    </row>
    <row r="93" spans="6:6" ht="16.8" x14ac:dyDescent="0.3">
      <c r="F93" s="19"/>
    </row>
    <row r="94" spans="6:6" ht="16.8" x14ac:dyDescent="0.3">
      <c r="F94" s="19"/>
    </row>
    <row r="95" spans="6:6" ht="16.8" x14ac:dyDescent="0.3">
      <c r="F95" s="19"/>
    </row>
    <row r="96" spans="6:6" ht="16.8" x14ac:dyDescent="0.3">
      <c r="F96" s="19"/>
    </row>
    <row r="97" spans="6:6" ht="16.8" x14ac:dyDescent="0.3">
      <c r="F97" s="19"/>
    </row>
    <row r="98" spans="6:6" ht="16.8" x14ac:dyDescent="0.3">
      <c r="F98" s="19"/>
    </row>
    <row r="99" spans="6:6" ht="16.8" x14ac:dyDescent="0.3">
      <c r="F99" s="19"/>
    </row>
    <row r="100" spans="6:6" ht="16.8" x14ac:dyDescent="0.3">
      <c r="F100" s="19"/>
    </row>
    <row r="101" spans="6:6" ht="16.8" x14ac:dyDescent="0.3">
      <c r="F101" s="19"/>
    </row>
    <row r="102" spans="6:6" ht="16.8" x14ac:dyDescent="0.3">
      <c r="F102" s="19"/>
    </row>
    <row r="103" spans="6:6" ht="16.8" x14ac:dyDescent="0.3">
      <c r="F103" s="19"/>
    </row>
    <row r="104" spans="6:6" ht="16.8" x14ac:dyDescent="0.3">
      <c r="F104" s="19"/>
    </row>
    <row r="105" spans="6:6" ht="16.8" x14ac:dyDescent="0.3">
      <c r="F105" s="19"/>
    </row>
    <row r="106" spans="6:6" ht="16.8" x14ac:dyDescent="0.3">
      <c r="F106" s="19"/>
    </row>
    <row r="107" spans="6:6" ht="16.8" x14ac:dyDescent="0.3">
      <c r="F107" s="19"/>
    </row>
    <row r="108" spans="6:6" ht="16.8" x14ac:dyDescent="0.3">
      <c r="F108" s="19"/>
    </row>
    <row r="109" spans="6:6" ht="16.8" x14ac:dyDescent="0.3">
      <c r="F109" s="19"/>
    </row>
    <row r="110" spans="6:6" ht="16.8" x14ac:dyDescent="0.3">
      <c r="F110" s="19"/>
    </row>
    <row r="111" spans="6:6" ht="16.8" x14ac:dyDescent="0.3">
      <c r="F111" s="19"/>
    </row>
    <row r="112" spans="6:6" ht="16.8" x14ac:dyDescent="0.3">
      <c r="F112" s="19"/>
    </row>
    <row r="113" spans="6:6" ht="16.8" x14ac:dyDescent="0.3">
      <c r="F113" s="19"/>
    </row>
    <row r="114" spans="6:6" ht="16.8" x14ac:dyDescent="0.3">
      <c r="F114" s="19"/>
    </row>
    <row r="115" spans="6:6" ht="16.8" x14ac:dyDescent="0.3">
      <c r="F115" s="19"/>
    </row>
    <row r="116" spans="6:6" ht="16.8" x14ac:dyDescent="0.3">
      <c r="F116" s="19"/>
    </row>
    <row r="117" spans="6:6" ht="16.8" x14ac:dyDescent="0.3">
      <c r="F117" s="19"/>
    </row>
    <row r="118" spans="6:6" ht="16.8" x14ac:dyDescent="0.3">
      <c r="F118" s="19"/>
    </row>
    <row r="119" spans="6:6" ht="16.8" x14ac:dyDescent="0.3">
      <c r="F119" s="19"/>
    </row>
    <row r="120" spans="6:6" ht="16.8" x14ac:dyDescent="0.3">
      <c r="F120" s="19"/>
    </row>
    <row r="121" spans="6:6" ht="16.8" x14ac:dyDescent="0.3">
      <c r="F121" s="19"/>
    </row>
    <row r="122" spans="6:6" ht="16.8" x14ac:dyDescent="0.3">
      <c r="F122" s="19"/>
    </row>
    <row r="123" spans="6:6" ht="16.8" x14ac:dyDescent="0.3">
      <c r="F123" s="19"/>
    </row>
    <row r="124" spans="6:6" ht="16.8" x14ac:dyDescent="0.3">
      <c r="F124" s="19"/>
    </row>
    <row r="125" spans="6:6" ht="16.8" x14ac:dyDescent="0.3">
      <c r="F125" s="19"/>
    </row>
    <row r="126" spans="6:6" ht="16.8" x14ac:dyDescent="0.3">
      <c r="F126" s="19"/>
    </row>
    <row r="127" spans="6:6" ht="16.8" x14ac:dyDescent="0.3">
      <c r="F127" s="19"/>
    </row>
    <row r="128" spans="6:6" ht="16.8" x14ac:dyDescent="0.3">
      <c r="F128" s="19"/>
    </row>
    <row r="129" spans="6:6" ht="16.8" x14ac:dyDescent="0.3">
      <c r="F129" s="19"/>
    </row>
    <row r="130" spans="6:6" ht="16.8" x14ac:dyDescent="0.3">
      <c r="F130" s="19"/>
    </row>
    <row r="131" spans="6:6" ht="16.8" x14ac:dyDescent="0.3">
      <c r="F131" s="19"/>
    </row>
    <row r="132" spans="6:6" ht="16.8" x14ac:dyDescent="0.3">
      <c r="F132" s="19"/>
    </row>
    <row r="133" spans="6:6" ht="16.8" x14ac:dyDescent="0.3">
      <c r="F133" s="19"/>
    </row>
    <row r="134" spans="6:6" ht="16.8" x14ac:dyDescent="0.3">
      <c r="F134" s="19"/>
    </row>
    <row r="135" spans="6:6" ht="16.8" x14ac:dyDescent="0.3">
      <c r="F135" s="19"/>
    </row>
    <row r="136" spans="6:6" ht="16.8" x14ac:dyDescent="0.3">
      <c r="F136" s="19"/>
    </row>
    <row r="137" spans="6:6" ht="16.8" x14ac:dyDescent="0.3">
      <c r="F137" s="19"/>
    </row>
    <row r="138" spans="6:6" ht="16.8" x14ac:dyDescent="0.3">
      <c r="F138" s="19"/>
    </row>
    <row r="139" spans="6:6" ht="16.8" x14ac:dyDescent="0.3">
      <c r="F139" s="19"/>
    </row>
    <row r="140" spans="6:6" ht="16.8" x14ac:dyDescent="0.3">
      <c r="F140" s="19"/>
    </row>
    <row r="141" spans="6:6" ht="16.8" x14ac:dyDescent="0.3">
      <c r="F141" s="19"/>
    </row>
    <row r="142" spans="6:6" ht="16.8" x14ac:dyDescent="0.3">
      <c r="F142" s="19"/>
    </row>
    <row r="143" spans="6:6" ht="16.8" x14ac:dyDescent="0.3">
      <c r="F143" s="19"/>
    </row>
    <row r="144" spans="6:6" ht="16.8" x14ac:dyDescent="0.3">
      <c r="F144" s="19"/>
    </row>
    <row r="145" spans="6:6" ht="16.8" x14ac:dyDescent="0.3">
      <c r="F145" s="19"/>
    </row>
    <row r="146" spans="6:6" ht="16.8" x14ac:dyDescent="0.3">
      <c r="F146" s="19"/>
    </row>
    <row r="147" spans="6:6" ht="16.8" x14ac:dyDescent="0.3">
      <c r="F147" s="19"/>
    </row>
    <row r="148" spans="6:6" ht="16.8" x14ac:dyDescent="0.3">
      <c r="F148" s="19"/>
    </row>
    <row r="149" spans="6:6" ht="16.8" x14ac:dyDescent="0.3">
      <c r="F149" s="19"/>
    </row>
    <row r="150" spans="6:6" ht="16.8" x14ac:dyDescent="0.3">
      <c r="F150" s="19"/>
    </row>
    <row r="151" spans="6:6" ht="16.8" x14ac:dyDescent="0.3">
      <c r="F151" s="19"/>
    </row>
    <row r="152" spans="6:6" ht="16.8" x14ac:dyDescent="0.3">
      <c r="F152" s="19"/>
    </row>
    <row r="153" spans="6:6" ht="16.8" x14ac:dyDescent="0.3">
      <c r="F153" s="19"/>
    </row>
    <row r="154" spans="6:6" ht="16.8" x14ac:dyDescent="0.3">
      <c r="F154" s="19"/>
    </row>
    <row r="155" spans="6:6" ht="16.8" x14ac:dyDescent="0.3">
      <c r="F155" s="19"/>
    </row>
    <row r="156" spans="6:6" ht="16.8" x14ac:dyDescent="0.3">
      <c r="F156" s="19"/>
    </row>
    <row r="157" spans="6:6" ht="16.8" x14ac:dyDescent="0.3">
      <c r="F157" s="19"/>
    </row>
    <row r="158" spans="6:6" ht="16.8" x14ac:dyDescent="0.3">
      <c r="F158" s="19"/>
    </row>
    <row r="159" spans="6:6" ht="16.8" x14ac:dyDescent="0.3">
      <c r="F159" s="19"/>
    </row>
    <row r="160" spans="6:6" ht="16.8" x14ac:dyDescent="0.3">
      <c r="F160" s="19"/>
    </row>
    <row r="161" spans="6:6" ht="16.8" x14ac:dyDescent="0.3">
      <c r="F161" s="19"/>
    </row>
    <row r="162" spans="6:6" ht="16.8" x14ac:dyDescent="0.3">
      <c r="F162" s="19"/>
    </row>
    <row r="163" spans="6:6" ht="16.8" x14ac:dyDescent="0.3">
      <c r="F163" s="19"/>
    </row>
    <row r="164" spans="6:6" ht="16.8" x14ac:dyDescent="0.3">
      <c r="F164" s="19"/>
    </row>
    <row r="165" spans="6:6" ht="16.8" x14ac:dyDescent="0.3">
      <c r="F165" s="19"/>
    </row>
    <row r="166" spans="6:6" ht="16.8" x14ac:dyDescent="0.3">
      <c r="F166" s="19"/>
    </row>
    <row r="167" spans="6:6" ht="16.8" x14ac:dyDescent="0.3">
      <c r="F167" s="19"/>
    </row>
    <row r="168" spans="6:6" ht="16.8" x14ac:dyDescent="0.3">
      <c r="F168" s="19"/>
    </row>
    <row r="169" spans="6:6" ht="16.8" x14ac:dyDescent="0.3">
      <c r="F169" s="19"/>
    </row>
    <row r="170" spans="6:6" ht="16.8" x14ac:dyDescent="0.3">
      <c r="F170" s="19"/>
    </row>
    <row r="171" spans="6:6" ht="16.8" x14ac:dyDescent="0.3">
      <c r="F171" s="19"/>
    </row>
    <row r="172" spans="6:6" ht="16.8" x14ac:dyDescent="0.3">
      <c r="F172" s="19"/>
    </row>
    <row r="173" spans="6:6" ht="16.8" x14ac:dyDescent="0.3">
      <c r="F173" s="19"/>
    </row>
    <row r="174" spans="6:6" ht="16.8" x14ac:dyDescent="0.3">
      <c r="F174" s="19"/>
    </row>
    <row r="175" spans="6:6" ht="16.8" x14ac:dyDescent="0.3">
      <c r="F175" s="19"/>
    </row>
    <row r="176" spans="6:6" ht="16.8" x14ac:dyDescent="0.3">
      <c r="F176" s="19"/>
    </row>
    <row r="177" spans="6:6" ht="16.8" x14ac:dyDescent="0.3">
      <c r="F177" s="19"/>
    </row>
    <row r="178" spans="6:6" ht="16.8" x14ac:dyDescent="0.3">
      <c r="F178" s="19"/>
    </row>
    <row r="179" spans="6:6" ht="16.8" x14ac:dyDescent="0.3">
      <c r="F179" s="19"/>
    </row>
    <row r="180" spans="6:6" ht="16.8" x14ac:dyDescent="0.3">
      <c r="F180" s="19"/>
    </row>
    <row r="181" spans="6:6" ht="16.8" x14ac:dyDescent="0.3">
      <c r="F181" s="19"/>
    </row>
    <row r="182" spans="6:6" ht="16.8" x14ac:dyDescent="0.3">
      <c r="F182" s="19"/>
    </row>
    <row r="183" spans="6:6" ht="16.8" x14ac:dyDescent="0.3">
      <c r="F183" s="19"/>
    </row>
    <row r="184" spans="6:6" ht="16.8" x14ac:dyDescent="0.3">
      <c r="F184" s="19"/>
    </row>
    <row r="185" spans="6:6" ht="16.8" x14ac:dyDescent="0.3">
      <c r="F185" s="19"/>
    </row>
    <row r="186" spans="6:6" ht="16.8" x14ac:dyDescent="0.3">
      <c r="F186" s="19"/>
    </row>
    <row r="187" spans="6:6" ht="16.8" x14ac:dyDescent="0.3">
      <c r="F187" s="19"/>
    </row>
    <row r="188" spans="6:6" ht="16.8" x14ac:dyDescent="0.3">
      <c r="F188" s="19"/>
    </row>
    <row r="189" spans="6:6" ht="16.8" x14ac:dyDescent="0.3">
      <c r="F189" s="19"/>
    </row>
    <row r="190" spans="6:6" ht="16.8" x14ac:dyDescent="0.3">
      <c r="F190" s="19"/>
    </row>
    <row r="191" spans="6:6" ht="16.8" x14ac:dyDescent="0.3">
      <c r="F191" s="19"/>
    </row>
    <row r="192" spans="6:6" ht="16.8" x14ac:dyDescent="0.3">
      <c r="F192" s="19"/>
    </row>
    <row r="193" spans="6:6" ht="16.8" x14ac:dyDescent="0.3">
      <c r="F193" s="19"/>
    </row>
    <row r="194" spans="6:6" ht="16.8" x14ac:dyDescent="0.3">
      <c r="F194" s="19"/>
    </row>
    <row r="195" spans="6:6" ht="16.8" x14ac:dyDescent="0.3">
      <c r="F195" s="19"/>
    </row>
    <row r="196" spans="6:6" ht="16.8" x14ac:dyDescent="0.3">
      <c r="F196" s="19"/>
    </row>
    <row r="197" spans="6:6" ht="16.8" x14ac:dyDescent="0.3">
      <c r="F197" s="19"/>
    </row>
    <row r="198" spans="6:6" ht="16.8" x14ac:dyDescent="0.3">
      <c r="F198" s="19"/>
    </row>
    <row r="199" spans="6:6" ht="16.8" x14ac:dyDescent="0.3">
      <c r="F199" s="19"/>
    </row>
    <row r="200" spans="6:6" ht="16.8" x14ac:dyDescent="0.3">
      <c r="F200" s="19"/>
    </row>
    <row r="201" spans="6:6" ht="16.8" x14ac:dyDescent="0.3">
      <c r="F201" s="19"/>
    </row>
    <row r="202" spans="6:6" ht="16.8" x14ac:dyDescent="0.3">
      <c r="F202" s="19"/>
    </row>
    <row r="203" spans="6:6" ht="16.8" x14ac:dyDescent="0.3">
      <c r="F203" s="19"/>
    </row>
    <row r="204" spans="6:6" ht="16.8" x14ac:dyDescent="0.3">
      <c r="F204" s="19"/>
    </row>
    <row r="205" spans="6:6" ht="16.8" x14ac:dyDescent="0.3">
      <c r="F205" s="19"/>
    </row>
    <row r="206" spans="6:6" ht="16.8" x14ac:dyDescent="0.3">
      <c r="F206" s="19"/>
    </row>
    <row r="207" spans="6:6" ht="16.8" x14ac:dyDescent="0.3">
      <c r="F207" s="19"/>
    </row>
    <row r="208" spans="6:6" ht="16.8" x14ac:dyDescent="0.3">
      <c r="F208" s="19"/>
    </row>
    <row r="209" spans="6:6" ht="16.8" x14ac:dyDescent="0.3">
      <c r="F209" s="19"/>
    </row>
    <row r="210" spans="6:6" ht="16.8" x14ac:dyDescent="0.3">
      <c r="F210" s="19"/>
    </row>
    <row r="211" spans="6:6" ht="16.8" x14ac:dyDescent="0.3">
      <c r="F211" s="19"/>
    </row>
    <row r="212" spans="6:6" ht="16.8" x14ac:dyDescent="0.3">
      <c r="F212" s="19"/>
    </row>
    <row r="213" spans="6:6" ht="16.8" x14ac:dyDescent="0.3">
      <c r="F213" s="19"/>
    </row>
    <row r="214" spans="6:6" ht="16.8" x14ac:dyDescent="0.3">
      <c r="F214" s="19"/>
    </row>
    <row r="215" spans="6:6" ht="16.8" x14ac:dyDescent="0.3">
      <c r="F215" s="19"/>
    </row>
    <row r="216" spans="6:6" ht="16.8" x14ac:dyDescent="0.3">
      <c r="F216" s="19"/>
    </row>
    <row r="217" spans="6:6" ht="16.8" x14ac:dyDescent="0.3">
      <c r="F217" s="19"/>
    </row>
    <row r="218" spans="6:6" ht="16.8" x14ac:dyDescent="0.3">
      <c r="F218" s="19"/>
    </row>
    <row r="219" spans="6:6" ht="16.8" x14ac:dyDescent="0.3">
      <c r="F219" s="19"/>
    </row>
    <row r="220" spans="6:6" ht="16.8" x14ac:dyDescent="0.3">
      <c r="F220" s="19"/>
    </row>
    <row r="221" spans="6:6" ht="16.8" x14ac:dyDescent="0.3">
      <c r="F221" s="19"/>
    </row>
    <row r="222" spans="6:6" ht="16.8" x14ac:dyDescent="0.3">
      <c r="F222" s="19"/>
    </row>
    <row r="223" spans="6:6" ht="16.8" x14ac:dyDescent="0.3">
      <c r="F223" s="19"/>
    </row>
    <row r="224" spans="6:6" ht="16.8" x14ac:dyDescent="0.3">
      <c r="F224" s="19"/>
    </row>
    <row r="225" spans="6:6" ht="16.8" x14ac:dyDescent="0.3">
      <c r="F225" s="19"/>
    </row>
    <row r="226" spans="6:6" ht="16.8" x14ac:dyDescent="0.3">
      <c r="F226" s="19"/>
    </row>
    <row r="227" spans="6:6" ht="16.8" x14ac:dyDescent="0.3">
      <c r="F227" s="19"/>
    </row>
    <row r="228" spans="6:6" ht="16.8" x14ac:dyDescent="0.3">
      <c r="F228" s="19"/>
    </row>
    <row r="229" spans="6:6" ht="16.8" x14ac:dyDescent="0.3">
      <c r="F229" s="19"/>
    </row>
    <row r="230" spans="6:6" ht="16.8" x14ac:dyDescent="0.3">
      <c r="F230" s="19"/>
    </row>
    <row r="231" spans="6:6" ht="16.8" x14ac:dyDescent="0.3">
      <c r="F231" s="19"/>
    </row>
    <row r="232" spans="6:6" ht="16.8" x14ac:dyDescent="0.3">
      <c r="F232" s="19"/>
    </row>
    <row r="233" spans="6:6" ht="16.8" x14ac:dyDescent="0.3">
      <c r="F233" s="19"/>
    </row>
    <row r="234" spans="6:6" ht="16.8" x14ac:dyDescent="0.3">
      <c r="F234" s="19"/>
    </row>
    <row r="235" spans="6:6" ht="16.8" x14ac:dyDescent="0.3">
      <c r="F235" s="19"/>
    </row>
    <row r="236" spans="6:6" ht="16.8" x14ac:dyDescent="0.3">
      <c r="F236" s="19"/>
    </row>
    <row r="237" spans="6:6" ht="16.8" x14ac:dyDescent="0.3">
      <c r="F237" s="19"/>
    </row>
    <row r="238" spans="6:6" ht="16.8" x14ac:dyDescent="0.3">
      <c r="F238" s="19"/>
    </row>
    <row r="239" spans="6:6" ht="16.8" x14ac:dyDescent="0.3">
      <c r="F239" s="19"/>
    </row>
    <row r="240" spans="6:6" ht="16.8" x14ac:dyDescent="0.3">
      <c r="F240" s="19"/>
    </row>
    <row r="241" spans="6:6" ht="16.8" x14ac:dyDescent="0.3">
      <c r="F241" s="19"/>
    </row>
    <row r="242" spans="6:6" ht="16.8" x14ac:dyDescent="0.3">
      <c r="F242" s="19"/>
    </row>
    <row r="243" spans="6:6" ht="16.8" x14ac:dyDescent="0.3">
      <c r="F243" s="19"/>
    </row>
    <row r="244" spans="6:6" ht="16.8" x14ac:dyDescent="0.3">
      <c r="F244" s="19"/>
    </row>
    <row r="245" spans="6:6" ht="16.8" x14ac:dyDescent="0.3">
      <c r="F245" s="19"/>
    </row>
    <row r="246" spans="6:6" ht="16.8" x14ac:dyDescent="0.3">
      <c r="F246" s="19"/>
    </row>
    <row r="247" spans="6:6" ht="16.8" x14ac:dyDescent="0.3">
      <c r="F247" s="19"/>
    </row>
    <row r="248" spans="6:6" ht="16.8" x14ac:dyDescent="0.3">
      <c r="F248" s="19"/>
    </row>
    <row r="249" spans="6:6" ht="16.8" x14ac:dyDescent="0.3">
      <c r="F249" s="19"/>
    </row>
    <row r="250" spans="6:6" ht="16.8" x14ac:dyDescent="0.3">
      <c r="F250" s="19"/>
    </row>
    <row r="251" spans="6:6" ht="16.8" x14ac:dyDescent="0.3">
      <c r="F251" s="19"/>
    </row>
    <row r="252" spans="6:6" ht="16.8" x14ac:dyDescent="0.3">
      <c r="F252" s="19"/>
    </row>
    <row r="253" spans="6:6" ht="16.8" x14ac:dyDescent="0.3">
      <c r="F253" s="19"/>
    </row>
    <row r="254" spans="6:6" ht="16.8" x14ac:dyDescent="0.3">
      <c r="F254" s="19"/>
    </row>
    <row r="255" spans="6:6" ht="16.8" x14ac:dyDescent="0.3">
      <c r="F255" s="19"/>
    </row>
    <row r="256" spans="6:6" ht="16.8" x14ac:dyDescent="0.3">
      <c r="F256" s="19"/>
    </row>
    <row r="257" spans="6:6" ht="16.8" x14ac:dyDescent="0.3">
      <c r="F257" s="19"/>
    </row>
    <row r="258" spans="6:6" ht="16.8" x14ac:dyDescent="0.3">
      <c r="F258" s="19"/>
    </row>
    <row r="259" spans="6:6" ht="16.8" x14ac:dyDescent="0.3">
      <c r="F259" s="19"/>
    </row>
    <row r="260" spans="6:6" ht="16.8" x14ac:dyDescent="0.3">
      <c r="F260" s="19"/>
    </row>
    <row r="261" spans="6:6" ht="16.8" x14ac:dyDescent="0.3">
      <c r="F261" s="19"/>
    </row>
    <row r="262" spans="6:6" ht="16.8" x14ac:dyDescent="0.3">
      <c r="F262" s="19"/>
    </row>
    <row r="263" spans="6:6" ht="16.8" x14ac:dyDescent="0.3">
      <c r="F263" s="19"/>
    </row>
    <row r="264" spans="6:6" ht="16.8" x14ac:dyDescent="0.3">
      <c r="F264" s="19"/>
    </row>
    <row r="265" spans="6:6" ht="16.8" x14ac:dyDescent="0.3">
      <c r="F265" s="19"/>
    </row>
    <row r="266" spans="6:6" ht="16.8" x14ac:dyDescent="0.3">
      <c r="F266" s="19"/>
    </row>
    <row r="267" spans="6:6" ht="16.8" x14ac:dyDescent="0.3">
      <c r="F267" s="19"/>
    </row>
    <row r="268" spans="6:6" ht="16.8" x14ac:dyDescent="0.3">
      <c r="F268" s="19"/>
    </row>
    <row r="269" spans="6:6" ht="16.8" x14ac:dyDescent="0.3">
      <c r="F269" s="19"/>
    </row>
    <row r="270" spans="6:6" ht="16.8" x14ac:dyDescent="0.3">
      <c r="F270" s="19"/>
    </row>
    <row r="271" spans="6:6" ht="16.8" x14ac:dyDescent="0.3">
      <c r="F271" s="19"/>
    </row>
    <row r="272" spans="6:6" ht="16.8" x14ac:dyDescent="0.3">
      <c r="F272" s="19"/>
    </row>
    <row r="273" spans="6:6" ht="16.8" x14ac:dyDescent="0.3">
      <c r="F273" s="19"/>
    </row>
    <row r="274" spans="6:6" ht="16.8" x14ac:dyDescent="0.3">
      <c r="F274" s="19"/>
    </row>
    <row r="275" spans="6:6" ht="16.8" x14ac:dyDescent="0.3">
      <c r="F275" s="19"/>
    </row>
    <row r="276" spans="6:6" ht="16.8" x14ac:dyDescent="0.3">
      <c r="F276" s="19"/>
    </row>
    <row r="277" spans="6:6" ht="16.8" x14ac:dyDescent="0.3">
      <c r="F277" s="19"/>
    </row>
    <row r="278" spans="6:6" ht="16.8" x14ac:dyDescent="0.3">
      <c r="F278" s="19"/>
    </row>
    <row r="279" spans="6:6" ht="16.8" x14ac:dyDescent="0.3">
      <c r="F279" s="19"/>
    </row>
    <row r="280" spans="6:6" ht="16.8" x14ac:dyDescent="0.3">
      <c r="F280" s="19"/>
    </row>
    <row r="281" spans="6:6" ht="16.8" x14ac:dyDescent="0.3">
      <c r="F281" s="19"/>
    </row>
    <row r="282" spans="6:6" ht="16.8" x14ac:dyDescent="0.3">
      <c r="F282" s="19"/>
    </row>
    <row r="283" spans="6:6" ht="16.8" x14ac:dyDescent="0.3">
      <c r="F283" s="19"/>
    </row>
    <row r="284" spans="6:6" ht="16.8" x14ac:dyDescent="0.3">
      <c r="F284" s="19"/>
    </row>
    <row r="285" spans="6:6" ht="16.8" x14ac:dyDescent="0.3">
      <c r="F285" s="19"/>
    </row>
    <row r="286" spans="6:6" ht="16.8" x14ac:dyDescent="0.3">
      <c r="F286" s="19"/>
    </row>
    <row r="287" spans="6:6" ht="16.8" x14ac:dyDescent="0.3">
      <c r="F287" s="19"/>
    </row>
    <row r="288" spans="6:6" ht="16.8" x14ac:dyDescent="0.3">
      <c r="F288" s="19"/>
    </row>
    <row r="289" spans="6:6" ht="16.8" x14ac:dyDescent="0.3">
      <c r="F289" s="19"/>
    </row>
    <row r="290" spans="6:6" ht="16.8" x14ac:dyDescent="0.3">
      <c r="F290" s="19"/>
    </row>
    <row r="291" spans="6:6" ht="16.8" x14ac:dyDescent="0.3">
      <c r="F291" s="19"/>
    </row>
    <row r="292" spans="6:6" ht="16.8" x14ac:dyDescent="0.3">
      <c r="F292" s="19"/>
    </row>
    <row r="293" spans="6:6" ht="16.8" x14ac:dyDescent="0.3">
      <c r="F293" s="19"/>
    </row>
    <row r="294" spans="6:6" ht="16.8" x14ac:dyDescent="0.3">
      <c r="F294" s="19"/>
    </row>
    <row r="295" spans="6:6" ht="16.8" x14ac:dyDescent="0.3">
      <c r="F295" s="19"/>
    </row>
    <row r="296" spans="6:6" ht="16.8" x14ac:dyDescent="0.3">
      <c r="F296" s="19"/>
    </row>
    <row r="297" spans="6:6" ht="16.8" x14ac:dyDescent="0.3">
      <c r="F297" s="19"/>
    </row>
    <row r="298" spans="6:6" ht="16.8" x14ac:dyDescent="0.3">
      <c r="F298" s="19"/>
    </row>
    <row r="299" spans="6:6" ht="16.8" x14ac:dyDescent="0.3">
      <c r="F299" s="19"/>
    </row>
    <row r="300" spans="6:6" ht="16.8" x14ac:dyDescent="0.3">
      <c r="F300" s="19"/>
    </row>
    <row r="301" spans="6:6" ht="16.8" x14ac:dyDescent="0.3">
      <c r="F301" s="19"/>
    </row>
    <row r="302" spans="6:6" ht="16.8" x14ac:dyDescent="0.3">
      <c r="F302" s="19"/>
    </row>
    <row r="303" spans="6:6" ht="16.8" x14ac:dyDescent="0.3">
      <c r="F303" s="19"/>
    </row>
    <row r="304" spans="6:6" ht="16.8" x14ac:dyDescent="0.3">
      <c r="F304" s="19"/>
    </row>
    <row r="305" spans="6:6" ht="16.8" x14ac:dyDescent="0.3">
      <c r="F305" s="19"/>
    </row>
    <row r="306" spans="6:6" ht="16.8" x14ac:dyDescent="0.3">
      <c r="F306" s="19"/>
    </row>
    <row r="307" spans="6:6" ht="16.8" x14ac:dyDescent="0.3">
      <c r="F307" s="19"/>
    </row>
    <row r="308" spans="6:6" ht="16.8" x14ac:dyDescent="0.3">
      <c r="F308" s="19"/>
    </row>
    <row r="309" spans="6:6" ht="16.8" x14ac:dyDescent="0.3">
      <c r="F309" s="19"/>
    </row>
    <row r="310" spans="6:6" ht="16.8" x14ac:dyDescent="0.3">
      <c r="F310" s="19"/>
    </row>
    <row r="311" spans="6:6" ht="16.8" x14ac:dyDescent="0.3">
      <c r="F311" s="19"/>
    </row>
    <row r="312" spans="6:6" ht="16.8" x14ac:dyDescent="0.3">
      <c r="F312" s="19"/>
    </row>
    <row r="313" spans="6:6" ht="16.8" x14ac:dyDescent="0.3">
      <c r="F313" s="19"/>
    </row>
    <row r="314" spans="6:6" ht="16.8" x14ac:dyDescent="0.3">
      <c r="F314" s="19"/>
    </row>
    <row r="315" spans="6:6" ht="16.8" x14ac:dyDescent="0.3">
      <c r="F315" s="19"/>
    </row>
    <row r="316" spans="6:6" ht="16.8" x14ac:dyDescent="0.3">
      <c r="F316" s="19"/>
    </row>
    <row r="317" spans="6:6" ht="16.8" x14ac:dyDescent="0.3">
      <c r="F317" s="19"/>
    </row>
    <row r="318" spans="6:6" ht="16.8" x14ac:dyDescent="0.3">
      <c r="F318" s="19"/>
    </row>
    <row r="319" spans="6:6" ht="16.8" x14ac:dyDescent="0.3">
      <c r="F319" s="19"/>
    </row>
    <row r="320" spans="6:6" ht="16.8" x14ac:dyDescent="0.3">
      <c r="F320" s="19"/>
    </row>
    <row r="321" spans="6:6" ht="16.8" x14ac:dyDescent="0.3">
      <c r="F321" s="19"/>
    </row>
    <row r="322" spans="6:6" ht="16.8" x14ac:dyDescent="0.3">
      <c r="F322" s="19"/>
    </row>
    <row r="323" spans="6:6" ht="16.8" x14ac:dyDescent="0.3">
      <c r="F323" s="19"/>
    </row>
    <row r="324" spans="6:6" ht="16.8" x14ac:dyDescent="0.3">
      <c r="F324" s="19"/>
    </row>
    <row r="325" spans="6:6" ht="16.8" x14ac:dyDescent="0.3">
      <c r="F325" s="19"/>
    </row>
    <row r="326" spans="6:6" ht="16.8" x14ac:dyDescent="0.3">
      <c r="F326" s="19"/>
    </row>
    <row r="327" spans="6:6" ht="16.8" x14ac:dyDescent="0.3">
      <c r="F327" s="19"/>
    </row>
    <row r="328" spans="6:6" ht="16.8" x14ac:dyDescent="0.3">
      <c r="F328" s="19"/>
    </row>
    <row r="329" spans="6:6" ht="16.8" x14ac:dyDescent="0.3">
      <c r="F329" s="19"/>
    </row>
    <row r="330" spans="6:6" ht="16.8" x14ac:dyDescent="0.3">
      <c r="F330" s="19"/>
    </row>
    <row r="331" spans="6:6" ht="16.8" x14ac:dyDescent="0.3">
      <c r="F331" s="19"/>
    </row>
    <row r="332" spans="6:6" ht="16.8" x14ac:dyDescent="0.3">
      <c r="F332" s="19"/>
    </row>
    <row r="333" spans="6:6" ht="16.8" x14ac:dyDescent="0.3">
      <c r="F333" s="19"/>
    </row>
    <row r="334" spans="6:6" ht="16.8" x14ac:dyDescent="0.3">
      <c r="F334" s="19"/>
    </row>
    <row r="335" spans="6:6" ht="16.8" x14ac:dyDescent="0.3">
      <c r="F335" s="19"/>
    </row>
    <row r="336" spans="6:6" ht="16.8" x14ac:dyDescent="0.3">
      <c r="F336" s="19"/>
    </row>
    <row r="337" spans="6:6" ht="16.8" x14ac:dyDescent="0.3">
      <c r="F337" s="19"/>
    </row>
    <row r="338" spans="6:6" ht="16.8" x14ac:dyDescent="0.3">
      <c r="F338" s="19"/>
    </row>
    <row r="339" spans="6:6" ht="16.8" x14ac:dyDescent="0.3">
      <c r="F339" s="19"/>
    </row>
    <row r="340" spans="6:6" ht="16.8" x14ac:dyDescent="0.3">
      <c r="F340" s="19"/>
    </row>
    <row r="341" spans="6:6" ht="16.8" x14ac:dyDescent="0.3">
      <c r="F341" s="19"/>
    </row>
    <row r="342" spans="6:6" ht="16.8" x14ac:dyDescent="0.3">
      <c r="F342" s="19"/>
    </row>
    <row r="343" spans="6:6" ht="16.8" x14ac:dyDescent="0.3">
      <c r="F343" s="19"/>
    </row>
    <row r="344" spans="6:6" ht="16.8" x14ac:dyDescent="0.3">
      <c r="F344" s="19"/>
    </row>
    <row r="345" spans="6:6" ht="16.8" x14ac:dyDescent="0.3">
      <c r="F345" s="19"/>
    </row>
    <row r="346" spans="6:6" ht="16.8" x14ac:dyDescent="0.3">
      <c r="F346" s="19"/>
    </row>
    <row r="347" spans="6:6" ht="16.8" x14ac:dyDescent="0.3">
      <c r="F347" s="19"/>
    </row>
    <row r="348" spans="6:6" ht="16.8" x14ac:dyDescent="0.3">
      <c r="F348" s="19"/>
    </row>
    <row r="349" spans="6:6" ht="16.8" x14ac:dyDescent="0.3">
      <c r="F349" s="19"/>
    </row>
    <row r="350" spans="6:6" ht="16.8" x14ac:dyDescent="0.3">
      <c r="F350" s="19"/>
    </row>
    <row r="351" spans="6:6" ht="16.8" x14ac:dyDescent="0.3">
      <c r="F351" s="19"/>
    </row>
    <row r="352" spans="6:6" ht="16.8" x14ac:dyDescent="0.3">
      <c r="F352" s="19"/>
    </row>
    <row r="353" spans="6:6" ht="16.8" x14ac:dyDescent="0.3">
      <c r="F353" s="19"/>
    </row>
    <row r="354" spans="6:6" ht="16.8" x14ac:dyDescent="0.3">
      <c r="F354" s="19"/>
    </row>
    <row r="355" spans="6:6" ht="16.8" x14ac:dyDescent="0.3">
      <c r="F355" s="19"/>
    </row>
    <row r="356" spans="6:6" ht="16.8" x14ac:dyDescent="0.3">
      <c r="F356" s="19"/>
    </row>
    <row r="357" spans="6:6" ht="16.8" x14ac:dyDescent="0.3">
      <c r="F357" s="19"/>
    </row>
    <row r="358" spans="6:6" ht="16.8" x14ac:dyDescent="0.3">
      <c r="F358" s="19"/>
    </row>
    <row r="359" spans="6:6" ht="16.8" x14ac:dyDescent="0.3">
      <c r="F359" s="19"/>
    </row>
    <row r="360" spans="6:6" ht="16.8" x14ac:dyDescent="0.3">
      <c r="F360" s="19"/>
    </row>
    <row r="361" spans="6:6" ht="16.8" x14ac:dyDescent="0.3">
      <c r="F361" s="19"/>
    </row>
    <row r="362" spans="6:6" ht="16.8" x14ac:dyDescent="0.3">
      <c r="F362" s="19"/>
    </row>
    <row r="363" spans="6:6" ht="16.8" x14ac:dyDescent="0.3">
      <c r="F363" s="19"/>
    </row>
    <row r="364" spans="6:6" ht="16.8" x14ac:dyDescent="0.3">
      <c r="F364" s="19"/>
    </row>
    <row r="365" spans="6:6" ht="16.8" x14ac:dyDescent="0.3">
      <c r="F365" s="19"/>
    </row>
    <row r="366" spans="6:6" ht="16.8" x14ac:dyDescent="0.3">
      <c r="F366" s="19"/>
    </row>
    <row r="367" spans="6:6" ht="16.8" x14ac:dyDescent="0.3">
      <c r="F367" s="19"/>
    </row>
    <row r="368" spans="6:6" ht="16.8" x14ac:dyDescent="0.3">
      <c r="F368" s="19"/>
    </row>
    <row r="369" spans="6:6" ht="16.8" x14ac:dyDescent="0.3">
      <c r="F369" s="19"/>
    </row>
    <row r="370" spans="6:6" ht="16.8" x14ac:dyDescent="0.3">
      <c r="F370" s="19"/>
    </row>
    <row r="371" spans="6:6" ht="16.8" x14ac:dyDescent="0.3">
      <c r="F371" s="19"/>
    </row>
    <row r="372" spans="6:6" ht="16.8" x14ac:dyDescent="0.3">
      <c r="F372" s="19"/>
    </row>
    <row r="373" spans="6:6" ht="16.8" x14ac:dyDescent="0.3">
      <c r="F373" s="19"/>
    </row>
    <row r="374" spans="6:6" ht="16.8" x14ac:dyDescent="0.3">
      <c r="F374" s="19"/>
    </row>
    <row r="375" spans="6:6" ht="16.8" x14ac:dyDescent="0.3">
      <c r="F375" s="19"/>
    </row>
    <row r="376" spans="6:6" ht="16.8" x14ac:dyDescent="0.3">
      <c r="F376" s="19"/>
    </row>
    <row r="377" spans="6:6" ht="16.8" x14ac:dyDescent="0.3">
      <c r="F377" s="19"/>
    </row>
    <row r="378" spans="6:6" ht="16.8" x14ac:dyDescent="0.3">
      <c r="F378" s="19"/>
    </row>
    <row r="379" spans="6:6" ht="16.8" x14ac:dyDescent="0.3">
      <c r="F379" s="19"/>
    </row>
    <row r="380" spans="6:6" ht="16.8" x14ac:dyDescent="0.3">
      <c r="F380" s="19"/>
    </row>
    <row r="381" spans="6:6" ht="16.8" x14ac:dyDescent="0.3">
      <c r="F381" s="19"/>
    </row>
    <row r="382" spans="6:6" ht="16.8" x14ac:dyDescent="0.3">
      <c r="F382" s="19"/>
    </row>
    <row r="383" spans="6:6" ht="16.8" x14ac:dyDescent="0.3">
      <c r="F383" s="19"/>
    </row>
    <row r="384" spans="6:6" ht="16.8" x14ac:dyDescent="0.3">
      <c r="F384" s="19"/>
    </row>
    <row r="385" spans="6:6" ht="16.8" x14ac:dyDescent="0.3">
      <c r="F385" s="19"/>
    </row>
    <row r="386" spans="6:6" ht="16.8" x14ac:dyDescent="0.3">
      <c r="F386" s="19"/>
    </row>
    <row r="387" spans="6:6" ht="16.8" x14ac:dyDescent="0.3">
      <c r="F387" s="19"/>
    </row>
    <row r="388" spans="6:6" ht="16.8" x14ac:dyDescent="0.3">
      <c r="F388" s="19"/>
    </row>
    <row r="389" spans="6:6" ht="16.8" x14ac:dyDescent="0.3">
      <c r="F389" s="19"/>
    </row>
    <row r="390" spans="6:6" ht="16.8" x14ac:dyDescent="0.3">
      <c r="F390" s="19"/>
    </row>
    <row r="391" spans="6:6" ht="16.8" x14ac:dyDescent="0.3">
      <c r="F391" s="19"/>
    </row>
    <row r="392" spans="6:6" ht="16.8" x14ac:dyDescent="0.3">
      <c r="F392" s="19"/>
    </row>
    <row r="393" spans="6:6" ht="16.8" x14ac:dyDescent="0.3">
      <c r="F393" s="19"/>
    </row>
    <row r="394" spans="6:6" ht="16.8" x14ac:dyDescent="0.3">
      <c r="F394" s="19"/>
    </row>
    <row r="395" spans="6:6" ht="16.8" x14ac:dyDescent="0.3">
      <c r="F395" s="19"/>
    </row>
    <row r="396" spans="6:6" ht="16.8" x14ac:dyDescent="0.3">
      <c r="F396" s="19"/>
    </row>
    <row r="397" spans="6:6" ht="16.8" x14ac:dyDescent="0.3">
      <c r="F397" s="19"/>
    </row>
    <row r="398" spans="6:6" ht="16.8" x14ac:dyDescent="0.3">
      <c r="F398" s="19"/>
    </row>
    <row r="399" spans="6:6" ht="16.8" x14ac:dyDescent="0.3">
      <c r="F399" s="19"/>
    </row>
    <row r="400" spans="6:6" ht="16.8" x14ac:dyDescent="0.3">
      <c r="F400" s="19"/>
    </row>
    <row r="401" spans="6:6" ht="16.8" x14ac:dyDescent="0.3">
      <c r="F401" s="19"/>
    </row>
    <row r="402" spans="6:6" ht="16.8" x14ac:dyDescent="0.3">
      <c r="F402" s="19"/>
    </row>
    <row r="403" spans="6:6" ht="16.8" x14ac:dyDescent="0.3">
      <c r="F403" s="19"/>
    </row>
    <row r="404" spans="6:6" ht="16.8" x14ac:dyDescent="0.3">
      <c r="F404" s="19"/>
    </row>
    <row r="405" spans="6:6" ht="16.8" x14ac:dyDescent="0.3">
      <c r="F405" s="19"/>
    </row>
    <row r="406" spans="6:6" ht="16.8" x14ac:dyDescent="0.3">
      <c r="F406" s="19"/>
    </row>
    <row r="407" spans="6:6" ht="16.8" x14ac:dyDescent="0.3">
      <c r="F407" s="19"/>
    </row>
    <row r="408" spans="6:6" ht="16.8" x14ac:dyDescent="0.3">
      <c r="F408" s="19"/>
    </row>
    <row r="409" spans="6:6" ht="16.8" x14ac:dyDescent="0.3">
      <c r="F409" s="19"/>
    </row>
    <row r="410" spans="6:6" ht="16.8" x14ac:dyDescent="0.3">
      <c r="F410" s="19"/>
    </row>
    <row r="411" spans="6:6" ht="16.8" x14ac:dyDescent="0.3">
      <c r="F411" s="19"/>
    </row>
    <row r="412" spans="6:6" ht="16.8" x14ac:dyDescent="0.3">
      <c r="F412" s="19"/>
    </row>
    <row r="413" spans="6:6" ht="16.8" x14ac:dyDescent="0.3">
      <c r="F413" s="19"/>
    </row>
    <row r="414" spans="6:6" ht="16.8" x14ac:dyDescent="0.3">
      <c r="F414" s="19"/>
    </row>
    <row r="415" spans="6:6" ht="16.8" x14ac:dyDescent="0.3">
      <c r="F415" s="19"/>
    </row>
    <row r="416" spans="6:6" ht="16.8" x14ac:dyDescent="0.3">
      <c r="F416" s="19"/>
    </row>
    <row r="417" spans="6:6" ht="16.8" x14ac:dyDescent="0.3">
      <c r="F417" s="19"/>
    </row>
    <row r="418" spans="6:6" ht="16.8" x14ac:dyDescent="0.3">
      <c r="F418" s="19"/>
    </row>
    <row r="419" spans="6:6" ht="16.8" x14ac:dyDescent="0.3">
      <c r="F419" s="19"/>
    </row>
    <row r="420" spans="6:6" ht="16.8" x14ac:dyDescent="0.3">
      <c r="F420" s="19"/>
    </row>
    <row r="421" spans="6:6" ht="16.8" x14ac:dyDescent="0.3">
      <c r="F421" s="19"/>
    </row>
    <row r="422" spans="6:6" ht="16.8" x14ac:dyDescent="0.3">
      <c r="F422" s="19"/>
    </row>
    <row r="423" spans="6:6" ht="16.8" x14ac:dyDescent="0.3">
      <c r="F423" s="19"/>
    </row>
    <row r="424" spans="6:6" ht="16.8" x14ac:dyDescent="0.3">
      <c r="F424" s="19"/>
    </row>
    <row r="425" spans="6:6" ht="16.8" x14ac:dyDescent="0.3">
      <c r="F425" s="19"/>
    </row>
    <row r="426" spans="6:6" ht="16.8" x14ac:dyDescent="0.3">
      <c r="F426" s="19"/>
    </row>
    <row r="427" spans="6:6" ht="16.8" x14ac:dyDescent="0.3">
      <c r="F427" s="19"/>
    </row>
    <row r="428" spans="6:6" ht="16.8" x14ac:dyDescent="0.3">
      <c r="F428" s="19"/>
    </row>
    <row r="429" spans="6:6" ht="16.8" x14ac:dyDescent="0.3">
      <c r="F429" s="19"/>
    </row>
    <row r="430" spans="6:6" ht="16.8" x14ac:dyDescent="0.3">
      <c r="F430" s="19"/>
    </row>
    <row r="431" spans="6:6" ht="16.8" x14ac:dyDescent="0.3">
      <c r="F431" s="19"/>
    </row>
    <row r="432" spans="6:6" ht="16.8" x14ac:dyDescent="0.3">
      <c r="F432" s="19"/>
    </row>
    <row r="433" spans="6:6" ht="16.8" x14ac:dyDescent="0.3">
      <c r="F433" s="19"/>
    </row>
    <row r="434" spans="6:6" ht="16.8" x14ac:dyDescent="0.3">
      <c r="F434" s="19"/>
    </row>
    <row r="435" spans="6:6" ht="16.8" x14ac:dyDescent="0.3">
      <c r="F435" s="19"/>
    </row>
    <row r="436" spans="6:6" ht="16.8" x14ac:dyDescent="0.3">
      <c r="F436" s="19"/>
    </row>
    <row r="437" spans="6:6" ht="16.8" x14ac:dyDescent="0.3">
      <c r="F437" s="19"/>
    </row>
    <row r="438" spans="6:6" ht="16.8" x14ac:dyDescent="0.3">
      <c r="F438" s="19"/>
    </row>
    <row r="439" spans="6:6" ht="16.8" x14ac:dyDescent="0.3">
      <c r="F439" s="19"/>
    </row>
    <row r="440" spans="6:6" ht="16.8" x14ac:dyDescent="0.3">
      <c r="F440" s="19"/>
    </row>
    <row r="441" spans="6:6" ht="16.8" x14ac:dyDescent="0.3">
      <c r="F441" s="19"/>
    </row>
    <row r="442" spans="6:6" ht="16.8" x14ac:dyDescent="0.3">
      <c r="F442" s="19"/>
    </row>
    <row r="443" spans="6:6" ht="16.8" x14ac:dyDescent="0.3">
      <c r="F443" s="19"/>
    </row>
    <row r="444" spans="6:6" ht="16.8" x14ac:dyDescent="0.3">
      <c r="F444" s="19"/>
    </row>
    <row r="445" spans="6:6" ht="16.8" x14ac:dyDescent="0.3">
      <c r="F445" s="19"/>
    </row>
    <row r="446" spans="6:6" ht="16.8" x14ac:dyDescent="0.3">
      <c r="F446" s="19"/>
    </row>
    <row r="447" spans="6:6" ht="16.8" x14ac:dyDescent="0.3">
      <c r="F447" s="19"/>
    </row>
    <row r="448" spans="6:6" ht="16.8" x14ac:dyDescent="0.3">
      <c r="F448" s="19"/>
    </row>
    <row r="449" spans="6:6" ht="16.8" x14ac:dyDescent="0.3">
      <c r="F449" s="19"/>
    </row>
    <row r="450" spans="6:6" ht="16.8" x14ac:dyDescent="0.3">
      <c r="F450" s="19"/>
    </row>
    <row r="451" spans="6:6" ht="16.8" x14ac:dyDescent="0.3">
      <c r="F451" s="19"/>
    </row>
    <row r="452" spans="6:6" ht="16.8" x14ac:dyDescent="0.3">
      <c r="F452" s="19"/>
    </row>
    <row r="453" spans="6:6" ht="16.8" x14ac:dyDescent="0.3">
      <c r="F453" s="19"/>
    </row>
    <row r="454" spans="6:6" ht="16.8" x14ac:dyDescent="0.3">
      <c r="F454" s="19"/>
    </row>
    <row r="455" spans="6:6" ht="16.8" x14ac:dyDescent="0.3">
      <c r="F455" s="19"/>
    </row>
    <row r="456" spans="6:6" ht="16.8" x14ac:dyDescent="0.3">
      <c r="F456" s="19"/>
    </row>
    <row r="457" spans="6:6" ht="16.8" x14ac:dyDescent="0.3">
      <c r="F457" s="19"/>
    </row>
    <row r="458" spans="6:6" ht="16.8" x14ac:dyDescent="0.3">
      <c r="F458" s="19"/>
    </row>
    <row r="459" spans="6:6" ht="16.8" x14ac:dyDescent="0.3">
      <c r="F459" s="19"/>
    </row>
    <row r="460" spans="6:6" ht="16.8" x14ac:dyDescent="0.3">
      <c r="F460" s="19"/>
    </row>
    <row r="461" spans="6:6" ht="16.8" x14ac:dyDescent="0.3">
      <c r="F461" s="19"/>
    </row>
    <row r="462" spans="6:6" ht="16.8" x14ac:dyDescent="0.3">
      <c r="F462" s="19"/>
    </row>
    <row r="463" spans="6:6" ht="16.8" x14ac:dyDescent="0.3">
      <c r="F463" s="19"/>
    </row>
    <row r="464" spans="6:6" ht="16.8" x14ac:dyDescent="0.3">
      <c r="F464" s="19"/>
    </row>
    <row r="465" spans="6:6" ht="16.8" x14ac:dyDescent="0.3">
      <c r="F465" s="19"/>
    </row>
    <row r="466" spans="6:6" ht="16.8" x14ac:dyDescent="0.3">
      <c r="F466" s="19"/>
    </row>
    <row r="467" spans="6:6" ht="16.8" x14ac:dyDescent="0.3">
      <c r="F467" s="19"/>
    </row>
    <row r="468" spans="6:6" ht="16.8" x14ac:dyDescent="0.3">
      <c r="F468" s="19"/>
    </row>
    <row r="469" spans="6:6" ht="16.8" x14ac:dyDescent="0.3">
      <c r="F469" s="19"/>
    </row>
    <row r="470" spans="6:6" ht="16.8" x14ac:dyDescent="0.3">
      <c r="F470" s="19"/>
    </row>
    <row r="471" spans="6:6" ht="16.8" x14ac:dyDescent="0.3">
      <c r="F471" s="19"/>
    </row>
    <row r="472" spans="6:6" ht="16.8" x14ac:dyDescent="0.3">
      <c r="F472" s="19"/>
    </row>
    <row r="473" spans="6:6" ht="16.8" x14ac:dyDescent="0.3">
      <c r="F473" s="19"/>
    </row>
    <row r="474" spans="6:6" ht="16.8" x14ac:dyDescent="0.3">
      <c r="F474" s="19"/>
    </row>
    <row r="475" spans="6:6" ht="16.8" x14ac:dyDescent="0.3">
      <c r="F475" s="19"/>
    </row>
    <row r="476" spans="6:6" ht="16.8" x14ac:dyDescent="0.3">
      <c r="F476" s="19"/>
    </row>
    <row r="477" spans="6:6" ht="16.8" x14ac:dyDescent="0.3">
      <c r="F477" s="19"/>
    </row>
    <row r="478" spans="6:6" ht="16.8" x14ac:dyDescent="0.3">
      <c r="F478" s="19"/>
    </row>
    <row r="479" spans="6:6" ht="16.8" x14ac:dyDescent="0.3">
      <c r="F479" s="19"/>
    </row>
    <row r="480" spans="6:6" ht="16.8" x14ac:dyDescent="0.3">
      <c r="F480" s="19"/>
    </row>
    <row r="481" spans="6:6" ht="16.8" x14ac:dyDescent="0.3">
      <c r="F481" s="19"/>
    </row>
    <row r="482" spans="6:6" ht="16.8" x14ac:dyDescent="0.3">
      <c r="F482" s="19"/>
    </row>
    <row r="483" spans="6:6" ht="16.8" x14ac:dyDescent="0.3">
      <c r="F483" s="19"/>
    </row>
    <row r="484" spans="6:6" ht="16.8" x14ac:dyDescent="0.3">
      <c r="F484" s="19"/>
    </row>
    <row r="485" spans="6:6" ht="16.8" x14ac:dyDescent="0.3">
      <c r="F485" s="19"/>
    </row>
    <row r="486" spans="6:6" ht="16.8" x14ac:dyDescent="0.3">
      <c r="F486" s="19"/>
    </row>
    <row r="487" spans="6:6" ht="16.8" x14ac:dyDescent="0.3">
      <c r="F487" s="19"/>
    </row>
    <row r="488" spans="6:6" ht="16.8" x14ac:dyDescent="0.3">
      <c r="F488" s="19"/>
    </row>
    <row r="489" spans="6:6" ht="16.8" x14ac:dyDescent="0.3">
      <c r="F489" s="19"/>
    </row>
    <row r="490" spans="6:6" ht="16.8" x14ac:dyDescent="0.3">
      <c r="F490" s="19"/>
    </row>
    <row r="491" spans="6:6" ht="16.8" x14ac:dyDescent="0.3">
      <c r="F491" s="19"/>
    </row>
    <row r="492" spans="6:6" ht="16.8" x14ac:dyDescent="0.3">
      <c r="F492" s="19"/>
    </row>
    <row r="493" spans="6:6" ht="16.8" x14ac:dyDescent="0.3">
      <c r="F493" s="19"/>
    </row>
    <row r="494" spans="6:6" ht="16.8" x14ac:dyDescent="0.3">
      <c r="F494" s="19"/>
    </row>
    <row r="495" spans="6:6" ht="16.8" x14ac:dyDescent="0.3">
      <c r="F495" s="19"/>
    </row>
    <row r="496" spans="6:6" ht="16.8" x14ac:dyDescent="0.3">
      <c r="F496" s="19"/>
    </row>
    <row r="497" spans="6:6" ht="16.8" x14ac:dyDescent="0.3">
      <c r="F497" s="19"/>
    </row>
    <row r="498" spans="6:6" ht="16.8" x14ac:dyDescent="0.3">
      <c r="F498" s="19"/>
    </row>
    <row r="499" spans="6:6" ht="16.8" x14ac:dyDescent="0.3">
      <c r="F499" s="19"/>
    </row>
    <row r="500" spans="6:6" ht="16.8" x14ac:dyDescent="0.3">
      <c r="F500" s="19"/>
    </row>
    <row r="501" spans="6:6" ht="16.8" x14ac:dyDescent="0.3">
      <c r="F501" s="19"/>
    </row>
    <row r="502" spans="6:6" ht="16.8" x14ac:dyDescent="0.3">
      <c r="F502" s="19"/>
    </row>
    <row r="503" spans="6:6" ht="16.8" x14ac:dyDescent="0.3">
      <c r="F503" s="19"/>
    </row>
    <row r="504" spans="6:6" ht="16.8" x14ac:dyDescent="0.3">
      <c r="F504" s="19"/>
    </row>
    <row r="505" spans="6:6" ht="16.8" x14ac:dyDescent="0.3">
      <c r="F505" s="19"/>
    </row>
    <row r="506" spans="6:6" ht="16.8" x14ac:dyDescent="0.3">
      <c r="F506" s="19"/>
    </row>
    <row r="507" spans="6:6" ht="16.8" x14ac:dyDescent="0.3">
      <c r="F507" s="19"/>
    </row>
    <row r="508" spans="6:6" ht="16.8" x14ac:dyDescent="0.3">
      <c r="F508" s="19"/>
    </row>
    <row r="509" spans="6:6" ht="16.8" x14ac:dyDescent="0.3">
      <c r="F509" s="19"/>
    </row>
    <row r="510" spans="6:6" ht="16.8" x14ac:dyDescent="0.3">
      <c r="F510" s="19"/>
    </row>
    <row r="511" spans="6:6" ht="16.8" x14ac:dyDescent="0.3">
      <c r="F511" s="19"/>
    </row>
    <row r="512" spans="6:6" ht="16.8" x14ac:dyDescent="0.3">
      <c r="F512" s="19"/>
    </row>
    <row r="513" spans="6:6" ht="16.8" x14ac:dyDescent="0.3">
      <c r="F513" s="19"/>
    </row>
    <row r="514" spans="6:6" ht="16.8" x14ac:dyDescent="0.3">
      <c r="F514" s="19"/>
    </row>
    <row r="515" spans="6:6" ht="16.8" x14ac:dyDescent="0.3">
      <c r="F515" s="19"/>
    </row>
    <row r="516" spans="6:6" ht="16.8" x14ac:dyDescent="0.3">
      <c r="F516" s="19"/>
    </row>
    <row r="517" spans="6:6" ht="16.8" x14ac:dyDescent="0.3">
      <c r="F517" s="19"/>
    </row>
    <row r="518" spans="6:6" ht="16.8" x14ac:dyDescent="0.3">
      <c r="F518" s="19"/>
    </row>
    <row r="519" spans="6:6" ht="16.8" x14ac:dyDescent="0.3">
      <c r="F519" s="19"/>
    </row>
    <row r="520" spans="6:6" ht="16.8" x14ac:dyDescent="0.3">
      <c r="F520" s="19"/>
    </row>
    <row r="521" spans="6:6" ht="16.8" x14ac:dyDescent="0.3">
      <c r="F521" s="19"/>
    </row>
    <row r="522" spans="6:6" ht="16.8" x14ac:dyDescent="0.3">
      <c r="F522" s="19"/>
    </row>
    <row r="523" spans="6:6" ht="16.8" x14ac:dyDescent="0.3">
      <c r="F523" s="19"/>
    </row>
    <row r="524" spans="6:6" ht="16.8" x14ac:dyDescent="0.3">
      <c r="F524" s="19"/>
    </row>
    <row r="525" spans="6:6" ht="16.8" x14ac:dyDescent="0.3">
      <c r="F525" s="19"/>
    </row>
    <row r="526" spans="6:6" ht="16.8" x14ac:dyDescent="0.3">
      <c r="F526" s="19"/>
    </row>
    <row r="527" spans="6:6" ht="16.8" x14ac:dyDescent="0.3">
      <c r="F527" s="19"/>
    </row>
    <row r="528" spans="6:6" ht="16.8" x14ac:dyDescent="0.3">
      <c r="F528" s="19"/>
    </row>
    <row r="529" spans="6:6" ht="16.8" x14ac:dyDescent="0.3">
      <c r="F529" s="19"/>
    </row>
    <row r="530" spans="6:6" ht="16.8" x14ac:dyDescent="0.3">
      <c r="F530" s="19"/>
    </row>
    <row r="531" spans="6:6" ht="16.8" x14ac:dyDescent="0.3">
      <c r="F531" s="19"/>
    </row>
    <row r="532" spans="6:6" ht="16.8" x14ac:dyDescent="0.3">
      <c r="F532" s="19"/>
    </row>
    <row r="533" spans="6:6" ht="16.8" x14ac:dyDescent="0.3">
      <c r="F533" s="19"/>
    </row>
    <row r="534" spans="6:6" ht="16.8" x14ac:dyDescent="0.3">
      <c r="F534" s="19"/>
    </row>
    <row r="535" spans="6:6" ht="16.8" x14ac:dyDescent="0.3">
      <c r="F535" s="19"/>
    </row>
    <row r="536" spans="6:6" ht="16.8" x14ac:dyDescent="0.3">
      <c r="F536" s="19"/>
    </row>
    <row r="537" spans="6:6" ht="16.8" x14ac:dyDescent="0.3">
      <c r="F537" s="19"/>
    </row>
    <row r="538" spans="6:6" ht="16.8" x14ac:dyDescent="0.3">
      <c r="F538" s="19"/>
    </row>
    <row r="539" spans="6:6" ht="16.8" x14ac:dyDescent="0.3">
      <c r="F539" s="19"/>
    </row>
    <row r="540" spans="6:6" ht="16.8" x14ac:dyDescent="0.3">
      <c r="F540" s="19"/>
    </row>
    <row r="541" spans="6:6" ht="16.8" x14ac:dyDescent="0.3">
      <c r="F541" s="19"/>
    </row>
    <row r="542" spans="6:6" ht="16.8" x14ac:dyDescent="0.3">
      <c r="F542" s="19"/>
    </row>
    <row r="543" spans="6:6" ht="16.8" x14ac:dyDescent="0.3">
      <c r="F543" s="19"/>
    </row>
    <row r="544" spans="6:6" ht="16.8" x14ac:dyDescent="0.3">
      <c r="F544" s="19"/>
    </row>
    <row r="545" spans="6:6" ht="16.8" x14ac:dyDescent="0.3">
      <c r="F545" s="19"/>
    </row>
    <row r="546" spans="6:6" ht="16.8" x14ac:dyDescent="0.3">
      <c r="F546" s="19"/>
    </row>
    <row r="547" spans="6:6" ht="16.8" x14ac:dyDescent="0.3">
      <c r="F547" s="19"/>
    </row>
    <row r="548" spans="6:6" ht="16.8" x14ac:dyDescent="0.3">
      <c r="F548" s="19"/>
    </row>
    <row r="549" spans="6:6" ht="16.8" x14ac:dyDescent="0.3">
      <c r="F549" s="19"/>
    </row>
    <row r="550" spans="6:6" ht="16.8" x14ac:dyDescent="0.3">
      <c r="F550" s="19"/>
    </row>
    <row r="551" spans="6:6" ht="16.8" x14ac:dyDescent="0.3">
      <c r="F551" s="19"/>
    </row>
    <row r="552" spans="6:6" ht="16.8" x14ac:dyDescent="0.3">
      <c r="F552" s="19"/>
    </row>
    <row r="553" spans="6:6" ht="16.8" x14ac:dyDescent="0.3">
      <c r="F553" s="19"/>
    </row>
    <row r="554" spans="6:6" ht="16.8" x14ac:dyDescent="0.3">
      <c r="F554" s="19"/>
    </row>
    <row r="555" spans="6:6" ht="16.8" x14ac:dyDescent="0.3">
      <c r="F555" s="19"/>
    </row>
    <row r="556" spans="6:6" ht="16.8" x14ac:dyDescent="0.3">
      <c r="F556" s="19"/>
    </row>
    <row r="557" spans="6:6" ht="16.8" x14ac:dyDescent="0.3">
      <c r="F557" s="19"/>
    </row>
    <row r="558" spans="6:6" ht="16.8" x14ac:dyDescent="0.3">
      <c r="F558" s="19"/>
    </row>
    <row r="559" spans="6:6" ht="16.8" x14ac:dyDescent="0.3">
      <c r="F559" s="19"/>
    </row>
    <row r="560" spans="6:6" ht="16.8" x14ac:dyDescent="0.3">
      <c r="F560" s="19"/>
    </row>
    <row r="561" spans="6:6" ht="16.8" x14ac:dyDescent="0.3">
      <c r="F561" s="19"/>
    </row>
    <row r="562" spans="6:6" ht="16.8" x14ac:dyDescent="0.3">
      <c r="F562" s="19"/>
    </row>
    <row r="563" spans="6:6" ht="16.8" x14ac:dyDescent="0.3">
      <c r="F563" s="19"/>
    </row>
    <row r="564" spans="6:6" ht="16.8" x14ac:dyDescent="0.3">
      <c r="F564" s="19"/>
    </row>
    <row r="565" spans="6:6" ht="16.8" x14ac:dyDescent="0.3">
      <c r="F565" s="19"/>
    </row>
    <row r="566" spans="6:6" ht="16.8" x14ac:dyDescent="0.3">
      <c r="F566" s="19"/>
    </row>
    <row r="567" spans="6:6" ht="16.8" x14ac:dyDescent="0.3">
      <c r="F567" s="19"/>
    </row>
    <row r="568" spans="6:6" ht="16.8" x14ac:dyDescent="0.3">
      <c r="F568" s="19"/>
    </row>
    <row r="569" spans="6:6" ht="16.8" x14ac:dyDescent="0.3">
      <c r="F569" s="19"/>
    </row>
    <row r="570" spans="6:6" ht="16.8" x14ac:dyDescent="0.3">
      <c r="F570" s="19"/>
    </row>
    <row r="571" spans="6:6" ht="16.8" x14ac:dyDescent="0.3">
      <c r="F571" s="19"/>
    </row>
    <row r="572" spans="6:6" ht="16.8" x14ac:dyDescent="0.3">
      <c r="F572" s="19"/>
    </row>
    <row r="573" spans="6:6" ht="16.8" x14ac:dyDescent="0.3">
      <c r="F573" s="19"/>
    </row>
    <row r="574" spans="6:6" ht="16.8" x14ac:dyDescent="0.3">
      <c r="F574" s="19"/>
    </row>
    <row r="575" spans="6:6" ht="16.8" x14ac:dyDescent="0.3">
      <c r="F575" s="19"/>
    </row>
    <row r="576" spans="6:6" ht="16.8" x14ac:dyDescent="0.3">
      <c r="F576" s="19"/>
    </row>
    <row r="577" spans="6:6" ht="16.8" x14ac:dyDescent="0.3">
      <c r="F577" s="19"/>
    </row>
    <row r="578" spans="6:6" ht="16.8" x14ac:dyDescent="0.3">
      <c r="F578" s="19"/>
    </row>
    <row r="579" spans="6:6" ht="16.8" x14ac:dyDescent="0.3">
      <c r="F579" s="19"/>
    </row>
    <row r="580" spans="6:6" ht="16.8" x14ac:dyDescent="0.3">
      <c r="F580" s="19"/>
    </row>
    <row r="581" spans="6:6" ht="16.8" x14ac:dyDescent="0.3">
      <c r="F581" s="19"/>
    </row>
    <row r="582" spans="6:6" ht="16.8" x14ac:dyDescent="0.3">
      <c r="F582" s="19"/>
    </row>
    <row r="583" spans="6:6" ht="16.8" x14ac:dyDescent="0.3">
      <c r="F583" s="19"/>
    </row>
    <row r="584" spans="6:6" ht="16.8" x14ac:dyDescent="0.3">
      <c r="F584" s="19"/>
    </row>
    <row r="585" spans="6:6" ht="16.8" x14ac:dyDescent="0.3">
      <c r="F585" s="19"/>
    </row>
    <row r="586" spans="6:6" ht="16.8" x14ac:dyDescent="0.3">
      <c r="F586" s="19"/>
    </row>
    <row r="587" spans="6:6" ht="16.8" x14ac:dyDescent="0.3">
      <c r="F587" s="19"/>
    </row>
    <row r="588" spans="6:6" ht="16.8" x14ac:dyDescent="0.3">
      <c r="F588" s="19"/>
    </row>
    <row r="589" spans="6:6" ht="16.8" x14ac:dyDescent="0.3">
      <c r="F589" s="19"/>
    </row>
    <row r="590" spans="6:6" ht="16.8" x14ac:dyDescent="0.3">
      <c r="F590" s="19"/>
    </row>
    <row r="591" spans="6:6" ht="16.8" x14ac:dyDescent="0.3">
      <c r="F591" s="19"/>
    </row>
    <row r="592" spans="6:6" ht="16.8" x14ac:dyDescent="0.3">
      <c r="F592" s="19"/>
    </row>
    <row r="593" spans="6:6" ht="16.8" x14ac:dyDescent="0.3">
      <c r="F593" s="19"/>
    </row>
    <row r="594" spans="6:6" ht="16.8" x14ac:dyDescent="0.3">
      <c r="F594" s="19"/>
    </row>
    <row r="595" spans="6:6" ht="16.8" x14ac:dyDescent="0.3">
      <c r="F595" s="19"/>
    </row>
    <row r="596" spans="6:6" ht="16.8" x14ac:dyDescent="0.3">
      <c r="F596" s="19"/>
    </row>
    <row r="597" spans="6:6" ht="16.8" x14ac:dyDescent="0.3">
      <c r="F597" s="19"/>
    </row>
    <row r="598" spans="6:6" ht="16.8" x14ac:dyDescent="0.3">
      <c r="F598" s="19"/>
    </row>
    <row r="599" spans="6:6" ht="16.8" x14ac:dyDescent="0.3">
      <c r="F599" s="19"/>
    </row>
    <row r="600" spans="6:6" ht="16.8" x14ac:dyDescent="0.3">
      <c r="F600" s="19"/>
    </row>
    <row r="601" spans="6:6" ht="16.8" x14ac:dyDescent="0.3">
      <c r="F601" s="19"/>
    </row>
    <row r="602" spans="6:6" ht="16.8" x14ac:dyDescent="0.3">
      <c r="F602" s="19"/>
    </row>
    <row r="603" spans="6:6" ht="16.8" x14ac:dyDescent="0.3">
      <c r="F603" s="19"/>
    </row>
    <row r="604" spans="6:6" ht="16.8" x14ac:dyDescent="0.3">
      <c r="F604" s="19"/>
    </row>
    <row r="605" spans="6:6" ht="16.8" x14ac:dyDescent="0.3">
      <c r="F605" s="19"/>
    </row>
    <row r="606" spans="6:6" ht="16.8" x14ac:dyDescent="0.3">
      <c r="F606" s="19"/>
    </row>
    <row r="607" spans="6:6" ht="16.8" x14ac:dyDescent="0.3">
      <c r="F607" s="19"/>
    </row>
    <row r="608" spans="6:6" ht="16.8" x14ac:dyDescent="0.3">
      <c r="F608" s="19"/>
    </row>
    <row r="609" spans="6:6" ht="16.8" x14ac:dyDescent="0.3">
      <c r="F609" s="19"/>
    </row>
    <row r="610" spans="6:6" ht="16.8" x14ac:dyDescent="0.3">
      <c r="F610" s="19"/>
    </row>
    <row r="611" spans="6:6" ht="16.8" x14ac:dyDescent="0.3">
      <c r="F611" s="19"/>
    </row>
    <row r="612" spans="6:6" ht="16.8" x14ac:dyDescent="0.3">
      <c r="F612" s="19"/>
    </row>
    <row r="613" spans="6:6" ht="16.8" x14ac:dyDescent="0.3">
      <c r="F613" s="19"/>
    </row>
    <row r="614" spans="6:6" ht="16.8" x14ac:dyDescent="0.3">
      <c r="F614" s="19"/>
    </row>
    <row r="615" spans="6:6" ht="16.8" x14ac:dyDescent="0.3">
      <c r="F615" s="19"/>
    </row>
    <row r="616" spans="6:6" ht="16.8" x14ac:dyDescent="0.3">
      <c r="F616" s="19"/>
    </row>
    <row r="617" spans="6:6" ht="16.8" x14ac:dyDescent="0.3">
      <c r="F617" s="19"/>
    </row>
    <row r="618" spans="6:6" ht="16.8" x14ac:dyDescent="0.3">
      <c r="F618" s="19"/>
    </row>
    <row r="619" spans="6:6" ht="16.8" x14ac:dyDescent="0.3">
      <c r="F619" s="19"/>
    </row>
    <row r="620" spans="6:6" ht="16.8" x14ac:dyDescent="0.3">
      <c r="F620" s="19"/>
    </row>
    <row r="621" spans="6:6" ht="16.8" x14ac:dyDescent="0.3">
      <c r="F621" s="19"/>
    </row>
    <row r="622" spans="6:6" ht="16.8" x14ac:dyDescent="0.3">
      <c r="F622" s="19"/>
    </row>
    <row r="623" spans="6:6" ht="16.8" x14ac:dyDescent="0.3">
      <c r="F623" s="19"/>
    </row>
    <row r="624" spans="6:6" ht="16.8" x14ac:dyDescent="0.3">
      <c r="F624" s="19"/>
    </row>
    <row r="625" spans="6:6" ht="16.8" x14ac:dyDescent="0.3">
      <c r="F625" s="19"/>
    </row>
    <row r="626" spans="6:6" ht="16.8" x14ac:dyDescent="0.3">
      <c r="F626" s="19"/>
    </row>
    <row r="627" spans="6:6" ht="16.8" x14ac:dyDescent="0.3">
      <c r="F627" s="19"/>
    </row>
    <row r="628" spans="6:6" ht="16.8" x14ac:dyDescent="0.3">
      <c r="F628" s="19"/>
    </row>
    <row r="629" spans="6:6" ht="16.8" x14ac:dyDescent="0.3">
      <c r="F629" s="19"/>
    </row>
    <row r="630" spans="6:6" ht="16.8" x14ac:dyDescent="0.3">
      <c r="F630" s="19"/>
    </row>
    <row r="631" spans="6:6" ht="16.8" x14ac:dyDescent="0.3">
      <c r="F631" s="19"/>
    </row>
    <row r="632" spans="6:6" ht="16.8" x14ac:dyDescent="0.3">
      <c r="F632" s="19"/>
    </row>
    <row r="633" spans="6:6" ht="16.8" x14ac:dyDescent="0.3">
      <c r="F633" s="19"/>
    </row>
    <row r="634" spans="6:6" ht="16.8" x14ac:dyDescent="0.3">
      <c r="F634" s="19"/>
    </row>
    <row r="635" spans="6:6" ht="16.8" x14ac:dyDescent="0.3">
      <c r="F635" s="19"/>
    </row>
    <row r="636" spans="6:6" ht="16.8" x14ac:dyDescent="0.3">
      <c r="F636" s="19"/>
    </row>
    <row r="637" spans="6:6" ht="16.8" x14ac:dyDescent="0.3">
      <c r="F637" s="19"/>
    </row>
    <row r="638" spans="6:6" ht="16.8" x14ac:dyDescent="0.3">
      <c r="F638" s="19"/>
    </row>
    <row r="639" spans="6:6" ht="16.8" x14ac:dyDescent="0.3">
      <c r="F639" s="19"/>
    </row>
    <row r="640" spans="6:6" ht="16.8" x14ac:dyDescent="0.3">
      <c r="F640" s="19"/>
    </row>
    <row r="641" spans="6:6" ht="16.8" x14ac:dyDescent="0.3">
      <c r="F641" s="19"/>
    </row>
    <row r="642" spans="6:6" ht="16.8" x14ac:dyDescent="0.3">
      <c r="F642" s="19"/>
    </row>
    <row r="643" spans="6:6" ht="16.8" x14ac:dyDescent="0.3">
      <c r="F643" s="19"/>
    </row>
    <row r="644" spans="6:6" ht="16.8" x14ac:dyDescent="0.3">
      <c r="F644" s="19"/>
    </row>
    <row r="645" spans="6:6" ht="16.8" x14ac:dyDescent="0.3">
      <c r="F645" s="19"/>
    </row>
    <row r="646" spans="6:6" ht="16.8" x14ac:dyDescent="0.3">
      <c r="F646" s="19"/>
    </row>
    <row r="647" spans="6:6" ht="16.8" x14ac:dyDescent="0.3">
      <c r="F647" s="19"/>
    </row>
    <row r="648" spans="6:6" ht="16.8" x14ac:dyDescent="0.3">
      <c r="F648" s="19"/>
    </row>
    <row r="649" spans="6:6" ht="16.8" x14ac:dyDescent="0.3">
      <c r="F649" s="19"/>
    </row>
    <row r="650" spans="6:6" ht="16.8" x14ac:dyDescent="0.3">
      <c r="F650" s="19"/>
    </row>
    <row r="651" spans="6:6" ht="16.8" x14ac:dyDescent="0.3">
      <c r="F651" s="19"/>
    </row>
    <row r="652" spans="6:6" ht="16.8" x14ac:dyDescent="0.3">
      <c r="F652" s="19"/>
    </row>
    <row r="653" spans="6:6" ht="16.8" x14ac:dyDescent="0.3">
      <c r="F653" s="19"/>
    </row>
    <row r="654" spans="6:6" ht="16.8" x14ac:dyDescent="0.3">
      <c r="F654" s="19"/>
    </row>
    <row r="655" spans="6:6" ht="16.8" x14ac:dyDescent="0.3">
      <c r="F655" s="19"/>
    </row>
    <row r="656" spans="6:6" ht="16.8" x14ac:dyDescent="0.3">
      <c r="F656" s="19"/>
    </row>
    <row r="657" spans="6:6" ht="16.8" x14ac:dyDescent="0.3">
      <c r="F657" s="19"/>
    </row>
    <row r="658" spans="6:6" ht="16.8" x14ac:dyDescent="0.3">
      <c r="F658" s="19"/>
    </row>
    <row r="659" spans="6:6" ht="16.8" x14ac:dyDescent="0.3">
      <c r="F659" s="19"/>
    </row>
    <row r="660" spans="6:6" ht="16.8" x14ac:dyDescent="0.3">
      <c r="F660" s="19"/>
    </row>
    <row r="661" spans="6:6" ht="16.8" x14ac:dyDescent="0.3">
      <c r="F661" s="19"/>
    </row>
    <row r="662" spans="6:6" ht="16.8" x14ac:dyDescent="0.3">
      <c r="F662" s="19"/>
    </row>
    <row r="663" spans="6:6" ht="16.8" x14ac:dyDescent="0.3">
      <c r="F663" s="19"/>
    </row>
    <row r="664" spans="6:6" ht="16.8" x14ac:dyDescent="0.3">
      <c r="F664" s="19"/>
    </row>
    <row r="665" spans="6:6" ht="16.8" x14ac:dyDescent="0.3">
      <c r="F665" s="19"/>
    </row>
    <row r="666" spans="6:6" ht="16.8" x14ac:dyDescent="0.3">
      <c r="F666" s="19"/>
    </row>
    <row r="667" spans="6:6" ht="16.8" x14ac:dyDescent="0.3">
      <c r="F667" s="19"/>
    </row>
    <row r="668" spans="6:6" ht="16.8" x14ac:dyDescent="0.3">
      <c r="F668" s="19"/>
    </row>
    <row r="669" spans="6:6" ht="16.8" x14ac:dyDescent="0.3">
      <c r="F669" s="19"/>
    </row>
    <row r="670" spans="6:6" ht="16.8" x14ac:dyDescent="0.3">
      <c r="F670" s="19"/>
    </row>
    <row r="671" spans="6:6" ht="16.8" x14ac:dyDescent="0.3">
      <c r="F671" s="19"/>
    </row>
    <row r="672" spans="6:6" ht="16.8" x14ac:dyDescent="0.3">
      <c r="F672" s="19"/>
    </row>
    <row r="673" spans="6:6" ht="16.8" x14ac:dyDescent="0.3">
      <c r="F673" s="19"/>
    </row>
    <row r="674" spans="6:6" ht="16.8" x14ac:dyDescent="0.3">
      <c r="F674" s="19"/>
    </row>
    <row r="675" spans="6:6" ht="16.8" x14ac:dyDescent="0.3">
      <c r="F675" s="19"/>
    </row>
    <row r="676" spans="6:6" ht="16.8" x14ac:dyDescent="0.3">
      <c r="F676" s="19"/>
    </row>
    <row r="677" spans="6:6" ht="16.8" x14ac:dyDescent="0.3">
      <c r="F677" s="19"/>
    </row>
    <row r="678" spans="6:6" ht="16.8" x14ac:dyDescent="0.3">
      <c r="F678" s="19"/>
    </row>
    <row r="679" spans="6:6" ht="16.8" x14ac:dyDescent="0.3">
      <c r="F679" s="19"/>
    </row>
    <row r="680" spans="6:6" ht="16.8" x14ac:dyDescent="0.3">
      <c r="F680" s="19"/>
    </row>
    <row r="681" spans="6:6" ht="16.8" x14ac:dyDescent="0.3">
      <c r="F681" s="19"/>
    </row>
    <row r="682" spans="6:6" ht="16.8" x14ac:dyDescent="0.3">
      <c r="F682" s="19"/>
    </row>
    <row r="683" spans="6:6" ht="16.8" x14ac:dyDescent="0.3">
      <c r="F683" s="19"/>
    </row>
    <row r="684" spans="6:6" ht="16.8" x14ac:dyDescent="0.3">
      <c r="F684" s="19"/>
    </row>
    <row r="685" spans="6:6" ht="16.8" x14ac:dyDescent="0.3">
      <c r="F685" s="19"/>
    </row>
    <row r="686" spans="6:6" ht="16.8" x14ac:dyDescent="0.3">
      <c r="F686" s="19"/>
    </row>
    <row r="687" spans="6:6" ht="16.8" x14ac:dyDescent="0.3">
      <c r="F687" s="19"/>
    </row>
    <row r="688" spans="6:6" ht="16.8" x14ac:dyDescent="0.3">
      <c r="F688" s="19"/>
    </row>
    <row r="689" spans="6:6" ht="16.8" x14ac:dyDescent="0.3">
      <c r="F689" s="19"/>
    </row>
    <row r="690" spans="6:6" ht="16.8" x14ac:dyDescent="0.3">
      <c r="F690" s="19"/>
    </row>
    <row r="691" spans="6:6" ht="16.8" x14ac:dyDescent="0.3">
      <c r="F691" s="19"/>
    </row>
    <row r="692" spans="6:6" ht="16.8" x14ac:dyDescent="0.3">
      <c r="F692" s="19"/>
    </row>
    <row r="693" spans="6:6" ht="16.8" x14ac:dyDescent="0.3">
      <c r="F693" s="19"/>
    </row>
    <row r="694" spans="6:6" ht="16.8" x14ac:dyDescent="0.3">
      <c r="F694" s="19"/>
    </row>
    <row r="695" spans="6:6" ht="16.8" x14ac:dyDescent="0.3">
      <c r="F695" s="19"/>
    </row>
    <row r="696" spans="6:6" ht="16.8" x14ac:dyDescent="0.3">
      <c r="F696" s="19"/>
    </row>
    <row r="697" spans="6:6" ht="16.8" x14ac:dyDescent="0.3">
      <c r="F697" s="19"/>
    </row>
    <row r="698" spans="6:6" ht="16.8" x14ac:dyDescent="0.3">
      <c r="F698" s="19"/>
    </row>
    <row r="699" spans="6:6" ht="16.8" x14ac:dyDescent="0.3">
      <c r="F699" s="19"/>
    </row>
    <row r="700" spans="6:6" ht="16.8" x14ac:dyDescent="0.3">
      <c r="F700" s="19"/>
    </row>
    <row r="701" spans="6:6" ht="16.8" x14ac:dyDescent="0.3">
      <c r="F701" s="19"/>
    </row>
    <row r="702" spans="6:6" ht="16.8" x14ac:dyDescent="0.3">
      <c r="F702" s="19"/>
    </row>
    <row r="703" spans="6:6" ht="16.8" x14ac:dyDescent="0.3">
      <c r="F703" s="19"/>
    </row>
    <row r="704" spans="6:6" ht="16.8" x14ac:dyDescent="0.3">
      <c r="F704" s="19"/>
    </row>
    <row r="705" spans="6:6" ht="16.8" x14ac:dyDescent="0.3">
      <c r="F705" s="19"/>
    </row>
    <row r="706" spans="6:6" ht="16.8" x14ac:dyDescent="0.3">
      <c r="F706" s="19"/>
    </row>
    <row r="707" spans="6:6" ht="16.8" x14ac:dyDescent="0.3">
      <c r="F707" s="19"/>
    </row>
    <row r="708" spans="6:6" ht="16.8" x14ac:dyDescent="0.3">
      <c r="F708" s="19"/>
    </row>
    <row r="709" spans="6:6" ht="16.8" x14ac:dyDescent="0.3">
      <c r="F709" s="19"/>
    </row>
    <row r="710" spans="6:6" ht="16.8" x14ac:dyDescent="0.3">
      <c r="F710" s="19"/>
    </row>
    <row r="711" spans="6:6" ht="16.8" x14ac:dyDescent="0.3">
      <c r="F711" s="19"/>
    </row>
    <row r="712" spans="6:6" ht="16.8" x14ac:dyDescent="0.3">
      <c r="F712" s="19"/>
    </row>
    <row r="713" spans="6:6" ht="16.8" x14ac:dyDescent="0.3">
      <c r="F713" s="19"/>
    </row>
    <row r="714" spans="6:6" ht="16.8" x14ac:dyDescent="0.3">
      <c r="F714" s="19"/>
    </row>
    <row r="715" spans="6:6" ht="16.8" x14ac:dyDescent="0.3">
      <c r="F715" s="19"/>
    </row>
    <row r="716" spans="6:6" ht="16.8" x14ac:dyDescent="0.3">
      <c r="F716" s="19"/>
    </row>
    <row r="717" spans="6:6" ht="16.8" x14ac:dyDescent="0.3">
      <c r="F717" s="19"/>
    </row>
    <row r="718" spans="6:6" ht="16.8" x14ac:dyDescent="0.3">
      <c r="F718" s="19"/>
    </row>
    <row r="719" spans="6:6" ht="16.8" x14ac:dyDescent="0.3">
      <c r="F719" s="19"/>
    </row>
    <row r="720" spans="6:6" ht="16.8" x14ac:dyDescent="0.3">
      <c r="F720" s="19"/>
    </row>
    <row r="721" spans="6:6" ht="16.8" x14ac:dyDescent="0.3">
      <c r="F721" s="19"/>
    </row>
    <row r="722" spans="6:6" ht="16.8" x14ac:dyDescent="0.3">
      <c r="F722" s="19"/>
    </row>
    <row r="723" spans="6:6" ht="16.8" x14ac:dyDescent="0.3">
      <c r="F723" s="19"/>
    </row>
    <row r="724" spans="6:6" ht="16.8" x14ac:dyDescent="0.3">
      <c r="F724" s="19"/>
    </row>
    <row r="725" spans="6:6" ht="16.8" x14ac:dyDescent="0.3">
      <c r="F725" s="19"/>
    </row>
    <row r="726" spans="6:6" ht="16.8" x14ac:dyDescent="0.3">
      <c r="F726" s="19"/>
    </row>
    <row r="727" spans="6:6" ht="16.8" x14ac:dyDescent="0.3">
      <c r="F727" s="19"/>
    </row>
    <row r="728" spans="6:6" ht="16.8" x14ac:dyDescent="0.3">
      <c r="F728" s="19"/>
    </row>
    <row r="729" spans="6:6" ht="16.8" x14ac:dyDescent="0.3">
      <c r="F729" s="19"/>
    </row>
    <row r="730" spans="6:6" ht="16.8" x14ac:dyDescent="0.3">
      <c r="F730" s="19"/>
    </row>
    <row r="731" spans="6:6" ht="16.8" x14ac:dyDescent="0.3">
      <c r="F731" s="19"/>
    </row>
    <row r="732" spans="6:6" ht="16.8" x14ac:dyDescent="0.3">
      <c r="F732" s="19"/>
    </row>
    <row r="733" spans="6:6" ht="16.8" x14ac:dyDescent="0.3">
      <c r="F733" s="19"/>
    </row>
    <row r="734" spans="6:6" ht="16.8" x14ac:dyDescent="0.3">
      <c r="F734" s="19"/>
    </row>
    <row r="735" spans="6:6" ht="16.8" x14ac:dyDescent="0.3">
      <c r="F735" s="19"/>
    </row>
    <row r="736" spans="6:6" ht="16.8" x14ac:dyDescent="0.3">
      <c r="F736" s="19"/>
    </row>
    <row r="737" spans="6:6" ht="16.8" x14ac:dyDescent="0.3">
      <c r="F737" s="19"/>
    </row>
    <row r="738" spans="6:6" ht="16.8" x14ac:dyDescent="0.3">
      <c r="F738" s="19"/>
    </row>
    <row r="739" spans="6:6" ht="16.8" x14ac:dyDescent="0.3">
      <c r="F739" s="19"/>
    </row>
    <row r="740" spans="6:6" ht="16.8" x14ac:dyDescent="0.3">
      <c r="F740" s="19"/>
    </row>
    <row r="741" spans="6:6" ht="16.8" x14ac:dyDescent="0.3">
      <c r="F741" s="19"/>
    </row>
    <row r="742" spans="6:6" ht="16.8" x14ac:dyDescent="0.3">
      <c r="F742" s="19"/>
    </row>
    <row r="743" spans="6:6" ht="16.8" x14ac:dyDescent="0.3">
      <c r="F743" s="19"/>
    </row>
    <row r="744" spans="6:6" ht="16.8" x14ac:dyDescent="0.3">
      <c r="F744" s="19"/>
    </row>
    <row r="745" spans="6:6" ht="16.8" x14ac:dyDescent="0.3">
      <c r="F745" s="19"/>
    </row>
    <row r="746" spans="6:6" ht="16.8" x14ac:dyDescent="0.3">
      <c r="F746" s="19"/>
    </row>
    <row r="747" spans="6:6" ht="16.8" x14ac:dyDescent="0.3">
      <c r="F747" s="19"/>
    </row>
    <row r="748" spans="6:6" ht="16.8" x14ac:dyDescent="0.3">
      <c r="F748" s="19"/>
    </row>
    <row r="749" spans="6:6" ht="16.8" x14ac:dyDescent="0.3">
      <c r="F749" s="19"/>
    </row>
    <row r="750" spans="6:6" ht="16.8" x14ac:dyDescent="0.3">
      <c r="F750" s="19"/>
    </row>
    <row r="751" spans="6:6" ht="16.8" x14ac:dyDescent="0.3">
      <c r="F751" s="19"/>
    </row>
    <row r="752" spans="6:6" ht="16.8" x14ac:dyDescent="0.3">
      <c r="F752" s="19"/>
    </row>
    <row r="753" spans="6:6" ht="16.8" x14ac:dyDescent="0.3">
      <c r="F753" s="19"/>
    </row>
    <row r="754" spans="6:6" ht="16.8" x14ac:dyDescent="0.3">
      <c r="F754" s="19"/>
    </row>
    <row r="755" spans="6:6" ht="16.8" x14ac:dyDescent="0.3">
      <c r="F755" s="19"/>
    </row>
    <row r="756" spans="6:6" ht="16.8" x14ac:dyDescent="0.3">
      <c r="F756" s="19"/>
    </row>
    <row r="757" spans="6:6" ht="16.8" x14ac:dyDescent="0.3">
      <c r="F757" s="19"/>
    </row>
    <row r="758" spans="6:6" ht="16.8" x14ac:dyDescent="0.3">
      <c r="F758" s="19"/>
    </row>
    <row r="759" spans="6:6" ht="16.8" x14ac:dyDescent="0.3">
      <c r="F759" s="19"/>
    </row>
    <row r="760" spans="6:6" ht="16.8" x14ac:dyDescent="0.3">
      <c r="F760" s="19"/>
    </row>
    <row r="761" spans="6:6" ht="16.8" x14ac:dyDescent="0.3">
      <c r="F761" s="19"/>
    </row>
    <row r="762" spans="6:6" ht="16.8" x14ac:dyDescent="0.3">
      <c r="F762" s="19"/>
    </row>
    <row r="763" spans="6:6" ht="16.8" x14ac:dyDescent="0.3">
      <c r="F763" s="19"/>
    </row>
    <row r="764" spans="6:6" ht="16.8" x14ac:dyDescent="0.3">
      <c r="F764" s="19"/>
    </row>
    <row r="765" spans="6:6" ht="16.8" x14ac:dyDescent="0.3">
      <c r="F765" s="19"/>
    </row>
    <row r="766" spans="6:6" ht="16.8" x14ac:dyDescent="0.3">
      <c r="F766" s="19"/>
    </row>
    <row r="767" spans="6:6" ht="16.8" x14ac:dyDescent="0.3">
      <c r="F767" s="19"/>
    </row>
    <row r="768" spans="6:6" ht="16.8" x14ac:dyDescent="0.3">
      <c r="F768" s="19"/>
    </row>
    <row r="769" spans="6:6" ht="16.8" x14ac:dyDescent="0.3">
      <c r="F769" s="19"/>
    </row>
    <row r="770" spans="6:6" ht="16.8" x14ac:dyDescent="0.3">
      <c r="F770" s="19"/>
    </row>
    <row r="771" spans="6:6" ht="16.8" x14ac:dyDescent="0.3">
      <c r="F771" s="19"/>
    </row>
    <row r="772" spans="6:6" ht="16.8" x14ac:dyDescent="0.3">
      <c r="F772" s="19"/>
    </row>
    <row r="773" spans="6:6" ht="16.8" x14ac:dyDescent="0.3">
      <c r="F773" s="19"/>
    </row>
    <row r="774" spans="6:6" ht="16.8" x14ac:dyDescent="0.3">
      <c r="F774" s="19"/>
    </row>
    <row r="775" spans="6:6" ht="16.8" x14ac:dyDescent="0.3">
      <c r="F775" s="19"/>
    </row>
    <row r="776" spans="6:6" ht="16.8" x14ac:dyDescent="0.3">
      <c r="F776" s="19"/>
    </row>
    <row r="777" spans="6:6" ht="16.8" x14ac:dyDescent="0.3">
      <c r="F777" s="19"/>
    </row>
    <row r="778" spans="6:6" ht="16.8" x14ac:dyDescent="0.3">
      <c r="F778" s="19"/>
    </row>
    <row r="779" spans="6:6" ht="16.8" x14ac:dyDescent="0.3">
      <c r="F779" s="19"/>
    </row>
    <row r="780" spans="6:6" ht="16.8" x14ac:dyDescent="0.3">
      <c r="F780" s="19"/>
    </row>
    <row r="781" spans="6:6" ht="16.8" x14ac:dyDescent="0.3">
      <c r="F781" s="19"/>
    </row>
    <row r="782" spans="6:6" ht="16.8" x14ac:dyDescent="0.3">
      <c r="F782" s="19"/>
    </row>
    <row r="783" spans="6:6" ht="16.8" x14ac:dyDescent="0.3">
      <c r="F783" s="19"/>
    </row>
    <row r="784" spans="6:6" ht="16.8" x14ac:dyDescent="0.3">
      <c r="F784" s="19"/>
    </row>
    <row r="785" spans="6:6" ht="16.8" x14ac:dyDescent="0.3">
      <c r="F785" s="19"/>
    </row>
    <row r="786" spans="6:6" ht="16.8" x14ac:dyDescent="0.3">
      <c r="F786" s="19"/>
    </row>
    <row r="787" spans="6:6" ht="16.8" x14ac:dyDescent="0.3">
      <c r="F787" s="19"/>
    </row>
    <row r="788" spans="6:6" ht="16.8" x14ac:dyDescent="0.3">
      <c r="F788" s="19"/>
    </row>
    <row r="789" spans="6:6" ht="16.8" x14ac:dyDescent="0.3">
      <c r="F789" s="19"/>
    </row>
    <row r="790" spans="6:6" ht="16.8" x14ac:dyDescent="0.3">
      <c r="F790" s="19"/>
    </row>
    <row r="791" spans="6:6" ht="16.8" x14ac:dyDescent="0.3">
      <c r="F791" s="19"/>
    </row>
    <row r="792" spans="6:6" ht="16.8" x14ac:dyDescent="0.3">
      <c r="F792" s="19"/>
    </row>
    <row r="793" spans="6:6" ht="16.8" x14ac:dyDescent="0.3">
      <c r="F793" s="19"/>
    </row>
    <row r="794" spans="6:6" ht="16.8" x14ac:dyDescent="0.3">
      <c r="F794" s="19"/>
    </row>
    <row r="795" spans="6:6" ht="16.8" x14ac:dyDescent="0.3">
      <c r="F795" s="19"/>
    </row>
    <row r="796" spans="6:6" ht="16.8" x14ac:dyDescent="0.3">
      <c r="F796" s="19"/>
    </row>
    <row r="797" spans="6:6" ht="16.8" x14ac:dyDescent="0.3">
      <c r="F797" s="19"/>
    </row>
    <row r="798" spans="6:6" ht="16.8" x14ac:dyDescent="0.3">
      <c r="F798" s="19"/>
    </row>
    <row r="799" spans="6:6" ht="16.8" x14ac:dyDescent="0.3">
      <c r="F799" s="19"/>
    </row>
    <row r="800" spans="6:6" ht="16.8" x14ac:dyDescent="0.3">
      <c r="F800" s="19"/>
    </row>
    <row r="801" spans="6:6" ht="16.8" x14ac:dyDescent="0.3">
      <c r="F801" s="19"/>
    </row>
    <row r="802" spans="6:6" ht="16.8" x14ac:dyDescent="0.3">
      <c r="F802" s="19"/>
    </row>
    <row r="803" spans="6:6" ht="16.8" x14ac:dyDescent="0.3">
      <c r="F803" s="19"/>
    </row>
    <row r="804" spans="6:6" ht="16.8" x14ac:dyDescent="0.3">
      <c r="F804" s="19"/>
    </row>
    <row r="805" spans="6:6" ht="16.8" x14ac:dyDescent="0.3">
      <c r="F805" s="19"/>
    </row>
    <row r="806" spans="6:6" ht="16.8" x14ac:dyDescent="0.3">
      <c r="F806" s="19"/>
    </row>
    <row r="807" spans="6:6" ht="16.8" x14ac:dyDescent="0.3">
      <c r="F807" s="19"/>
    </row>
    <row r="808" spans="6:6" ht="16.8" x14ac:dyDescent="0.3">
      <c r="F808" s="19"/>
    </row>
    <row r="809" spans="6:6" ht="16.8" x14ac:dyDescent="0.3">
      <c r="F809" s="19"/>
    </row>
    <row r="810" spans="6:6" ht="16.8" x14ac:dyDescent="0.3">
      <c r="F810" s="19"/>
    </row>
    <row r="811" spans="6:6" ht="16.8" x14ac:dyDescent="0.3">
      <c r="F811" s="19"/>
    </row>
    <row r="812" spans="6:6" ht="16.8" x14ac:dyDescent="0.3">
      <c r="F812" s="19"/>
    </row>
    <row r="813" spans="6:6" ht="16.8" x14ac:dyDescent="0.3">
      <c r="F813" s="19"/>
    </row>
    <row r="814" spans="6:6" ht="16.8" x14ac:dyDescent="0.3">
      <c r="F814" s="19"/>
    </row>
    <row r="815" spans="6:6" ht="16.8" x14ac:dyDescent="0.3">
      <c r="F815" s="19"/>
    </row>
    <row r="816" spans="6:6" ht="16.8" x14ac:dyDescent="0.3">
      <c r="F816" s="19"/>
    </row>
    <row r="817" spans="6:6" ht="16.8" x14ac:dyDescent="0.3">
      <c r="F817" s="19"/>
    </row>
    <row r="818" spans="6:6" ht="16.8" x14ac:dyDescent="0.3">
      <c r="F818" s="19"/>
    </row>
    <row r="819" spans="6:6" ht="16.8" x14ac:dyDescent="0.3">
      <c r="F819" s="19"/>
    </row>
    <row r="820" spans="6:6" ht="16.8" x14ac:dyDescent="0.3">
      <c r="F820" s="19"/>
    </row>
    <row r="821" spans="6:6" ht="16.8" x14ac:dyDescent="0.3">
      <c r="F821" s="19"/>
    </row>
    <row r="822" spans="6:6" ht="16.8" x14ac:dyDescent="0.3">
      <c r="F822" s="19"/>
    </row>
    <row r="823" spans="6:6" ht="16.8" x14ac:dyDescent="0.3">
      <c r="F823" s="19"/>
    </row>
    <row r="824" spans="6:6" ht="16.8" x14ac:dyDescent="0.3">
      <c r="F824" s="19"/>
    </row>
    <row r="825" spans="6:6" ht="16.8" x14ac:dyDescent="0.3">
      <c r="F825" s="19"/>
    </row>
    <row r="826" spans="6:6" ht="16.8" x14ac:dyDescent="0.3">
      <c r="F826" s="19"/>
    </row>
    <row r="827" spans="6:6" ht="16.8" x14ac:dyDescent="0.3">
      <c r="F827" s="19"/>
    </row>
    <row r="828" spans="6:6" ht="16.8" x14ac:dyDescent="0.3">
      <c r="F828" s="19"/>
    </row>
    <row r="829" spans="6:6" ht="16.8" x14ac:dyDescent="0.3">
      <c r="F829" s="19"/>
    </row>
    <row r="830" spans="6:6" ht="16.8" x14ac:dyDescent="0.3">
      <c r="F830" s="19"/>
    </row>
    <row r="831" spans="6:6" ht="16.8" x14ac:dyDescent="0.3">
      <c r="F831" s="19"/>
    </row>
    <row r="832" spans="6:6" ht="16.8" x14ac:dyDescent="0.3">
      <c r="F832" s="19"/>
    </row>
    <row r="833" spans="6:6" ht="16.8" x14ac:dyDescent="0.3">
      <c r="F833" s="19"/>
    </row>
    <row r="834" spans="6:6" ht="16.8" x14ac:dyDescent="0.3">
      <c r="F834" s="19"/>
    </row>
    <row r="835" spans="6:6" ht="16.8" x14ac:dyDescent="0.3">
      <c r="F835" s="19"/>
    </row>
    <row r="836" spans="6:6" ht="16.8" x14ac:dyDescent="0.3">
      <c r="F836" s="19"/>
    </row>
    <row r="837" spans="6:6" ht="16.8" x14ac:dyDescent="0.3">
      <c r="F837" s="19"/>
    </row>
    <row r="838" spans="6:6" ht="16.8" x14ac:dyDescent="0.3">
      <c r="F838" s="19"/>
    </row>
    <row r="839" spans="6:6" ht="16.8" x14ac:dyDescent="0.3">
      <c r="F839" s="19"/>
    </row>
    <row r="840" spans="6:6" ht="16.8" x14ac:dyDescent="0.3">
      <c r="F840" s="19"/>
    </row>
    <row r="841" spans="6:6" ht="16.8" x14ac:dyDescent="0.3">
      <c r="F841" s="19"/>
    </row>
    <row r="842" spans="6:6" ht="16.8" x14ac:dyDescent="0.3">
      <c r="F842" s="19"/>
    </row>
    <row r="843" spans="6:6" ht="16.8" x14ac:dyDescent="0.3">
      <c r="F843" s="19"/>
    </row>
    <row r="844" spans="6:6" ht="16.8" x14ac:dyDescent="0.3">
      <c r="F844" s="19"/>
    </row>
    <row r="845" spans="6:6" ht="16.8" x14ac:dyDescent="0.3">
      <c r="F845" s="19"/>
    </row>
    <row r="846" spans="6:6" ht="16.8" x14ac:dyDescent="0.3">
      <c r="F846" s="19"/>
    </row>
    <row r="847" spans="6:6" ht="16.8" x14ac:dyDescent="0.3">
      <c r="F847" s="19"/>
    </row>
    <row r="848" spans="6:6" ht="16.8" x14ac:dyDescent="0.3">
      <c r="F848" s="19"/>
    </row>
    <row r="849" spans="6:6" ht="16.8" x14ac:dyDescent="0.3">
      <c r="F849" s="19"/>
    </row>
    <row r="850" spans="6:6" ht="16.8" x14ac:dyDescent="0.3">
      <c r="F850" s="19"/>
    </row>
    <row r="851" spans="6:6" ht="16.8" x14ac:dyDescent="0.3">
      <c r="F851" s="19"/>
    </row>
    <row r="852" spans="6:6" ht="16.8" x14ac:dyDescent="0.3">
      <c r="F852" s="19"/>
    </row>
    <row r="853" spans="6:6" ht="16.8" x14ac:dyDescent="0.3">
      <c r="F853" s="19"/>
    </row>
    <row r="854" spans="6:6" ht="16.8" x14ac:dyDescent="0.3">
      <c r="F854" s="19"/>
    </row>
    <row r="855" spans="6:6" ht="16.8" x14ac:dyDescent="0.3">
      <c r="F855" s="19"/>
    </row>
    <row r="856" spans="6:6" ht="16.8" x14ac:dyDescent="0.3">
      <c r="F856" s="19"/>
    </row>
    <row r="857" spans="6:6" ht="16.8" x14ac:dyDescent="0.3">
      <c r="F857" s="19"/>
    </row>
    <row r="858" spans="6:6" ht="16.8" x14ac:dyDescent="0.3">
      <c r="F858" s="19"/>
    </row>
    <row r="859" spans="6:6" ht="16.8" x14ac:dyDescent="0.3">
      <c r="F859" s="19"/>
    </row>
    <row r="860" spans="6:6" ht="16.8" x14ac:dyDescent="0.3">
      <c r="F860" s="19"/>
    </row>
    <row r="861" spans="6:6" ht="16.8" x14ac:dyDescent="0.3">
      <c r="F861" s="19"/>
    </row>
    <row r="862" spans="6:6" ht="16.8" x14ac:dyDescent="0.3">
      <c r="F862" s="19"/>
    </row>
    <row r="863" spans="6:6" ht="16.8" x14ac:dyDescent="0.3">
      <c r="F863" s="19"/>
    </row>
    <row r="864" spans="6:6" ht="16.8" x14ac:dyDescent="0.3">
      <c r="F864" s="19"/>
    </row>
    <row r="865" spans="6:6" ht="16.8" x14ac:dyDescent="0.3">
      <c r="F865" s="19"/>
    </row>
    <row r="866" spans="6:6" ht="16.8" x14ac:dyDescent="0.3">
      <c r="F866" s="19"/>
    </row>
    <row r="867" spans="6:6" ht="16.8" x14ac:dyDescent="0.3">
      <c r="F867" s="19"/>
    </row>
    <row r="868" spans="6:6" ht="16.8" x14ac:dyDescent="0.3">
      <c r="F868" s="19"/>
    </row>
    <row r="869" spans="6:6" ht="16.8" x14ac:dyDescent="0.3">
      <c r="F869" s="19"/>
    </row>
    <row r="870" spans="6:6" ht="16.8" x14ac:dyDescent="0.3">
      <c r="F870" s="19"/>
    </row>
    <row r="871" spans="6:6" ht="16.8" x14ac:dyDescent="0.3">
      <c r="F871" s="19"/>
    </row>
    <row r="872" spans="6:6" ht="16.8" x14ac:dyDescent="0.3">
      <c r="F872" s="19"/>
    </row>
    <row r="873" spans="6:6" ht="16.8" x14ac:dyDescent="0.3">
      <c r="F873" s="19"/>
    </row>
    <row r="874" spans="6:6" ht="16.8" x14ac:dyDescent="0.3">
      <c r="F874" s="19"/>
    </row>
    <row r="875" spans="6:6" ht="16.8" x14ac:dyDescent="0.3">
      <c r="F875" s="19"/>
    </row>
    <row r="876" spans="6:6" ht="16.8" x14ac:dyDescent="0.3">
      <c r="F876" s="19"/>
    </row>
    <row r="877" spans="6:6" ht="16.8" x14ac:dyDescent="0.3">
      <c r="F877" s="19"/>
    </row>
    <row r="878" spans="6:6" ht="16.8" x14ac:dyDescent="0.3">
      <c r="F878" s="19"/>
    </row>
    <row r="879" spans="6:6" ht="16.8" x14ac:dyDescent="0.3">
      <c r="F879" s="19"/>
    </row>
    <row r="880" spans="6:6" ht="16.8" x14ac:dyDescent="0.3">
      <c r="F880" s="19"/>
    </row>
    <row r="881" spans="6:6" ht="16.8" x14ac:dyDescent="0.3">
      <c r="F881" s="19"/>
    </row>
    <row r="882" spans="6:6" ht="16.8" x14ac:dyDescent="0.3">
      <c r="F882" s="19"/>
    </row>
    <row r="883" spans="6:6" ht="16.8" x14ac:dyDescent="0.3">
      <c r="F883" s="19"/>
    </row>
    <row r="884" spans="6:6" ht="16.8" x14ac:dyDescent="0.3">
      <c r="F884" s="19"/>
    </row>
    <row r="885" spans="6:6" ht="16.8" x14ac:dyDescent="0.3">
      <c r="F885" s="19"/>
    </row>
    <row r="886" spans="6:6" ht="16.8" x14ac:dyDescent="0.3">
      <c r="F886" s="19"/>
    </row>
    <row r="887" spans="6:6" ht="16.8" x14ac:dyDescent="0.3">
      <c r="F887" s="19"/>
    </row>
    <row r="888" spans="6:6" ht="16.8" x14ac:dyDescent="0.3">
      <c r="F888" s="19"/>
    </row>
    <row r="889" spans="6:6" ht="16.8" x14ac:dyDescent="0.3">
      <c r="F889" s="19"/>
    </row>
    <row r="890" spans="6:6" ht="16.8" x14ac:dyDescent="0.3">
      <c r="F890" s="19"/>
    </row>
    <row r="891" spans="6:6" ht="16.8" x14ac:dyDescent="0.3">
      <c r="F891" s="19"/>
    </row>
    <row r="892" spans="6:6" ht="16.8" x14ac:dyDescent="0.3">
      <c r="F892" s="19"/>
    </row>
    <row r="893" spans="6:6" ht="16.8" x14ac:dyDescent="0.3">
      <c r="F893" s="19"/>
    </row>
    <row r="894" spans="6:6" ht="16.8" x14ac:dyDescent="0.3">
      <c r="F894" s="19"/>
    </row>
    <row r="895" spans="6:6" ht="16.8" x14ac:dyDescent="0.3">
      <c r="F895" s="19"/>
    </row>
    <row r="896" spans="6:6" ht="16.8" x14ac:dyDescent="0.3">
      <c r="F896" s="19"/>
    </row>
    <row r="897" spans="6:6" ht="16.8" x14ac:dyDescent="0.3">
      <c r="F897" s="19"/>
    </row>
    <row r="898" spans="6:6" ht="16.8" x14ac:dyDescent="0.3">
      <c r="F898" s="19"/>
    </row>
    <row r="899" spans="6:6" ht="16.8" x14ac:dyDescent="0.3">
      <c r="F899" s="19"/>
    </row>
    <row r="900" spans="6:6" ht="16.8" x14ac:dyDescent="0.3">
      <c r="F900" s="19"/>
    </row>
    <row r="901" spans="6:6" ht="16.8" x14ac:dyDescent="0.3">
      <c r="F901" s="19"/>
    </row>
    <row r="902" spans="6:6" ht="16.8" x14ac:dyDescent="0.3">
      <c r="F902" s="19"/>
    </row>
    <row r="903" spans="6:6" ht="16.8" x14ac:dyDescent="0.3">
      <c r="F903" s="19"/>
    </row>
    <row r="904" spans="6:6" ht="16.8" x14ac:dyDescent="0.3">
      <c r="F904" s="19"/>
    </row>
    <row r="905" spans="6:6" ht="16.8" x14ac:dyDescent="0.3">
      <c r="F905" s="19"/>
    </row>
    <row r="906" spans="6:6" ht="16.8" x14ac:dyDescent="0.3">
      <c r="F906" s="19"/>
    </row>
    <row r="907" spans="6:6" ht="16.8" x14ac:dyDescent="0.3">
      <c r="F907" s="19"/>
    </row>
    <row r="908" spans="6:6" ht="16.8" x14ac:dyDescent="0.3">
      <c r="F908" s="19"/>
    </row>
    <row r="909" spans="6:6" ht="16.8" x14ac:dyDescent="0.3">
      <c r="F909" s="19"/>
    </row>
    <row r="910" spans="6:6" ht="16.8" x14ac:dyDescent="0.3">
      <c r="F910" s="19"/>
    </row>
    <row r="911" spans="6:6" ht="16.8" x14ac:dyDescent="0.3">
      <c r="F911" s="19"/>
    </row>
    <row r="912" spans="6:6" ht="16.8" x14ac:dyDescent="0.3">
      <c r="F912" s="19"/>
    </row>
    <row r="913" spans="6:6" ht="16.8" x14ac:dyDescent="0.3">
      <c r="F913" s="19"/>
    </row>
    <row r="914" spans="6:6" ht="16.8" x14ac:dyDescent="0.3">
      <c r="F914" s="19"/>
    </row>
    <row r="915" spans="6:6" ht="16.8" x14ac:dyDescent="0.3">
      <c r="F915" s="19"/>
    </row>
    <row r="916" spans="6:6" ht="16.8" x14ac:dyDescent="0.3">
      <c r="F916" s="19"/>
    </row>
    <row r="917" spans="6:6" ht="16.8" x14ac:dyDescent="0.3">
      <c r="F917" s="19"/>
    </row>
    <row r="918" spans="6:6" ht="16.8" x14ac:dyDescent="0.3">
      <c r="F918" s="19"/>
    </row>
    <row r="919" spans="6:6" ht="16.8" x14ac:dyDescent="0.3">
      <c r="F919" s="19"/>
    </row>
    <row r="920" spans="6:6" ht="16.8" x14ac:dyDescent="0.3">
      <c r="F920" s="19"/>
    </row>
    <row r="921" spans="6:6" ht="16.8" x14ac:dyDescent="0.3">
      <c r="F921" s="19"/>
    </row>
    <row r="922" spans="6:6" ht="16.8" x14ac:dyDescent="0.3">
      <c r="F922" s="19"/>
    </row>
    <row r="923" spans="6:6" ht="16.8" x14ac:dyDescent="0.3">
      <c r="F923" s="19"/>
    </row>
    <row r="924" spans="6:6" ht="16.8" x14ac:dyDescent="0.3">
      <c r="F924" s="19"/>
    </row>
    <row r="925" spans="6:6" ht="16.8" x14ac:dyDescent="0.3">
      <c r="F925" s="19"/>
    </row>
    <row r="926" spans="6:6" ht="16.8" x14ac:dyDescent="0.3">
      <c r="F926" s="19"/>
    </row>
    <row r="927" spans="6:6" ht="16.8" x14ac:dyDescent="0.3">
      <c r="F927" s="19"/>
    </row>
    <row r="928" spans="6:6" ht="16.8" x14ac:dyDescent="0.3">
      <c r="F928" s="19"/>
    </row>
    <row r="929" spans="6:6" ht="16.8" x14ac:dyDescent="0.3">
      <c r="F929" s="19"/>
    </row>
    <row r="930" spans="6:6" ht="16.8" x14ac:dyDescent="0.3">
      <c r="F930" s="19"/>
    </row>
    <row r="931" spans="6:6" ht="16.8" x14ac:dyDescent="0.3">
      <c r="F931" s="19"/>
    </row>
    <row r="932" spans="6:6" ht="16.8" x14ac:dyDescent="0.3">
      <c r="F932" s="19"/>
    </row>
    <row r="933" spans="6:6" ht="16.8" x14ac:dyDescent="0.3">
      <c r="F933" s="19"/>
    </row>
    <row r="934" spans="6:6" ht="16.8" x14ac:dyDescent="0.3">
      <c r="F934" s="19"/>
    </row>
    <row r="935" spans="6:6" ht="16.8" x14ac:dyDescent="0.3">
      <c r="F935" s="19"/>
    </row>
    <row r="936" spans="6:6" ht="16.8" x14ac:dyDescent="0.3">
      <c r="F936" s="19"/>
    </row>
    <row r="937" spans="6:6" ht="16.8" x14ac:dyDescent="0.3">
      <c r="F937" s="19"/>
    </row>
    <row r="938" spans="6:6" ht="16.8" x14ac:dyDescent="0.3">
      <c r="F938" s="19"/>
    </row>
    <row r="939" spans="6:6" ht="16.8" x14ac:dyDescent="0.3">
      <c r="F939" s="19"/>
    </row>
    <row r="940" spans="6:6" ht="16.8" x14ac:dyDescent="0.3">
      <c r="F940" s="19"/>
    </row>
    <row r="941" spans="6:6" ht="16.8" x14ac:dyDescent="0.3">
      <c r="F941" s="19"/>
    </row>
    <row r="942" spans="6:6" ht="16.8" x14ac:dyDescent="0.3">
      <c r="F942" s="19"/>
    </row>
    <row r="943" spans="6:6" ht="16.8" x14ac:dyDescent="0.3">
      <c r="F943" s="19"/>
    </row>
    <row r="944" spans="6:6" ht="16.8" x14ac:dyDescent="0.3">
      <c r="F944" s="19"/>
    </row>
    <row r="945" spans="6:6" ht="16.8" x14ac:dyDescent="0.3">
      <c r="F945" s="19"/>
    </row>
    <row r="946" spans="6:6" ht="16.8" x14ac:dyDescent="0.3">
      <c r="F946" s="19"/>
    </row>
    <row r="947" spans="6:6" ht="16.8" x14ac:dyDescent="0.3">
      <c r="F947" s="19"/>
    </row>
    <row r="948" spans="6:6" ht="16.8" x14ac:dyDescent="0.3">
      <c r="F948" s="19"/>
    </row>
    <row r="949" spans="6:6" ht="16.8" x14ac:dyDescent="0.3">
      <c r="F949" s="19"/>
    </row>
    <row r="950" spans="6:6" ht="16.8" x14ac:dyDescent="0.3">
      <c r="F950" s="19"/>
    </row>
    <row r="951" spans="6:6" ht="16.8" x14ac:dyDescent="0.3">
      <c r="F951" s="19"/>
    </row>
    <row r="952" spans="6:6" ht="16.8" x14ac:dyDescent="0.3">
      <c r="F952" s="19"/>
    </row>
    <row r="953" spans="6:6" ht="16.8" x14ac:dyDescent="0.3">
      <c r="F953" s="19"/>
    </row>
    <row r="954" spans="6:6" ht="16.8" x14ac:dyDescent="0.3">
      <c r="F954" s="19"/>
    </row>
    <row r="955" spans="6:6" ht="16.8" x14ac:dyDescent="0.3">
      <c r="F955" s="19"/>
    </row>
    <row r="956" spans="6:6" ht="16.8" x14ac:dyDescent="0.3">
      <c r="F956" s="19"/>
    </row>
    <row r="957" spans="6:6" ht="16.8" x14ac:dyDescent="0.3">
      <c r="F957" s="19"/>
    </row>
    <row r="958" spans="6:6" ht="16.8" x14ac:dyDescent="0.3">
      <c r="F958" s="19"/>
    </row>
    <row r="959" spans="6:6" ht="16.8" x14ac:dyDescent="0.3">
      <c r="F959" s="19"/>
    </row>
    <row r="960" spans="6:6" ht="16.8" x14ac:dyDescent="0.3">
      <c r="F960" s="19"/>
    </row>
    <row r="961" spans="6:6" ht="16.8" x14ac:dyDescent="0.3">
      <c r="F961" s="19"/>
    </row>
    <row r="962" spans="6:6" ht="16.8" x14ac:dyDescent="0.3">
      <c r="F962" s="19"/>
    </row>
    <row r="963" spans="6:6" ht="16.8" x14ac:dyDescent="0.3">
      <c r="F963" s="19"/>
    </row>
    <row r="964" spans="6:6" ht="16.8" x14ac:dyDescent="0.3">
      <c r="F964" s="19"/>
    </row>
    <row r="965" spans="6:6" ht="16.8" x14ac:dyDescent="0.3">
      <c r="F965" s="19"/>
    </row>
    <row r="966" spans="6:6" ht="16.8" x14ac:dyDescent="0.3">
      <c r="F966" s="19"/>
    </row>
    <row r="967" spans="6:6" ht="16.8" x14ac:dyDescent="0.3">
      <c r="F967" s="19"/>
    </row>
    <row r="968" spans="6:6" ht="16.8" x14ac:dyDescent="0.3">
      <c r="F968" s="19"/>
    </row>
    <row r="969" spans="6:6" ht="16.8" x14ac:dyDescent="0.3">
      <c r="F969" s="19"/>
    </row>
    <row r="970" spans="6:6" ht="16.8" x14ac:dyDescent="0.3">
      <c r="F970" s="19"/>
    </row>
    <row r="971" spans="6:6" ht="16.8" x14ac:dyDescent="0.3">
      <c r="F971" s="19"/>
    </row>
    <row r="972" spans="6:6" ht="16.8" x14ac:dyDescent="0.3">
      <c r="F972" s="19"/>
    </row>
    <row r="973" spans="6:6" ht="16.8" x14ac:dyDescent="0.3">
      <c r="F973" s="19"/>
    </row>
    <row r="974" spans="6:6" ht="16.8" x14ac:dyDescent="0.3">
      <c r="F974" s="19"/>
    </row>
    <row r="975" spans="6:6" ht="16.8" x14ac:dyDescent="0.3">
      <c r="F975" s="19"/>
    </row>
    <row r="976" spans="6:6" ht="16.8" x14ac:dyDescent="0.3">
      <c r="F976" s="19"/>
    </row>
    <row r="977" spans="6:6" ht="16.8" x14ac:dyDescent="0.3">
      <c r="F977" s="19"/>
    </row>
    <row r="978" spans="6:6" ht="16.8" x14ac:dyDescent="0.3">
      <c r="F978" s="19"/>
    </row>
    <row r="979" spans="6:6" ht="16.8" x14ac:dyDescent="0.3">
      <c r="F979" s="19"/>
    </row>
    <row r="980" spans="6:6" ht="16.8" x14ac:dyDescent="0.3">
      <c r="F980" s="19"/>
    </row>
    <row r="981" spans="6:6" ht="16.8" x14ac:dyDescent="0.3">
      <c r="F981" s="19"/>
    </row>
    <row r="982" spans="6:6" ht="16.8" x14ac:dyDescent="0.3">
      <c r="F982" s="19"/>
    </row>
    <row r="983" spans="6:6" ht="16.8" x14ac:dyDescent="0.3">
      <c r="F983" s="19"/>
    </row>
    <row r="984" spans="6:6" ht="16.8" x14ac:dyDescent="0.3">
      <c r="F984" s="19"/>
    </row>
    <row r="985" spans="6:6" ht="16.8" x14ac:dyDescent="0.3">
      <c r="F985" s="19"/>
    </row>
    <row r="986" spans="6:6" ht="16.8" x14ac:dyDescent="0.3">
      <c r="F986" s="19"/>
    </row>
    <row r="987" spans="6:6" ht="16.8" x14ac:dyDescent="0.3">
      <c r="F987" s="19"/>
    </row>
    <row r="988" spans="6:6" ht="16.8" x14ac:dyDescent="0.3">
      <c r="F988" s="19"/>
    </row>
    <row r="989" spans="6:6" ht="16.8" x14ac:dyDescent="0.3">
      <c r="F989" s="19"/>
    </row>
    <row r="990" spans="6:6" ht="16.8" x14ac:dyDescent="0.3">
      <c r="F990" s="19"/>
    </row>
    <row r="991" spans="6:6" ht="16.8" x14ac:dyDescent="0.3">
      <c r="F991" s="19"/>
    </row>
    <row r="992" spans="6:6" ht="16.8" x14ac:dyDescent="0.3">
      <c r="F992" s="19"/>
    </row>
    <row r="993" spans="6:6" ht="16.8" x14ac:dyDescent="0.3">
      <c r="F993" s="19"/>
    </row>
    <row r="994" spans="6:6" ht="16.8" x14ac:dyDescent="0.3">
      <c r="F994" s="19"/>
    </row>
    <row r="995" spans="6:6" ht="16.8" x14ac:dyDescent="0.3">
      <c r="F995" s="19"/>
    </row>
    <row r="996" spans="6:6" ht="16.8" x14ac:dyDescent="0.3">
      <c r="F996" s="19"/>
    </row>
    <row r="997" spans="6:6" ht="16.8" x14ac:dyDescent="0.3">
      <c r="F997" s="19"/>
    </row>
    <row r="998" spans="6:6" ht="16.8" x14ac:dyDescent="0.3">
      <c r="F998" s="19"/>
    </row>
    <row r="999" spans="6:6" ht="16.8" x14ac:dyDescent="0.3">
      <c r="F999" s="19"/>
    </row>
    <row r="1000" spans="6:6" ht="16.8" x14ac:dyDescent="0.3">
      <c r="F1000" s="19"/>
    </row>
    <row r="1001" spans="6:6" ht="16.8" x14ac:dyDescent="0.3">
      <c r="F1001" s="19"/>
    </row>
    <row r="1002" spans="6:6" ht="16.8" x14ac:dyDescent="0.3">
      <c r="F1002" s="19"/>
    </row>
    <row r="1003" spans="6:6" ht="16.8" x14ac:dyDescent="0.3">
      <c r="F1003" s="19"/>
    </row>
    <row r="1004" spans="6:6" ht="16.8" x14ac:dyDescent="0.3">
      <c r="F1004" s="19"/>
    </row>
    <row r="1005" spans="6:6" ht="16.8" x14ac:dyDescent="0.3">
      <c r="F1005" s="19"/>
    </row>
    <row r="1006" spans="6:6" ht="16.8" x14ac:dyDescent="0.3">
      <c r="F1006" s="19"/>
    </row>
    <row r="1007" spans="6:6" ht="16.8" x14ac:dyDescent="0.3">
      <c r="F1007" s="19"/>
    </row>
    <row r="1008" spans="6:6" ht="16.8" x14ac:dyDescent="0.3">
      <c r="F1008" s="19"/>
    </row>
    <row r="1009" spans="6:6" ht="16.8" x14ac:dyDescent="0.3">
      <c r="F1009" s="19"/>
    </row>
    <row r="1010" spans="6:6" ht="16.8" x14ac:dyDescent="0.3">
      <c r="F1010" s="19"/>
    </row>
  </sheetData>
  <mergeCells count="16">
    <mergeCell ref="A21:K21"/>
    <mergeCell ref="A27:K27"/>
    <mergeCell ref="E18:E20"/>
    <mergeCell ref="F18:F20"/>
    <mergeCell ref="G18:H18"/>
    <mergeCell ref="I18:J18"/>
    <mergeCell ref="K18:K20"/>
    <mergeCell ref="G19:H19"/>
    <mergeCell ref="I19:J19"/>
    <mergeCell ref="B1:F1"/>
    <mergeCell ref="B2:F2"/>
    <mergeCell ref="B3:F3"/>
    <mergeCell ref="A18:A20"/>
    <mergeCell ref="B18:B20"/>
    <mergeCell ref="C18:C20"/>
    <mergeCell ref="D18:D20"/>
  </mergeCells>
  <dataValidations count="1">
    <dataValidation type="list" allowBlank="1" showErrorMessage="1" sqref="G22:G26 I34 I54 G28:G56" xr:uid="{00000000-0002-0000-0100-000000000000}">
      <formula1>"passed,failed,Block"</formula1>
    </dataValidation>
  </dataValidation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Z992"/>
  <sheetViews>
    <sheetView topLeftCell="A92" zoomScale="70" zoomScaleNormal="70" workbookViewId="0">
      <selection activeCell="D117" sqref="D117"/>
    </sheetView>
  </sheetViews>
  <sheetFormatPr defaultColWidth="12.6640625" defaultRowHeight="15.75" customHeight="1" x14ac:dyDescent="0.25"/>
  <cols>
    <col min="1" max="1" width="16" customWidth="1"/>
    <col min="2" max="2" width="34.109375" customWidth="1"/>
    <col min="3" max="3" width="32.88671875" customWidth="1"/>
    <col min="4" max="4" width="31.21875" customWidth="1"/>
    <col min="5" max="5" width="35.109375" customWidth="1"/>
    <col min="6" max="6" width="33.88671875" customWidth="1"/>
    <col min="7" max="7" width="14.109375" customWidth="1"/>
    <col min="8" max="8" width="16.33203125" customWidth="1"/>
    <col min="10" max="10" width="15.44140625" customWidth="1"/>
  </cols>
  <sheetData>
    <row r="1" spans="1:26" ht="15.75" customHeight="1" x14ac:dyDescent="0.3">
      <c r="A1" s="8" t="s">
        <v>18</v>
      </c>
      <c r="B1" s="82" t="s">
        <v>2</v>
      </c>
      <c r="C1" s="83"/>
      <c r="D1" s="83"/>
      <c r="E1" s="83"/>
      <c r="F1" s="84"/>
      <c r="G1" s="43"/>
      <c r="H1" s="41"/>
      <c r="I1" s="43"/>
      <c r="J1" s="41"/>
      <c r="K1" s="41"/>
    </row>
    <row r="2" spans="1:26" ht="15.75" customHeight="1" x14ac:dyDescent="0.3">
      <c r="A2" s="8" t="s">
        <v>19</v>
      </c>
      <c r="B2" s="85" t="s">
        <v>8</v>
      </c>
      <c r="C2" s="83"/>
      <c r="D2" s="83"/>
      <c r="E2" s="83"/>
      <c r="F2" s="84"/>
      <c r="G2" s="43"/>
      <c r="H2" s="41"/>
      <c r="I2" s="43"/>
      <c r="J2" s="41"/>
      <c r="K2" s="41"/>
    </row>
    <row r="3" spans="1:26" ht="15.75" customHeight="1" x14ac:dyDescent="0.3">
      <c r="A3" s="8" t="s">
        <v>20</v>
      </c>
      <c r="B3" s="86" t="s">
        <v>597</v>
      </c>
      <c r="C3" s="83"/>
      <c r="D3" s="83"/>
      <c r="E3" s="83"/>
      <c r="F3" s="84"/>
      <c r="G3" s="43"/>
      <c r="H3" s="41"/>
      <c r="I3" s="43"/>
      <c r="J3" s="41"/>
      <c r="K3" s="41"/>
    </row>
    <row r="4" spans="1:26" ht="15.75" customHeight="1" x14ac:dyDescent="0.3">
      <c r="A4" s="44"/>
      <c r="B4" s="12" t="s">
        <v>22</v>
      </c>
      <c r="C4" s="12" t="s">
        <v>23</v>
      </c>
      <c r="D4" s="12" t="s">
        <v>24</v>
      </c>
      <c r="E4" s="12" t="s">
        <v>25</v>
      </c>
      <c r="F4" s="12" t="s">
        <v>26</v>
      </c>
      <c r="G4" s="43"/>
      <c r="H4" s="41"/>
      <c r="I4" s="43"/>
      <c r="J4" s="41"/>
      <c r="K4" s="41"/>
    </row>
    <row r="5" spans="1:26" ht="15.75" customHeight="1" x14ac:dyDescent="0.3">
      <c r="A5" s="13" t="s">
        <v>27</v>
      </c>
      <c r="B5" s="15">
        <f>COUNTIF(G27:G981,"passed")</f>
        <v>62</v>
      </c>
      <c r="C5" s="15">
        <f>COUNTIF(G27:G981,"failed")</f>
        <v>0</v>
      </c>
      <c r="D5" s="15">
        <f>COUNTIF(G27:G981,"untest")</f>
        <v>0</v>
      </c>
      <c r="E5" s="15">
        <f>COUNTIF(G27:G981,"blocked")</f>
        <v>0</v>
      </c>
      <c r="F5" s="15">
        <f t="shared" ref="F5:F6" si="0">COUNTIF(A23:A977, "TC*")</f>
        <v>62</v>
      </c>
      <c r="G5" s="43"/>
      <c r="H5" s="41"/>
      <c r="I5" s="43"/>
      <c r="J5" s="41"/>
      <c r="K5" s="41"/>
    </row>
    <row r="6" spans="1:26" ht="15.75" customHeight="1" x14ac:dyDescent="0.3">
      <c r="A6" s="13" t="s">
        <v>28</v>
      </c>
      <c r="B6" s="15">
        <f>COUNTIF(I27:I982,"passed")</f>
        <v>0</v>
      </c>
      <c r="C6" s="15">
        <f>COUNTIF(I27:I981,"failed")</f>
        <v>0</v>
      </c>
      <c r="D6" s="15">
        <f>COUNTIF(G27:G981,"untest")</f>
        <v>0</v>
      </c>
      <c r="E6" s="15">
        <f>COUNTIF(G27:G981,"blocked")</f>
        <v>0</v>
      </c>
      <c r="F6" s="15">
        <f t="shared" si="0"/>
        <v>62</v>
      </c>
      <c r="G6" s="43"/>
      <c r="H6" s="41"/>
      <c r="I6" s="43"/>
      <c r="J6" s="41"/>
      <c r="K6" s="41"/>
    </row>
    <row r="7" spans="1:26" ht="16.8" x14ac:dyDescent="0.3">
      <c r="A7" s="45"/>
      <c r="B7" s="41"/>
      <c r="C7" s="41"/>
      <c r="D7" s="46"/>
      <c r="E7" s="43"/>
      <c r="F7" s="21"/>
      <c r="G7" s="43"/>
      <c r="H7" s="41"/>
      <c r="I7" s="43"/>
      <c r="J7" s="41"/>
      <c r="K7" s="41"/>
    </row>
    <row r="8" spans="1:26" ht="16.8" x14ac:dyDescent="0.3">
      <c r="A8" s="45"/>
      <c r="B8" s="41"/>
      <c r="C8" s="41"/>
      <c r="D8" s="46"/>
      <c r="E8" s="43"/>
      <c r="F8" s="21"/>
      <c r="G8" s="43"/>
      <c r="H8" s="41"/>
      <c r="I8" s="43"/>
      <c r="J8" s="41"/>
      <c r="K8" s="41"/>
    </row>
    <row r="9" spans="1:26" ht="16.8" x14ac:dyDescent="0.3">
      <c r="A9" s="45"/>
      <c r="B9" s="41"/>
      <c r="C9" s="41"/>
      <c r="D9" s="46"/>
      <c r="E9" s="43"/>
      <c r="F9" s="21"/>
      <c r="G9" s="43"/>
      <c r="H9" s="41"/>
      <c r="I9" s="43"/>
      <c r="J9" s="41"/>
      <c r="K9" s="41"/>
    </row>
    <row r="10" spans="1:26" ht="16.8" x14ac:dyDescent="0.3">
      <c r="A10" s="45"/>
      <c r="B10" s="41"/>
      <c r="C10" s="41"/>
      <c r="D10" s="46"/>
      <c r="E10" s="43"/>
      <c r="F10" s="21"/>
      <c r="G10" s="43"/>
      <c r="H10" s="41"/>
      <c r="I10" s="43"/>
      <c r="J10" s="41"/>
      <c r="K10" s="41"/>
    </row>
    <row r="11" spans="1:26" ht="16.8" x14ac:dyDescent="0.3">
      <c r="A11" s="45"/>
      <c r="B11" s="41"/>
      <c r="C11" s="41"/>
      <c r="D11" s="46"/>
      <c r="E11" s="43"/>
      <c r="F11" s="21"/>
      <c r="G11" s="43"/>
      <c r="H11" s="41"/>
      <c r="I11" s="43"/>
      <c r="J11" s="41"/>
      <c r="K11" s="41"/>
      <c r="L11" s="1"/>
      <c r="M11" s="1"/>
      <c r="N11" s="1"/>
      <c r="O11" s="1"/>
      <c r="P11" s="1"/>
      <c r="Q11" s="1"/>
      <c r="R11" s="1"/>
      <c r="S11" s="1"/>
      <c r="T11" s="1"/>
      <c r="U11" s="1"/>
      <c r="V11" s="1"/>
      <c r="W11" s="1"/>
      <c r="X11" s="1"/>
      <c r="Y11" s="1"/>
      <c r="Z11" s="1"/>
    </row>
    <row r="12" spans="1:26" ht="16.8" x14ac:dyDescent="0.3">
      <c r="A12" s="45"/>
      <c r="B12" s="41"/>
      <c r="C12" s="41"/>
      <c r="D12" s="46"/>
      <c r="E12" s="43"/>
      <c r="F12" s="21"/>
      <c r="G12" s="43"/>
      <c r="H12" s="41"/>
      <c r="I12" s="43"/>
      <c r="J12" s="41"/>
      <c r="K12" s="41"/>
      <c r="L12" s="1"/>
      <c r="M12" s="1"/>
      <c r="N12" s="1"/>
      <c r="O12" s="1"/>
      <c r="P12" s="1"/>
      <c r="Q12" s="1"/>
      <c r="R12" s="1"/>
      <c r="S12" s="1"/>
      <c r="T12" s="1"/>
      <c r="U12" s="1"/>
      <c r="V12" s="1"/>
      <c r="W12" s="1"/>
      <c r="X12" s="1"/>
      <c r="Y12" s="1"/>
      <c r="Z12" s="1"/>
    </row>
    <row r="13" spans="1:26" ht="16.8" x14ac:dyDescent="0.3">
      <c r="A13" s="45"/>
      <c r="B13" s="41"/>
      <c r="C13" s="41"/>
      <c r="D13" s="46"/>
      <c r="E13" s="43"/>
      <c r="F13" s="21"/>
      <c r="G13" s="43"/>
      <c r="H13" s="41"/>
      <c r="I13" s="43"/>
      <c r="J13" s="41"/>
      <c r="K13" s="41"/>
      <c r="L13" s="1"/>
      <c r="M13" s="1"/>
      <c r="N13" s="1"/>
      <c r="O13" s="1"/>
      <c r="P13" s="1"/>
      <c r="Q13" s="1"/>
      <c r="R13" s="1"/>
      <c r="S13" s="1"/>
      <c r="T13" s="1"/>
      <c r="U13" s="1"/>
      <c r="V13" s="1"/>
      <c r="W13" s="1"/>
      <c r="X13" s="1"/>
      <c r="Y13" s="1"/>
      <c r="Z13" s="1"/>
    </row>
    <row r="14" spans="1:26" ht="16.8" x14ac:dyDescent="0.3">
      <c r="A14" s="45"/>
      <c r="B14" s="41"/>
      <c r="C14" s="41"/>
      <c r="D14" s="46"/>
      <c r="E14" s="43"/>
      <c r="F14" s="21"/>
      <c r="G14" s="43"/>
      <c r="H14" s="41"/>
      <c r="I14" s="43"/>
      <c r="J14" s="41"/>
      <c r="K14" s="41"/>
      <c r="L14" s="1"/>
      <c r="M14" s="1"/>
      <c r="N14" s="1"/>
      <c r="O14" s="1"/>
      <c r="P14" s="1"/>
      <c r="Q14" s="1"/>
      <c r="R14" s="1"/>
      <c r="S14" s="1"/>
      <c r="T14" s="1"/>
      <c r="U14" s="1"/>
      <c r="V14" s="1"/>
      <c r="W14" s="1"/>
      <c r="X14" s="1"/>
      <c r="Y14" s="1"/>
      <c r="Z14" s="1"/>
    </row>
    <row r="15" spans="1:26" ht="16.8" x14ac:dyDescent="0.3">
      <c r="A15" s="45"/>
      <c r="B15" s="41"/>
      <c r="C15" s="41"/>
      <c r="D15" s="46"/>
      <c r="E15" s="43"/>
      <c r="F15" s="21"/>
      <c r="G15" s="43"/>
      <c r="H15" s="41"/>
      <c r="I15" s="43"/>
      <c r="J15" s="41"/>
      <c r="K15" s="41"/>
      <c r="L15" s="1"/>
      <c r="M15" s="1"/>
      <c r="N15" s="1"/>
      <c r="O15" s="1"/>
      <c r="P15" s="1"/>
      <c r="Q15" s="1"/>
      <c r="R15" s="1"/>
      <c r="S15" s="1"/>
      <c r="T15" s="1"/>
      <c r="U15" s="1"/>
      <c r="V15" s="1"/>
      <c r="W15" s="1"/>
      <c r="X15" s="1"/>
      <c r="Y15" s="1"/>
      <c r="Z15" s="1"/>
    </row>
    <row r="16" spans="1:26" ht="16.8" x14ac:dyDescent="0.3">
      <c r="A16" s="45"/>
      <c r="B16" s="41"/>
      <c r="C16" s="41"/>
      <c r="D16" s="46"/>
      <c r="E16" s="43"/>
      <c r="F16" s="21"/>
      <c r="G16" s="43"/>
      <c r="H16" s="41"/>
      <c r="I16" s="43"/>
      <c r="J16" s="41"/>
      <c r="K16" s="41"/>
    </row>
    <row r="17" spans="1:11" ht="16.8" x14ac:dyDescent="0.3">
      <c r="A17" s="45"/>
      <c r="B17" s="41"/>
      <c r="C17" s="41"/>
      <c r="D17" s="46"/>
      <c r="E17" s="43"/>
      <c r="F17" s="21"/>
      <c r="G17" s="43"/>
      <c r="H17" s="41"/>
      <c r="I17" s="43"/>
      <c r="J17" s="41"/>
      <c r="K17" s="41"/>
    </row>
    <row r="18" spans="1:11" ht="16.8" x14ac:dyDescent="0.3">
      <c r="A18" s="45"/>
      <c r="B18" s="41"/>
      <c r="C18" s="41"/>
      <c r="D18" s="46"/>
      <c r="E18" s="43"/>
      <c r="F18" s="21"/>
      <c r="G18" s="43"/>
      <c r="H18" s="41"/>
      <c r="I18" s="43"/>
      <c r="J18" s="41"/>
      <c r="K18" s="41"/>
    </row>
    <row r="19" spans="1:11" ht="16.8" x14ac:dyDescent="0.3">
      <c r="A19" s="45"/>
      <c r="B19" s="41"/>
      <c r="C19" s="41"/>
      <c r="D19" s="46"/>
      <c r="E19" s="43"/>
      <c r="F19" s="21"/>
      <c r="G19" s="43"/>
      <c r="H19" s="41"/>
      <c r="I19" s="43"/>
      <c r="J19" s="41"/>
      <c r="K19" s="41"/>
    </row>
    <row r="20" spans="1:11" ht="16.8" x14ac:dyDescent="0.3">
      <c r="A20" s="45"/>
      <c r="B20" s="41"/>
      <c r="C20" s="41"/>
      <c r="D20" s="46"/>
      <c r="E20" s="43"/>
      <c r="F20" s="21"/>
      <c r="G20" s="43"/>
      <c r="H20" s="41"/>
      <c r="I20" s="43"/>
      <c r="J20" s="41"/>
      <c r="K20" s="41"/>
    </row>
    <row r="21" spans="1:11" ht="16.8" x14ac:dyDescent="0.3">
      <c r="A21" s="45"/>
      <c r="B21" s="41"/>
      <c r="C21" s="41"/>
      <c r="D21" s="46"/>
      <c r="E21" s="43"/>
      <c r="F21" s="21"/>
      <c r="G21" s="43"/>
      <c r="H21" s="41"/>
      <c r="I21" s="43"/>
      <c r="J21" s="41"/>
      <c r="K21" s="41"/>
    </row>
    <row r="22" spans="1:11" ht="16.8" x14ac:dyDescent="0.3">
      <c r="A22" s="45"/>
      <c r="B22" s="41"/>
      <c r="C22" s="41"/>
      <c r="D22" s="46"/>
      <c r="E22" s="43"/>
      <c r="F22" s="21"/>
      <c r="G22" s="43"/>
      <c r="H22" s="41"/>
      <c r="I22" s="43"/>
      <c r="J22" s="41"/>
      <c r="K22" s="41"/>
    </row>
    <row r="23" spans="1:11" ht="16.8" x14ac:dyDescent="0.3">
      <c r="A23" s="71" t="s">
        <v>29</v>
      </c>
      <c r="B23" s="71" t="s">
        <v>30</v>
      </c>
      <c r="C23" s="71" t="s">
        <v>31</v>
      </c>
      <c r="D23" s="71" t="s">
        <v>32</v>
      </c>
      <c r="E23" s="71" t="s">
        <v>33</v>
      </c>
      <c r="F23" s="71" t="s">
        <v>34</v>
      </c>
      <c r="G23" s="77" t="s">
        <v>35</v>
      </c>
      <c r="H23" s="84"/>
      <c r="I23" s="77" t="s">
        <v>35</v>
      </c>
      <c r="J23" s="84"/>
      <c r="K23" s="71" t="s">
        <v>36</v>
      </c>
    </row>
    <row r="24" spans="1:11" ht="16.8" x14ac:dyDescent="0.3">
      <c r="A24" s="87"/>
      <c r="B24" s="87"/>
      <c r="C24" s="87"/>
      <c r="D24" s="87"/>
      <c r="E24" s="87"/>
      <c r="F24" s="87"/>
      <c r="G24" s="77" t="s">
        <v>37</v>
      </c>
      <c r="H24" s="84"/>
      <c r="I24" s="77" t="s">
        <v>38</v>
      </c>
      <c r="J24" s="84"/>
      <c r="K24" s="87"/>
    </row>
    <row r="25" spans="1:11" ht="33.6" x14ac:dyDescent="0.25">
      <c r="A25" s="88"/>
      <c r="B25" s="88"/>
      <c r="C25" s="88"/>
      <c r="D25" s="88"/>
      <c r="E25" s="88"/>
      <c r="F25" s="88"/>
      <c r="G25" s="22" t="s">
        <v>39</v>
      </c>
      <c r="H25" s="22" t="s">
        <v>40</v>
      </c>
      <c r="I25" s="22" t="s">
        <v>39</v>
      </c>
      <c r="J25" s="22" t="s">
        <v>40</v>
      </c>
      <c r="K25" s="88"/>
    </row>
    <row r="26" spans="1:11" ht="15.75" customHeight="1" x14ac:dyDescent="0.3">
      <c r="A26" s="89" t="s">
        <v>41</v>
      </c>
      <c r="B26" s="83"/>
      <c r="C26" s="83"/>
      <c r="D26" s="83"/>
      <c r="E26" s="83"/>
      <c r="F26" s="83"/>
      <c r="G26" s="83"/>
      <c r="H26" s="83"/>
      <c r="I26" s="83"/>
      <c r="J26" s="83"/>
      <c r="K26" s="84"/>
    </row>
    <row r="27" spans="1:11" ht="50.4" x14ac:dyDescent="0.25">
      <c r="A27" s="27" t="s">
        <v>240</v>
      </c>
      <c r="B27" s="23" t="s">
        <v>241</v>
      </c>
      <c r="C27" s="23" t="s">
        <v>242</v>
      </c>
      <c r="D27" s="27" t="s">
        <v>243</v>
      </c>
      <c r="E27" s="23" t="s">
        <v>244</v>
      </c>
      <c r="F27" s="23" t="s">
        <v>245</v>
      </c>
      <c r="G27" s="52" t="s">
        <v>48</v>
      </c>
      <c r="H27" s="24">
        <v>46143</v>
      </c>
      <c r="I27" s="33"/>
      <c r="J27" s="24"/>
      <c r="K27" s="33"/>
    </row>
    <row r="28" spans="1:11" ht="50.4" x14ac:dyDescent="0.25">
      <c r="A28" s="27" t="s">
        <v>246</v>
      </c>
      <c r="B28" s="23" t="s">
        <v>247</v>
      </c>
      <c r="C28" s="23" t="s">
        <v>248</v>
      </c>
      <c r="D28" s="27" t="s">
        <v>243</v>
      </c>
      <c r="E28" s="23" t="s">
        <v>249</v>
      </c>
      <c r="F28" s="23" t="s">
        <v>250</v>
      </c>
      <c r="G28" s="52" t="s">
        <v>48</v>
      </c>
      <c r="H28" s="24">
        <v>46143</v>
      </c>
      <c r="I28" s="33"/>
      <c r="J28" s="24"/>
      <c r="K28" s="33"/>
    </row>
    <row r="29" spans="1:11" ht="33.6" x14ac:dyDescent="0.25">
      <c r="A29" s="27" t="s">
        <v>251</v>
      </c>
      <c r="B29" s="23" t="s">
        <v>252</v>
      </c>
      <c r="C29" s="23" t="s">
        <v>253</v>
      </c>
      <c r="D29" s="27" t="s">
        <v>243</v>
      </c>
      <c r="E29" s="23" t="s">
        <v>254</v>
      </c>
      <c r="F29" s="23" t="s">
        <v>255</v>
      </c>
      <c r="G29" s="52" t="s">
        <v>48</v>
      </c>
      <c r="H29" s="24">
        <v>46143</v>
      </c>
      <c r="I29" s="33"/>
      <c r="J29" s="24"/>
      <c r="K29" s="33"/>
    </row>
    <row r="30" spans="1:11" ht="50.4" x14ac:dyDescent="0.25">
      <c r="A30" s="27" t="s">
        <v>256</v>
      </c>
      <c r="B30" s="23" t="s">
        <v>257</v>
      </c>
      <c r="C30" s="23" t="s">
        <v>258</v>
      </c>
      <c r="D30" s="27" t="s">
        <v>243</v>
      </c>
      <c r="E30" s="23" t="s">
        <v>259</v>
      </c>
      <c r="F30" s="23" t="s">
        <v>260</v>
      </c>
      <c r="G30" s="52" t="s">
        <v>48</v>
      </c>
      <c r="H30" s="24">
        <v>46143</v>
      </c>
      <c r="I30" s="33"/>
      <c r="J30" s="24"/>
      <c r="K30" s="33"/>
    </row>
    <row r="31" spans="1:11" ht="33.6" x14ac:dyDescent="0.25">
      <c r="A31" s="27" t="s">
        <v>261</v>
      </c>
      <c r="B31" s="23" t="s">
        <v>262</v>
      </c>
      <c r="C31" s="23" t="s">
        <v>263</v>
      </c>
      <c r="D31" s="27" t="s">
        <v>243</v>
      </c>
      <c r="E31" s="23" t="s">
        <v>264</v>
      </c>
      <c r="F31" s="23" t="s">
        <v>265</v>
      </c>
      <c r="G31" s="52" t="s">
        <v>48</v>
      </c>
      <c r="H31" s="24">
        <v>46143</v>
      </c>
      <c r="I31" s="33"/>
      <c r="J31" s="24"/>
      <c r="K31" s="33"/>
    </row>
    <row r="32" spans="1:11" ht="50.4" x14ac:dyDescent="0.25">
      <c r="A32" s="27" t="s">
        <v>266</v>
      </c>
      <c r="B32" s="23" t="s">
        <v>267</v>
      </c>
      <c r="C32" s="23" t="s">
        <v>268</v>
      </c>
      <c r="D32" s="27" t="s">
        <v>243</v>
      </c>
      <c r="E32" s="23" t="s">
        <v>269</v>
      </c>
      <c r="F32" s="23" t="s">
        <v>270</v>
      </c>
      <c r="G32" s="52" t="s">
        <v>48</v>
      </c>
      <c r="H32" s="24">
        <v>46143</v>
      </c>
      <c r="I32" s="33"/>
      <c r="J32" s="24"/>
      <c r="K32" s="33"/>
    </row>
    <row r="33" spans="1:11" ht="50.4" x14ac:dyDescent="0.25">
      <c r="A33" s="27" t="s">
        <v>271</v>
      </c>
      <c r="B33" s="23" t="s">
        <v>272</v>
      </c>
      <c r="C33" s="23" t="s">
        <v>273</v>
      </c>
      <c r="D33" s="27" t="s">
        <v>243</v>
      </c>
      <c r="E33" s="23" t="s">
        <v>274</v>
      </c>
      <c r="F33" s="23" t="s">
        <v>275</v>
      </c>
      <c r="G33" s="52" t="s">
        <v>48</v>
      </c>
      <c r="H33" s="24">
        <v>46143</v>
      </c>
      <c r="I33" s="33"/>
      <c r="J33" s="24"/>
      <c r="K33" s="33"/>
    </row>
    <row r="34" spans="1:11" ht="33.6" x14ac:dyDescent="0.25">
      <c r="A34" s="27" t="s">
        <v>276</v>
      </c>
      <c r="B34" s="23" t="s">
        <v>277</v>
      </c>
      <c r="C34" s="23" t="s">
        <v>278</v>
      </c>
      <c r="D34" s="27" t="s">
        <v>243</v>
      </c>
      <c r="E34" s="23" t="s">
        <v>279</v>
      </c>
      <c r="F34" s="23" t="s">
        <v>280</v>
      </c>
      <c r="G34" s="52" t="s">
        <v>48</v>
      </c>
      <c r="H34" s="24">
        <v>46143</v>
      </c>
      <c r="I34" s="33"/>
      <c r="J34" s="24"/>
      <c r="K34" s="33"/>
    </row>
    <row r="35" spans="1:11" ht="50.4" x14ac:dyDescent="0.25">
      <c r="A35" s="27" t="s">
        <v>281</v>
      </c>
      <c r="B35" s="23" t="s">
        <v>282</v>
      </c>
      <c r="C35" s="23" t="s">
        <v>283</v>
      </c>
      <c r="D35" s="27" t="s">
        <v>243</v>
      </c>
      <c r="E35" s="23" t="s">
        <v>284</v>
      </c>
      <c r="F35" s="23" t="s">
        <v>285</v>
      </c>
      <c r="G35" s="52" t="s">
        <v>48</v>
      </c>
      <c r="H35" s="24">
        <v>46143</v>
      </c>
      <c r="I35" s="33"/>
      <c r="J35" s="24"/>
      <c r="K35" s="33"/>
    </row>
    <row r="36" spans="1:11" ht="67.2" x14ac:dyDescent="0.25">
      <c r="A36" s="27" t="s">
        <v>286</v>
      </c>
      <c r="B36" s="23" t="s">
        <v>287</v>
      </c>
      <c r="C36" s="23" t="s">
        <v>288</v>
      </c>
      <c r="D36" s="27" t="s">
        <v>243</v>
      </c>
      <c r="E36" s="23" t="s">
        <v>289</v>
      </c>
      <c r="F36" s="23" t="s">
        <v>290</v>
      </c>
      <c r="G36" s="52" t="s">
        <v>48</v>
      </c>
      <c r="H36" s="24">
        <v>46143</v>
      </c>
      <c r="I36" s="33"/>
      <c r="J36" s="24"/>
      <c r="K36" s="33"/>
    </row>
    <row r="37" spans="1:11" ht="50.4" x14ac:dyDescent="0.25">
      <c r="A37" s="27" t="s">
        <v>291</v>
      </c>
      <c r="B37" s="23" t="s">
        <v>292</v>
      </c>
      <c r="C37" s="23" t="s">
        <v>293</v>
      </c>
      <c r="D37" s="27" t="s">
        <v>243</v>
      </c>
      <c r="E37" s="23" t="s">
        <v>294</v>
      </c>
      <c r="F37" s="23" t="s">
        <v>295</v>
      </c>
      <c r="G37" s="52" t="s">
        <v>48</v>
      </c>
      <c r="H37" s="24">
        <v>46143</v>
      </c>
      <c r="I37" s="33"/>
      <c r="J37" s="24"/>
      <c r="K37" s="33"/>
    </row>
    <row r="38" spans="1:11" ht="50.4" x14ac:dyDescent="0.25">
      <c r="A38" s="27" t="s">
        <v>296</v>
      </c>
      <c r="B38" s="23" t="s">
        <v>297</v>
      </c>
      <c r="C38" s="23" t="s">
        <v>298</v>
      </c>
      <c r="D38" s="27" t="s">
        <v>243</v>
      </c>
      <c r="E38" s="23" t="s">
        <v>299</v>
      </c>
      <c r="F38" s="23" t="s">
        <v>300</v>
      </c>
      <c r="G38" s="52" t="s">
        <v>48</v>
      </c>
      <c r="H38" s="24">
        <v>46143</v>
      </c>
      <c r="I38" s="33"/>
      <c r="J38" s="24"/>
      <c r="K38" s="33"/>
    </row>
    <row r="39" spans="1:11" ht="33.6" x14ac:dyDescent="0.25">
      <c r="A39" s="27" t="s">
        <v>301</v>
      </c>
      <c r="B39" s="23" t="s">
        <v>302</v>
      </c>
      <c r="C39" s="23" t="s">
        <v>303</v>
      </c>
      <c r="D39" s="27" t="s">
        <v>304</v>
      </c>
      <c r="E39" s="23" t="s">
        <v>305</v>
      </c>
      <c r="F39" s="23" t="s">
        <v>306</v>
      </c>
      <c r="G39" s="52" t="s">
        <v>48</v>
      </c>
      <c r="H39" s="24">
        <v>46143</v>
      </c>
      <c r="I39" s="33"/>
      <c r="J39" s="24"/>
      <c r="K39" s="33"/>
    </row>
    <row r="40" spans="1:11" ht="16.8" x14ac:dyDescent="0.3">
      <c r="A40" s="76" t="s">
        <v>72</v>
      </c>
      <c r="B40" s="83"/>
      <c r="C40" s="83"/>
      <c r="D40" s="83"/>
      <c r="E40" s="83"/>
      <c r="F40" s="83"/>
      <c r="G40" s="83"/>
      <c r="H40" s="83"/>
      <c r="I40" s="83"/>
      <c r="J40" s="83"/>
      <c r="K40" s="84"/>
    </row>
    <row r="41" spans="1:11" ht="67.2" x14ac:dyDescent="0.25">
      <c r="A41" s="27" t="s">
        <v>307</v>
      </c>
      <c r="B41" s="23" t="s">
        <v>308</v>
      </c>
      <c r="C41" s="23" t="s">
        <v>309</v>
      </c>
      <c r="D41" s="27" t="s">
        <v>243</v>
      </c>
      <c r="E41" s="23" t="s">
        <v>310</v>
      </c>
      <c r="F41" s="23" t="s">
        <v>311</v>
      </c>
      <c r="G41" s="52" t="s">
        <v>48</v>
      </c>
      <c r="H41" s="24">
        <v>46143</v>
      </c>
      <c r="I41" s="33"/>
      <c r="J41" s="24"/>
      <c r="K41" s="33"/>
    </row>
    <row r="42" spans="1:11" ht="50.4" x14ac:dyDescent="0.25">
      <c r="A42" s="27" t="s">
        <v>312</v>
      </c>
      <c r="B42" s="23" t="s">
        <v>313</v>
      </c>
      <c r="C42" s="23" t="s">
        <v>314</v>
      </c>
      <c r="D42" s="27" t="s">
        <v>243</v>
      </c>
      <c r="E42" s="23" t="s">
        <v>315</v>
      </c>
      <c r="F42" s="23" t="s">
        <v>316</v>
      </c>
      <c r="G42" s="52" t="s">
        <v>48</v>
      </c>
      <c r="H42" s="24">
        <v>46143</v>
      </c>
      <c r="I42" s="33"/>
      <c r="J42" s="24"/>
      <c r="K42" s="33"/>
    </row>
    <row r="43" spans="1:11" ht="50.4" x14ac:dyDescent="0.25">
      <c r="A43" s="27" t="s">
        <v>317</v>
      </c>
      <c r="B43" s="23" t="s">
        <v>318</v>
      </c>
      <c r="C43" s="23" t="s">
        <v>319</v>
      </c>
      <c r="D43" s="27" t="s">
        <v>320</v>
      </c>
      <c r="E43" s="23" t="s">
        <v>321</v>
      </c>
      <c r="F43" s="23" t="s">
        <v>322</v>
      </c>
      <c r="G43" s="52" t="s">
        <v>48</v>
      </c>
      <c r="H43" s="24">
        <v>46143</v>
      </c>
      <c r="I43" s="33"/>
      <c r="J43" s="24"/>
      <c r="K43" s="33"/>
    </row>
    <row r="44" spans="1:11" ht="67.2" x14ac:dyDescent="0.25">
      <c r="A44" s="27" t="s">
        <v>323</v>
      </c>
      <c r="B44" s="23" t="s">
        <v>324</v>
      </c>
      <c r="C44" s="23" t="s">
        <v>325</v>
      </c>
      <c r="D44" s="27" t="s">
        <v>326</v>
      </c>
      <c r="E44" s="23" t="s">
        <v>327</v>
      </c>
      <c r="F44" s="23" t="s">
        <v>328</v>
      </c>
      <c r="G44" s="52" t="s">
        <v>48</v>
      </c>
      <c r="H44" s="24">
        <v>46143</v>
      </c>
      <c r="I44" s="33"/>
      <c r="J44" s="24"/>
      <c r="K44" s="33"/>
    </row>
    <row r="45" spans="1:11" ht="67.2" x14ac:dyDescent="0.25">
      <c r="A45" s="27" t="s">
        <v>329</v>
      </c>
      <c r="B45" s="23" t="s">
        <v>330</v>
      </c>
      <c r="C45" s="23" t="s">
        <v>331</v>
      </c>
      <c r="D45" s="27" t="s">
        <v>243</v>
      </c>
      <c r="E45" s="23" t="s">
        <v>332</v>
      </c>
      <c r="F45" s="23" t="s">
        <v>333</v>
      </c>
      <c r="G45" s="52" t="s">
        <v>48</v>
      </c>
      <c r="H45" s="24">
        <v>46143</v>
      </c>
      <c r="I45" s="33"/>
      <c r="J45" s="24"/>
      <c r="K45" s="33"/>
    </row>
    <row r="46" spans="1:11" ht="67.2" x14ac:dyDescent="0.25">
      <c r="A46" s="27" t="s">
        <v>334</v>
      </c>
      <c r="B46" s="23" t="s">
        <v>335</v>
      </c>
      <c r="C46" s="23" t="s">
        <v>336</v>
      </c>
      <c r="D46" s="27" t="s">
        <v>243</v>
      </c>
      <c r="E46" s="23" t="s">
        <v>337</v>
      </c>
      <c r="F46" s="23" t="s">
        <v>338</v>
      </c>
      <c r="G46" s="52" t="s">
        <v>48</v>
      </c>
      <c r="H46" s="24">
        <v>46143</v>
      </c>
      <c r="I46" s="33"/>
      <c r="J46" s="24"/>
      <c r="K46" s="33"/>
    </row>
    <row r="47" spans="1:11" ht="67.2" x14ac:dyDescent="0.25">
      <c r="A47" s="27" t="s">
        <v>339</v>
      </c>
      <c r="B47" s="23" t="s">
        <v>340</v>
      </c>
      <c r="C47" s="23" t="s">
        <v>341</v>
      </c>
      <c r="D47" s="27" t="s">
        <v>243</v>
      </c>
      <c r="E47" s="23" t="s">
        <v>342</v>
      </c>
      <c r="F47" s="23" t="s">
        <v>343</v>
      </c>
      <c r="G47" s="52" t="s">
        <v>48</v>
      </c>
      <c r="H47" s="24">
        <v>46143</v>
      </c>
      <c r="I47" s="33"/>
      <c r="J47" s="24"/>
      <c r="K47" s="33"/>
    </row>
    <row r="48" spans="1:11" ht="50.4" x14ac:dyDescent="0.25">
      <c r="A48" s="27" t="s">
        <v>344</v>
      </c>
      <c r="B48" s="23" t="s">
        <v>345</v>
      </c>
      <c r="C48" s="23" t="s">
        <v>346</v>
      </c>
      <c r="D48" s="27" t="s">
        <v>243</v>
      </c>
      <c r="E48" s="23" t="s">
        <v>347</v>
      </c>
      <c r="F48" s="23" t="s">
        <v>348</v>
      </c>
      <c r="G48" s="52" t="s">
        <v>48</v>
      </c>
      <c r="H48" s="24">
        <v>46143</v>
      </c>
      <c r="I48" s="33"/>
      <c r="J48" s="24"/>
      <c r="K48" s="33"/>
    </row>
    <row r="49" spans="1:11" ht="67.2" x14ac:dyDescent="0.25">
      <c r="A49" s="27" t="s">
        <v>349</v>
      </c>
      <c r="B49" s="23" t="s">
        <v>350</v>
      </c>
      <c r="C49" s="23" t="s">
        <v>351</v>
      </c>
      <c r="D49" s="27" t="s">
        <v>352</v>
      </c>
      <c r="E49" s="23" t="s">
        <v>353</v>
      </c>
      <c r="F49" s="23" t="s">
        <v>354</v>
      </c>
      <c r="G49" s="52" t="s">
        <v>48</v>
      </c>
      <c r="H49" s="24">
        <v>46143</v>
      </c>
      <c r="I49" s="33"/>
      <c r="J49" s="24"/>
      <c r="K49" s="33"/>
    </row>
    <row r="50" spans="1:11" ht="84" x14ac:dyDescent="0.25">
      <c r="A50" s="27" t="s">
        <v>355</v>
      </c>
      <c r="B50" s="23" t="s">
        <v>356</v>
      </c>
      <c r="C50" s="23" t="s">
        <v>357</v>
      </c>
      <c r="D50" s="27" t="s">
        <v>243</v>
      </c>
      <c r="E50" s="23" t="s">
        <v>358</v>
      </c>
      <c r="F50" s="23" t="s">
        <v>359</v>
      </c>
      <c r="G50" s="52" t="s">
        <v>48</v>
      </c>
      <c r="H50" s="24">
        <v>46143</v>
      </c>
      <c r="I50" s="33"/>
      <c r="J50" s="24"/>
      <c r="K50" s="33"/>
    </row>
    <row r="51" spans="1:11" ht="67.2" x14ac:dyDescent="0.25">
      <c r="A51" s="27" t="s">
        <v>360</v>
      </c>
      <c r="B51" s="23" t="s">
        <v>361</v>
      </c>
      <c r="C51" s="23" t="s">
        <v>362</v>
      </c>
      <c r="D51" s="27" t="s">
        <v>243</v>
      </c>
      <c r="E51" s="23" t="s">
        <v>363</v>
      </c>
      <c r="F51" s="23" t="s">
        <v>364</v>
      </c>
      <c r="G51" s="52" t="s">
        <v>48</v>
      </c>
      <c r="H51" s="24">
        <v>46143</v>
      </c>
      <c r="I51" s="33"/>
      <c r="J51" s="24"/>
      <c r="K51" s="33"/>
    </row>
    <row r="52" spans="1:11" ht="67.2" x14ac:dyDescent="0.25">
      <c r="A52" s="27" t="s">
        <v>365</v>
      </c>
      <c r="B52" s="23" t="s">
        <v>366</v>
      </c>
      <c r="C52" s="23" t="s">
        <v>367</v>
      </c>
      <c r="D52" s="27" t="s">
        <v>243</v>
      </c>
      <c r="E52" s="23" t="s">
        <v>368</v>
      </c>
      <c r="F52" s="23" t="s">
        <v>369</v>
      </c>
      <c r="G52" s="52" t="s">
        <v>48</v>
      </c>
      <c r="H52" s="24">
        <v>46143</v>
      </c>
      <c r="I52" s="33"/>
      <c r="J52" s="24"/>
      <c r="K52" s="33"/>
    </row>
    <row r="53" spans="1:11" ht="67.2" x14ac:dyDescent="0.25">
      <c r="A53" s="27" t="s">
        <v>370</v>
      </c>
      <c r="B53" s="23" t="s">
        <v>371</v>
      </c>
      <c r="C53" s="23" t="s">
        <v>372</v>
      </c>
      <c r="D53" s="27" t="s">
        <v>373</v>
      </c>
      <c r="E53" s="23" t="s">
        <v>374</v>
      </c>
      <c r="F53" s="23" t="s">
        <v>375</v>
      </c>
      <c r="G53" s="52" t="s">
        <v>48</v>
      </c>
      <c r="H53" s="24">
        <v>46143</v>
      </c>
      <c r="I53" s="33"/>
      <c r="J53" s="24"/>
      <c r="K53" s="33"/>
    </row>
    <row r="54" spans="1:11" ht="67.2" x14ac:dyDescent="0.25">
      <c r="A54" s="27" t="s">
        <v>376</v>
      </c>
      <c r="B54" s="23" t="s">
        <v>377</v>
      </c>
      <c r="C54" s="23" t="s">
        <v>378</v>
      </c>
      <c r="D54" s="27" t="s">
        <v>379</v>
      </c>
      <c r="E54" s="23" t="s">
        <v>380</v>
      </c>
      <c r="F54" s="23" t="s">
        <v>381</v>
      </c>
      <c r="G54" s="52" t="s">
        <v>48</v>
      </c>
      <c r="H54" s="24">
        <v>46143</v>
      </c>
      <c r="I54" s="33"/>
      <c r="J54" s="24"/>
      <c r="K54" s="33"/>
    </row>
    <row r="55" spans="1:11" ht="50.4" x14ac:dyDescent="0.25">
      <c r="A55" s="27" t="s">
        <v>382</v>
      </c>
      <c r="B55" s="23" t="s">
        <v>383</v>
      </c>
      <c r="C55" s="23" t="s">
        <v>384</v>
      </c>
      <c r="D55" s="27" t="s">
        <v>243</v>
      </c>
      <c r="E55" s="23" t="s">
        <v>385</v>
      </c>
      <c r="F55" s="23" t="s">
        <v>386</v>
      </c>
      <c r="G55" s="52" t="s">
        <v>48</v>
      </c>
      <c r="H55" s="24">
        <v>46143</v>
      </c>
      <c r="I55" s="33"/>
      <c r="J55" s="24"/>
      <c r="K55" s="33"/>
    </row>
    <row r="56" spans="1:11" ht="67.2" x14ac:dyDescent="0.25">
      <c r="A56" s="27" t="s">
        <v>387</v>
      </c>
      <c r="B56" s="23" t="s">
        <v>388</v>
      </c>
      <c r="C56" s="23" t="s">
        <v>389</v>
      </c>
      <c r="D56" s="27" t="s">
        <v>243</v>
      </c>
      <c r="E56" s="23" t="s">
        <v>390</v>
      </c>
      <c r="F56" s="23" t="s">
        <v>391</v>
      </c>
      <c r="G56" s="52" t="s">
        <v>48</v>
      </c>
      <c r="H56" s="24">
        <v>46143</v>
      </c>
      <c r="I56" s="33"/>
      <c r="J56" s="24"/>
      <c r="K56" s="33"/>
    </row>
    <row r="57" spans="1:11" ht="67.2" x14ac:dyDescent="0.25">
      <c r="A57" s="27" t="s">
        <v>392</v>
      </c>
      <c r="B57" s="23" t="s">
        <v>393</v>
      </c>
      <c r="C57" s="23" t="s">
        <v>394</v>
      </c>
      <c r="D57" s="27" t="s">
        <v>243</v>
      </c>
      <c r="E57" s="23" t="s">
        <v>395</v>
      </c>
      <c r="F57" s="23" t="s">
        <v>396</v>
      </c>
      <c r="G57" s="52" t="s">
        <v>48</v>
      </c>
      <c r="H57" s="24">
        <v>46143</v>
      </c>
      <c r="I57" s="33"/>
      <c r="J57" s="24"/>
      <c r="K57" s="33"/>
    </row>
    <row r="58" spans="1:11" ht="50.4" x14ac:dyDescent="0.25">
      <c r="A58" s="27" t="s">
        <v>397</v>
      </c>
      <c r="B58" s="23" t="s">
        <v>398</v>
      </c>
      <c r="C58" s="23" t="s">
        <v>399</v>
      </c>
      <c r="D58" s="27" t="s">
        <v>243</v>
      </c>
      <c r="E58" s="23" t="s">
        <v>400</v>
      </c>
      <c r="F58" s="23" t="s">
        <v>401</v>
      </c>
      <c r="G58" s="52" t="s">
        <v>48</v>
      </c>
      <c r="H58" s="24">
        <v>46143</v>
      </c>
      <c r="I58" s="33"/>
      <c r="J58" s="24"/>
      <c r="K58" s="33"/>
    </row>
    <row r="59" spans="1:11" ht="50.4" x14ac:dyDescent="0.25">
      <c r="A59" s="27" t="s">
        <v>402</v>
      </c>
      <c r="B59" s="23" t="s">
        <v>403</v>
      </c>
      <c r="C59" s="23" t="s">
        <v>404</v>
      </c>
      <c r="D59" s="27" t="s">
        <v>243</v>
      </c>
      <c r="E59" s="23" t="s">
        <v>405</v>
      </c>
      <c r="F59" s="23" t="s">
        <v>406</v>
      </c>
      <c r="G59" s="52" t="s">
        <v>48</v>
      </c>
      <c r="H59" s="24">
        <v>46143</v>
      </c>
      <c r="I59" s="33"/>
      <c r="J59" s="24"/>
      <c r="K59" s="33"/>
    </row>
    <row r="60" spans="1:11" ht="50.4" x14ac:dyDescent="0.25">
      <c r="A60" s="27" t="s">
        <v>407</v>
      </c>
      <c r="B60" s="23" t="s">
        <v>408</v>
      </c>
      <c r="C60" s="23" t="s">
        <v>409</v>
      </c>
      <c r="D60" s="27" t="s">
        <v>243</v>
      </c>
      <c r="E60" s="23" t="s">
        <v>410</v>
      </c>
      <c r="F60" s="23" t="s">
        <v>411</v>
      </c>
      <c r="G60" s="52" t="s">
        <v>48</v>
      </c>
      <c r="H60" s="24">
        <v>46143</v>
      </c>
      <c r="I60" s="33"/>
      <c r="J60" s="24"/>
      <c r="K60" s="33"/>
    </row>
    <row r="61" spans="1:11" ht="67.2" x14ac:dyDescent="0.25">
      <c r="A61" s="27" t="s">
        <v>412</v>
      </c>
      <c r="B61" s="23" t="s">
        <v>413</v>
      </c>
      <c r="C61" s="23" t="s">
        <v>414</v>
      </c>
      <c r="D61" s="27" t="s">
        <v>243</v>
      </c>
      <c r="E61" s="23" t="s">
        <v>415</v>
      </c>
      <c r="F61" s="23" t="s">
        <v>416</v>
      </c>
      <c r="G61" s="52" t="s">
        <v>48</v>
      </c>
      <c r="H61" s="24">
        <v>46143</v>
      </c>
      <c r="I61" s="33"/>
      <c r="J61" s="24"/>
      <c r="K61" s="33"/>
    </row>
    <row r="62" spans="1:11" ht="50.4" x14ac:dyDescent="0.25">
      <c r="A62" s="27" t="s">
        <v>417</v>
      </c>
      <c r="B62" s="23" t="s">
        <v>418</v>
      </c>
      <c r="C62" s="23" t="s">
        <v>419</v>
      </c>
      <c r="D62" s="27" t="s">
        <v>243</v>
      </c>
      <c r="E62" s="23" t="s">
        <v>420</v>
      </c>
      <c r="F62" s="23" t="s">
        <v>421</v>
      </c>
      <c r="G62" s="52" t="s">
        <v>48</v>
      </c>
      <c r="H62" s="24">
        <v>46143</v>
      </c>
      <c r="I62" s="33"/>
      <c r="J62" s="24"/>
      <c r="K62" s="33"/>
    </row>
    <row r="63" spans="1:11" ht="50.4" x14ac:dyDescent="0.25">
      <c r="A63" s="27" t="s">
        <v>422</v>
      </c>
      <c r="B63" s="23" t="s">
        <v>423</v>
      </c>
      <c r="C63" s="23" t="s">
        <v>424</v>
      </c>
      <c r="D63" s="27" t="s">
        <v>425</v>
      </c>
      <c r="E63" s="23" t="s">
        <v>426</v>
      </c>
      <c r="F63" s="23" t="s">
        <v>427</v>
      </c>
      <c r="G63" s="52" t="s">
        <v>48</v>
      </c>
      <c r="H63" s="24">
        <v>46143</v>
      </c>
      <c r="I63" s="33"/>
      <c r="J63" s="24"/>
      <c r="K63" s="33"/>
    </row>
    <row r="64" spans="1:11" ht="67.2" x14ac:dyDescent="0.25">
      <c r="A64" s="27" t="s">
        <v>428</v>
      </c>
      <c r="B64" s="23" t="s">
        <v>429</v>
      </c>
      <c r="C64" s="23" t="s">
        <v>430</v>
      </c>
      <c r="D64" s="27" t="s">
        <v>243</v>
      </c>
      <c r="E64" s="23" t="s">
        <v>431</v>
      </c>
      <c r="F64" s="23" t="s">
        <v>432</v>
      </c>
      <c r="G64" s="52" t="s">
        <v>48</v>
      </c>
      <c r="H64" s="24">
        <v>46143</v>
      </c>
      <c r="I64" s="33"/>
      <c r="J64" s="24"/>
      <c r="K64" s="33"/>
    </row>
    <row r="65" spans="1:11" ht="67.2" x14ac:dyDescent="0.25">
      <c r="A65" s="27" t="s">
        <v>433</v>
      </c>
      <c r="B65" s="23" t="s">
        <v>434</v>
      </c>
      <c r="C65" s="23" t="s">
        <v>435</v>
      </c>
      <c r="D65" s="27" t="s">
        <v>243</v>
      </c>
      <c r="E65" s="23" t="s">
        <v>436</v>
      </c>
      <c r="F65" s="23" t="s">
        <v>437</v>
      </c>
      <c r="G65" s="52" t="s">
        <v>48</v>
      </c>
      <c r="H65" s="24">
        <v>46143</v>
      </c>
      <c r="I65" s="33"/>
      <c r="J65" s="24"/>
      <c r="K65" s="33"/>
    </row>
    <row r="66" spans="1:11" ht="67.2" x14ac:dyDescent="0.25">
      <c r="A66" s="27" t="s">
        <v>438</v>
      </c>
      <c r="B66" s="23" t="s">
        <v>439</v>
      </c>
      <c r="C66" s="23" t="s">
        <v>440</v>
      </c>
      <c r="D66" s="27" t="s">
        <v>441</v>
      </c>
      <c r="E66" s="23" t="s">
        <v>442</v>
      </c>
      <c r="F66" s="23" t="s">
        <v>443</v>
      </c>
      <c r="G66" s="52" t="s">
        <v>48</v>
      </c>
      <c r="H66" s="24">
        <v>46143</v>
      </c>
      <c r="I66" s="33"/>
      <c r="J66" s="24"/>
      <c r="K66" s="33"/>
    </row>
    <row r="67" spans="1:11" ht="67.2" x14ac:dyDescent="0.25">
      <c r="A67" s="27" t="s">
        <v>444</v>
      </c>
      <c r="B67" s="23" t="s">
        <v>445</v>
      </c>
      <c r="C67" s="23" t="s">
        <v>440</v>
      </c>
      <c r="D67" s="27" t="s">
        <v>446</v>
      </c>
      <c r="E67" s="23" t="s">
        <v>447</v>
      </c>
      <c r="F67" s="23" t="s">
        <v>448</v>
      </c>
      <c r="G67" s="52" t="s">
        <v>48</v>
      </c>
      <c r="H67" s="24">
        <v>46143</v>
      </c>
      <c r="I67" s="33"/>
      <c r="J67" s="24"/>
      <c r="K67" s="33"/>
    </row>
    <row r="68" spans="1:11" ht="67.2" x14ac:dyDescent="0.25">
      <c r="A68" s="27" t="s">
        <v>449</v>
      </c>
      <c r="B68" s="23" t="s">
        <v>450</v>
      </c>
      <c r="C68" s="23" t="s">
        <v>451</v>
      </c>
      <c r="D68" s="27" t="s">
        <v>452</v>
      </c>
      <c r="E68" s="23" t="s">
        <v>453</v>
      </c>
      <c r="F68" s="23" t="s">
        <v>454</v>
      </c>
      <c r="G68" s="52" t="s">
        <v>48</v>
      </c>
      <c r="H68" s="24">
        <v>46143</v>
      </c>
      <c r="I68" s="33"/>
      <c r="J68" s="24"/>
      <c r="K68" s="33"/>
    </row>
    <row r="69" spans="1:11" ht="67.2" x14ac:dyDescent="0.25">
      <c r="A69" s="27" t="s">
        <v>455</v>
      </c>
      <c r="B69" s="23" t="s">
        <v>456</v>
      </c>
      <c r="C69" s="23" t="s">
        <v>457</v>
      </c>
      <c r="D69" s="27" t="s">
        <v>458</v>
      </c>
      <c r="E69" s="23" t="s">
        <v>459</v>
      </c>
      <c r="F69" s="23" t="s">
        <v>460</v>
      </c>
      <c r="G69" s="52" t="s">
        <v>48</v>
      </c>
      <c r="H69" s="24">
        <v>46143</v>
      </c>
      <c r="I69" s="33"/>
      <c r="J69" s="24"/>
      <c r="K69" s="33"/>
    </row>
    <row r="70" spans="1:11" ht="67.2" x14ac:dyDescent="0.25">
      <c r="A70" s="27" t="s">
        <v>461</v>
      </c>
      <c r="B70" s="23" t="s">
        <v>462</v>
      </c>
      <c r="C70" s="23" t="s">
        <v>463</v>
      </c>
      <c r="D70" s="27" t="s">
        <v>464</v>
      </c>
      <c r="E70" s="23" t="s">
        <v>465</v>
      </c>
      <c r="F70" s="23" t="s">
        <v>466</v>
      </c>
      <c r="G70" s="52" t="s">
        <v>48</v>
      </c>
      <c r="H70" s="24">
        <v>46143</v>
      </c>
      <c r="I70" s="33"/>
      <c r="J70" s="24"/>
      <c r="K70" s="33"/>
    </row>
    <row r="71" spans="1:11" ht="67.2" x14ac:dyDescent="0.25">
      <c r="A71" s="27" t="s">
        <v>467</v>
      </c>
      <c r="B71" s="23" t="s">
        <v>468</v>
      </c>
      <c r="C71" s="23" t="s">
        <v>469</v>
      </c>
      <c r="D71" s="27" t="s">
        <v>470</v>
      </c>
      <c r="E71" s="23" t="s">
        <v>471</v>
      </c>
      <c r="F71" s="23" t="s">
        <v>472</v>
      </c>
      <c r="G71" s="52" t="s">
        <v>48</v>
      </c>
      <c r="H71" s="24">
        <v>46143</v>
      </c>
      <c r="I71" s="33"/>
      <c r="J71" s="24"/>
      <c r="K71" s="33"/>
    </row>
    <row r="72" spans="1:11" ht="67.2" x14ac:dyDescent="0.25">
      <c r="A72" s="27" t="s">
        <v>473</v>
      </c>
      <c r="B72" s="23" t="s">
        <v>474</v>
      </c>
      <c r="C72" s="23" t="s">
        <v>475</v>
      </c>
      <c r="D72" s="27" t="s">
        <v>476</v>
      </c>
      <c r="E72" s="23" t="s">
        <v>477</v>
      </c>
      <c r="F72" s="23" t="s">
        <v>478</v>
      </c>
      <c r="G72" s="52" t="s">
        <v>48</v>
      </c>
      <c r="H72" s="24">
        <v>46143</v>
      </c>
      <c r="I72" s="33"/>
      <c r="J72" s="24"/>
      <c r="K72" s="33"/>
    </row>
    <row r="73" spans="1:11" ht="67.2" x14ac:dyDescent="0.25">
      <c r="A73" s="27" t="s">
        <v>479</v>
      </c>
      <c r="B73" s="23" t="s">
        <v>480</v>
      </c>
      <c r="C73" s="23" t="s">
        <v>481</v>
      </c>
      <c r="D73" s="27" t="s">
        <v>482</v>
      </c>
      <c r="E73" s="23" t="s">
        <v>483</v>
      </c>
      <c r="F73" s="23" t="s">
        <v>484</v>
      </c>
      <c r="G73" s="52" t="s">
        <v>48</v>
      </c>
      <c r="H73" s="24">
        <v>46143</v>
      </c>
      <c r="I73" s="33"/>
      <c r="J73" s="24"/>
      <c r="K73" s="33"/>
    </row>
    <row r="74" spans="1:11" ht="67.2" x14ac:dyDescent="0.25">
      <c r="A74" s="27" t="s">
        <v>485</v>
      </c>
      <c r="B74" s="23" t="s">
        <v>486</v>
      </c>
      <c r="C74" s="23" t="s">
        <v>487</v>
      </c>
      <c r="D74" s="27" t="s">
        <v>488</v>
      </c>
      <c r="E74" s="23" t="s">
        <v>489</v>
      </c>
      <c r="F74" s="23" t="s">
        <v>490</v>
      </c>
      <c r="G74" s="52" t="s">
        <v>48</v>
      </c>
      <c r="H74" s="24">
        <v>46143</v>
      </c>
      <c r="I74" s="33"/>
      <c r="J74" s="24"/>
      <c r="K74" s="33"/>
    </row>
    <row r="75" spans="1:11" ht="67.2" x14ac:dyDescent="0.25">
      <c r="A75" s="27" t="s">
        <v>491</v>
      </c>
      <c r="B75" s="23" t="s">
        <v>492</v>
      </c>
      <c r="C75" s="23" t="s">
        <v>493</v>
      </c>
      <c r="D75" s="27" t="s">
        <v>494</v>
      </c>
      <c r="E75" s="23" t="s">
        <v>495</v>
      </c>
      <c r="F75" s="23" t="s">
        <v>496</v>
      </c>
      <c r="G75" s="52" t="s">
        <v>48</v>
      </c>
      <c r="H75" s="24">
        <v>46143</v>
      </c>
      <c r="I75" s="33"/>
      <c r="J75" s="24"/>
      <c r="K75" s="33"/>
    </row>
    <row r="76" spans="1:11" ht="84" x14ac:dyDescent="0.25">
      <c r="A76" s="27" t="s">
        <v>497</v>
      </c>
      <c r="B76" s="23" t="s">
        <v>498</v>
      </c>
      <c r="C76" s="23" t="s">
        <v>499</v>
      </c>
      <c r="D76" s="27" t="s">
        <v>500</v>
      </c>
      <c r="E76" s="23" t="s">
        <v>501</v>
      </c>
      <c r="F76" s="23" t="s">
        <v>502</v>
      </c>
      <c r="G76" s="52" t="s">
        <v>48</v>
      </c>
      <c r="H76" s="24">
        <v>46143</v>
      </c>
      <c r="I76" s="33"/>
      <c r="J76" s="24"/>
      <c r="K76" s="33"/>
    </row>
    <row r="77" spans="1:11" ht="67.2" x14ac:dyDescent="0.25">
      <c r="A77" s="27" t="s">
        <v>503</v>
      </c>
      <c r="B77" s="23" t="s">
        <v>504</v>
      </c>
      <c r="C77" s="23" t="s">
        <v>505</v>
      </c>
      <c r="D77" s="27" t="s">
        <v>506</v>
      </c>
      <c r="E77" s="23" t="s">
        <v>507</v>
      </c>
      <c r="F77" s="23" t="s">
        <v>508</v>
      </c>
      <c r="G77" s="52" t="s">
        <v>48</v>
      </c>
      <c r="H77" s="24">
        <v>46143</v>
      </c>
      <c r="I77" s="33"/>
      <c r="J77" s="24"/>
      <c r="K77" s="33"/>
    </row>
    <row r="78" spans="1:11" ht="67.2" x14ac:dyDescent="0.25">
      <c r="A78" s="27" t="s">
        <v>509</v>
      </c>
      <c r="B78" s="23" t="s">
        <v>510</v>
      </c>
      <c r="C78" s="23" t="s">
        <v>511</v>
      </c>
      <c r="D78" s="27" t="s">
        <v>512</v>
      </c>
      <c r="E78" s="23" t="s">
        <v>513</v>
      </c>
      <c r="F78" s="23" t="s">
        <v>514</v>
      </c>
      <c r="G78" s="52" t="s">
        <v>48</v>
      </c>
      <c r="H78" s="24">
        <v>46143</v>
      </c>
      <c r="I78" s="33"/>
      <c r="J78" s="24"/>
      <c r="K78" s="33"/>
    </row>
    <row r="79" spans="1:11" ht="67.2" x14ac:dyDescent="0.25">
      <c r="A79" s="27" t="s">
        <v>515</v>
      </c>
      <c r="B79" s="23" t="s">
        <v>516</v>
      </c>
      <c r="C79" s="23" t="s">
        <v>517</v>
      </c>
      <c r="D79" s="27" t="s">
        <v>518</v>
      </c>
      <c r="E79" s="23" t="s">
        <v>519</v>
      </c>
      <c r="F79" s="23" t="s">
        <v>520</v>
      </c>
      <c r="G79" s="52" t="s">
        <v>48</v>
      </c>
      <c r="H79" s="24">
        <v>46143</v>
      </c>
      <c r="I79" s="33"/>
      <c r="J79" s="24"/>
      <c r="K79" s="33"/>
    </row>
    <row r="80" spans="1:11" ht="67.2" x14ac:dyDescent="0.25">
      <c r="A80" s="27" t="s">
        <v>521</v>
      </c>
      <c r="B80" s="23" t="s">
        <v>522</v>
      </c>
      <c r="C80" s="23" t="s">
        <v>523</v>
      </c>
      <c r="D80" s="27" t="s">
        <v>524</v>
      </c>
      <c r="E80" s="23" t="s">
        <v>525</v>
      </c>
      <c r="F80" s="23" t="s">
        <v>526</v>
      </c>
      <c r="G80" s="52" t="s">
        <v>48</v>
      </c>
      <c r="H80" s="24">
        <v>46143</v>
      </c>
      <c r="I80" s="33"/>
      <c r="J80" s="24"/>
      <c r="K80" s="33"/>
    </row>
    <row r="81" spans="1:11" ht="84" x14ac:dyDescent="0.25">
      <c r="A81" s="27" t="s">
        <v>527</v>
      </c>
      <c r="B81" s="23" t="s">
        <v>528</v>
      </c>
      <c r="C81" s="23" t="s">
        <v>529</v>
      </c>
      <c r="D81" s="27" t="s">
        <v>530</v>
      </c>
      <c r="E81" s="23" t="s">
        <v>531</v>
      </c>
      <c r="F81" s="23" t="s">
        <v>532</v>
      </c>
      <c r="G81" s="52" t="s">
        <v>48</v>
      </c>
      <c r="H81" s="24">
        <v>46143</v>
      </c>
      <c r="I81" s="33"/>
      <c r="J81" s="24"/>
      <c r="K81" s="33"/>
    </row>
    <row r="82" spans="1:11" ht="67.2" x14ac:dyDescent="0.25">
      <c r="A82" s="27" t="s">
        <v>533</v>
      </c>
      <c r="B82" s="23" t="s">
        <v>534</v>
      </c>
      <c r="C82" s="23" t="s">
        <v>535</v>
      </c>
      <c r="D82" s="27" t="s">
        <v>536</v>
      </c>
      <c r="E82" s="23" t="s">
        <v>537</v>
      </c>
      <c r="F82" s="23" t="s">
        <v>538</v>
      </c>
      <c r="G82" s="52" t="s">
        <v>48</v>
      </c>
      <c r="H82" s="24">
        <v>46143</v>
      </c>
      <c r="I82" s="33"/>
      <c r="J82" s="24"/>
      <c r="K82" s="33"/>
    </row>
    <row r="83" spans="1:11" ht="67.2" x14ac:dyDescent="0.25">
      <c r="A83" s="27" t="s">
        <v>539</v>
      </c>
      <c r="B83" s="23" t="s">
        <v>540</v>
      </c>
      <c r="C83" s="23" t="s">
        <v>541</v>
      </c>
      <c r="D83" s="27" t="s">
        <v>542</v>
      </c>
      <c r="E83" s="23" t="s">
        <v>543</v>
      </c>
      <c r="F83" s="23" t="s">
        <v>544</v>
      </c>
      <c r="G83" s="52" t="s">
        <v>48</v>
      </c>
      <c r="H83" s="24">
        <v>46143</v>
      </c>
      <c r="I83" s="33"/>
      <c r="J83" s="24"/>
      <c r="K83" s="33"/>
    </row>
    <row r="84" spans="1:11" ht="67.2" x14ac:dyDescent="0.25">
      <c r="A84" s="27" t="s">
        <v>545</v>
      </c>
      <c r="B84" s="23" t="s">
        <v>546</v>
      </c>
      <c r="C84" s="23" t="s">
        <v>547</v>
      </c>
      <c r="D84" s="27" t="s">
        <v>548</v>
      </c>
      <c r="E84" s="23" t="s">
        <v>549</v>
      </c>
      <c r="F84" s="23" t="s">
        <v>550</v>
      </c>
      <c r="G84" s="52" t="s">
        <v>48</v>
      </c>
      <c r="H84" s="24">
        <v>46143</v>
      </c>
      <c r="I84" s="33"/>
      <c r="J84" s="24"/>
      <c r="K84" s="33"/>
    </row>
    <row r="85" spans="1:11" ht="67.2" x14ac:dyDescent="0.25">
      <c r="A85" s="27" t="s">
        <v>551</v>
      </c>
      <c r="B85" s="23" t="s">
        <v>552</v>
      </c>
      <c r="C85" s="23" t="s">
        <v>553</v>
      </c>
      <c r="D85" s="27" t="s">
        <v>554</v>
      </c>
      <c r="E85" s="23" t="s">
        <v>555</v>
      </c>
      <c r="F85" s="23" t="s">
        <v>556</v>
      </c>
      <c r="G85" s="52" t="s">
        <v>48</v>
      </c>
      <c r="H85" s="24">
        <v>46143</v>
      </c>
      <c r="I85" s="33"/>
      <c r="J85" s="24"/>
      <c r="K85" s="33"/>
    </row>
    <row r="86" spans="1:11" ht="67.2" x14ac:dyDescent="0.25">
      <c r="A86" s="27" t="s">
        <v>557</v>
      </c>
      <c r="B86" s="23" t="s">
        <v>558</v>
      </c>
      <c r="C86" s="23" t="s">
        <v>559</v>
      </c>
      <c r="D86" s="27" t="s">
        <v>560</v>
      </c>
      <c r="E86" s="23" t="s">
        <v>561</v>
      </c>
      <c r="F86" s="23" t="s">
        <v>562</v>
      </c>
      <c r="G86" s="52" t="s">
        <v>48</v>
      </c>
      <c r="H86" s="24">
        <v>46143</v>
      </c>
      <c r="I86" s="33"/>
      <c r="J86" s="24"/>
      <c r="K86" s="33"/>
    </row>
    <row r="87" spans="1:11" ht="67.2" x14ac:dyDescent="0.25">
      <c r="A87" s="27" t="s">
        <v>563</v>
      </c>
      <c r="B87" s="23" t="s">
        <v>564</v>
      </c>
      <c r="C87" s="23" t="s">
        <v>565</v>
      </c>
      <c r="D87" s="27" t="s">
        <v>566</v>
      </c>
      <c r="E87" s="23" t="s">
        <v>567</v>
      </c>
      <c r="F87" s="23" t="s">
        <v>568</v>
      </c>
      <c r="G87" s="52" t="s">
        <v>48</v>
      </c>
      <c r="H87" s="24">
        <v>46143</v>
      </c>
      <c r="I87" s="33"/>
      <c r="J87" s="24"/>
      <c r="K87" s="33"/>
    </row>
    <row r="88" spans="1:11" ht="67.2" x14ac:dyDescent="0.25">
      <c r="A88" s="27" t="s">
        <v>569</v>
      </c>
      <c r="B88" s="23" t="s">
        <v>570</v>
      </c>
      <c r="C88" s="23" t="s">
        <v>571</v>
      </c>
      <c r="D88" s="27" t="s">
        <v>572</v>
      </c>
      <c r="E88" s="23" t="s">
        <v>573</v>
      </c>
      <c r="F88" s="23" t="s">
        <v>574</v>
      </c>
      <c r="G88" s="52" t="s">
        <v>48</v>
      </c>
      <c r="H88" s="24">
        <v>46143</v>
      </c>
      <c r="I88" s="33"/>
      <c r="J88" s="24"/>
      <c r="K88" s="33"/>
    </row>
    <row r="89" spans="1:11" ht="67.2" x14ac:dyDescent="0.25">
      <c r="A89" s="27" t="s">
        <v>575</v>
      </c>
      <c r="B89" s="23" t="s">
        <v>576</v>
      </c>
      <c r="C89" s="23" t="s">
        <v>577</v>
      </c>
      <c r="D89" s="27" t="s">
        <v>578</v>
      </c>
      <c r="E89" s="23" t="s">
        <v>579</v>
      </c>
      <c r="F89" s="23" t="s">
        <v>580</v>
      </c>
      <c r="G89" s="52" t="s">
        <v>48</v>
      </c>
      <c r="H89" s="24">
        <v>46143</v>
      </c>
      <c r="I89" s="33"/>
      <c r="J89" s="24"/>
      <c r="K89" s="33"/>
    </row>
    <row r="90" spans="1:11" ht="13.2" x14ac:dyDescent="0.25">
      <c r="A90" s="28"/>
      <c r="D90" s="28"/>
    </row>
    <row r="91" spans="1:11" ht="13.2" x14ac:dyDescent="0.25">
      <c r="A91" s="28"/>
      <c r="D91" s="28"/>
    </row>
    <row r="92" spans="1:11" ht="13.2" x14ac:dyDescent="0.25">
      <c r="A92" s="28"/>
      <c r="D92" s="28"/>
    </row>
    <row r="93" spans="1:11" ht="13.2" x14ac:dyDescent="0.25">
      <c r="A93" s="28"/>
      <c r="D93" s="28"/>
    </row>
    <row r="94" spans="1:11" ht="13.2" x14ac:dyDescent="0.25">
      <c r="A94" s="28"/>
      <c r="D94" s="28"/>
    </row>
    <row r="95" spans="1:11" ht="13.2" x14ac:dyDescent="0.25">
      <c r="A95" s="28"/>
      <c r="D95" s="28"/>
    </row>
    <row r="96" spans="1:11" ht="13.2" x14ac:dyDescent="0.25">
      <c r="A96" s="28"/>
      <c r="D96" s="28"/>
    </row>
    <row r="97" spans="1:4" ht="13.2" x14ac:dyDescent="0.25">
      <c r="A97" s="28"/>
      <c r="D97" s="28"/>
    </row>
    <row r="98" spans="1:4" ht="13.2" x14ac:dyDescent="0.25">
      <c r="A98" s="28"/>
      <c r="D98" s="28"/>
    </row>
    <row r="99" spans="1:4" ht="13.2" x14ac:dyDescent="0.25">
      <c r="A99" s="28"/>
      <c r="D99" s="28"/>
    </row>
    <row r="100" spans="1:4" ht="13.2" x14ac:dyDescent="0.25">
      <c r="A100" s="28"/>
      <c r="D100" s="28"/>
    </row>
    <row r="101" spans="1:4" ht="13.2" x14ac:dyDescent="0.25">
      <c r="A101" s="28"/>
      <c r="D101" s="28"/>
    </row>
    <row r="102" spans="1:4" ht="13.2" x14ac:dyDescent="0.25">
      <c r="A102" s="28"/>
      <c r="D102" s="28"/>
    </row>
    <row r="103" spans="1:4" ht="13.2" x14ac:dyDescent="0.25">
      <c r="A103" s="28"/>
      <c r="D103" s="28"/>
    </row>
    <row r="104" spans="1:4" ht="13.2" x14ac:dyDescent="0.25">
      <c r="A104" s="28"/>
      <c r="D104" s="28"/>
    </row>
    <row r="105" spans="1:4" ht="13.2" x14ac:dyDescent="0.25">
      <c r="A105" s="28"/>
      <c r="D105" s="28"/>
    </row>
    <row r="106" spans="1:4" ht="13.2" x14ac:dyDescent="0.25">
      <c r="A106" s="28"/>
      <c r="D106" s="28"/>
    </row>
    <row r="107" spans="1:4" ht="13.2" x14ac:dyDescent="0.25">
      <c r="A107" s="28"/>
      <c r="D107" s="28"/>
    </row>
    <row r="108" spans="1:4" ht="13.2" x14ac:dyDescent="0.25">
      <c r="A108" s="28"/>
      <c r="D108" s="28"/>
    </row>
    <row r="109" spans="1:4" ht="13.2" x14ac:dyDescent="0.25">
      <c r="A109" s="28"/>
      <c r="D109" s="28"/>
    </row>
    <row r="110" spans="1:4" ht="13.2" x14ac:dyDescent="0.25">
      <c r="A110" s="28"/>
      <c r="D110" s="28"/>
    </row>
    <row r="111" spans="1:4" ht="13.2" x14ac:dyDescent="0.25">
      <c r="A111" s="28"/>
      <c r="D111" s="28"/>
    </row>
    <row r="112" spans="1:4" ht="13.2" x14ac:dyDescent="0.25">
      <c r="A112" s="28"/>
      <c r="D112" s="28"/>
    </row>
    <row r="113" spans="1:4" ht="13.2" x14ac:dyDescent="0.25">
      <c r="A113" s="28"/>
      <c r="D113" s="28"/>
    </row>
    <row r="114" spans="1:4" ht="13.2" x14ac:dyDescent="0.25">
      <c r="A114" s="28"/>
      <c r="D114" s="28"/>
    </row>
    <row r="115" spans="1:4" ht="13.2" x14ac:dyDescent="0.25">
      <c r="A115" s="28"/>
      <c r="D115" s="28"/>
    </row>
    <row r="116" spans="1:4" ht="13.2" x14ac:dyDescent="0.25">
      <c r="A116" s="28"/>
      <c r="D116" s="28"/>
    </row>
    <row r="117" spans="1:4" ht="13.2" x14ac:dyDescent="0.25">
      <c r="A117" s="28"/>
      <c r="D117" s="28"/>
    </row>
    <row r="118" spans="1:4" ht="13.2" x14ac:dyDescent="0.25">
      <c r="A118" s="28"/>
      <c r="D118" s="28"/>
    </row>
    <row r="119" spans="1:4" ht="13.2" x14ac:dyDescent="0.25">
      <c r="A119" s="28"/>
      <c r="D119" s="28"/>
    </row>
    <row r="120" spans="1:4" ht="13.2" x14ac:dyDescent="0.25">
      <c r="A120" s="28"/>
      <c r="D120" s="28"/>
    </row>
    <row r="121" spans="1:4" ht="13.2" x14ac:dyDescent="0.25">
      <c r="A121" s="28"/>
      <c r="D121" s="28"/>
    </row>
    <row r="122" spans="1:4" ht="13.2" x14ac:dyDescent="0.25">
      <c r="A122" s="28"/>
      <c r="D122" s="28"/>
    </row>
    <row r="123" spans="1:4" ht="13.2" x14ac:dyDescent="0.25">
      <c r="A123" s="28"/>
      <c r="D123" s="28"/>
    </row>
    <row r="124" spans="1:4" ht="13.2" x14ac:dyDescent="0.25">
      <c r="A124" s="28"/>
      <c r="D124" s="28"/>
    </row>
    <row r="125" spans="1:4" ht="13.2" x14ac:dyDescent="0.25">
      <c r="A125" s="28"/>
      <c r="D125" s="28"/>
    </row>
    <row r="126" spans="1:4" ht="13.2" x14ac:dyDescent="0.25">
      <c r="A126" s="28"/>
      <c r="D126" s="28"/>
    </row>
    <row r="127" spans="1:4" ht="13.2" x14ac:dyDescent="0.25">
      <c r="A127" s="28"/>
      <c r="D127" s="28"/>
    </row>
    <row r="128" spans="1:4" ht="13.2" x14ac:dyDescent="0.25">
      <c r="A128" s="28"/>
      <c r="D128" s="28"/>
    </row>
    <row r="129" spans="1:4" ht="13.2" x14ac:dyDescent="0.25">
      <c r="A129" s="28"/>
      <c r="D129" s="28"/>
    </row>
    <row r="130" spans="1:4" ht="13.2" x14ac:dyDescent="0.25">
      <c r="A130" s="28"/>
      <c r="D130" s="28"/>
    </row>
    <row r="131" spans="1:4" ht="13.2" x14ac:dyDescent="0.25">
      <c r="A131" s="28"/>
      <c r="D131" s="28"/>
    </row>
    <row r="132" spans="1:4" ht="13.2" x14ac:dyDescent="0.25">
      <c r="A132" s="28"/>
      <c r="D132" s="28"/>
    </row>
    <row r="133" spans="1:4" ht="13.2" x14ac:dyDescent="0.25">
      <c r="A133" s="28"/>
      <c r="D133" s="28"/>
    </row>
    <row r="134" spans="1:4" ht="13.2" x14ac:dyDescent="0.25">
      <c r="A134" s="28"/>
      <c r="D134" s="28"/>
    </row>
    <row r="135" spans="1:4" ht="13.2" x14ac:dyDescent="0.25">
      <c r="A135" s="28"/>
      <c r="D135" s="28"/>
    </row>
    <row r="136" spans="1:4" ht="13.2" x14ac:dyDescent="0.25">
      <c r="A136" s="28"/>
      <c r="D136" s="28"/>
    </row>
    <row r="137" spans="1:4" ht="13.2" x14ac:dyDescent="0.25">
      <c r="A137" s="28"/>
      <c r="D137" s="28"/>
    </row>
    <row r="138" spans="1:4" ht="13.2" x14ac:dyDescent="0.25">
      <c r="A138" s="28"/>
      <c r="D138" s="28"/>
    </row>
    <row r="139" spans="1:4" ht="13.2" x14ac:dyDescent="0.25">
      <c r="A139" s="28"/>
      <c r="D139" s="28"/>
    </row>
    <row r="140" spans="1:4" ht="13.2" x14ac:dyDescent="0.25">
      <c r="A140" s="28"/>
      <c r="D140" s="28"/>
    </row>
    <row r="141" spans="1:4" ht="13.2" x14ac:dyDescent="0.25">
      <c r="A141" s="28"/>
      <c r="D141" s="28"/>
    </row>
    <row r="142" spans="1:4" ht="13.2" x14ac:dyDescent="0.25">
      <c r="A142" s="28"/>
      <c r="D142" s="28"/>
    </row>
    <row r="143" spans="1:4" ht="13.2" x14ac:dyDescent="0.25">
      <c r="A143" s="28"/>
      <c r="D143" s="28"/>
    </row>
    <row r="144" spans="1:4" ht="13.2" x14ac:dyDescent="0.25">
      <c r="A144" s="28"/>
      <c r="D144" s="28"/>
    </row>
    <row r="145" spans="1:4" ht="13.2" x14ac:dyDescent="0.25">
      <c r="A145" s="28"/>
      <c r="D145" s="28"/>
    </row>
    <row r="146" spans="1:4" ht="13.2" x14ac:dyDescent="0.25">
      <c r="A146" s="28"/>
      <c r="D146" s="28"/>
    </row>
    <row r="147" spans="1:4" ht="13.2" x14ac:dyDescent="0.25">
      <c r="A147" s="28"/>
      <c r="D147" s="28"/>
    </row>
    <row r="148" spans="1:4" ht="13.2" x14ac:dyDescent="0.25">
      <c r="A148" s="28"/>
      <c r="D148" s="28"/>
    </row>
    <row r="149" spans="1:4" ht="13.2" x14ac:dyDescent="0.25">
      <c r="A149" s="28"/>
      <c r="D149" s="28"/>
    </row>
    <row r="150" spans="1:4" ht="13.2" x14ac:dyDescent="0.25">
      <c r="A150" s="28"/>
      <c r="D150" s="28"/>
    </row>
    <row r="151" spans="1:4" ht="13.2" x14ac:dyDescent="0.25">
      <c r="A151" s="28"/>
      <c r="D151" s="28"/>
    </row>
    <row r="152" spans="1:4" ht="13.2" x14ac:dyDescent="0.25">
      <c r="A152" s="28"/>
      <c r="D152" s="28"/>
    </row>
    <row r="153" spans="1:4" ht="13.2" x14ac:dyDescent="0.25">
      <c r="A153" s="28"/>
      <c r="D153" s="28"/>
    </row>
    <row r="154" spans="1:4" ht="13.2" x14ac:dyDescent="0.25">
      <c r="A154" s="28"/>
      <c r="D154" s="28"/>
    </row>
    <row r="155" spans="1:4" ht="13.2" x14ac:dyDescent="0.25">
      <c r="A155" s="28"/>
      <c r="D155" s="28"/>
    </row>
    <row r="156" spans="1:4" ht="13.2" x14ac:dyDescent="0.25">
      <c r="A156" s="28"/>
      <c r="D156" s="28"/>
    </row>
    <row r="157" spans="1:4" ht="13.2" x14ac:dyDescent="0.25">
      <c r="A157" s="28"/>
      <c r="D157" s="28"/>
    </row>
    <row r="158" spans="1:4" ht="13.2" x14ac:dyDescent="0.25">
      <c r="A158" s="28"/>
      <c r="D158" s="28"/>
    </row>
    <row r="159" spans="1:4" ht="13.2" x14ac:dyDescent="0.25">
      <c r="A159" s="28"/>
      <c r="D159" s="28"/>
    </row>
    <row r="160" spans="1:4" ht="13.2" x14ac:dyDescent="0.25">
      <c r="A160" s="28"/>
      <c r="D160" s="28"/>
    </row>
    <row r="161" spans="1:4" ht="13.2" x14ac:dyDescent="0.25">
      <c r="A161" s="28"/>
      <c r="D161" s="28"/>
    </row>
    <row r="162" spans="1:4" ht="13.2" x14ac:dyDescent="0.25">
      <c r="A162" s="28"/>
      <c r="D162" s="28"/>
    </row>
    <row r="163" spans="1:4" ht="13.2" x14ac:dyDescent="0.25">
      <c r="A163" s="28"/>
      <c r="D163" s="28"/>
    </row>
    <row r="164" spans="1:4" ht="13.2" x14ac:dyDescent="0.25">
      <c r="A164" s="28"/>
      <c r="D164" s="28"/>
    </row>
    <row r="165" spans="1:4" ht="13.2" x14ac:dyDescent="0.25">
      <c r="A165" s="28"/>
      <c r="D165" s="28"/>
    </row>
    <row r="166" spans="1:4" ht="13.2" x14ac:dyDescent="0.25">
      <c r="A166" s="28"/>
      <c r="D166" s="28"/>
    </row>
    <row r="167" spans="1:4" ht="13.2" x14ac:dyDescent="0.25">
      <c r="A167" s="28"/>
      <c r="D167" s="28"/>
    </row>
    <row r="168" spans="1:4" ht="13.2" x14ac:dyDescent="0.25">
      <c r="A168" s="28"/>
      <c r="D168" s="28"/>
    </row>
    <row r="169" spans="1:4" ht="13.2" x14ac:dyDescent="0.25">
      <c r="A169" s="28"/>
      <c r="D169" s="28"/>
    </row>
    <row r="170" spans="1:4" ht="13.2" x14ac:dyDescent="0.25">
      <c r="A170" s="28"/>
      <c r="D170" s="28"/>
    </row>
    <row r="171" spans="1:4" ht="13.2" x14ac:dyDescent="0.25">
      <c r="A171" s="28"/>
      <c r="D171" s="28"/>
    </row>
    <row r="172" spans="1:4" ht="13.2" x14ac:dyDescent="0.25">
      <c r="A172" s="28"/>
      <c r="D172" s="28"/>
    </row>
    <row r="173" spans="1:4" ht="13.2" x14ac:dyDescent="0.25">
      <c r="A173" s="28"/>
      <c r="D173" s="28"/>
    </row>
    <row r="174" spans="1:4" ht="13.2" x14ac:dyDescent="0.25">
      <c r="A174" s="28"/>
      <c r="D174" s="28"/>
    </row>
    <row r="175" spans="1:4" ht="13.2" x14ac:dyDescent="0.25">
      <c r="A175" s="28"/>
      <c r="D175" s="28"/>
    </row>
    <row r="176" spans="1:4" ht="13.2" x14ac:dyDescent="0.25">
      <c r="A176" s="28"/>
      <c r="D176" s="28"/>
    </row>
    <row r="177" spans="1:4" ht="13.2" x14ac:dyDescent="0.25">
      <c r="A177" s="28"/>
      <c r="D177" s="28"/>
    </row>
    <row r="178" spans="1:4" ht="13.2" x14ac:dyDescent="0.25">
      <c r="A178" s="28"/>
      <c r="D178" s="28"/>
    </row>
    <row r="179" spans="1:4" ht="13.2" x14ac:dyDescent="0.25">
      <c r="A179" s="28"/>
      <c r="D179" s="28"/>
    </row>
    <row r="180" spans="1:4" ht="13.2" x14ac:dyDescent="0.25">
      <c r="A180" s="28"/>
      <c r="D180" s="28"/>
    </row>
    <row r="181" spans="1:4" ht="13.2" x14ac:dyDescent="0.25">
      <c r="A181" s="28"/>
      <c r="D181" s="28"/>
    </row>
    <row r="182" spans="1:4" ht="13.2" x14ac:dyDescent="0.25">
      <c r="A182" s="28"/>
      <c r="D182" s="28"/>
    </row>
    <row r="183" spans="1:4" ht="13.2" x14ac:dyDescent="0.25">
      <c r="A183" s="28"/>
      <c r="D183" s="28"/>
    </row>
    <row r="184" spans="1:4" ht="13.2" x14ac:dyDescent="0.25">
      <c r="A184" s="28"/>
      <c r="D184" s="28"/>
    </row>
    <row r="185" spans="1:4" ht="13.2" x14ac:dyDescent="0.25">
      <c r="A185" s="28"/>
      <c r="D185" s="28"/>
    </row>
    <row r="186" spans="1:4" ht="13.2" x14ac:dyDescent="0.25">
      <c r="A186" s="28"/>
      <c r="D186" s="28"/>
    </row>
    <row r="187" spans="1:4" ht="13.2" x14ac:dyDescent="0.25">
      <c r="A187" s="28"/>
      <c r="D187" s="28"/>
    </row>
    <row r="188" spans="1:4" ht="13.2" x14ac:dyDescent="0.25">
      <c r="A188" s="28"/>
      <c r="D188" s="28"/>
    </row>
    <row r="189" spans="1:4" ht="13.2" x14ac:dyDescent="0.25">
      <c r="A189" s="28"/>
      <c r="D189" s="28"/>
    </row>
    <row r="190" spans="1:4" ht="13.2" x14ac:dyDescent="0.25">
      <c r="A190" s="28"/>
      <c r="D190" s="28"/>
    </row>
    <row r="191" spans="1:4" ht="13.2" x14ac:dyDescent="0.25">
      <c r="A191" s="28"/>
      <c r="D191" s="28"/>
    </row>
    <row r="192" spans="1:4" ht="13.2" x14ac:dyDescent="0.25">
      <c r="A192" s="28"/>
      <c r="D192" s="28"/>
    </row>
    <row r="193" spans="1:7" ht="13.2" x14ac:dyDescent="0.25">
      <c r="A193" s="28"/>
      <c r="D193" s="28"/>
    </row>
    <row r="194" spans="1:7" ht="13.2" x14ac:dyDescent="0.25">
      <c r="A194" s="28"/>
      <c r="D194" s="28"/>
    </row>
    <row r="195" spans="1:7" ht="13.2" x14ac:dyDescent="0.25">
      <c r="A195" s="28"/>
      <c r="D195" s="28"/>
    </row>
    <row r="196" spans="1:7" ht="13.2" x14ac:dyDescent="0.25">
      <c r="A196" s="28"/>
      <c r="D196" s="28"/>
    </row>
    <row r="197" spans="1:7" ht="13.2" x14ac:dyDescent="0.25">
      <c r="A197" s="28"/>
      <c r="D197" s="28"/>
    </row>
    <row r="198" spans="1:7" ht="13.2" x14ac:dyDescent="0.25">
      <c r="A198" s="28"/>
      <c r="D198" s="28"/>
    </row>
    <row r="199" spans="1:7" ht="13.2" x14ac:dyDescent="0.25">
      <c r="A199" s="28"/>
      <c r="D199" s="28"/>
    </row>
    <row r="200" spans="1:7" ht="13.2" x14ac:dyDescent="0.25">
      <c r="A200" s="28"/>
      <c r="D200" s="28"/>
    </row>
    <row r="201" spans="1:7" ht="13.2" x14ac:dyDescent="0.25">
      <c r="A201" s="28"/>
      <c r="D201" s="28"/>
    </row>
    <row r="202" spans="1:7" ht="13.2" x14ac:dyDescent="0.25">
      <c r="A202" s="28"/>
      <c r="D202" s="28"/>
    </row>
    <row r="203" spans="1:7" ht="13.2" x14ac:dyDescent="0.25">
      <c r="A203" s="28"/>
      <c r="D203" s="28"/>
    </row>
    <row r="204" spans="1:7" ht="13.2" x14ac:dyDescent="0.25">
      <c r="A204" s="28"/>
      <c r="C204" s="79"/>
      <c r="D204" s="29" t="s">
        <v>581</v>
      </c>
      <c r="E204" s="78" t="s">
        <v>582</v>
      </c>
      <c r="F204" s="65"/>
      <c r="G204" s="66"/>
    </row>
    <row r="205" spans="1:7" ht="13.2" x14ac:dyDescent="0.25">
      <c r="A205" s="28"/>
      <c r="C205" s="80"/>
      <c r="D205" s="29" t="s">
        <v>583</v>
      </c>
      <c r="E205" s="78" t="s">
        <v>584</v>
      </c>
      <c r="F205" s="65"/>
      <c r="G205" s="66"/>
    </row>
    <row r="206" spans="1:7" ht="13.2" x14ac:dyDescent="0.25">
      <c r="A206" s="28"/>
      <c r="C206" s="80"/>
      <c r="D206" s="29" t="s">
        <v>585</v>
      </c>
      <c r="E206" s="78" t="s">
        <v>586</v>
      </c>
      <c r="F206" s="65"/>
      <c r="G206" s="66"/>
    </row>
    <row r="207" spans="1:7" ht="13.2" x14ac:dyDescent="0.25">
      <c r="A207" s="28"/>
      <c r="C207" s="80"/>
      <c r="D207" s="29" t="s">
        <v>587</v>
      </c>
      <c r="E207" s="78" t="s">
        <v>588</v>
      </c>
      <c r="F207" s="65"/>
      <c r="G207" s="66"/>
    </row>
    <row r="208" spans="1:7" ht="13.2" x14ac:dyDescent="0.25">
      <c r="A208" s="28"/>
      <c r="C208" s="80"/>
      <c r="D208" s="29" t="s">
        <v>589</v>
      </c>
      <c r="E208" s="78" t="s">
        <v>590</v>
      </c>
      <c r="F208" s="65"/>
      <c r="G208" s="66"/>
    </row>
    <row r="209" spans="1:7" ht="13.2" x14ac:dyDescent="0.25">
      <c r="A209" s="28"/>
      <c r="C209" s="80"/>
      <c r="D209" s="29" t="s">
        <v>591</v>
      </c>
      <c r="E209" s="78" t="s">
        <v>592</v>
      </c>
      <c r="F209" s="65"/>
      <c r="G209" s="66"/>
    </row>
    <row r="210" spans="1:7" ht="13.2" x14ac:dyDescent="0.25">
      <c r="A210" s="28"/>
      <c r="C210" s="80"/>
      <c r="D210" s="29" t="s">
        <v>593</v>
      </c>
      <c r="E210" s="78" t="s">
        <v>594</v>
      </c>
      <c r="F210" s="65"/>
      <c r="G210" s="66"/>
    </row>
    <row r="211" spans="1:7" ht="13.2" x14ac:dyDescent="0.25">
      <c r="A211" s="28"/>
      <c r="C211" s="81"/>
      <c r="D211" s="29" t="s">
        <v>595</v>
      </c>
      <c r="E211" s="78" t="s">
        <v>596</v>
      </c>
      <c r="F211" s="65"/>
      <c r="G211" s="66"/>
    </row>
    <row r="212" spans="1:7" ht="13.2" x14ac:dyDescent="0.25">
      <c r="A212" s="28"/>
      <c r="D212" s="28"/>
    </row>
    <row r="213" spans="1:7" ht="13.2" x14ac:dyDescent="0.25">
      <c r="A213" s="28"/>
      <c r="D213" s="28"/>
    </row>
    <row r="214" spans="1:7" ht="13.2" x14ac:dyDescent="0.25">
      <c r="A214" s="28"/>
      <c r="D214" s="28"/>
    </row>
    <row r="215" spans="1:7" ht="13.2" x14ac:dyDescent="0.25">
      <c r="A215" s="28"/>
      <c r="D215" s="28"/>
    </row>
    <row r="216" spans="1:7" ht="13.2" x14ac:dyDescent="0.25">
      <c r="A216" s="28"/>
      <c r="D216" s="28"/>
    </row>
    <row r="217" spans="1:7" ht="13.2" x14ac:dyDescent="0.25">
      <c r="A217" s="28"/>
      <c r="D217" s="28"/>
    </row>
    <row r="218" spans="1:7" ht="13.2" x14ac:dyDescent="0.25">
      <c r="A218" s="28"/>
      <c r="D218" s="28"/>
    </row>
    <row r="219" spans="1:7" ht="13.2" x14ac:dyDescent="0.25">
      <c r="A219" s="28"/>
      <c r="D219" s="28"/>
    </row>
    <row r="220" spans="1:7" ht="13.2" x14ac:dyDescent="0.25">
      <c r="A220" s="28"/>
      <c r="D220" s="28"/>
    </row>
    <row r="221" spans="1:7" ht="13.2" x14ac:dyDescent="0.25">
      <c r="A221" s="28"/>
      <c r="D221" s="28"/>
    </row>
    <row r="222" spans="1:7" ht="13.2" x14ac:dyDescent="0.25">
      <c r="A222" s="28"/>
      <c r="D222" s="28"/>
    </row>
    <row r="223" spans="1:7" ht="13.2" x14ac:dyDescent="0.25">
      <c r="A223" s="28"/>
      <c r="D223" s="28"/>
    </row>
    <row r="224" spans="1:7" ht="13.2" x14ac:dyDescent="0.25">
      <c r="A224" s="28"/>
      <c r="D224" s="28"/>
    </row>
    <row r="225" spans="1:4" ht="13.2" x14ac:dyDescent="0.25">
      <c r="A225" s="28"/>
      <c r="D225" s="28"/>
    </row>
    <row r="226" spans="1:4" ht="13.2" x14ac:dyDescent="0.25">
      <c r="A226" s="28"/>
      <c r="D226" s="28"/>
    </row>
    <row r="227" spans="1:4" ht="13.2" x14ac:dyDescent="0.25">
      <c r="A227" s="28"/>
      <c r="D227" s="28"/>
    </row>
    <row r="228" spans="1:4" ht="13.2" x14ac:dyDescent="0.25">
      <c r="A228" s="28"/>
      <c r="D228" s="28"/>
    </row>
    <row r="229" spans="1:4" ht="13.2" x14ac:dyDescent="0.25">
      <c r="A229" s="28"/>
      <c r="D229" s="28"/>
    </row>
    <row r="230" spans="1:4" ht="13.2" x14ac:dyDescent="0.25">
      <c r="A230" s="28"/>
      <c r="D230" s="28"/>
    </row>
    <row r="231" spans="1:4" ht="13.2" x14ac:dyDescent="0.25">
      <c r="A231" s="28"/>
      <c r="D231" s="28"/>
    </row>
    <row r="232" spans="1:4" ht="13.2" x14ac:dyDescent="0.25">
      <c r="A232" s="28"/>
      <c r="D232" s="28"/>
    </row>
    <row r="233" spans="1:4" ht="13.2" x14ac:dyDescent="0.25">
      <c r="A233" s="28"/>
      <c r="D233" s="28"/>
    </row>
    <row r="234" spans="1:4" ht="13.2" x14ac:dyDescent="0.25">
      <c r="A234" s="28"/>
      <c r="D234" s="28"/>
    </row>
    <row r="235" spans="1:4" ht="13.2" x14ac:dyDescent="0.25">
      <c r="A235" s="28"/>
      <c r="D235" s="28"/>
    </row>
    <row r="236" spans="1:4" ht="13.2" x14ac:dyDescent="0.25">
      <c r="A236" s="28"/>
      <c r="D236" s="28"/>
    </row>
    <row r="237" spans="1:4" ht="13.2" x14ac:dyDescent="0.25">
      <c r="A237" s="28"/>
      <c r="D237" s="28"/>
    </row>
    <row r="238" spans="1:4" ht="13.2" x14ac:dyDescent="0.25">
      <c r="A238" s="28"/>
      <c r="D238" s="28"/>
    </row>
    <row r="239" spans="1:4" ht="13.2" x14ac:dyDescent="0.25">
      <c r="A239" s="28"/>
      <c r="D239" s="28"/>
    </row>
    <row r="240" spans="1:4" ht="13.2" x14ac:dyDescent="0.25">
      <c r="A240" s="28"/>
      <c r="D240" s="28"/>
    </row>
    <row r="241" spans="1:4" ht="13.2" x14ac:dyDescent="0.25">
      <c r="A241" s="28"/>
      <c r="D241" s="28"/>
    </row>
    <row r="242" spans="1:4" ht="13.2" x14ac:dyDescent="0.25">
      <c r="A242" s="28"/>
      <c r="D242" s="28"/>
    </row>
    <row r="243" spans="1:4" ht="13.2" x14ac:dyDescent="0.25">
      <c r="A243" s="28"/>
      <c r="D243" s="28"/>
    </row>
    <row r="244" spans="1:4" ht="13.2" x14ac:dyDescent="0.25">
      <c r="A244" s="28"/>
      <c r="D244" s="28"/>
    </row>
    <row r="245" spans="1:4" ht="13.2" x14ac:dyDescent="0.25">
      <c r="A245" s="28"/>
      <c r="D245" s="28"/>
    </row>
    <row r="246" spans="1:4" ht="13.2" x14ac:dyDescent="0.25">
      <c r="A246" s="28"/>
      <c r="D246" s="28"/>
    </row>
    <row r="247" spans="1:4" ht="13.2" x14ac:dyDescent="0.25">
      <c r="A247" s="28"/>
      <c r="D247" s="28"/>
    </row>
    <row r="248" spans="1:4" ht="13.2" x14ac:dyDescent="0.25">
      <c r="A248" s="28"/>
      <c r="D248" s="28"/>
    </row>
    <row r="249" spans="1:4" ht="13.2" x14ac:dyDescent="0.25">
      <c r="A249" s="28"/>
      <c r="D249" s="28"/>
    </row>
    <row r="250" spans="1:4" ht="13.2" x14ac:dyDescent="0.25">
      <c r="A250" s="28"/>
      <c r="D250" s="28"/>
    </row>
    <row r="251" spans="1:4" ht="13.2" x14ac:dyDescent="0.25">
      <c r="A251" s="28"/>
      <c r="D251" s="28"/>
    </row>
    <row r="252" spans="1:4" ht="13.2" x14ac:dyDescent="0.25">
      <c r="A252" s="28"/>
      <c r="D252" s="28"/>
    </row>
    <row r="253" spans="1:4" ht="13.2" x14ac:dyDescent="0.25">
      <c r="A253" s="28"/>
      <c r="D253" s="28"/>
    </row>
    <row r="254" spans="1:4" ht="13.2" x14ac:dyDescent="0.25">
      <c r="A254" s="28"/>
      <c r="D254" s="28"/>
    </row>
    <row r="255" spans="1:4" ht="13.2" x14ac:dyDescent="0.25">
      <c r="A255" s="28"/>
      <c r="D255" s="28"/>
    </row>
    <row r="256" spans="1:4" ht="13.2" x14ac:dyDescent="0.25">
      <c r="A256" s="28"/>
      <c r="D256" s="28"/>
    </row>
    <row r="257" spans="1:4" ht="13.2" x14ac:dyDescent="0.25">
      <c r="A257" s="28"/>
      <c r="D257" s="28"/>
    </row>
    <row r="258" spans="1:4" ht="13.2" x14ac:dyDescent="0.25">
      <c r="A258" s="28"/>
      <c r="D258" s="28"/>
    </row>
    <row r="259" spans="1:4" ht="13.2" x14ac:dyDescent="0.25">
      <c r="A259" s="28"/>
      <c r="D259" s="28"/>
    </row>
    <row r="260" spans="1:4" ht="13.2" x14ac:dyDescent="0.25">
      <c r="A260" s="28"/>
      <c r="D260" s="28"/>
    </row>
    <row r="261" spans="1:4" ht="13.2" x14ac:dyDescent="0.25">
      <c r="A261" s="28"/>
      <c r="D261" s="28"/>
    </row>
    <row r="262" spans="1:4" ht="13.2" x14ac:dyDescent="0.25">
      <c r="A262" s="28"/>
      <c r="D262" s="28"/>
    </row>
    <row r="263" spans="1:4" ht="13.2" x14ac:dyDescent="0.25">
      <c r="A263" s="28"/>
      <c r="D263" s="28"/>
    </row>
    <row r="264" spans="1:4" ht="13.2" x14ac:dyDescent="0.25">
      <c r="A264" s="28"/>
      <c r="D264" s="28"/>
    </row>
    <row r="265" spans="1:4" ht="13.2" x14ac:dyDescent="0.25">
      <c r="A265" s="28"/>
      <c r="D265" s="28"/>
    </row>
    <row r="266" spans="1:4" ht="13.2" x14ac:dyDescent="0.25">
      <c r="A266" s="28"/>
      <c r="D266" s="28"/>
    </row>
    <row r="267" spans="1:4" ht="13.2" x14ac:dyDescent="0.25">
      <c r="A267" s="28"/>
      <c r="D267" s="28"/>
    </row>
    <row r="268" spans="1:4" ht="13.2" x14ac:dyDescent="0.25">
      <c r="A268" s="28"/>
      <c r="D268" s="28"/>
    </row>
    <row r="269" spans="1:4" ht="13.2" x14ac:dyDescent="0.25">
      <c r="A269" s="28"/>
      <c r="D269" s="28"/>
    </row>
    <row r="270" spans="1:4" ht="13.2" x14ac:dyDescent="0.25">
      <c r="A270" s="28"/>
      <c r="D270" s="28"/>
    </row>
    <row r="271" spans="1:4" ht="13.2" x14ac:dyDescent="0.25">
      <c r="A271" s="28"/>
      <c r="D271" s="28"/>
    </row>
    <row r="272" spans="1:4" ht="13.2" x14ac:dyDescent="0.25">
      <c r="A272" s="28"/>
      <c r="D272" s="28"/>
    </row>
    <row r="273" spans="1:4" ht="13.2" x14ac:dyDescent="0.25">
      <c r="A273" s="28"/>
      <c r="D273" s="28"/>
    </row>
    <row r="274" spans="1:4" ht="13.2" x14ac:dyDescent="0.25">
      <c r="A274" s="28"/>
      <c r="D274" s="28"/>
    </row>
    <row r="275" spans="1:4" ht="13.2" x14ac:dyDescent="0.25">
      <c r="A275" s="28"/>
      <c r="D275" s="28"/>
    </row>
    <row r="276" spans="1:4" ht="13.2" x14ac:dyDescent="0.25">
      <c r="A276" s="28"/>
      <c r="D276" s="28"/>
    </row>
    <row r="277" spans="1:4" ht="13.2" x14ac:dyDescent="0.25">
      <c r="A277" s="28"/>
      <c r="D277" s="28"/>
    </row>
    <row r="278" spans="1:4" ht="13.2" x14ac:dyDescent="0.25">
      <c r="A278" s="28"/>
      <c r="D278" s="28"/>
    </row>
    <row r="279" spans="1:4" ht="13.2" x14ac:dyDescent="0.25">
      <c r="A279" s="28"/>
      <c r="D279" s="28"/>
    </row>
    <row r="280" spans="1:4" ht="13.2" x14ac:dyDescent="0.25">
      <c r="A280" s="28"/>
      <c r="D280" s="28"/>
    </row>
    <row r="281" spans="1:4" ht="13.2" x14ac:dyDescent="0.25">
      <c r="A281" s="28"/>
      <c r="D281" s="28"/>
    </row>
    <row r="282" spans="1:4" ht="13.2" x14ac:dyDescent="0.25">
      <c r="A282" s="28"/>
      <c r="D282" s="28"/>
    </row>
    <row r="283" spans="1:4" ht="13.2" x14ac:dyDescent="0.25">
      <c r="A283" s="28"/>
      <c r="D283" s="28"/>
    </row>
    <row r="284" spans="1:4" ht="13.2" x14ac:dyDescent="0.25">
      <c r="A284" s="28"/>
      <c r="D284" s="28"/>
    </row>
    <row r="285" spans="1:4" ht="13.2" x14ac:dyDescent="0.25">
      <c r="A285" s="28"/>
      <c r="D285" s="28"/>
    </row>
    <row r="286" spans="1:4" ht="13.2" x14ac:dyDescent="0.25">
      <c r="A286" s="28"/>
      <c r="D286" s="28"/>
    </row>
    <row r="287" spans="1:4" ht="13.2" x14ac:dyDescent="0.25">
      <c r="A287" s="28"/>
      <c r="D287" s="28"/>
    </row>
    <row r="288" spans="1:4" ht="13.2" x14ac:dyDescent="0.25">
      <c r="A288" s="28"/>
      <c r="D288" s="28"/>
    </row>
    <row r="289" spans="1:4" ht="13.2" x14ac:dyDescent="0.25">
      <c r="A289" s="28"/>
      <c r="D289" s="28"/>
    </row>
    <row r="290" spans="1:4" ht="13.2" x14ac:dyDescent="0.25">
      <c r="A290" s="28"/>
      <c r="D290" s="28"/>
    </row>
    <row r="291" spans="1:4" ht="13.2" x14ac:dyDescent="0.25">
      <c r="A291" s="28"/>
      <c r="D291" s="28"/>
    </row>
    <row r="292" spans="1:4" ht="13.2" x14ac:dyDescent="0.25">
      <c r="A292" s="28"/>
      <c r="D292" s="28"/>
    </row>
    <row r="293" spans="1:4" ht="13.2" x14ac:dyDescent="0.25">
      <c r="A293" s="28"/>
      <c r="D293" s="28"/>
    </row>
    <row r="294" spans="1:4" ht="13.2" x14ac:dyDescent="0.25">
      <c r="A294" s="28"/>
      <c r="D294" s="28"/>
    </row>
    <row r="295" spans="1:4" ht="13.2" x14ac:dyDescent="0.25">
      <c r="A295" s="28"/>
      <c r="D295" s="28"/>
    </row>
    <row r="296" spans="1:4" ht="13.2" x14ac:dyDescent="0.25">
      <c r="A296" s="28"/>
      <c r="D296" s="28"/>
    </row>
    <row r="297" spans="1:4" ht="13.2" x14ac:dyDescent="0.25">
      <c r="A297" s="28"/>
      <c r="D297" s="28"/>
    </row>
    <row r="298" spans="1:4" ht="13.2" x14ac:dyDescent="0.25">
      <c r="A298" s="28"/>
      <c r="D298" s="28"/>
    </row>
    <row r="299" spans="1:4" ht="13.2" x14ac:dyDescent="0.25">
      <c r="A299" s="28"/>
      <c r="D299" s="28"/>
    </row>
    <row r="300" spans="1:4" ht="13.2" x14ac:dyDescent="0.25">
      <c r="A300" s="28"/>
      <c r="D300" s="28"/>
    </row>
    <row r="301" spans="1:4" ht="13.2" x14ac:dyDescent="0.25">
      <c r="A301" s="28"/>
      <c r="D301" s="28"/>
    </row>
    <row r="302" spans="1:4" ht="13.2" x14ac:dyDescent="0.25">
      <c r="A302" s="28"/>
      <c r="D302" s="28"/>
    </row>
    <row r="303" spans="1:4" ht="13.2" x14ac:dyDescent="0.25">
      <c r="A303" s="28"/>
      <c r="D303" s="28"/>
    </row>
    <row r="304" spans="1:4" ht="13.2" x14ac:dyDescent="0.25">
      <c r="A304" s="28"/>
      <c r="D304" s="28"/>
    </row>
    <row r="305" spans="1:4" ht="13.2" x14ac:dyDescent="0.25">
      <c r="A305" s="28"/>
      <c r="D305" s="28"/>
    </row>
    <row r="306" spans="1:4" ht="13.2" x14ac:dyDescent="0.25">
      <c r="A306" s="28"/>
      <c r="D306" s="28"/>
    </row>
    <row r="307" spans="1:4" ht="13.2" x14ac:dyDescent="0.25">
      <c r="A307" s="28"/>
      <c r="D307" s="28"/>
    </row>
    <row r="308" spans="1:4" ht="13.2" x14ac:dyDescent="0.25">
      <c r="A308" s="28"/>
      <c r="D308" s="28"/>
    </row>
    <row r="309" spans="1:4" ht="13.2" x14ac:dyDescent="0.25">
      <c r="A309" s="28"/>
      <c r="D309" s="28"/>
    </row>
    <row r="310" spans="1:4" ht="13.2" x14ac:dyDescent="0.25">
      <c r="A310" s="28"/>
      <c r="D310" s="28"/>
    </row>
    <row r="311" spans="1:4" ht="13.2" x14ac:dyDescent="0.25">
      <c r="A311" s="28"/>
      <c r="D311" s="28"/>
    </row>
    <row r="312" spans="1:4" ht="13.2" x14ac:dyDescent="0.25">
      <c r="A312" s="28"/>
      <c r="D312" s="28"/>
    </row>
    <row r="313" spans="1:4" ht="13.2" x14ac:dyDescent="0.25">
      <c r="A313" s="28"/>
      <c r="D313" s="28"/>
    </row>
    <row r="314" spans="1:4" ht="13.2" x14ac:dyDescent="0.25">
      <c r="A314" s="28"/>
      <c r="D314" s="28"/>
    </row>
    <row r="315" spans="1:4" ht="13.2" x14ac:dyDescent="0.25">
      <c r="A315" s="28"/>
      <c r="D315" s="28"/>
    </row>
    <row r="316" spans="1:4" ht="13.2" x14ac:dyDescent="0.25">
      <c r="A316" s="28"/>
      <c r="D316" s="28"/>
    </row>
    <row r="317" spans="1:4" ht="13.2" x14ac:dyDescent="0.25">
      <c r="A317" s="28"/>
      <c r="D317" s="28"/>
    </row>
    <row r="318" spans="1:4" ht="13.2" x14ac:dyDescent="0.25">
      <c r="A318" s="28"/>
      <c r="D318" s="28"/>
    </row>
    <row r="319" spans="1:4" ht="13.2" x14ac:dyDescent="0.25">
      <c r="A319" s="28"/>
      <c r="D319" s="28"/>
    </row>
    <row r="320" spans="1:4" ht="13.2" x14ac:dyDescent="0.25">
      <c r="A320" s="28"/>
      <c r="D320" s="28"/>
    </row>
    <row r="321" spans="1:4" ht="13.2" x14ac:dyDescent="0.25">
      <c r="A321" s="28"/>
      <c r="D321" s="28"/>
    </row>
    <row r="322" spans="1:4" ht="13.2" x14ac:dyDescent="0.25">
      <c r="A322" s="28"/>
      <c r="D322" s="28"/>
    </row>
    <row r="323" spans="1:4" ht="13.2" x14ac:dyDescent="0.25">
      <c r="A323" s="28"/>
      <c r="D323" s="28"/>
    </row>
    <row r="324" spans="1:4" ht="13.2" x14ac:dyDescent="0.25">
      <c r="A324" s="28"/>
      <c r="D324" s="28"/>
    </row>
    <row r="325" spans="1:4" ht="13.2" x14ac:dyDescent="0.25">
      <c r="A325" s="28"/>
      <c r="D325" s="28"/>
    </row>
    <row r="326" spans="1:4" ht="13.2" x14ac:dyDescent="0.25">
      <c r="A326" s="28"/>
      <c r="D326" s="28"/>
    </row>
    <row r="327" spans="1:4" ht="13.2" x14ac:dyDescent="0.25">
      <c r="A327" s="28"/>
      <c r="D327" s="28"/>
    </row>
    <row r="328" spans="1:4" ht="13.2" x14ac:dyDescent="0.25">
      <c r="A328" s="28"/>
      <c r="D328" s="28"/>
    </row>
    <row r="329" spans="1:4" ht="13.2" x14ac:dyDescent="0.25">
      <c r="A329" s="28"/>
      <c r="D329" s="28"/>
    </row>
    <row r="330" spans="1:4" ht="13.2" x14ac:dyDescent="0.25">
      <c r="A330" s="28"/>
      <c r="D330" s="28"/>
    </row>
    <row r="331" spans="1:4" ht="13.2" x14ac:dyDescent="0.25">
      <c r="A331" s="28"/>
      <c r="D331" s="28"/>
    </row>
    <row r="332" spans="1:4" ht="13.2" x14ac:dyDescent="0.25">
      <c r="A332" s="28"/>
      <c r="D332" s="28"/>
    </row>
    <row r="333" spans="1:4" ht="13.2" x14ac:dyDescent="0.25">
      <c r="A333" s="28"/>
      <c r="D333" s="28"/>
    </row>
    <row r="334" spans="1:4" ht="13.2" x14ac:dyDescent="0.25">
      <c r="A334" s="28"/>
      <c r="D334" s="28"/>
    </row>
    <row r="335" spans="1:4" ht="13.2" x14ac:dyDescent="0.25">
      <c r="A335" s="28"/>
      <c r="D335" s="28"/>
    </row>
    <row r="336" spans="1:4" ht="13.2" x14ac:dyDescent="0.25">
      <c r="A336" s="28"/>
      <c r="D336" s="28"/>
    </row>
    <row r="337" spans="1:4" ht="13.2" x14ac:dyDescent="0.25">
      <c r="A337" s="28"/>
      <c r="D337" s="28"/>
    </row>
    <row r="338" spans="1:4" ht="13.2" x14ac:dyDescent="0.25">
      <c r="A338" s="28"/>
      <c r="D338" s="28"/>
    </row>
    <row r="339" spans="1:4" ht="13.2" x14ac:dyDescent="0.25">
      <c r="A339" s="28"/>
      <c r="D339" s="28"/>
    </row>
    <row r="340" spans="1:4" ht="13.2" x14ac:dyDescent="0.25">
      <c r="A340" s="28"/>
      <c r="D340" s="28"/>
    </row>
    <row r="341" spans="1:4" ht="13.2" x14ac:dyDescent="0.25">
      <c r="A341" s="28"/>
      <c r="D341" s="28"/>
    </row>
    <row r="342" spans="1:4" ht="13.2" x14ac:dyDescent="0.25">
      <c r="A342" s="28"/>
      <c r="D342" s="28"/>
    </row>
    <row r="343" spans="1:4" ht="13.2" x14ac:dyDescent="0.25">
      <c r="A343" s="28"/>
      <c r="D343" s="28"/>
    </row>
    <row r="344" spans="1:4" ht="13.2" x14ac:dyDescent="0.25">
      <c r="A344" s="28"/>
      <c r="D344" s="28"/>
    </row>
    <row r="345" spans="1:4" ht="13.2" x14ac:dyDescent="0.25">
      <c r="A345" s="28"/>
      <c r="D345" s="28"/>
    </row>
    <row r="346" spans="1:4" ht="13.2" x14ac:dyDescent="0.25">
      <c r="A346" s="28"/>
      <c r="D346" s="28"/>
    </row>
    <row r="347" spans="1:4" ht="13.2" x14ac:dyDescent="0.25">
      <c r="A347" s="28"/>
      <c r="D347" s="28"/>
    </row>
    <row r="348" spans="1:4" ht="13.2" x14ac:dyDescent="0.25">
      <c r="A348" s="28"/>
      <c r="D348" s="28"/>
    </row>
    <row r="349" spans="1:4" ht="13.2" x14ac:dyDescent="0.25">
      <c r="A349" s="28"/>
      <c r="D349" s="28"/>
    </row>
    <row r="350" spans="1:4" ht="13.2" x14ac:dyDescent="0.25">
      <c r="A350" s="28"/>
      <c r="D350" s="28"/>
    </row>
    <row r="351" spans="1:4" ht="13.2" x14ac:dyDescent="0.25">
      <c r="A351" s="28"/>
      <c r="D351" s="28"/>
    </row>
    <row r="352" spans="1:4" ht="13.2" x14ac:dyDescent="0.25">
      <c r="A352" s="28"/>
      <c r="D352" s="28"/>
    </row>
    <row r="353" spans="1:4" ht="13.2" x14ac:dyDescent="0.25">
      <c r="A353" s="28"/>
      <c r="D353" s="28"/>
    </row>
    <row r="354" spans="1:4" ht="13.2" x14ac:dyDescent="0.25">
      <c r="A354" s="28"/>
      <c r="D354" s="28"/>
    </row>
    <row r="355" spans="1:4" ht="13.2" x14ac:dyDescent="0.25">
      <c r="A355" s="28"/>
      <c r="D355" s="28"/>
    </row>
    <row r="356" spans="1:4" ht="13.2" x14ac:dyDescent="0.25">
      <c r="A356" s="28"/>
      <c r="D356" s="28"/>
    </row>
    <row r="357" spans="1:4" ht="13.2" x14ac:dyDescent="0.25">
      <c r="A357" s="28"/>
      <c r="D357" s="28"/>
    </row>
    <row r="358" spans="1:4" ht="13.2" x14ac:dyDescent="0.25">
      <c r="A358" s="28"/>
      <c r="D358" s="28"/>
    </row>
    <row r="359" spans="1:4" ht="13.2" x14ac:dyDescent="0.25">
      <c r="A359" s="28"/>
      <c r="D359" s="28"/>
    </row>
    <row r="360" spans="1:4" ht="13.2" x14ac:dyDescent="0.25">
      <c r="A360" s="28"/>
      <c r="D360" s="28"/>
    </row>
    <row r="361" spans="1:4" ht="13.2" x14ac:dyDescent="0.25">
      <c r="A361" s="28"/>
      <c r="D361" s="28"/>
    </row>
    <row r="362" spans="1:4" ht="13.2" x14ac:dyDescent="0.25">
      <c r="A362" s="28"/>
      <c r="D362" s="28"/>
    </row>
    <row r="363" spans="1:4" ht="13.2" x14ac:dyDescent="0.25">
      <c r="A363" s="28"/>
      <c r="D363" s="28"/>
    </row>
    <row r="364" spans="1:4" ht="13.2" x14ac:dyDescent="0.25">
      <c r="A364" s="28"/>
      <c r="D364" s="28"/>
    </row>
    <row r="365" spans="1:4" ht="13.2" x14ac:dyDescent="0.25">
      <c r="A365" s="28"/>
      <c r="D365" s="28"/>
    </row>
    <row r="366" spans="1:4" ht="13.2" x14ac:dyDescent="0.25">
      <c r="A366" s="28"/>
      <c r="D366" s="28"/>
    </row>
    <row r="367" spans="1:4" ht="13.2" x14ac:dyDescent="0.25">
      <c r="A367" s="28"/>
      <c r="D367" s="28"/>
    </row>
    <row r="368" spans="1:4" ht="13.2" x14ac:dyDescent="0.25">
      <c r="A368" s="28"/>
      <c r="D368" s="28"/>
    </row>
    <row r="369" spans="1:4" ht="13.2" x14ac:dyDescent="0.25">
      <c r="A369" s="28"/>
      <c r="D369" s="28"/>
    </row>
    <row r="370" spans="1:4" ht="13.2" x14ac:dyDescent="0.25">
      <c r="A370" s="28"/>
      <c r="D370" s="28"/>
    </row>
    <row r="371" spans="1:4" ht="13.2" x14ac:dyDescent="0.25">
      <c r="A371" s="28"/>
      <c r="D371" s="28"/>
    </row>
    <row r="372" spans="1:4" ht="13.2" x14ac:dyDescent="0.25">
      <c r="A372" s="28"/>
      <c r="D372" s="28"/>
    </row>
    <row r="373" spans="1:4" ht="13.2" x14ac:dyDescent="0.25">
      <c r="A373" s="28"/>
      <c r="D373" s="28"/>
    </row>
    <row r="374" spans="1:4" ht="13.2" x14ac:dyDescent="0.25">
      <c r="A374" s="28"/>
      <c r="D374" s="28"/>
    </row>
    <row r="375" spans="1:4" ht="13.2" x14ac:dyDescent="0.25">
      <c r="A375" s="28"/>
      <c r="D375" s="28"/>
    </row>
    <row r="376" spans="1:4" ht="13.2" x14ac:dyDescent="0.25">
      <c r="A376" s="28"/>
      <c r="D376" s="28"/>
    </row>
    <row r="377" spans="1:4" ht="13.2" x14ac:dyDescent="0.25">
      <c r="A377" s="28"/>
      <c r="D377" s="28"/>
    </row>
    <row r="378" spans="1:4" ht="13.2" x14ac:dyDescent="0.25">
      <c r="A378" s="28"/>
      <c r="D378" s="28"/>
    </row>
    <row r="379" spans="1:4" ht="13.2" x14ac:dyDescent="0.25">
      <c r="A379" s="28"/>
      <c r="D379" s="28"/>
    </row>
    <row r="380" spans="1:4" ht="13.2" x14ac:dyDescent="0.25">
      <c r="A380" s="28"/>
      <c r="D380" s="28"/>
    </row>
    <row r="381" spans="1:4" ht="13.2" x14ac:dyDescent="0.25">
      <c r="A381" s="28"/>
      <c r="D381" s="28"/>
    </row>
    <row r="382" spans="1:4" ht="13.2" x14ac:dyDescent="0.25">
      <c r="A382" s="28"/>
      <c r="D382" s="28"/>
    </row>
    <row r="383" spans="1:4" ht="13.2" x14ac:dyDescent="0.25">
      <c r="A383" s="28"/>
      <c r="D383" s="28"/>
    </row>
    <row r="384" spans="1:4" ht="13.2" x14ac:dyDescent="0.25">
      <c r="A384" s="28"/>
      <c r="D384" s="28"/>
    </row>
    <row r="385" spans="1:4" ht="13.2" x14ac:dyDescent="0.25">
      <c r="A385" s="28"/>
      <c r="D385" s="28"/>
    </row>
    <row r="386" spans="1:4" ht="13.2" x14ac:dyDescent="0.25">
      <c r="A386" s="28"/>
      <c r="D386" s="28"/>
    </row>
    <row r="387" spans="1:4" ht="13.2" x14ac:dyDescent="0.25">
      <c r="A387" s="28"/>
      <c r="D387" s="28"/>
    </row>
    <row r="388" spans="1:4" ht="13.2" x14ac:dyDescent="0.25">
      <c r="A388" s="28"/>
      <c r="D388" s="28"/>
    </row>
    <row r="389" spans="1:4" ht="13.2" x14ac:dyDescent="0.25">
      <c r="A389" s="28"/>
      <c r="D389" s="28"/>
    </row>
    <row r="390" spans="1:4" ht="13.2" x14ac:dyDescent="0.25">
      <c r="A390" s="28"/>
      <c r="D390" s="28"/>
    </row>
    <row r="391" spans="1:4" ht="13.2" x14ac:dyDescent="0.25">
      <c r="A391" s="28"/>
      <c r="D391" s="28"/>
    </row>
    <row r="392" spans="1:4" ht="13.2" x14ac:dyDescent="0.25">
      <c r="A392" s="28"/>
      <c r="D392" s="28"/>
    </row>
    <row r="393" spans="1:4" ht="13.2" x14ac:dyDescent="0.25">
      <c r="A393" s="28"/>
      <c r="D393" s="28"/>
    </row>
    <row r="394" spans="1:4" ht="13.2" x14ac:dyDescent="0.25">
      <c r="A394" s="28"/>
      <c r="D394" s="28"/>
    </row>
    <row r="395" spans="1:4" ht="13.2" x14ac:dyDescent="0.25">
      <c r="A395" s="28"/>
      <c r="D395" s="28"/>
    </row>
    <row r="396" spans="1:4" ht="13.2" x14ac:dyDescent="0.25">
      <c r="A396" s="28"/>
      <c r="D396" s="28"/>
    </row>
    <row r="397" spans="1:4" ht="13.2" x14ac:dyDescent="0.25">
      <c r="A397" s="28"/>
      <c r="D397" s="28"/>
    </row>
    <row r="398" spans="1:4" ht="13.2" x14ac:dyDescent="0.25">
      <c r="A398" s="28"/>
      <c r="D398" s="28"/>
    </row>
    <row r="399" spans="1:4" ht="13.2" x14ac:dyDescent="0.25">
      <c r="A399" s="28"/>
      <c r="D399" s="28"/>
    </row>
    <row r="400" spans="1:4" ht="13.2" x14ac:dyDescent="0.25">
      <c r="A400" s="28"/>
      <c r="D400" s="28"/>
    </row>
    <row r="401" spans="1:4" ht="13.2" x14ac:dyDescent="0.25">
      <c r="A401" s="28"/>
      <c r="D401" s="28"/>
    </row>
    <row r="402" spans="1:4" ht="13.2" x14ac:dyDescent="0.25">
      <c r="A402" s="28"/>
      <c r="D402" s="28"/>
    </row>
    <row r="403" spans="1:4" ht="13.2" x14ac:dyDescent="0.25">
      <c r="A403" s="28"/>
      <c r="D403" s="28"/>
    </row>
    <row r="404" spans="1:4" ht="13.2" x14ac:dyDescent="0.25">
      <c r="A404" s="28"/>
      <c r="D404" s="28"/>
    </row>
    <row r="405" spans="1:4" ht="13.2" x14ac:dyDescent="0.25">
      <c r="A405" s="28"/>
      <c r="D405" s="28"/>
    </row>
    <row r="406" spans="1:4" ht="13.2" x14ac:dyDescent="0.25">
      <c r="A406" s="28"/>
      <c r="D406" s="28"/>
    </row>
    <row r="407" spans="1:4" ht="13.2" x14ac:dyDescent="0.25">
      <c r="A407" s="28"/>
      <c r="D407" s="28"/>
    </row>
    <row r="408" spans="1:4" ht="13.2" x14ac:dyDescent="0.25">
      <c r="A408" s="28"/>
      <c r="D408" s="28"/>
    </row>
    <row r="409" spans="1:4" ht="13.2" x14ac:dyDescent="0.25">
      <c r="A409" s="28"/>
      <c r="D409" s="28"/>
    </row>
    <row r="410" spans="1:4" ht="13.2" x14ac:dyDescent="0.25">
      <c r="A410" s="28"/>
      <c r="D410" s="28"/>
    </row>
    <row r="411" spans="1:4" ht="13.2" x14ac:dyDescent="0.25">
      <c r="A411" s="28"/>
      <c r="D411" s="28"/>
    </row>
    <row r="412" spans="1:4" ht="13.2" x14ac:dyDescent="0.25">
      <c r="A412" s="28"/>
      <c r="D412" s="28"/>
    </row>
    <row r="413" spans="1:4" ht="13.2" x14ac:dyDescent="0.25">
      <c r="A413" s="28"/>
      <c r="D413" s="28"/>
    </row>
    <row r="414" spans="1:4" ht="13.2" x14ac:dyDescent="0.25">
      <c r="A414" s="28"/>
      <c r="D414" s="28"/>
    </row>
    <row r="415" spans="1:4" ht="13.2" x14ac:dyDescent="0.25">
      <c r="A415" s="28"/>
      <c r="D415" s="28"/>
    </row>
    <row r="416" spans="1:4" ht="13.2" x14ac:dyDescent="0.25">
      <c r="A416" s="28"/>
      <c r="D416" s="28"/>
    </row>
    <row r="417" spans="1:4" ht="13.2" x14ac:dyDescent="0.25">
      <c r="A417" s="28"/>
      <c r="D417" s="28"/>
    </row>
    <row r="418" spans="1:4" ht="13.2" x14ac:dyDescent="0.25">
      <c r="A418" s="28"/>
      <c r="D418" s="28"/>
    </row>
    <row r="419" spans="1:4" ht="13.2" x14ac:dyDescent="0.25">
      <c r="A419" s="28"/>
      <c r="D419" s="28"/>
    </row>
    <row r="420" spans="1:4" ht="13.2" x14ac:dyDescent="0.25">
      <c r="A420" s="28"/>
      <c r="D420" s="28"/>
    </row>
    <row r="421" spans="1:4" ht="13.2" x14ac:dyDescent="0.25">
      <c r="A421" s="28"/>
      <c r="D421" s="28"/>
    </row>
    <row r="422" spans="1:4" ht="13.2" x14ac:dyDescent="0.25">
      <c r="A422" s="28"/>
      <c r="D422" s="28"/>
    </row>
    <row r="423" spans="1:4" ht="13.2" x14ac:dyDescent="0.25">
      <c r="A423" s="28"/>
      <c r="D423" s="28"/>
    </row>
    <row r="424" spans="1:4" ht="13.2" x14ac:dyDescent="0.25">
      <c r="A424" s="28"/>
      <c r="D424" s="28"/>
    </row>
    <row r="425" spans="1:4" ht="13.2" x14ac:dyDescent="0.25">
      <c r="A425" s="28"/>
      <c r="D425" s="28"/>
    </row>
    <row r="426" spans="1:4" ht="13.2" x14ac:dyDescent="0.25">
      <c r="A426" s="28"/>
      <c r="D426" s="28"/>
    </row>
    <row r="427" spans="1:4" ht="13.2" x14ac:dyDescent="0.25">
      <c r="A427" s="28"/>
      <c r="D427" s="28"/>
    </row>
    <row r="428" spans="1:4" ht="13.2" x14ac:dyDescent="0.25">
      <c r="A428" s="28"/>
      <c r="D428" s="28"/>
    </row>
    <row r="429" spans="1:4" ht="13.2" x14ac:dyDescent="0.25">
      <c r="A429" s="28"/>
      <c r="D429" s="28"/>
    </row>
    <row r="430" spans="1:4" ht="13.2" x14ac:dyDescent="0.25">
      <c r="A430" s="28"/>
      <c r="D430" s="28"/>
    </row>
    <row r="431" spans="1:4" ht="13.2" x14ac:dyDescent="0.25">
      <c r="A431" s="28"/>
      <c r="D431" s="28"/>
    </row>
    <row r="432" spans="1:4" ht="13.2" x14ac:dyDescent="0.25">
      <c r="A432" s="28"/>
      <c r="D432" s="28"/>
    </row>
    <row r="433" spans="1:4" ht="13.2" x14ac:dyDescent="0.25">
      <c r="A433" s="28"/>
      <c r="D433" s="28"/>
    </row>
    <row r="434" spans="1:4" ht="13.2" x14ac:dyDescent="0.25">
      <c r="A434" s="28"/>
      <c r="D434" s="28"/>
    </row>
    <row r="435" spans="1:4" ht="13.2" x14ac:dyDescent="0.25">
      <c r="A435" s="28"/>
      <c r="D435" s="28"/>
    </row>
    <row r="436" spans="1:4" ht="13.2" x14ac:dyDescent="0.25">
      <c r="A436" s="28"/>
      <c r="D436" s="28"/>
    </row>
    <row r="437" spans="1:4" ht="13.2" x14ac:dyDescent="0.25">
      <c r="A437" s="28"/>
      <c r="D437" s="28"/>
    </row>
    <row r="438" spans="1:4" ht="13.2" x14ac:dyDescent="0.25">
      <c r="A438" s="28"/>
      <c r="D438" s="28"/>
    </row>
    <row r="439" spans="1:4" ht="13.2" x14ac:dyDescent="0.25">
      <c r="A439" s="28"/>
      <c r="D439" s="28"/>
    </row>
    <row r="440" spans="1:4" ht="13.2" x14ac:dyDescent="0.25">
      <c r="A440" s="28"/>
      <c r="D440" s="28"/>
    </row>
    <row r="441" spans="1:4" ht="13.2" x14ac:dyDescent="0.25">
      <c r="A441" s="28"/>
      <c r="D441" s="28"/>
    </row>
    <row r="442" spans="1:4" ht="13.2" x14ac:dyDescent="0.25">
      <c r="A442" s="28"/>
      <c r="D442" s="28"/>
    </row>
    <row r="443" spans="1:4" ht="13.2" x14ac:dyDescent="0.25">
      <c r="A443" s="28"/>
      <c r="D443" s="28"/>
    </row>
    <row r="444" spans="1:4" ht="13.2" x14ac:dyDescent="0.25">
      <c r="A444" s="28"/>
      <c r="D444" s="28"/>
    </row>
    <row r="445" spans="1:4" ht="13.2" x14ac:dyDescent="0.25">
      <c r="A445" s="28"/>
      <c r="D445" s="28"/>
    </row>
    <row r="446" spans="1:4" ht="13.2" x14ac:dyDescent="0.25">
      <c r="A446" s="28"/>
      <c r="D446" s="28"/>
    </row>
    <row r="447" spans="1:4" ht="13.2" x14ac:dyDescent="0.25">
      <c r="A447" s="28"/>
      <c r="D447" s="28"/>
    </row>
    <row r="448" spans="1:4" ht="13.2" x14ac:dyDescent="0.25">
      <c r="A448" s="28"/>
      <c r="D448" s="28"/>
    </row>
    <row r="449" spans="1:4" ht="13.2" x14ac:dyDescent="0.25">
      <c r="A449" s="28"/>
      <c r="D449" s="28"/>
    </row>
    <row r="450" spans="1:4" ht="13.2" x14ac:dyDescent="0.25">
      <c r="A450" s="28"/>
      <c r="D450" s="28"/>
    </row>
    <row r="451" spans="1:4" ht="13.2" x14ac:dyDescent="0.25">
      <c r="A451" s="28"/>
      <c r="D451" s="28"/>
    </row>
    <row r="452" spans="1:4" ht="13.2" x14ac:dyDescent="0.25">
      <c r="A452" s="28"/>
      <c r="D452" s="28"/>
    </row>
    <row r="453" spans="1:4" ht="13.2" x14ac:dyDescent="0.25">
      <c r="A453" s="28"/>
      <c r="D453" s="28"/>
    </row>
    <row r="454" spans="1:4" ht="13.2" x14ac:dyDescent="0.25">
      <c r="A454" s="28"/>
      <c r="D454" s="28"/>
    </row>
    <row r="455" spans="1:4" ht="13.2" x14ac:dyDescent="0.25">
      <c r="A455" s="28"/>
      <c r="D455" s="28"/>
    </row>
    <row r="456" spans="1:4" ht="13.2" x14ac:dyDescent="0.25">
      <c r="A456" s="28"/>
      <c r="D456" s="28"/>
    </row>
    <row r="457" spans="1:4" ht="13.2" x14ac:dyDescent="0.25">
      <c r="A457" s="28"/>
      <c r="D457" s="28"/>
    </row>
    <row r="458" spans="1:4" ht="13.2" x14ac:dyDescent="0.25">
      <c r="A458" s="28"/>
      <c r="D458" s="28"/>
    </row>
    <row r="459" spans="1:4" ht="13.2" x14ac:dyDescent="0.25">
      <c r="A459" s="28"/>
      <c r="D459" s="28"/>
    </row>
    <row r="460" spans="1:4" ht="13.2" x14ac:dyDescent="0.25">
      <c r="A460" s="28"/>
      <c r="D460" s="28"/>
    </row>
    <row r="461" spans="1:4" ht="13.2" x14ac:dyDescent="0.25">
      <c r="A461" s="28"/>
      <c r="D461" s="28"/>
    </row>
    <row r="462" spans="1:4" ht="13.2" x14ac:dyDescent="0.25">
      <c r="A462" s="28"/>
      <c r="D462" s="28"/>
    </row>
    <row r="463" spans="1:4" ht="13.2" x14ac:dyDescent="0.25">
      <c r="A463" s="28"/>
      <c r="D463" s="28"/>
    </row>
    <row r="464" spans="1:4" ht="13.2" x14ac:dyDescent="0.25">
      <c r="A464" s="28"/>
      <c r="D464" s="28"/>
    </row>
    <row r="465" spans="1:4" ht="13.2" x14ac:dyDescent="0.25">
      <c r="A465" s="28"/>
      <c r="D465" s="28"/>
    </row>
    <row r="466" spans="1:4" ht="13.2" x14ac:dyDescent="0.25">
      <c r="A466" s="28"/>
      <c r="D466" s="28"/>
    </row>
    <row r="467" spans="1:4" ht="13.2" x14ac:dyDescent="0.25">
      <c r="A467" s="28"/>
      <c r="D467" s="28"/>
    </row>
    <row r="468" spans="1:4" ht="13.2" x14ac:dyDescent="0.25">
      <c r="A468" s="28"/>
      <c r="D468" s="28"/>
    </row>
    <row r="469" spans="1:4" ht="13.2" x14ac:dyDescent="0.25">
      <c r="A469" s="28"/>
      <c r="D469" s="28"/>
    </row>
    <row r="470" spans="1:4" ht="13.2" x14ac:dyDescent="0.25">
      <c r="A470" s="28"/>
      <c r="D470" s="28"/>
    </row>
    <row r="471" spans="1:4" ht="13.2" x14ac:dyDescent="0.25">
      <c r="A471" s="28"/>
      <c r="D471" s="28"/>
    </row>
    <row r="472" spans="1:4" ht="13.2" x14ac:dyDescent="0.25">
      <c r="A472" s="28"/>
      <c r="D472" s="28"/>
    </row>
    <row r="473" spans="1:4" ht="13.2" x14ac:dyDescent="0.25">
      <c r="A473" s="28"/>
      <c r="D473" s="28"/>
    </row>
    <row r="474" spans="1:4" ht="13.2" x14ac:dyDescent="0.25">
      <c r="A474" s="28"/>
      <c r="D474" s="28"/>
    </row>
    <row r="475" spans="1:4" ht="13.2" x14ac:dyDescent="0.25">
      <c r="A475" s="28"/>
      <c r="D475" s="28"/>
    </row>
    <row r="476" spans="1:4" ht="13.2" x14ac:dyDescent="0.25">
      <c r="A476" s="28"/>
      <c r="D476" s="28"/>
    </row>
    <row r="477" spans="1:4" ht="13.2" x14ac:dyDescent="0.25">
      <c r="A477" s="28"/>
      <c r="D477" s="28"/>
    </row>
    <row r="478" spans="1:4" ht="13.2" x14ac:dyDescent="0.25">
      <c r="A478" s="28"/>
      <c r="D478" s="28"/>
    </row>
    <row r="479" spans="1:4" ht="13.2" x14ac:dyDescent="0.25">
      <c r="A479" s="28"/>
      <c r="D479" s="28"/>
    </row>
    <row r="480" spans="1:4" ht="13.2" x14ac:dyDescent="0.25">
      <c r="A480" s="28"/>
      <c r="D480" s="28"/>
    </row>
    <row r="481" spans="1:4" ht="13.2" x14ac:dyDescent="0.25">
      <c r="A481" s="28"/>
      <c r="D481" s="28"/>
    </row>
    <row r="482" spans="1:4" ht="13.2" x14ac:dyDescent="0.25">
      <c r="A482" s="28"/>
      <c r="D482" s="28"/>
    </row>
    <row r="483" spans="1:4" ht="13.2" x14ac:dyDescent="0.25">
      <c r="A483" s="28"/>
      <c r="D483" s="28"/>
    </row>
    <row r="484" spans="1:4" ht="13.2" x14ac:dyDescent="0.25">
      <c r="A484" s="28"/>
      <c r="D484" s="28"/>
    </row>
    <row r="485" spans="1:4" ht="13.2" x14ac:dyDescent="0.25">
      <c r="A485" s="28"/>
      <c r="D485" s="28"/>
    </row>
    <row r="486" spans="1:4" ht="13.2" x14ac:dyDescent="0.25">
      <c r="A486" s="28"/>
      <c r="D486" s="28"/>
    </row>
    <row r="487" spans="1:4" ht="13.2" x14ac:dyDescent="0.25">
      <c r="A487" s="28"/>
      <c r="D487" s="28"/>
    </row>
    <row r="488" spans="1:4" ht="13.2" x14ac:dyDescent="0.25">
      <c r="A488" s="28"/>
      <c r="D488" s="28"/>
    </row>
    <row r="489" spans="1:4" ht="13.2" x14ac:dyDescent="0.25">
      <c r="A489" s="28"/>
      <c r="D489" s="28"/>
    </row>
    <row r="490" spans="1:4" ht="13.2" x14ac:dyDescent="0.25">
      <c r="A490" s="28"/>
      <c r="D490" s="28"/>
    </row>
    <row r="491" spans="1:4" ht="13.2" x14ac:dyDescent="0.25">
      <c r="A491" s="28"/>
      <c r="D491" s="28"/>
    </row>
    <row r="492" spans="1:4" ht="13.2" x14ac:dyDescent="0.25">
      <c r="A492" s="28"/>
      <c r="D492" s="28"/>
    </row>
    <row r="493" spans="1:4" ht="13.2" x14ac:dyDescent="0.25">
      <c r="A493" s="28"/>
      <c r="D493" s="28"/>
    </row>
    <row r="494" spans="1:4" ht="13.2" x14ac:dyDescent="0.25">
      <c r="A494" s="28"/>
      <c r="D494" s="28"/>
    </row>
    <row r="495" spans="1:4" ht="13.2" x14ac:dyDescent="0.25">
      <c r="A495" s="28"/>
      <c r="D495" s="28"/>
    </row>
    <row r="496" spans="1:4" ht="13.2" x14ac:dyDescent="0.25">
      <c r="A496" s="28"/>
      <c r="D496" s="28"/>
    </row>
    <row r="497" spans="1:4" ht="13.2" x14ac:dyDescent="0.25">
      <c r="A497" s="28"/>
      <c r="D497" s="28"/>
    </row>
    <row r="498" spans="1:4" ht="13.2" x14ac:dyDescent="0.25">
      <c r="A498" s="28"/>
      <c r="D498" s="28"/>
    </row>
    <row r="499" spans="1:4" ht="13.2" x14ac:dyDescent="0.25">
      <c r="A499" s="28"/>
      <c r="D499" s="28"/>
    </row>
    <row r="500" spans="1:4" ht="13.2" x14ac:dyDescent="0.25">
      <c r="A500" s="28"/>
      <c r="D500" s="28"/>
    </row>
    <row r="501" spans="1:4" ht="13.2" x14ac:dyDescent="0.25">
      <c r="A501" s="28"/>
      <c r="D501" s="28"/>
    </row>
    <row r="502" spans="1:4" ht="13.2" x14ac:dyDescent="0.25">
      <c r="A502" s="28"/>
      <c r="D502" s="28"/>
    </row>
    <row r="503" spans="1:4" ht="13.2" x14ac:dyDescent="0.25">
      <c r="A503" s="28"/>
      <c r="D503" s="28"/>
    </row>
    <row r="504" spans="1:4" ht="13.2" x14ac:dyDescent="0.25">
      <c r="A504" s="28"/>
      <c r="D504" s="28"/>
    </row>
    <row r="505" spans="1:4" ht="13.2" x14ac:dyDescent="0.25">
      <c r="A505" s="28"/>
      <c r="D505" s="28"/>
    </row>
    <row r="506" spans="1:4" ht="13.2" x14ac:dyDescent="0.25">
      <c r="A506" s="28"/>
      <c r="D506" s="28"/>
    </row>
    <row r="507" spans="1:4" ht="13.2" x14ac:dyDescent="0.25">
      <c r="A507" s="28"/>
      <c r="D507" s="28"/>
    </row>
    <row r="508" spans="1:4" ht="13.2" x14ac:dyDescent="0.25">
      <c r="A508" s="28"/>
      <c r="D508" s="28"/>
    </row>
    <row r="509" spans="1:4" ht="13.2" x14ac:dyDescent="0.25">
      <c r="A509" s="28"/>
      <c r="D509" s="28"/>
    </row>
    <row r="510" spans="1:4" ht="13.2" x14ac:dyDescent="0.25">
      <c r="A510" s="28"/>
      <c r="D510" s="28"/>
    </row>
    <row r="511" spans="1:4" ht="13.2" x14ac:dyDescent="0.25">
      <c r="A511" s="28"/>
      <c r="D511" s="28"/>
    </row>
    <row r="512" spans="1:4" ht="13.2" x14ac:dyDescent="0.25">
      <c r="A512" s="28"/>
      <c r="D512" s="28"/>
    </row>
    <row r="513" spans="1:4" ht="13.2" x14ac:dyDescent="0.25">
      <c r="A513" s="28"/>
      <c r="D513" s="28"/>
    </row>
    <row r="514" spans="1:4" ht="13.2" x14ac:dyDescent="0.25">
      <c r="A514" s="28"/>
      <c r="D514" s="28"/>
    </row>
    <row r="515" spans="1:4" ht="13.2" x14ac:dyDescent="0.25">
      <c r="A515" s="28"/>
      <c r="D515" s="28"/>
    </row>
    <row r="516" spans="1:4" ht="13.2" x14ac:dyDescent="0.25">
      <c r="A516" s="28"/>
      <c r="D516" s="28"/>
    </row>
    <row r="517" spans="1:4" ht="13.2" x14ac:dyDescent="0.25">
      <c r="A517" s="28"/>
      <c r="D517" s="28"/>
    </row>
    <row r="518" spans="1:4" ht="13.2" x14ac:dyDescent="0.25">
      <c r="A518" s="28"/>
      <c r="D518" s="28"/>
    </row>
    <row r="519" spans="1:4" ht="13.2" x14ac:dyDescent="0.25">
      <c r="A519" s="28"/>
      <c r="D519" s="28"/>
    </row>
    <row r="520" spans="1:4" ht="13.2" x14ac:dyDescent="0.25">
      <c r="A520" s="28"/>
      <c r="D520" s="28"/>
    </row>
    <row r="521" spans="1:4" ht="13.2" x14ac:dyDescent="0.25">
      <c r="A521" s="28"/>
      <c r="D521" s="28"/>
    </row>
    <row r="522" spans="1:4" ht="13.2" x14ac:dyDescent="0.25">
      <c r="A522" s="28"/>
      <c r="D522" s="28"/>
    </row>
    <row r="523" spans="1:4" ht="13.2" x14ac:dyDescent="0.25">
      <c r="A523" s="28"/>
      <c r="D523" s="28"/>
    </row>
    <row r="524" spans="1:4" ht="13.2" x14ac:dyDescent="0.25">
      <c r="A524" s="28"/>
      <c r="D524" s="28"/>
    </row>
    <row r="525" spans="1:4" ht="13.2" x14ac:dyDescent="0.25">
      <c r="A525" s="28"/>
      <c r="D525" s="28"/>
    </row>
    <row r="526" spans="1:4" ht="13.2" x14ac:dyDescent="0.25">
      <c r="A526" s="28"/>
      <c r="D526" s="28"/>
    </row>
    <row r="527" spans="1:4" ht="13.2" x14ac:dyDescent="0.25">
      <c r="A527" s="28"/>
      <c r="D527" s="28"/>
    </row>
    <row r="528" spans="1:4" ht="13.2" x14ac:dyDescent="0.25">
      <c r="A528" s="28"/>
      <c r="D528" s="28"/>
    </row>
    <row r="529" spans="1:4" ht="13.2" x14ac:dyDescent="0.25">
      <c r="A529" s="28"/>
      <c r="D529" s="28"/>
    </row>
    <row r="530" spans="1:4" ht="13.2" x14ac:dyDescent="0.25">
      <c r="A530" s="28"/>
      <c r="D530" s="28"/>
    </row>
    <row r="531" spans="1:4" ht="13.2" x14ac:dyDescent="0.25">
      <c r="A531" s="28"/>
      <c r="D531" s="28"/>
    </row>
    <row r="532" spans="1:4" ht="13.2" x14ac:dyDescent="0.25">
      <c r="A532" s="28"/>
      <c r="D532" s="28"/>
    </row>
    <row r="533" spans="1:4" ht="13.2" x14ac:dyDescent="0.25">
      <c r="A533" s="28"/>
      <c r="D533" s="28"/>
    </row>
    <row r="534" spans="1:4" ht="13.2" x14ac:dyDescent="0.25">
      <c r="A534" s="28"/>
      <c r="D534" s="28"/>
    </row>
    <row r="535" spans="1:4" ht="13.2" x14ac:dyDescent="0.25">
      <c r="A535" s="28"/>
      <c r="D535" s="28"/>
    </row>
    <row r="536" spans="1:4" ht="13.2" x14ac:dyDescent="0.25">
      <c r="A536" s="28"/>
      <c r="D536" s="28"/>
    </row>
    <row r="537" spans="1:4" ht="13.2" x14ac:dyDescent="0.25">
      <c r="A537" s="28"/>
      <c r="D537" s="28"/>
    </row>
    <row r="538" spans="1:4" ht="13.2" x14ac:dyDescent="0.25">
      <c r="A538" s="28"/>
      <c r="D538" s="28"/>
    </row>
    <row r="539" spans="1:4" ht="13.2" x14ac:dyDescent="0.25">
      <c r="A539" s="28"/>
      <c r="D539" s="28"/>
    </row>
    <row r="540" spans="1:4" ht="13.2" x14ac:dyDescent="0.25">
      <c r="A540" s="28"/>
      <c r="D540" s="28"/>
    </row>
    <row r="541" spans="1:4" ht="13.2" x14ac:dyDescent="0.25">
      <c r="A541" s="28"/>
      <c r="D541" s="28"/>
    </row>
    <row r="542" spans="1:4" ht="13.2" x14ac:dyDescent="0.25">
      <c r="A542" s="28"/>
      <c r="D542" s="28"/>
    </row>
    <row r="543" spans="1:4" ht="13.2" x14ac:dyDescent="0.25">
      <c r="A543" s="28"/>
      <c r="D543" s="28"/>
    </row>
    <row r="544" spans="1:4" ht="13.2" x14ac:dyDescent="0.25">
      <c r="A544" s="28"/>
      <c r="D544" s="28"/>
    </row>
    <row r="545" spans="1:4" ht="13.2" x14ac:dyDescent="0.25">
      <c r="A545" s="28"/>
      <c r="D545" s="28"/>
    </row>
    <row r="546" spans="1:4" ht="13.2" x14ac:dyDescent="0.25">
      <c r="A546" s="28"/>
      <c r="D546" s="28"/>
    </row>
    <row r="547" spans="1:4" ht="13.2" x14ac:dyDescent="0.25">
      <c r="A547" s="28"/>
      <c r="D547" s="28"/>
    </row>
    <row r="548" spans="1:4" ht="13.2" x14ac:dyDescent="0.25">
      <c r="A548" s="28"/>
      <c r="D548" s="28"/>
    </row>
    <row r="549" spans="1:4" ht="13.2" x14ac:dyDescent="0.25">
      <c r="A549" s="28"/>
      <c r="D549" s="28"/>
    </row>
    <row r="550" spans="1:4" ht="13.2" x14ac:dyDescent="0.25">
      <c r="A550" s="28"/>
      <c r="D550" s="28"/>
    </row>
    <row r="551" spans="1:4" ht="13.2" x14ac:dyDescent="0.25">
      <c r="A551" s="28"/>
      <c r="D551" s="28"/>
    </row>
    <row r="552" spans="1:4" ht="13.2" x14ac:dyDescent="0.25">
      <c r="A552" s="28"/>
      <c r="D552" s="28"/>
    </row>
    <row r="553" spans="1:4" ht="13.2" x14ac:dyDescent="0.25">
      <c r="A553" s="28"/>
      <c r="D553" s="28"/>
    </row>
    <row r="554" spans="1:4" ht="13.2" x14ac:dyDescent="0.25">
      <c r="A554" s="28"/>
      <c r="D554" s="28"/>
    </row>
    <row r="555" spans="1:4" ht="13.2" x14ac:dyDescent="0.25">
      <c r="A555" s="28"/>
      <c r="D555" s="28"/>
    </row>
    <row r="556" spans="1:4" ht="13.2" x14ac:dyDescent="0.25">
      <c r="A556" s="28"/>
      <c r="D556" s="28"/>
    </row>
    <row r="557" spans="1:4" ht="13.2" x14ac:dyDescent="0.25">
      <c r="A557" s="28"/>
      <c r="D557" s="28"/>
    </row>
    <row r="558" spans="1:4" ht="13.2" x14ac:dyDescent="0.25">
      <c r="A558" s="28"/>
      <c r="D558" s="28"/>
    </row>
    <row r="559" spans="1:4" ht="13.2" x14ac:dyDescent="0.25">
      <c r="A559" s="28"/>
      <c r="D559" s="28"/>
    </row>
    <row r="560" spans="1:4" ht="13.2" x14ac:dyDescent="0.25">
      <c r="A560" s="28"/>
      <c r="D560" s="28"/>
    </row>
    <row r="561" spans="1:4" ht="13.2" x14ac:dyDescent="0.25">
      <c r="A561" s="28"/>
      <c r="D561" s="28"/>
    </row>
    <row r="562" spans="1:4" ht="13.2" x14ac:dyDescent="0.25">
      <c r="A562" s="28"/>
      <c r="D562" s="28"/>
    </row>
    <row r="563" spans="1:4" ht="13.2" x14ac:dyDescent="0.25">
      <c r="A563" s="28"/>
      <c r="D563" s="28"/>
    </row>
    <row r="564" spans="1:4" ht="13.2" x14ac:dyDescent="0.25">
      <c r="A564" s="28"/>
      <c r="D564" s="28"/>
    </row>
    <row r="565" spans="1:4" ht="13.2" x14ac:dyDescent="0.25">
      <c r="A565" s="28"/>
      <c r="D565" s="28"/>
    </row>
    <row r="566" spans="1:4" ht="13.2" x14ac:dyDescent="0.25">
      <c r="A566" s="28"/>
      <c r="D566" s="28"/>
    </row>
    <row r="567" spans="1:4" ht="13.2" x14ac:dyDescent="0.25">
      <c r="A567" s="28"/>
      <c r="D567" s="28"/>
    </row>
    <row r="568" spans="1:4" ht="13.2" x14ac:dyDescent="0.25">
      <c r="A568" s="28"/>
      <c r="D568" s="28"/>
    </row>
    <row r="569" spans="1:4" ht="13.2" x14ac:dyDescent="0.25">
      <c r="A569" s="28"/>
      <c r="D569" s="28"/>
    </row>
    <row r="570" spans="1:4" ht="13.2" x14ac:dyDescent="0.25">
      <c r="A570" s="28"/>
      <c r="D570" s="28"/>
    </row>
    <row r="571" spans="1:4" ht="13.2" x14ac:dyDescent="0.25">
      <c r="A571" s="28"/>
      <c r="D571" s="28"/>
    </row>
    <row r="572" spans="1:4" ht="13.2" x14ac:dyDescent="0.25">
      <c r="A572" s="28"/>
      <c r="D572" s="28"/>
    </row>
    <row r="573" spans="1:4" ht="13.2" x14ac:dyDescent="0.25">
      <c r="A573" s="28"/>
      <c r="D573" s="28"/>
    </row>
    <row r="574" spans="1:4" ht="13.2" x14ac:dyDescent="0.25">
      <c r="A574" s="28"/>
      <c r="D574" s="28"/>
    </row>
    <row r="575" spans="1:4" ht="13.2" x14ac:dyDescent="0.25">
      <c r="A575" s="28"/>
      <c r="D575" s="28"/>
    </row>
    <row r="576" spans="1:4" ht="13.2" x14ac:dyDescent="0.25">
      <c r="A576" s="28"/>
      <c r="D576" s="28"/>
    </row>
    <row r="577" spans="1:4" ht="13.2" x14ac:dyDescent="0.25">
      <c r="A577" s="28"/>
      <c r="D577" s="28"/>
    </row>
    <row r="578" spans="1:4" ht="13.2" x14ac:dyDescent="0.25">
      <c r="A578" s="28"/>
      <c r="D578" s="28"/>
    </row>
    <row r="579" spans="1:4" ht="13.2" x14ac:dyDescent="0.25">
      <c r="A579" s="28"/>
      <c r="D579" s="28"/>
    </row>
    <row r="580" spans="1:4" ht="13.2" x14ac:dyDescent="0.25">
      <c r="A580" s="28"/>
      <c r="D580" s="28"/>
    </row>
    <row r="581" spans="1:4" ht="13.2" x14ac:dyDescent="0.25">
      <c r="A581" s="28"/>
      <c r="D581" s="28"/>
    </row>
    <row r="582" spans="1:4" ht="13.2" x14ac:dyDescent="0.25">
      <c r="A582" s="28"/>
      <c r="D582" s="28"/>
    </row>
    <row r="583" spans="1:4" ht="13.2" x14ac:dyDescent="0.25">
      <c r="A583" s="28"/>
      <c r="D583" s="28"/>
    </row>
    <row r="584" spans="1:4" ht="13.2" x14ac:dyDescent="0.25">
      <c r="A584" s="28"/>
      <c r="D584" s="28"/>
    </row>
    <row r="585" spans="1:4" ht="13.2" x14ac:dyDescent="0.25">
      <c r="A585" s="28"/>
      <c r="D585" s="28"/>
    </row>
    <row r="586" spans="1:4" ht="13.2" x14ac:dyDescent="0.25">
      <c r="A586" s="28"/>
      <c r="D586" s="28"/>
    </row>
    <row r="587" spans="1:4" ht="13.2" x14ac:dyDescent="0.25">
      <c r="A587" s="28"/>
      <c r="D587" s="28"/>
    </row>
    <row r="588" spans="1:4" ht="13.2" x14ac:dyDescent="0.25">
      <c r="A588" s="28"/>
      <c r="D588" s="28"/>
    </row>
    <row r="589" spans="1:4" ht="13.2" x14ac:dyDescent="0.25">
      <c r="A589" s="28"/>
      <c r="D589" s="28"/>
    </row>
    <row r="590" spans="1:4" ht="13.2" x14ac:dyDescent="0.25">
      <c r="A590" s="28"/>
      <c r="D590" s="28"/>
    </row>
    <row r="591" spans="1:4" ht="13.2" x14ac:dyDescent="0.25">
      <c r="A591" s="28"/>
      <c r="D591" s="28"/>
    </row>
    <row r="592" spans="1:4" ht="13.2" x14ac:dyDescent="0.25">
      <c r="A592" s="28"/>
      <c r="D592" s="28"/>
    </row>
    <row r="593" spans="1:4" ht="13.2" x14ac:dyDescent="0.25">
      <c r="A593" s="28"/>
      <c r="D593" s="28"/>
    </row>
    <row r="594" spans="1:4" ht="13.2" x14ac:dyDescent="0.25">
      <c r="A594" s="28"/>
      <c r="D594" s="28"/>
    </row>
    <row r="595" spans="1:4" ht="13.2" x14ac:dyDescent="0.25">
      <c r="A595" s="28"/>
      <c r="D595" s="28"/>
    </row>
    <row r="596" spans="1:4" ht="13.2" x14ac:dyDescent="0.25">
      <c r="A596" s="28"/>
      <c r="D596" s="28"/>
    </row>
    <row r="597" spans="1:4" ht="13.2" x14ac:dyDescent="0.25">
      <c r="A597" s="28"/>
      <c r="D597" s="28"/>
    </row>
    <row r="598" spans="1:4" ht="13.2" x14ac:dyDescent="0.25">
      <c r="A598" s="28"/>
      <c r="D598" s="28"/>
    </row>
    <row r="599" spans="1:4" ht="13.2" x14ac:dyDescent="0.25">
      <c r="A599" s="28"/>
      <c r="D599" s="28"/>
    </row>
    <row r="600" spans="1:4" ht="13.2" x14ac:dyDescent="0.25">
      <c r="A600" s="28"/>
      <c r="D600" s="28"/>
    </row>
    <row r="601" spans="1:4" ht="13.2" x14ac:dyDescent="0.25">
      <c r="A601" s="28"/>
      <c r="D601" s="28"/>
    </row>
    <row r="602" spans="1:4" ht="13.2" x14ac:dyDescent="0.25">
      <c r="A602" s="28"/>
      <c r="D602" s="28"/>
    </row>
    <row r="603" spans="1:4" ht="13.2" x14ac:dyDescent="0.25">
      <c r="A603" s="28"/>
      <c r="D603" s="28"/>
    </row>
    <row r="604" spans="1:4" ht="13.2" x14ac:dyDescent="0.25">
      <c r="A604" s="28"/>
      <c r="D604" s="28"/>
    </row>
    <row r="605" spans="1:4" ht="13.2" x14ac:dyDescent="0.25">
      <c r="A605" s="28"/>
      <c r="D605" s="28"/>
    </row>
    <row r="606" spans="1:4" ht="13.2" x14ac:dyDescent="0.25">
      <c r="A606" s="28"/>
      <c r="D606" s="28"/>
    </row>
    <row r="607" spans="1:4" ht="13.2" x14ac:dyDescent="0.25">
      <c r="A607" s="28"/>
      <c r="D607" s="28"/>
    </row>
    <row r="608" spans="1:4" ht="13.2" x14ac:dyDescent="0.25">
      <c r="A608" s="28"/>
      <c r="D608" s="28"/>
    </row>
    <row r="609" spans="1:4" ht="13.2" x14ac:dyDescent="0.25">
      <c r="A609" s="28"/>
      <c r="D609" s="28"/>
    </row>
    <row r="610" spans="1:4" ht="13.2" x14ac:dyDescent="0.25">
      <c r="A610" s="28"/>
      <c r="D610" s="28"/>
    </row>
    <row r="611" spans="1:4" ht="13.2" x14ac:dyDescent="0.25">
      <c r="A611" s="28"/>
      <c r="D611" s="28"/>
    </row>
    <row r="612" spans="1:4" ht="13.2" x14ac:dyDescent="0.25">
      <c r="A612" s="28"/>
      <c r="D612" s="28"/>
    </row>
    <row r="613" spans="1:4" ht="13.2" x14ac:dyDescent="0.25">
      <c r="A613" s="28"/>
      <c r="D613" s="28"/>
    </row>
    <row r="614" spans="1:4" ht="13.2" x14ac:dyDescent="0.25">
      <c r="A614" s="28"/>
      <c r="D614" s="28"/>
    </row>
    <row r="615" spans="1:4" ht="13.2" x14ac:dyDescent="0.25">
      <c r="A615" s="28"/>
      <c r="D615" s="28"/>
    </row>
    <row r="616" spans="1:4" ht="13.2" x14ac:dyDescent="0.25">
      <c r="A616" s="28"/>
      <c r="D616" s="28"/>
    </row>
    <row r="617" spans="1:4" ht="13.2" x14ac:dyDescent="0.25">
      <c r="A617" s="28"/>
      <c r="D617" s="28"/>
    </row>
    <row r="618" spans="1:4" ht="13.2" x14ac:dyDescent="0.25">
      <c r="A618" s="28"/>
      <c r="D618" s="28"/>
    </row>
    <row r="619" spans="1:4" ht="13.2" x14ac:dyDescent="0.25">
      <c r="A619" s="28"/>
      <c r="D619" s="28"/>
    </row>
    <row r="620" spans="1:4" ht="13.2" x14ac:dyDescent="0.25">
      <c r="A620" s="28"/>
      <c r="D620" s="28"/>
    </row>
    <row r="621" spans="1:4" ht="13.2" x14ac:dyDescent="0.25">
      <c r="A621" s="28"/>
      <c r="D621" s="28"/>
    </row>
    <row r="622" spans="1:4" ht="13.2" x14ac:dyDescent="0.25">
      <c r="A622" s="28"/>
      <c r="D622" s="28"/>
    </row>
    <row r="623" spans="1:4" ht="13.2" x14ac:dyDescent="0.25">
      <c r="A623" s="28"/>
      <c r="D623" s="28"/>
    </row>
    <row r="624" spans="1:4" ht="13.2" x14ac:dyDescent="0.25">
      <c r="A624" s="28"/>
      <c r="D624" s="28"/>
    </row>
    <row r="625" spans="1:4" ht="13.2" x14ac:dyDescent="0.25">
      <c r="A625" s="28"/>
      <c r="D625" s="28"/>
    </row>
    <row r="626" spans="1:4" ht="13.2" x14ac:dyDescent="0.25">
      <c r="A626" s="28"/>
      <c r="D626" s="28"/>
    </row>
    <row r="627" spans="1:4" ht="13.2" x14ac:dyDescent="0.25">
      <c r="A627" s="28"/>
      <c r="D627" s="28"/>
    </row>
    <row r="628" spans="1:4" ht="13.2" x14ac:dyDescent="0.25">
      <c r="A628" s="28"/>
      <c r="D628" s="28"/>
    </row>
    <row r="629" spans="1:4" ht="13.2" x14ac:dyDescent="0.25">
      <c r="A629" s="28"/>
      <c r="D629" s="28"/>
    </row>
    <row r="630" spans="1:4" ht="13.2" x14ac:dyDescent="0.25">
      <c r="A630" s="28"/>
      <c r="D630" s="28"/>
    </row>
    <row r="631" spans="1:4" ht="13.2" x14ac:dyDescent="0.25">
      <c r="A631" s="28"/>
      <c r="D631" s="28"/>
    </row>
    <row r="632" spans="1:4" ht="13.2" x14ac:dyDescent="0.25">
      <c r="A632" s="28"/>
      <c r="D632" s="28"/>
    </row>
    <row r="633" spans="1:4" ht="13.2" x14ac:dyDescent="0.25">
      <c r="A633" s="28"/>
      <c r="D633" s="28"/>
    </row>
    <row r="634" spans="1:4" ht="13.2" x14ac:dyDescent="0.25">
      <c r="A634" s="28"/>
      <c r="D634" s="28"/>
    </row>
    <row r="635" spans="1:4" ht="13.2" x14ac:dyDescent="0.25">
      <c r="A635" s="28"/>
      <c r="D635" s="28"/>
    </row>
    <row r="636" spans="1:4" ht="13.2" x14ac:dyDescent="0.25">
      <c r="A636" s="28"/>
      <c r="D636" s="28"/>
    </row>
    <row r="637" spans="1:4" ht="13.2" x14ac:dyDescent="0.25">
      <c r="A637" s="28"/>
      <c r="D637" s="28"/>
    </row>
    <row r="638" spans="1:4" ht="13.2" x14ac:dyDescent="0.25">
      <c r="A638" s="28"/>
      <c r="D638" s="28"/>
    </row>
    <row r="639" spans="1:4" ht="13.2" x14ac:dyDescent="0.25">
      <c r="A639" s="28"/>
      <c r="D639" s="28"/>
    </row>
    <row r="640" spans="1:4" ht="13.2" x14ac:dyDescent="0.25">
      <c r="A640" s="28"/>
      <c r="D640" s="28"/>
    </row>
    <row r="641" spans="1:4" ht="13.2" x14ac:dyDescent="0.25">
      <c r="A641" s="28"/>
      <c r="D641" s="28"/>
    </row>
    <row r="642" spans="1:4" ht="13.2" x14ac:dyDescent="0.25">
      <c r="A642" s="28"/>
      <c r="D642" s="28"/>
    </row>
    <row r="643" spans="1:4" ht="13.2" x14ac:dyDescent="0.25">
      <c r="A643" s="28"/>
      <c r="D643" s="28"/>
    </row>
    <row r="644" spans="1:4" ht="13.2" x14ac:dyDescent="0.25">
      <c r="A644" s="28"/>
      <c r="D644" s="28"/>
    </row>
    <row r="645" spans="1:4" ht="13.2" x14ac:dyDescent="0.25">
      <c r="A645" s="28"/>
      <c r="D645" s="28"/>
    </row>
    <row r="646" spans="1:4" ht="13.2" x14ac:dyDescent="0.25">
      <c r="A646" s="28"/>
      <c r="D646" s="28"/>
    </row>
    <row r="647" spans="1:4" ht="13.2" x14ac:dyDescent="0.25">
      <c r="A647" s="28"/>
      <c r="D647" s="28"/>
    </row>
    <row r="648" spans="1:4" ht="13.2" x14ac:dyDescent="0.25">
      <c r="A648" s="28"/>
      <c r="D648" s="28"/>
    </row>
    <row r="649" spans="1:4" ht="13.2" x14ac:dyDescent="0.25">
      <c r="A649" s="28"/>
      <c r="D649" s="28"/>
    </row>
    <row r="650" spans="1:4" ht="13.2" x14ac:dyDescent="0.25">
      <c r="A650" s="28"/>
      <c r="D650" s="28"/>
    </row>
    <row r="651" spans="1:4" ht="13.2" x14ac:dyDescent="0.25">
      <c r="A651" s="28"/>
      <c r="D651" s="28"/>
    </row>
    <row r="652" spans="1:4" ht="13.2" x14ac:dyDescent="0.25">
      <c r="A652" s="28"/>
      <c r="D652" s="28"/>
    </row>
    <row r="653" spans="1:4" ht="13.2" x14ac:dyDescent="0.25">
      <c r="A653" s="28"/>
      <c r="D653" s="28"/>
    </row>
    <row r="654" spans="1:4" ht="13.2" x14ac:dyDescent="0.25">
      <c r="A654" s="28"/>
      <c r="D654" s="28"/>
    </row>
    <row r="655" spans="1:4" ht="13.2" x14ac:dyDescent="0.25">
      <c r="A655" s="28"/>
      <c r="D655" s="28"/>
    </row>
    <row r="656" spans="1:4" ht="13.2" x14ac:dyDescent="0.25">
      <c r="A656" s="28"/>
      <c r="D656" s="28"/>
    </row>
    <row r="657" spans="1:4" ht="13.2" x14ac:dyDescent="0.25">
      <c r="A657" s="28"/>
      <c r="D657" s="28"/>
    </row>
    <row r="658" spans="1:4" ht="13.2" x14ac:dyDescent="0.25">
      <c r="A658" s="28"/>
      <c r="D658" s="28"/>
    </row>
    <row r="659" spans="1:4" ht="13.2" x14ac:dyDescent="0.25">
      <c r="A659" s="28"/>
      <c r="D659" s="28"/>
    </row>
    <row r="660" spans="1:4" ht="13.2" x14ac:dyDescent="0.25">
      <c r="A660" s="28"/>
      <c r="D660" s="28"/>
    </row>
    <row r="661" spans="1:4" ht="13.2" x14ac:dyDescent="0.25">
      <c r="A661" s="28"/>
      <c r="D661" s="28"/>
    </row>
    <row r="662" spans="1:4" ht="13.2" x14ac:dyDescent="0.25">
      <c r="A662" s="28"/>
      <c r="D662" s="28"/>
    </row>
    <row r="663" spans="1:4" ht="13.2" x14ac:dyDescent="0.25">
      <c r="A663" s="28"/>
      <c r="D663" s="28"/>
    </row>
    <row r="664" spans="1:4" ht="13.2" x14ac:dyDescent="0.25">
      <c r="A664" s="28"/>
      <c r="D664" s="28"/>
    </row>
    <row r="665" spans="1:4" ht="13.2" x14ac:dyDescent="0.25">
      <c r="A665" s="28"/>
      <c r="D665" s="28"/>
    </row>
    <row r="666" spans="1:4" ht="13.2" x14ac:dyDescent="0.25">
      <c r="A666" s="28"/>
      <c r="D666" s="28"/>
    </row>
    <row r="667" spans="1:4" ht="13.2" x14ac:dyDescent="0.25">
      <c r="A667" s="28"/>
      <c r="D667" s="28"/>
    </row>
    <row r="668" spans="1:4" ht="13.2" x14ac:dyDescent="0.25">
      <c r="A668" s="28"/>
      <c r="D668" s="28"/>
    </row>
    <row r="669" spans="1:4" ht="13.2" x14ac:dyDescent="0.25">
      <c r="A669" s="28"/>
      <c r="D669" s="28"/>
    </row>
    <row r="670" spans="1:4" ht="13.2" x14ac:dyDescent="0.25">
      <c r="A670" s="28"/>
      <c r="D670" s="28"/>
    </row>
    <row r="671" spans="1:4" ht="13.2" x14ac:dyDescent="0.25">
      <c r="A671" s="28"/>
      <c r="D671" s="28"/>
    </row>
    <row r="672" spans="1:4" ht="13.2" x14ac:dyDescent="0.25">
      <c r="A672" s="28"/>
      <c r="D672" s="28"/>
    </row>
    <row r="673" spans="1:4" ht="13.2" x14ac:dyDescent="0.25">
      <c r="A673" s="28"/>
      <c r="D673" s="28"/>
    </row>
    <row r="674" spans="1:4" ht="13.2" x14ac:dyDescent="0.25">
      <c r="A674" s="28"/>
      <c r="D674" s="28"/>
    </row>
    <row r="675" spans="1:4" ht="13.2" x14ac:dyDescent="0.25">
      <c r="A675" s="28"/>
      <c r="D675" s="28"/>
    </row>
    <row r="676" spans="1:4" ht="13.2" x14ac:dyDescent="0.25">
      <c r="A676" s="28"/>
      <c r="D676" s="28"/>
    </row>
    <row r="677" spans="1:4" ht="13.2" x14ac:dyDescent="0.25">
      <c r="A677" s="28"/>
      <c r="D677" s="28"/>
    </row>
    <row r="678" spans="1:4" ht="13.2" x14ac:dyDescent="0.25">
      <c r="A678" s="28"/>
      <c r="D678" s="28"/>
    </row>
    <row r="679" spans="1:4" ht="13.2" x14ac:dyDescent="0.25">
      <c r="A679" s="28"/>
      <c r="D679" s="28"/>
    </row>
    <row r="680" spans="1:4" ht="13.2" x14ac:dyDescent="0.25">
      <c r="A680" s="28"/>
      <c r="D680" s="28"/>
    </row>
    <row r="681" spans="1:4" ht="13.2" x14ac:dyDescent="0.25">
      <c r="A681" s="28"/>
      <c r="D681" s="28"/>
    </row>
    <row r="682" spans="1:4" ht="13.2" x14ac:dyDescent="0.25">
      <c r="A682" s="28"/>
      <c r="D682" s="28"/>
    </row>
    <row r="683" spans="1:4" ht="13.2" x14ac:dyDescent="0.25">
      <c r="A683" s="28"/>
      <c r="D683" s="28"/>
    </row>
    <row r="684" spans="1:4" ht="13.2" x14ac:dyDescent="0.25">
      <c r="A684" s="28"/>
      <c r="D684" s="28"/>
    </row>
    <row r="685" spans="1:4" ht="13.2" x14ac:dyDescent="0.25">
      <c r="A685" s="28"/>
      <c r="D685" s="28"/>
    </row>
    <row r="686" spans="1:4" ht="13.2" x14ac:dyDescent="0.25">
      <c r="A686" s="28"/>
      <c r="D686" s="28"/>
    </row>
    <row r="687" spans="1:4" ht="13.2" x14ac:dyDescent="0.25">
      <c r="A687" s="28"/>
      <c r="D687" s="28"/>
    </row>
    <row r="688" spans="1:4" ht="13.2" x14ac:dyDescent="0.25">
      <c r="A688" s="28"/>
      <c r="D688" s="28"/>
    </row>
    <row r="689" spans="1:4" ht="13.2" x14ac:dyDescent="0.25">
      <c r="A689" s="28"/>
      <c r="D689" s="28"/>
    </row>
    <row r="690" spans="1:4" ht="13.2" x14ac:dyDescent="0.25">
      <c r="A690" s="28"/>
      <c r="D690" s="28"/>
    </row>
    <row r="691" spans="1:4" ht="13.2" x14ac:dyDescent="0.25">
      <c r="A691" s="28"/>
      <c r="D691" s="28"/>
    </row>
    <row r="692" spans="1:4" ht="13.2" x14ac:dyDescent="0.25">
      <c r="A692" s="28"/>
      <c r="D692" s="28"/>
    </row>
    <row r="693" spans="1:4" ht="13.2" x14ac:dyDescent="0.25">
      <c r="A693" s="28"/>
      <c r="D693" s="28"/>
    </row>
    <row r="694" spans="1:4" ht="13.2" x14ac:dyDescent="0.25">
      <c r="A694" s="28"/>
      <c r="D694" s="28"/>
    </row>
    <row r="695" spans="1:4" ht="13.2" x14ac:dyDescent="0.25">
      <c r="A695" s="28"/>
      <c r="D695" s="28"/>
    </row>
    <row r="696" spans="1:4" ht="13.2" x14ac:dyDescent="0.25">
      <c r="A696" s="28"/>
      <c r="D696" s="28"/>
    </row>
    <row r="697" spans="1:4" ht="13.2" x14ac:dyDescent="0.25">
      <c r="A697" s="28"/>
      <c r="D697" s="28"/>
    </row>
    <row r="698" spans="1:4" ht="13.2" x14ac:dyDescent="0.25">
      <c r="A698" s="28"/>
      <c r="D698" s="28"/>
    </row>
    <row r="699" spans="1:4" ht="13.2" x14ac:dyDescent="0.25">
      <c r="A699" s="28"/>
      <c r="D699" s="28"/>
    </row>
    <row r="700" spans="1:4" ht="13.2" x14ac:dyDescent="0.25">
      <c r="A700" s="28"/>
      <c r="D700" s="28"/>
    </row>
    <row r="701" spans="1:4" ht="13.2" x14ac:dyDescent="0.25">
      <c r="A701" s="28"/>
      <c r="D701" s="28"/>
    </row>
    <row r="702" spans="1:4" ht="13.2" x14ac:dyDescent="0.25">
      <c r="A702" s="28"/>
      <c r="D702" s="28"/>
    </row>
    <row r="703" spans="1:4" ht="13.2" x14ac:dyDescent="0.25">
      <c r="A703" s="28"/>
      <c r="D703" s="28"/>
    </row>
    <row r="704" spans="1:4" ht="13.2" x14ac:dyDescent="0.25">
      <c r="A704" s="28"/>
      <c r="D704" s="28"/>
    </row>
    <row r="705" spans="1:4" ht="13.2" x14ac:dyDescent="0.25">
      <c r="A705" s="28"/>
      <c r="D705" s="28"/>
    </row>
    <row r="706" spans="1:4" ht="13.2" x14ac:dyDescent="0.25">
      <c r="A706" s="28"/>
      <c r="D706" s="28"/>
    </row>
    <row r="707" spans="1:4" ht="13.2" x14ac:dyDescent="0.25">
      <c r="A707" s="28"/>
      <c r="D707" s="28"/>
    </row>
    <row r="708" spans="1:4" ht="13.2" x14ac:dyDescent="0.25">
      <c r="A708" s="28"/>
      <c r="D708" s="28"/>
    </row>
    <row r="709" spans="1:4" ht="13.2" x14ac:dyDescent="0.25">
      <c r="A709" s="28"/>
      <c r="D709" s="28"/>
    </row>
    <row r="710" spans="1:4" ht="13.2" x14ac:dyDescent="0.25">
      <c r="A710" s="28"/>
      <c r="D710" s="28"/>
    </row>
    <row r="711" spans="1:4" ht="13.2" x14ac:dyDescent="0.25">
      <c r="A711" s="28"/>
      <c r="D711" s="28"/>
    </row>
    <row r="712" spans="1:4" ht="13.2" x14ac:dyDescent="0.25">
      <c r="A712" s="28"/>
      <c r="D712" s="28"/>
    </row>
    <row r="713" spans="1:4" ht="13.2" x14ac:dyDescent="0.25">
      <c r="A713" s="28"/>
      <c r="D713" s="28"/>
    </row>
    <row r="714" spans="1:4" ht="13.2" x14ac:dyDescent="0.25">
      <c r="A714" s="28"/>
      <c r="D714" s="28"/>
    </row>
    <row r="715" spans="1:4" ht="13.2" x14ac:dyDescent="0.25">
      <c r="A715" s="28"/>
      <c r="D715" s="28"/>
    </row>
    <row r="716" spans="1:4" ht="13.2" x14ac:dyDescent="0.25">
      <c r="A716" s="28"/>
      <c r="D716" s="28"/>
    </row>
    <row r="717" spans="1:4" ht="13.2" x14ac:dyDescent="0.25">
      <c r="A717" s="28"/>
      <c r="D717" s="28"/>
    </row>
    <row r="718" spans="1:4" ht="13.2" x14ac:dyDescent="0.25">
      <c r="A718" s="28"/>
      <c r="D718" s="28"/>
    </row>
    <row r="719" spans="1:4" ht="13.2" x14ac:dyDescent="0.25">
      <c r="A719" s="28"/>
      <c r="D719" s="28"/>
    </row>
    <row r="720" spans="1:4" ht="13.2" x14ac:dyDescent="0.25">
      <c r="A720" s="28"/>
      <c r="D720" s="28"/>
    </row>
    <row r="721" spans="1:4" ht="13.2" x14ac:dyDescent="0.25">
      <c r="A721" s="28"/>
      <c r="D721" s="28"/>
    </row>
    <row r="722" spans="1:4" ht="13.2" x14ac:dyDescent="0.25">
      <c r="A722" s="28"/>
      <c r="D722" s="28"/>
    </row>
    <row r="723" spans="1:4" ht="13.2" x14ac:dyDescent="0.25">
      <c r="A723" s="28"/>
      <c r="D723" s="28"/>
    </row>
    <row r="724" spans="1:4" ht="13.2" x14ac:dyDescent="0.25">
      <c r="A724" s="28"/>
      <c r="D724" s="28"/>
    </row>
    <row r="725" spans="1:4" ht="13.2" x14ac:dyDescent="0.25">
      <c r="A725" s="28"/>
      <c r="D725" s="28"/>
    </row>
    <row r="726" spans="1:4" ht="13.2" x14ac:dyDescent="0.25">
      <c r="A726" s="28"/>
      <c r="D726" s="28"/>
    </row>
    <row r="727" spans="1:4" ht="13.2" x14ac:dyDescent="0.25">
      <c r="A727" s="28"/>
      <c r="D727" s="28"/>
    </row>
    <row r="728" spans="1:4" ht="13.2" x14ac:dyDescent="0.25">
      <c r="A728" s="28"/>
      <c r="D728" s="28"/>
    </row>
    <row r="729" spans="1:4" ht="13.2" x14ac:dyDescent="0.25">
      <c r="A729" s="28"/>
      <c r="D729" s="28"/>
    </row>
    <row r="730" spans="1:4" ht="13.2" x14ac:dyDescent="0.25">
      <c r="A730" s="28"/>
      <c r="D730" s="28"/>
    </row>
    <row r="731" spans="1:4" ht="13.2" x14ac:dyDescent="0.25">
      <c r="A731" s="28"/>
      <c r="D731" s="28"/>
    </row>
    <row r="732" spans="1:4" ht="13.2" x14ac:dyDescent="0.25">
      <c r="A732" s="28"/>
      <c r="D732" s="28"/>
    </row>
    <row r="733" spans="1:4" ht="13.2" x14ac:dyDescent="0.25">
      <c r="A733" s="28"/>
      <c r="D733" s="28"/>
    </row>
    <row r="734" spans="1:4" ht="13.2" x14ac:dyDescent="0.25">
      <c r="A734" s="28"/>
      <c r="D734" s="28"/>
    </row>
    <row r="735" spans="1:4" ht="13.2" x14ac:dyDescent="0.25">
      <c r="A735" s="28"/>
      <c r="D735" s="28"/>
    </row>
    <row r="736" spans="1:4" ht="13.2" x14ac:dyDescent="0.25">
      <c r="A736" s="28"/>
      <c r="D736" s="28"/>
    </row>
    <row r="737" spans="1:4" ht="13.2" x14ac:dyDescent="0.25">
      <c r="A737" s="28"/>
      <c r="D737" s="28"/>
    </row>
    <row r="738" spans="1:4" ht="13.2" x14ac:dyDescent="0.25">
      <c r="A738" s="28"/>
      <c r="D738" s="28"/>
    </row>
    <row r="739" spans="1:4" ht="13.2" x14ac:dyDescent="0.25">
      <c r="A739" s="28"/>
      <c r="D739" s="28"/>
    </row>
    <row r="740" spans="1:4" ht="13.2" x14ac:dyDescent="0.25">
      <c r="A740" s="28"/>
      <c r="D740" s="28"/>
    </row>
    <row r="741" spans="1:4" ht="13.2" x14ac:dyDescent="0.25">
      <c r="A741" s="28"/>
      <c r="D741" s="28"/>
    </row>
    <row r="742" spans="1:4" ht="13.2" x14ac:dyDescent="0.25">
      <c r="A742" s="28"/>
      <c r="D742" s="28"/>
    </row>
    <row r="743" spans="1:4" ht="13.2" x14ac:dyDescent="0.25">
      <c r="A743" s="28"/>
      <c r="D743" s="28"/>
    </row>
    <row r="744" spans="1:4" ht="13.2" x14ac:dyDescent="0.25">
      <c r="A744" s="28"/>
      <c r="D744" s="28"/>
    </row>
    <row r="745" spans="1:4" ht="13.2" x14ac:dyDescent="0.25">
      <c r="A745" s="28"/>
      <c r="D745" s="28"/>
    </row>
    <row r="746" spans="1:4" ht="13.2" x14ac:dyDescent="0.25">
      <c r="A746" s="28"/>
      <c r="D746" s="28"/>
    </row>
    <row r="747" spans="1:4" ht="13.2" x14ac:dyDescent="0.25">
      <c r="A747" s="28"/>
      <c r="D747" s="28"/>
    </row>
    <row r="748" spans="1:4" ht="13.2" x14ac:dyDescent="0.25">
      <c r="A748" s="28"/>
      <c r="D748" s="28"/>
    </row>
    <row r="749" spans="1:4" ht="13.2" x14ac:dyDescent="0.25">
      <c r="A749" s="28"/>
      <c r="D749" s="28"/>
    </row>
    <row r="750" spans="1:4" ht="13.2" x14ac:dyDescent="0.25">
      <c r="A750" s="28"/>
      <c r="D750" s="28"/>
    </row>
    <row r="751" spans="1:4" ht="13.2" x14ac:dyDescent="0.25">
      <c r="A751" s="28"/>
      <c r="D751" s="28"/>
    </row>
    <row r="752" spans="1:4" ht="13.2" x14ac:dyDescent="0.25">
      <c r="A752" s="28"/>
      <c r="D752" s="28"/>
    </row>
    <row r="753" spans="1:4" ht="13.2" x14ac:dyDescent="0.25">
      <c r="A753" s="28"/>
      <c r="D753" s="28"/>
    </row>
    <row r="754" spans="1:4" ht="13.2" x14ac:dyDescent="0.25">
      <c r="A754" s="28"/>
      <c r="D754" s="28"/>
    </row>
    <row r="755" spans="1:4" ht="13.2" x14ac:dyDescent="0.25">
      <c r="A755" s="28"/>
      <c r="D755" s="28"/>
    </row>
    <row r="756" spans="1:4" ht="13.2" x14ac:dyDescent="0.25">
      <c r="A756" s="28"/>
      <c r="D756" s="28"/>
    </row>
    <row r="757" spans="1:4" ht="13.2" x14ac:dyDescent="0.25">
      <c r="A757" s="28"/>
      <c r="D757" s="28"/>
    </row>
    <row r="758" spans="1:4" ht="13.2" x14ac:dyDescent="0.25">
      <c r="A758" s="28"/>
      <c r="D758" s="28"/>
    </row>
    <row r="759" spans="1:4" ht="13.2" x14ac:dyDescent="0.25">
      <c r="A759" s="28"/>
      <c r="D759" s="28"/>
    </row>
    <row r="760" spans="1:4" ht="13.2" x14ac:dyDescent="0.25">
      <c r="A760" s="28"/>
      <c r="D760" s="28"/>
    </row>
    <row r="761" spans="1:4" ht="13.2" x14ac:dyDescent="0.25">
      <c r="A761" s="28"/>
      <c r="D761" s="28"/>
    </row>
    <row r="762" spans="1:4" ht="13.2" x14ac:dyDescent="0.25">
      <c r="A762" s="28"/>
      <c r="D762" s="28"/>
    </row>
    <row r="763" spans="1:4" ht="13.2" x14ac:dyDescent="0.25">
      <c r="A763" s="28"/>
      <c r="D763" s="28"/>
    </row>
    <row r="764" spans="1:4" ht="13.2" x14ac:dyDescent="0.25">
      <c r="A764" s="28"/>
      <c r="D764" s="28"/>
    </row>
    <row r="765" spans="1:4" ht="13.2" x14ac:dyDescent="0.25">
      <c r="A765" s="28"/>
      <c r="D765" s="28"/>
    </row>
    <row r="766" spans="1:4" ht="13.2" x14ac:dyDescent="0.25">
      <c r="A766" s="28"/>
      <c r="D766" s="28"/>
    </row>
    <row r="767" spans="1:4" ht="13.2" x14ac:dyDescent="0.25">
      <c r="A767" s="28"/>
      <c r="D767" s="28"/>
    </row>
    <row r="768" spans="1:4" ht="13.2" x14ac:dyDescent="0.25">
      <c r="A768" s="28"/>
      <c r="D768" s="28"/>
    </row>
    <row r="769" spans="1:4" ht="13.2" x14ac:dyDescent="0.25">
      <c r="A769" s="28"/>
      <c r="D769" s="28"/>
    </row>
    <row r="770" spans="1:4" ht="13.2" x14ac:dyDescent="0.25">
      <c r="A770" s="28"/>
      <c r="D770" s="28"/>
    </row>
    <row r="771" spans="1:4" ht="13.2" x14ac:dyDescent="0.25">
      <c r="A771" s="28"/>
      <c r="D771" s="28"/>
    </row>
    <row r="772" spans="1:4" ht="13.2" x14ac:dyDescent="0.25">
      <c r="A772" s="28"/>
      <c r="D772" s="28"/>
    </row>
    <row r="773" spans="1:4" ht="13.2" x14ac:dyDescent="0.25">
      <c r="A773" s="28"/>
      <c r="D773" s="28"/>
    </row>
    <row r="774" spans="1:4" ht="13.2" x14ac:dyDescent="0.25">
      <c r="A774" s="28"/>
      <c r="D774" s="28"/>
    </row>
    <row r="775" spans="1:4" ht="13.2" x14ac:dyDescent="0.25">
      <c r="A775" s="28"/>
      <c r="D775" s="28"/>
    </row>
    <row r="776" spans="1:4" ht="13.2" x14ac:dyDescent="0.25">
      <c r="A776" s="28"/>
      <c r="D776" s="28"/>
    </row>
    <row r="777" spans="1:4" ht="13.2" x14ac:dyDescent="0.25">
      <c r="A777" s="28"/>
      <c r="D777" s="28"/>
    </row>
    <row r="778" spans="1:4" ht="13.2" x14ac:dyDescent="0.25">
      <c r="A778" s="28"/>
      <c r="D778" s="28"/>
    </row>
    <row r="779" spans="1:4" ht="13.2" x14ac:dyDescent="0.25">
      <c r="A779" s="28"/>
      <c r="D779" s="28"/>
    </row>
    <row r="780" spans="1:4" ht="13.2" x14ac:dyDescent="0.25">
      <c r="A780" s="28"/>
      <c r="D780" s="28"/>
    </row>
    <row r="781" spans="1:4" ht="13.2" x14ac:dyDescent="0.25">
      <c r="A781" s="28"/>
      <c r="D781" s="28"/>
    </row>
    <row r="782" spans="1:4" ht="13.2" x14ac:dyDescent="0.25">
      <c r="A782" s="28"/>
      <c r="D782" s="28"/>
    </row>
    <row r="783" spans="1:4" ht="13.2" x14ac:dyDescent="0.25">
      <c r="A783" s="28"/>
      <c r="D783" s="28"/>
    </row>
    <row r="784" spans="1:4" ht="13.2" x14ac:dyDescent="0.25">
      <c r="A784" s="28"/>
      <c r="D784" s="28"/>
    </row>
    <row r="785" spans="1:4" ht="13.2" x14ac:dyDescent="0.25">
      <c r="A785" s="28"/>
      <c r="D785" s="28"/>
    </row>
    <row r="786" spans="1:4" ht="13.2" x14ac:dyDescent="0.25">
      <c r="A786" s="28"/>
      <c r="D786" s="28"/>
    </row>
    <row r="787" spans="1:4" ht="13.2" x14ac:dyDescent="0.25">
      <c r="A787" s="28"/>
      <c r="D787" s="28"/>
    </row>
    <row r="788" spans="1:4" ht="13.2" x14ac:dyDescent="0.25">
      <c r="A788" s="28"/>
      <c r="D788" s="28"/>
    </row>
    <row r="789" spans="1:4" ht="13.2" x14ac:dyDescent="0.25">
      <c r="A789" s="28"/>
      <c r="D789" s="28"/>
    </row>
    <row r="790" spans="1:4" ht="13.2" x14ac:dyDescent="0.25">
      <c r="A790" s="28"/>
      <c r="D790" s="28"/>
    </row>
    <row r="791" spans="1:4" ht="13.2" x14ac:dyDescent="0.25">
      <c r="A791" s="28"/>
      <c r="D791" s="28"/>
    </row>
    <row r="792" spans="1:4" ht="13.2" x14ac:dyDescent="0.25">
      <c r="A792" s="28"/>
      <c r="D792" s="28"/>
    </row>
    <row r="793" spans="1:4" ht="13.2" x14ac:dyDescent="0.25">
      <c r="A793" s="28"/>
      <c r="D793" s="28"/>
    </row>
    <row r="794" spans="1:4" ht="13.2" x14ac:dyDescent="0.25">
      <c r="A794" s="28"/>
      <c r="D794" s="28"/>
    </row>
    <row r="795" spans="1:4" ht="13.2" x14ac:dyDescent="0.25">
      <c r="A795" s="28"/>
      <c r="D795" s="28"/>
    </row>
    <row r="796" spans="1:4" ht="13.2" x14ac:dyDescent="0.25">
      <c r="A796" s="28"/>
      <c r="D796" s="28"/>
    </row>
    <row r="797" spans="1:4" ht="13.2" x14ac:dyDescent="0.25">
      <c r="A797" s="28"/>
      <c r="D797" s="28"/>
    </row>
    <row r="798" spans="1:4" ht="13.2" x14ac:dyDescent="0.25">
      <c r="A798" s="28"/>
      <c r="D798" s="28"/>
    </row>
    <row r="799" spans="1:4" ht="13.2" x14ac:dyDescent="0.25">
      <c r="A799" s="28"/>
      <c r="D799" s="28"/>
    </row>
    <row r="800" spans="1:4" ht="13.2" x14ac:dyDescent="0.25">
      <c r="A800" s="28"/>
      <c r="D800" s="28"/>
    </row>
    <row r="801" spans="1:4" ht="13.2" x14ac:dyDescent="0.25">
      <c r="A801" s="28"/>
      <c r="D801" s="28"/>
    </row>
    <row r="802" spans="1:4" ht="13.2" x14ac:dyDescent="0.25">
      <c r="A802" s="28"/>
      <c r="D802" s="28"/>
    </row>
    <row r="803" spans="1:4" ht="13.2" x14ac:dyDescent="0.25">
      <c r="A803" s="28"/>
      <c r="D803" s="28"/>
    </row>
    <row r="804" spans="1:4" ht="13.2" x14ac:dyDescent="0.25">
      <c r="A804" s="28"/>
      <c r="D804" s="28"/>
    </row>
    <row r="805" spans="1:4" ht="13.2" x14ac:dyDescent="0.25">
      <c r="A805" s="28"/>
      <c r="D805" s="28"/>
    </row>
    <row r="806" spans="1:4" ht="13.2" x14ac:dyDescent="0.25">
      <c r="A806" s="28"/>
      <c r="D806" s="28"/>
    </row>
    <row r="807" spans="1:4" ht="13.2" x14ac:dyDescent="0.25">
      <c r="A807" s="28"/>
      <c r="D807" s="28"/>
    </row>
    <row r="808" spans="1:4" ht="13.2" x14ac:dyDescent="0.25">
      <c r="A808" s="28"/>
      <c r="D808" s="28"/>
    </row>
    <row r="809" spans="1:4" ht="13.2" x14ac:dyDescent="0.25">
      <c r="A809" s="28"/>
      <c r="D809" s="28"/>
    </row>
    <row r="810" spans="1:4" ht="13.2" x14ac:dyDescent="0.25">
      <c r="A810" s="28"/>
      <c r="D810" s="28"/>
    </row>
    <row r="811" spans="1:4" ht="13.2" x14ac:dyDescent="0.25">
      <c r="A811" s="28"/>
      <c r="D811" s="28"/>
    </row>
    <row r="812" spans="1:4" ht="13.2" x14ac:dyDescent="0.25">
      <c r="A812" s="28"/>
      <c r="D812" s="28"/>
    </row>
    <row r="813" spans="1:4" ht="13.2" x14ac:dyDescent="0.25">
      <c r="A813" s="28"/>
      <c r="D813" s="28"/>
    </row>
    <row r="814" spans="1:4" ht="13.2" x14ac:dyDescent="0.25">
      <c r="A814" s="28"/>
      <c r="D814" s="28"/>
    </row>
    <row r="815" spans="1:4" ht="13.2" x14ac:dyDescent="0.25">
      <c r="A815" s="28"/>
      <c r="D815" s="28"/>
    </row>
    <row r="816" spans="1:4" ht="13.2" x14ac:dyDescent="0.25">
      <c r="A816" s="28"/>
      <c r="D816" s="28"/>
    </row>
    <row r="817" spans="1:4" ht="13.2" x14ac:dyDescent="0.25">
      <c r="A817" s="28"/>
      <c r="D817" s="28"/>
    </row>
    <row r="818" spans="1:4" ht="13.2" x14ac:dyDescent="0.25">
      <c r="A818" s="28"/>
      <c r="D818" s="28"/>
    </row>
    <row r="819" spans="1:4" ht="13.2" x14ac:dyDescent="0.25">
      <c r="A819" s="28"/>
      <c r="D819" s="28"/>
    </row>
    <row r="820" spans="1:4" ht="13.2" x14ac:dyDescent="0.25">
      <c r="A820" s="28"/>
      <c r="D820" s="28"/>
    </row>
    <row r="821" spans="1:4" ht="13.2" x14ac:dyDescent="0.25">
      <c r="A821" s="28"/>
      <c r="D821" s="28"/>
    </row>
    <row r="822" spans="1:4" ht="13.2" x14ac:dyDescent="0.25">
      <c r="A822" s="28"/>
      <c r="D822" s="28"/>
    </row>
    <row r="823" spans="1:4" ht="13.2" x14ac:dyDescent="0.25">
      <c r="A823" s="28"/>
      <c r="D823" s="28"/>
    </row>
    <row r="824" spans="1:4" ht="13.2" x14ac:dyDescent="0.25">
      <c r="A824" s="28"/>
      <c r="D824" s="28"/>
    </row>
    <row r="825" spans="1:4" ht="13.2" x14ac:dyDescent="0.25">
      <c r="A825" s="28"/>
      <c r="D825" s="28"/>
    </row>
    <row r="826" spans="1:4" ht="13.2" x14ac:dyDescent="0.25">
      <c r="A826" s="28"/>
      <c r="D826" s="28"/>
    </row>
    <row r="827" spans="1:4" ht="13.2" x14ac:dyDescent="0.25">
      <c r="A827" s="28"/>
      <c r="D827" s="28"/>
    </row>
    <row r="828" spans="1:4" ht="13.2" x14ac:dyDescent="0.25">
      <c r="A828" s="28"/>
      <c r="D828" s="28"/>
    </row>
    <row r="829" spans="1:4" ht="13.2" x14ac:dyDescent="0.25">
      <c r="A829" s="28"/>
      <c r="D829" s="28"/>
    </row>
    <row r="830" spans="1:4" ht="13.2" x14ac:dyDescent="0.25">
      <c r="A830" s="28"/>
      <c r="D830" s="28"/>
    </row>
    <row r="831" spans="1:4" ht="13.2" x14ac:dyDescent="0.25">
      <c r="A831" s="28"/>
      <c r="D831" s="28"/>
    </row>
    <row r="832" spans="1:4" ht="13.2" x14ac:dyDescent="0.25">
      <c r="A832" s="28"/>
      <c r="D832" s="28"/>
    </row>
    <row r="833" spans="1:4" ht="13.2" x14ac:dyDescent="0.25">
      <c r="A833" s="28"/>
      <c r="D833" s="28"/>
    </row>
    <row r="834" spans="1:4" ht="13.2" x14ac:dyDescent="0.25">
      <c r="A834" s="28"/>
      <c r="D834" s="28"/>
    </row>
    <row r="835" spans="1:4" ht="13.2" x14ac:dyDescent="0.25">
      <c r="A835" s="28"/>
      <c r="D835" s="28"/>
    </row>
    <row r="836" spans="1:4" ht="13.2" x14ac:dyDescent="0.25">
      <c r="A836" s="28"/>
      <c r="D836" s="28"/>
    </row>
    <row r="837" spans="1:4" ht="13.2" x14ac:dyDescent="0.25">
      <c r="A837" s="28"/>
      <c r="D837" s="28"/>
    </row>
    <row r="838" spans="1:4" ht="13.2" x14ac:dyDescent="0.25">
      <c r="A838" s="28"/>
      <c r="D838" s="28"/>
    </row>
    <row r="839" spans="1:4" ht="13.2" x14ac:dyDescent="0.25">
      <c r="A839" s="28"/>
      <c r="D839" s="28"/>
    </row>
    <row r="840" spans="1:4" ht="13.2" x14ac:dyDescent="0.25">
      <c r="A840" s="28"/>
      <c r="D840" s="28"/>
    </row>
    <row r="841" spans="1:4" ht="13.2" x14ac:dyDescent="0.25">
      <c r="A841" s="28"/>
      <c r="D841" s="28"/>
    </row>
    <row r="842" spans="1:4" ht="13.2" x14ac:dyDescent="0.25">
      <c r="A842" s="28"/>
      <c r="D842" s="28"/>
    </row>
    <row r="843" spans="1:4" ht="13.2" x14ac:dyDescent="0.25">
      <c r="A843" s="28"/>
      <c r="D843" s="28"/>
    </row>
    <row r="844" spans="1:4" ht="13.2" x14ac:dyDescent="0.25">
      <c r="A844" s="28"/>
      <c r="D844" s="28"/>
    </row>
    <row r="845" spans="1:4" ht="13.2" x14ac:dyDescent="0.25">
      <c r="A845" s="28"/>
      <c r="D845" s="28"/>
    </row>
    <row r="846" spans="1:4" ht="13.2" x14ac:dyDescent="0.25">
      <c r="A846" s="28"/>
      <c r="D846" s="28"/>
    </row>
    <row r="847" spans="1:4" ht="13.2" x14ac:dyDescent="0.25">
      <c r="A847" s="28"/>
      <c r="D847" s="28"/>
    </row>
    <row r="848" spans="1:4" ht="13.2" x14ac:dyDescent="0.25">
      <c r="A848" s="28"/>
      <c r="D848" s="28"/>
    </row>
    <row r="849" spans="1:4" ht="13.2" x14ac:dyDescent="0.25">
      <c r="A849" s="28"/>
      <c r="D849" s="28"/>
    </row>
    <row r="850" spans="1:4" ht="13.2" x14ac:dyDescent="0.25">
      <c r="A850" s="28"/>
      <c r="D850" s="28"/>
    </row>
    <row r="851" spans="1:4" ht="13.2" x14ac:dyDescent="0.25">
      <c r="A851" s="28"/>
      <c r="D851" s="28"/>
    </row>
    <row r="852" spans="1:4" ht="13.2" x14ac:dyDescent="0.25">
      <c r="A852" s="28"/>
      <c r="D852" s="28"/>
    </row>
    <row r="853" spans="1:4" ht="13.2" x14ac:dyDescent="0.25">
      <c r="A853" s="28"/>
      <c r="D853" s="28"/>
    </row>
    <row r="854" spans="1:4" ht="13.2" x14ac:dyDescent="0.25">
      <c r="A854" s="28"/>
      <c r="D854" s="28"/>
    </row>
    <row r="855" spans="1:4" ht="13.2" x14ac:dyDescent="0.25">
      <c r="A855" s="28"/>
      <c r="D855" s="28"/>
    </row>
    <row r="856" spans="1:4" ht="13.2" x14ac:dyDescent="0.25">
      <c r="A856" s="28"/>
      <c r="D856" s="28"/>
    </row>
    <row r="857" spans="1:4" ht="13.2" x14ac:dyDescent="0.25">
      <c r="A857" s="28"/>
      <c r="D857" s="28"/>
    </row>
    <row r="858" spans="1:4" ht="13.2" x14ac:dyDescent="0.25">
      <c r="A858" s="28"/>
      <c r="D858" s="28"/>
    </row>
    <row r="859" spans="1:4" ht="13.2" x14ac:dyDescent="0.25">
      <c r="A859" s="28"/>
      <c r="D859" s="28"/>
    </row>
    <row r="860" spans="1:4" ht="13.2" x14ac:dyDescent="0.25">
      <c r="A860" s="28"/>
      <c r="D860" s="28"/>
    </row>
    <row r="861" spans="1:4" ht="13.2" x14ac:dyDescent="0.25">
      <c r="A861" s="28"/>
      <c r="D861" s="28"/>
    </row>
    <row r="862" spans="1:4" ht="13.2" x14ac:dyDescent="0.25">
      <c r="A862" s="28"/>
      <c r="D862" s="28"/>
    </row>
    <row r="863" spans="1:4" ht="13.2" x14ac:dyDescent="0.25">
      <c r="A863" s="28"/>
      <c r="D863" s="28"/>
    </row>
    <row r="864" spans="1:4" ht="13.2" x14ac:dyDescent="0.25">
      <c r="A864" s="28"/>
      <c r="D864" s="28"/>
    </row>
    <row r="865" spans="1:4" ht="13.2" x14ac:dyDescent="0.25">
      <c r="A865" s="28"/>
      <c r="D865" s="28"/>
    </row>
    <row r="866" spans="1:4" ht="13.2" x14ac:dyDescent="0.25">
      <c r="A866" s="28"/>
      <c r="D866" s="28"/>
    </row>
    <row r="867" spans="1:4" ht="13.2" x14ac:dyDescent="0.25">
      <c r="A867" s="28"/>
      <c r="D867" s="28"/>
    </row>
    <row r="868" spans="1:4" ht="13.2" x14ac:dyDescent="0.25">
      <c r="A868" s="28"/>
      <c r="D868" s="28"/>
    </row>
    <row r="869" spans="1:4" ht="13.2" x14ac:dyDescent="0.25">
      <c r="A869" s="28"/>
      <c r="D869" s="28"/>
    </row>
    <row r="870" spans="1:4" ht="13.2" x14ac:dyDescent="0.25">
      <c r="A870" s="28"/>
      <c r="D870" s="28"/>
    </row>
    <row r="871" spans="1:4" ht="13.2" x14ac:dyDescent="0.25">
      <c r="A871" s="28"/>
      <c r="D871" s="28"/>
    </row>
    <row r="872" spans="1:4" ht="13.2" x14ac:dyDescent="0.25">
      <c r="A872" s="28"/>
      <c r="D872" s="28"/>
    </row>
    <row r="873" spans="1:4" ht="13.2" x14ac:dyDescent="0.25">
      <c r="A873" s="28"/>
      <c r="D873" s="28"/>
    </row>
    <row r="874" spans="1:4" ht="13.2" x14ac:dyDescent="0.25">
      <c r="A874" s="28"/>
      <c r="D874" s="28"/>
    </row>
    <row r="875" spans="1:4" ht="13.2" x14ac:dyDescent="0.25">
      <c r="A875" s="28"/>
      <c r="D875" s="28"/>
    </row>
    <row r="876" spans="1:4" ht="13.2" x14ac:dyDescent="0.25">
      <c r="A876" s="28"/>
      <c r="D876" s="28"/>
    </row>
    <row r="877" spans="1:4" ht="13.2" x14ac:dyDescent="0.25">
      <c r="A877" s="28"/>
      <c r="D877" s="28"/>
    </row>
    <row r="878" spans="1:4" ht="13.2" x14ac:dyDescent="0.25">
      <c r="A878" s="28"/>
      <c r="D878" s="28"/>
    </row>
    <row r="879" spans="1:4" ht="13.2" x14ac:dyDescent="0.25">
      <c r="A879" s="28"/>
      <c r="D879" s="28"/>
    </row>
    <row r="880" spans="1:4" ht="13.2" x14ac:dyDescent="0.25">
      <c r="A880" s="28"/>
      <c r="D880" s="28"/>
    </row>
    <row r="881" spans="1:4" ht="13.2" x14ac:dyDescent="0.25">
      <c r="A881" s="28"/>
      <c r="D881" s="28"/>
    </row>
    <row r="882" spans="1:4" ht="13.2" x14ac:dyDescent="0.25">
      <c r="A882" s="28"/>
      <c r="D882" s="28"/>
    </row>
    <row r="883" spans="1:4" ht="13.2" x14ac:dyDescent="0.25">
      <c r="A883" s="28"/>
      <c r="D883" s="28"/>
    </row>
    <row r="884" spans="1:4" ht="13.2" x14ac:dyDescent="0.25">
      <c r="A884" s="28"/>
      <c r="D884" s="28"/>
    </row>
    <row r="885" spans="1:4" ht="13.2" x14ac:dyDescent="0.25">
      <c r="A885" s="28"/>
      <c r="D885" s="28"/>
    </row>
    <row r="886" spans="1:4" ht="13.2" x14ac:dyDescent="0.25">
      <c r="A886" s="28"/>
      <c r="D886" s="28"/>
    </row>
    <row r="887" spans="1:4" ht="13.2" x14ac:dyDescent="0.25">
      <c r="A887" s="28"/>
      <c r="D887" s="28"/>
    </row>
    <row r="888" spans="1:4" ht="13.2" x14ac:dyDescent="0.25">
      <c r="A888" s="28"/>
      <c r="D888" s="28"/>
    </row>
    <row r="889" spans="1:4" ht="13.2" x14ac:dyDescent="0.25">
      <c r="A889" s="28"/>
      <c r="D889" s="28"/>
    </row>
    <row r="890" spans="1:4" ht="13.2" x14ac:dyDescent="0.25">
      <c r="A890" s="28"/>
      <c r="D890" s="28"/>
    </row>
    <row r="891" spans="1:4" ht="13.2" x14ac:dyDescent="0.25">
      <c r="A891" s="28"/>
      <c r="D891" s="28"/>
    </row>
    <row r="892" spans="1:4" ht="13.2" x14ac:dyDescent="0.25">
      <c r="A892" s="28"/>
      <c r="D892" s="28"/>
    </row>
    <row r="893" spans="1:4" ht="13.2" x14ac:dyDescent="0.25">
      <c r="A893" s="28"/>
      <c r="D893" s="28"/>
    </row>
    <row r="894" spans="1:4" ht="13.2" x14ac:dyDescent="0.25">
      <c r="A894" s="28"/>
      <c r="D894" s="28"/>
    </row>
    <row r="895" spans="1:4" ht="13.2" x14ac:dyDescent="0.25">
      <c r="A895" s="28"/>
      <c r="D895" s="28"/>
    </row>
    <row r="896" spans="1:4" ht="13.2" x14ac:dyDescent="0.25">
      <c r="A896" s="28"/>
      <c r="D896" s="28"/>
    </row>
    <row r="897" spans="1:4" ht="13.2" x14ac:dyDescent="0.25">
      <c r="A897" s="28"/>
      <c r="D897" s="28"/>
    </row>
    <row r="898" spans="1:4" ht="13.2" x14ac:dyDescent="0.25">
      <c r="A898" s="28"/>
      <c r="D898" s="28"/>
    </row>
    <row r="899" spans="1:4" ht="13.2" x14ac:dyDescent="0.25">
      <c r="A899" s="28"/>
      <c r="D899" s="28"/>
    </row>
    <row r="900" spans="1:4" ht="13.2" x14ac:dyDescent="0.25">
      <c r="A900" s="28"/>
      <c r="D900" s="28"/>
    </row>
    <row r="901" spans="1:4" ht="13.2" x14ac:dyDescent="0.25">
      <c r="A901" s="28"/>
      <c r="D901" s="28"/>
    </row>
    <row r="902" spans="1:4" ht="13.2" x14ac:dyDescent="0.25">
      <c r="A902" s="28"/>
      <c r="D902" s="28"/>
    </row>
    <row r="903" spans="1:4" ht="13.2" x14ac:dyDescent="0.25">
      <c r="A903" s="28"/>
      <c r="D903" s="28"/>
    </row>
    <row r="904" spans="1:4" ht="13.2" x14ac:dyDescent="0.25">
      <c r="A904" s="28"/>
      <c r="D904" s="28"/>
    </row>
    <row r="905" spans="1:4" ht="13.2" x14ac:dyDescent="0.25">
      <c r="A905" s="28"/>
      <c r="D905" s="28"/>
    </row>
    <row r="906" spans="1:4" ht="13.2" x14ac:dyDescent="0.25">
      <c r="A906" s="28"/>
      <c r="D906" s="28"/>
    </row>
    <row r="907" spans="1:4" ht="13.2" x14ac:dyDescent="0.25">
      <c r="A907" s="28"/>
      <c r="D907" s="28"/>
    </row>
    <row r="908" spans="1:4" ht="13.2" x14ac:dyDescent="0.25">
      <c r="A908" s="28"/>
      <c r="D908" s="28"/>
    </row>
    <row r="909" spans="1:4" ht="13.2" x14ac:dyDescent="0.25">
      <c r="A909" s="28"/>
      <c r="D909" s="28"/>
    </row>
    <row r="910" spans="1:4" ht="13.2" x14ac:dyDescent="0.25">
      <c r="A910" s="28"/>
      <c r="D910" s="28"/>
    </row>
    <row r="911" spans="1:4" ht="13.2" x14ac:dyDescent="0.25">
      <c r="A911" s="28"/>
      <c r="D911" s="28"/>
    </row>
    <row r="912" spans="1:4" ht="13.2" x14ac:dyDescent="0.25">
      <c r="A912" s="28"/>
      <c r="D912" s="28"/>
    </row>
    <row r="913" spans="1:4" ht="13.2" x14ac:dyDescent="0.25">
      <c r="A913" s="28"/>
      <c r="D913" s="28"/>
    </row>
    <row r="914" spans="1:4" ht="13.2" x14ac:dyDescent="0.25">
      <c r="A914" s="28"/>
      <c r="D914" s="28"/>
    </row>
    <row r="915" spans="1:4" ht="13.2" x14ac:dyDescent="0.25">
      <c r="A915" s="28"/>
      <c r="D915" s="28"/>
    </row>
    <row r="916" spans="1:4" ht="13.2" x14ac:dyDescent="0.25">
      <c r="A916" s="28"/>
      <c r="D916" s="28"/>
    </row>
    <row r="917" spans="1:4" ht="13.2" x14ac:dyDescent="0.25">
      <c r="A917" s="28"/>
      <c r="D917" s="28"/>
    </row>
    <row r="918" spans="1:4" ht="13.2" x14ac:dyDescent="0.25">
      <c r="A918" s="28"/>
      <c r="D918" s="28"/>
    </row>
    <row r="919" spans="1:4" ht="13.2" x14ac:dyDescent="0.25">
      <c r="A919" s="28"/>
      <c r="D919" s="28"/>
    </row>
    <row r="920" spans="1:4" ht="13.2" x14ac:dyDescent="0.25">
      <c r="A920" s="28"/>
      <c r="D920" s="28"/>
    </row>
    <row r="921" spans="1:4" ht="13.2" x14ac:dyDescent="0.25">
      <c r="A921" s="28"/>
      <c r="D921" s="28"/>
    </row>
    <row r="922" spans="1:4" ht="13.2" x14ac:dyDescent="0.25">
      <c r="A922" s="28"/>
      <c r="D922" s="28"/>
    </row>
    <row r="923" spans="1:4" ht="13.2" x14ac:dyDescent="0.25">
      <c r="A923" s="28"/>
      <c r="D923" s="28"/>
    </row>
    <row r="924" spans="1:4" ht="13.2" x14ac:dyDescent="0.25">
      <c r="A924" s="28"/>
      <c r="D924" s="28"/>
    </row>
    <row r="925" spans="1:4" ht="13.2" x14ac:dyDescent="0.25">
      <c r="A925" s="28"/>
      <c r="D925" s="28"/>
    </row>
    <row r="926" spans="1:4" ht="13.2" x14ac:dyDescent="0.25">
      <c r="A926" s="28"/>
      <c r="D926" s="28"/>
    </row>
    <row r="927" spans="1:4" ht="13.2" x14ac:dyDescent="0.25">
      <c r="A927" s="28"/>
      <c r="D927" s="28"/>
    </row>
    <row r="928" spans="1:4" ht="13.2" x14ac:dyDescent="0.25">
      <c r="A928" s="28"/>
      <c r="D928" s="28"/>
    </row>
    <row r="929" spans="1:4" ht="13.2" x14ac:dyDescent="0.25">
      <c r="A929" s="28"/>
      <c r="D929" s="28"/>
    </row>
    <row r="930" spans="1:4" ht="13.2" x14ac:dyDescent="0.25">
      <c r="A930" s="28"/>
      <c r="D930" s="28"/>
    </row>
    <row r="931" spans="1:4" ht="13.2" x14ac:dyDescent="0.25">
      <c r="A931" s="28"/>
      <c r="D931" s="28"/>
    </row>
    <row r="932" spans="1:4" ht="13.2" x14ac:dyDescent="0.25">
      <c r="A932" s="28"/>
      <c r="D932" s="28"/>
    </row>
    <row r="933" spans="1:4" ht="13.2" x14ac:dyDescent="0.25">
      <c r="A933" s="28"/>
      <c r="D933" s="28"/>
    </row>
    <row r="934" spans="1:4" ht="13.2" x14ac:dyDescent="0.25">
      <c r="A934" s="28"/>
      <c r="D934" s="28"/>
    </row>
    <row r="935" spans="1:4" ht="13.2" x14ac:dyDescent="0.25">
      <c r="A935" s="28"/>
      <c r="D935" s="28"/>
    </row>
    <row r="936" spans="1:4" ht="13.2" x14ac:dyDescent="0.25">
      <c r="A936" s="28"/>
      <c r="D936" s="28"/>
    </row>
    <row r="937" spans="1:4" ht="13.2" x14ac:dyDescent="0.25">
      <c r="A937" s="28"/>
      <c r="D937" s="28"/>
    </row>
    <row r="938" spans="1:4" ht="13.2" x14ac:dyDescent="0.25">
      <c r="A938" s="28"/>
      <c r="D938" s="28"/>
    </row>
    <row r="939" spans="1:4" ht="13.2" x14ac:dyDescent="0.25">
      <c r="A939" s="28"/>
      <c r="D939" s="28"/>
    </row>
    <row r="940" spans="1:4" ht="13.2" x14ac:dyDescent="0.25">
      <c r="A940" s="28"/>
      <c r="D940" s="28"/>
    </row>
    <row r="941" spans="1:4" ht="13.2" x14ac:dyDescent="0.25">
      <c r="A941" s="28"/>
      <c r="D941" s="28"/>
    </row>
    <row r="942" spans="1:4" ht="13.2" x14ac:dyDescent="0.25">
      <c r="A942" s="28"/>
      <c r="D942" s="28"/>
    </row>
    <row r="943" spans="1:4" ht="13.2" x14ac:dyDescent="0.25">
      <c r="A943" s="28"/>
      <c r="D943" s="28"/>
    </row>
    <row r="944" spans="1:4" ht="13.2" x14ac:dyDescent="0.25">
      <c r="A944" s="28"/>
      <c r="D944" s="28"/>
    </row>
    <row r="945" spans="1:4" ht="13.2" x14ac:dyDescent="0.25">
      <c r="A945" s="28"/>
      <c r="D945" s="28"/>
    </row>
    <row r="946" spans="1:4" ht="13.2" x14ac:dyDescent="0.25">
      <c r="A946" s="28"/>
      <c r="D946" s="28"/>
    </row>
    <row r="947" spans="1:4" ht="13.2" x14ac:dyDescent="0.25">
      <c r="A947" s="28"/>
      <c r="D947" s="28"/>
    </row>
    <row r="948" spans="1:4" ht="13.2" x14ac:dyDescent="0.25">
      <c r="A948" s="28"/>
      <c r="D948" s="28"/>
    </row>
    <row r="949" spans="1:4" ht="13.2" x14ac:dyDescent="0.25">
      <c r="A949" s="28"/>
      <c r="D949" s="28"/>
    </row>
    <row r="950" spans="1:4" ht="13.2" x14ac:dyDescent="0.25">
      <c r="A950" s="28"/>
      <c r="D950" s="28"/>
    </row>
    <row r="951" spans="1:4" ht="13.2" x14ac:dyDescent="0.25">
      <c r="A951" s="28"/>
      <c r="D951" s="28"/>
    </row>
    <row r="952" spans="1:4" ht="13.2" x14ac:dyDescent="0.25">
      <c r="A952" s="28"/>
      <c r="D952" s="28"/>
    </row>
    <row r="953" spans="1:4" ht="13.2" x14ac:dyDescent="0.25">
      <c r="A953" s="28"/>
      <c r="D953" s="28"/>
    </row>
    <row r="954" spans="1:4" ht="13.2" x14ac:dyDescent="0.25">
      <c r="A954" s="28"/>
      <c r="D954" s="28"/>
    </row>
    <row r="955" spans="1:4" ht="13.2" x14ac:dyDescent="0.25">
      <c r="A955" s="28"/>
      <c r="D955" s="28"/>
    </row>
    <row r="956" spans="1:4" ht="13.2" x14ac:dyDescent="0.25">
      <c r="A956" s="28"/>
      <c r="D956" s="28"/>
    </row>
    <row r="957" spans="1:4" ht="13.2" x14ac:dyDescent="0.25">
      <c r="A957" s="28"/>
      <c r="D957" s="28"/>
    </row>
    <row r="958" spans="1:4" ht="13.2" x14ac:dyDescent="0.25">
      <c r="A958" s="28"/>
      <c r="D958" s="28"/>
    </row>
    <row r="959" spans="1:4" ht="13.2" x14ac:dyDescent="0.25">
      <c r="A959" s="28"/>
      <c r="D959" s="28"/>
    </row>
    <row r="960" spans="1:4" ht="13.2" x14ac:dyDescent="0.25">
      <c r="A960" s="28"/>
      <c r="D960" s="28"/>
    </row>
    <row r="961" spans="1:4" ht="13.2" x14ac:dyDescent="0.25">
      <c r="A961" s="28"/>
      <c r="D961" s="28"/>
    </row>
    <row r="962" spans="1:4" ht="13.2" x14ac:dyDescent="0.25">
      <c r="A962" s="28"/>
      <c r="D962" s="28"/>
    </row>
    <row r="963" spans="1:4" ht="13.2" x14ac:dyDescent="0.25">
      <c r="A963" s="28"/>
      <c r="D963" s="28"/>
    </row>
    <row r="964" spans="1:4" ht="13.2" x14ac:dyDescent="0.25">
      <c r="A964" s="28"/>
      <c r="D964" s="28"/>
    </row>
    <row r="965" spans="1:4" ht="13.2" x14ac:dyDescent="0.25">
      <c r="A965" s="28"/>
      <c r="D965" s="28"/>
    </row>
    <row r="966" spans="1:4" ht="13.2" x14ac:dyDescent="0.25">
      <c r="A966" s="28"/>
      <c r="D966" s="28"/>
    </row>
    <row r="967" spans="1:4" ht="13.2" x14ac:dyDescent="0.25">
      <c r="A967" s="28"/>
      <c r="D967" s="28"/>
    </row>
    <row r="968" spans="1:4" ht="13.2" x14ac:dyDescent="0.25">
      <c r="A968" s="28"/>
      <c r="D968" s="28"/>
    </row>
    <row r="969" spans="1:4" ht="13.2" x14ac:dyDescent="0.25">
      <c r="A969" s="28"/>
      <c r="D969" s="28"/>
    </row>
    <row r="970" spans="1:4" ht="13.2" x14ac:dyDescent="0.25">
      <c r="A970" s="28"/>
      <c r="D970" s="28"/>
    </row>
    <row r="971" spans="1:4" ht="13.2" x14ac:dyDescent="0.25">
      <c r="A971" s="28"/>
      <c r="D971" s="28"/>
    </row>
    <row r="972" spans="1:4" ht="13.2" x14ac:dyDescent="0.25">
      <c r="A972" s="28"/>
      <c r="D972" s="28"/>
    </row>
    <row r="973" spans="1:4" ht="13.2" x14ac:dyDescent="0.25">
      <c r="A973" s="28"/>
      <c r="D973" s="28"/>
    </row>
    <row r="974" spans="1:4" ht="13.2" x14ac:dyDescent="0.25">
      <c r="A974" s="28"/>
      <c r="D974" s="28"/>
    </row>
    <row r="975" spans="1:4" ht="13.2" x14ac:dyDescent="0.25">
      <c r="A975" s="28"/>
      <c r="D975" s="28"/>
    </row>
    <row r="976" spans="1:4" ht="13.2" x14ac:dyDescent="0.25">
      <c r="A976" s="28"/>
      <c r="D976" s="28"/>
    </row>
    <row r="977" spans="1:4" ht="13.2" x14ac:dyDescent="0.25">
      <c r="A977" s="28"/>
      <c r="D977" s="28"/>
    </row>
    <row r="978" spans="1:4" ht="13.2" x14ac:dyDescent="0.25">
      <c r="A978" s="28"/>
      <c r="D978" s="28"/>
    </row>
    <row r="979" spans="1:4" ht="13.2" x14ac:dyDescent="0.25">
      <c r="A979" s="28"/>
      <c r="D979" s="28"/>
    </row>
    <row r="980" spans="1:4" ht="13.2" x14ac:dyDescent="0.25">
      <c r="A980" s="28"/>
      <c r="D980" s="28"/>
    </row>
    <row r="981" spans="1:4" ht="13.2" x14ac:dyDescent="0.25">
      <c r="A981" s="28"/>
      <c r="D981" s="28"/>
    </row>
    <row r="982" spans="1:4" ht="13.2" x14ac:dyDescent="0.25">
      <c r="A982" s="28"/>
      <c r="D982" s="28"/>
    </row>
    <row r="983" spans="1:4" ht="13.2" x14ac:dyDescent="0.25">
      <c r="A983" s="28"/>
      <c r="D983" s="28"/>
    </row>
    <row r="984" spans="1:4" ht="13.2" x14ac:dyDescent="0.25">
      <c r="A984" s="28"/>
      <c r="D984" s="28"/>
    </row>
    <row r="985" spans="1:4" ht="13.2" x14ac:dyDescent="0.25">
      <c r="A985" s="28"/>
      <c r="D985" s="28"/>
    </row>
    <row r="986" spans="1:4" ht="13.2" x14ac:dyDescent="0.25">
      <c r="A986" s="28"/>
      <c r="D986" s="28"/>
    </row>
    <row r="987" spans="1:4" ht="13.2" x14ac:dyDescent="0.25">
      <c r="A987" s="28"/>
      <c r="D987" s="28"/>
    </row>
    <row r="988" spans="1:4" ht="13.2" x14ac:dyDescent="0.25">
      <c r="A988" s="28"/>
      <c r="D988" s="28"/>
    </row>
    <row r="989" spans="1:4" ht="13.2" x14ac:dyDescent="0.25">
      <c r="A989" s="28"/>
      <c r="D989" s="28"/>
    </row>
    <row r="990" spans="1:4" ht="13.2" x14ac:dyDescent="0.25">
      <c r="A990" s="28"/>
      <c r="D990" s="28"/>
    </row>
    <row r="991" spans="1:4" ht="13.2" x14ac:dyDescent="0.25">
      <c r="A991" s="28"/>
      <c r="D991" s="28"/>
    </row>
    <row r="992" spans="1:4" ht="13.2" x14ac:dyDescent="0.25">
      <c r="A992" s="28"/>
      <c r="D992" s="28"/>
    </row>
  </sheetData>
  <mergeCells count="25">
    <mergeCell ref="A26:K26"/>
    <mergeCell ref="A40:K40"/>
    <mergeCell ref="E23:E25"/>
    <mergeCell ref="F23:F25"/>
    <mergeCell ref="G23:H23"/>
    <mergeCell ref="I23:J23"/>
    <mergeCell ref="K23:K25"/>
    <mergeCell ref="G24:H24"/>
    <mergeCell ref="I24:J24"/>
    <mergeCell ref="B1:F1"/>
    <mergeCell ref="B2:F2"/>
    <mergeCell ref="B3:F3"/>
    <mergeCell ref="A23:A25"/>
    <mergeCell ref="B23:B25"/>
    <mergeCell ref="C23:C25"/>
    <mergeCell ref="D23:D25"/>
    <mergeCell ref="E210:G210"/>
    <mergeCell ref="E211:G211"/>
    <mergeCell ref="C204:C211"/>
    <mergeCell ref="E204:G204"/>
    <mergeCell ref="E205:G205"/>
    <mergeCell ref="E206:G206"/>
    <mergeCell ref="E207:G207"/>
    <mergeCell ref="E208:G208"/>
    <mergeCell ref="E209:G209"/>
  </mergeCells>
  <dataValidations count="1">
    <dataValidation type="list" allowBlank="1" showErrorMessage="1" sqref="G27:G39 G41:G89" xr:uid="{00000000-0002-0000-0200-000000000000}">
      <formula1>"passed,failed,Block"</formula1>
    </dataValidation>
  </dataValidation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K66"/>
  <sheetViews>
    <sheetView topLeftCell="A52" zoomScale="60" zoomScaleNormal="60" workbookViewId="0">
      <selection activeCell="D69" sqref="D69"/>
    </sheetView>
  </sheetViews>
  <sheetFormatPr defaultColWidth="12.6640625" defaultRowHeight="15.75" customHeight="1" x14ac:dyDescent="0.25"/>
  <cols>
    <col min="1" max="1" width="16.44140625" customWidth="1"/>
    <col min="2" max="2" width="31" customWidth="1"/>
    <col min="3" max="3" width="29.44140625" customWidth="1"/>
    <col min="4" max="4" width="30.109375" style="54" customWidth="1"/>
    <col min="5" max="5" width="31.44140625" customWidth="1"/>
    <col min="6" max="6" width="31.109375" customWidth="1"/>
    <col min="8" max="8" width="12.77734375" bestFit="1" customWidth="1"/>
    <col min="10" max="10" width="13.77734375" bestFit="1" customWidth="1"/>
  </cols>
  <sheetData>
    <row r="1" spans="1:11" ht="15.75" customHeight="1" x14ac:dyDescent="0.3">
      <c r="A1" s="8" t="s">
        <v>18</v>
      </c>
      <c r="B1" s="82" t="s">
        <v>2</v>
      </c>
      <c r="C1" s="83"/>
      <c r="D1" s="83"/>
      <c r="E1" s="83"/>
      <c r="F1" s="84"/>
      <c r="G1" s="43"/>
      <c r="H1" s="41"/>
      <c r="I1" s="43"/>
      <c r="J1" s="41"/>
      <c r="K1" s="41"/>
    </row>
    <row r="2" spans="1:11" ht="15.75" customHeight="1" x14ac:dyDescent="0.3">
      <c r="A2" s="8" t="s">
        <v>19</v>
      </c>
      <c r="B2" s="85" t="s">
        <v>9</v>
      </c>
      <c r="C2" s="83"/>
      <c r="D2" s="83"/>
      <c r="E2" s="83"/>
      <c r="F2" s="84"/>
      <c r="G2" s="43"/>
      <c r="H2" s="41"/>
      <c r="I2" s="43"/>
      <c r="J2" s="41"/>
      <c r="K2" s="41"/>
    </row>
    <row r="3" spans="1:11" ht="15.75" customHeight="1" x14ac:dyDescent="0.3">
      <c r="A3" s="8" t="s">
        <v>20</v>
      </c>
      <c r="B3" s="86" t="s">
        <v>597</v>
      </c>
      <c r="C3" s="83"/>
      <c r="D3" s="83"/>
      <c r="E3" s="83"/>
      <c r="F3" s="84"/>
      <c r="G3" s="43"/>
      <c r="H3" s="41"/>
      <c r="I3" s="43"/>
      <c r="J3" s="41"/>
      <c r="K3" s="41"/>
    </row>
    <row r="4" spans="1:11" ht="15.75" customHeight="1" x14ac:dyDescent="0.3">
      <c r="A4" s="44"/>
      <c r="B4" s="12" t="s">
        <v>22</v>
      </c>
      <c r="C4" s="12" t="s">
        <v>23</v>
      </c>
      <c r="D4" s="12" t="s">
        <v>24</v>
      </c>
      <c r="E4" s="12" t="s">
        <v>25</v>
      </c>
      <c r="F4" s="12" t="s">
        <v>26</v>
      </c>
      <c r="G4" s="43"/>
      <c r="H4" s="41"/>
      <c r="I4" s="43"/>
      <c r="J4" s="41"/>
      <c r="K4" s="41"/>
    </row>
    <row r="5" spans="1:11" ht="15.75" customHeight="1" x14ac:dyDescent="0.3">
      <c r="A5" s="13" t="s">
        <v>27</v>
      </c>
      <c r="B5" s="15">
        <f>COUNTIF(G27:G1013,"passed")</f>
        <v>38</v>
      </c>
      <c r="C5" s="15">
        <f>COUNTIF(G27:G1013,"failed")</f>
        <v>1</v>
      </c>
      <c r="D5" s="15">
        <f>COUNTIF(G27:G1013,"untest")</f>
        <v>0</v>
      </c>
      <c r="E5" s="15">
        <f>COUNTIF(G27:G1013,"blocked")</f>
        <v>0</v>
      </c>
      <c r="F5" s="15">
        <f>COUNTIF(A23:A971, "TC*")</f>
        <v>39</v>
      </c>
      <c r="G5" s="43"/>
      <c r="H5" s="41"/>
      <c r="I5" s="43"/>
      <c r="J5" s="41"/>
      <c r="K5" s="41"/>
    </row>
    <row r="6" spans="1:11" ht="15.75" customHeight="1" x14ac:dyDescent="0.3">
      <c r="A6" s="13" t="s">
        <v>28</v>
      </c>
      <c r="B6" s="15">
        <f>COUNTIF(I27:I1014,"passed")</f>
        <v>1</v>
      </c>
      <c r="C6" s="15">
        <f>COUNTIF(I27:I1013,"failed")</f>
        <v>0</v>
      </c>
      <c r="D6" s="15">
        <f>COUNTIF(G27:G1013,"untest")</f>
        <v>0</v>
      </c>
      <c r="E6" s="15">
        <f>COUNTIF(G27:G1013,"blocked")</f>
        <v>0</v>
      </c>
      <c r="F6" s="15">
        <f>COUNTIF(A27:K66, "TC*")</f>
        <v>39</v>
      </c>
      <c r="G6" s="43"/>
      <c r="H6" s="41"/>
      <c r="I6" s="43"/>
      <c r="J6" s="41"/>
      <c r="K6" s="41"/>
    </row>
    <row r="7" spans="1:11" ht="16.8" x14ac:dyDescent="0.3">
      <c r="A7" s="45"/>
      <c r="B7" s="41"/>
      <c r="C7" s="41"/>
      <c r="D7" s="46"/>
      <c r="E7" s="43"/>
      <c r="F7" s="21"/>
      <c r="G7" s="43"/>
      <c r="H7" s="41"/>
      <c r="I7" s="43"/>
      <c r="J7" s="41"/>
      <c r="K7" s="41"/>
    </row>
    <row r="8" spans="1:11" ht="16.8" x14ac:dyDescent="0.3">
      <c r="A8" s="45"/>
      <c r="B8" s="41"/>
      <c r="C8" s="41"/>
      <c r="D8" s="46"/>
      <c r="E8" s="43"/>
      <c r="F8" s="21"/>
      <c r="G8" s="43"/>
      <c r="H8" s="41"/>
      <c r="I8" s="43"/>
      <c r="J8" s="41"/>
      <c r="K8" s="41"/>
    </row>
    <row r="9" spans="1:11" ht="16.8" x14ac:dyDescent="0.3">
      <c r="A9" s="45"/>
      <c r="B9" s="41"/>
      <c r="C9" s="41"/>
      <c r="D9" s="46"/>
      <c r="E9" s="43"/>
      <c r="F9" s="21"/>
      <c r="G9" s="43"/>
      <c r="H9" s="41"/>
      <c r="I9" s="43"/>
      <c r="J9" s="41"/>
      <c r="K9" s="41"/>
    </row>
    <row r="10" spans="1:11" ht="16.8" x14ac:dyDescent="0.3">
      <c r="A10" s="45"/>
      <c r="B10" s="41"/>
      <c r="C10" s="41"/>
      <c r="D10" s="46"/>
      <c r="E10" s="43"/>
      <c r="F10" s="21"/>
      <c r="G10" s="43"/>
      <c r="H10" s="41"/>
      <c r="I10" s="43"/>
      <c r="J10" s="41"/>
      <c r="K10" s="41"/>
    </row>
    <row r="11" spans="1:11" ht="16.8" x14ac:dyDescent="0.3">
      <c r="A11" s="45"/>
      <c r="B11" s="41"/>
      <c r="C11" s="41"/>
      <c r="D11" s="46"/>
      <c r="E11" s="43"/>
      <c r="F11" s="21"/>
      <c r="G11" s="43"/>
      <c r="H11" s="41"/>
      <c r="I11" s="43"/>
      <c r="J11" s="41"/>
      <c r="K11" s="41"/>
    </row>
    <row r="12" spans="1:11" ht="16.8" x14ac:dyDescent="0.3">
      <c r="A12" s="45"/>
      <c r="B12" s="41"/>
      <c r="C12" s="41"/>
      <c r="D12" s="46"/>
      <c r="E12" s="43"/>
      <c r="F12" s="21"/>
      <c r="G12" s="43"/>
      <c r="H12" s="41"/>
      <c r="I12" s="43"/>
      <c r="J12" s="41"/>
      <c r="K12" s="41"/>
    </row>
    <row r="13" spans="1:11" ht="16.8" x14ac:dyDescent="0.3">
      <c r="A13" s="45"/>
      <c r="B13" s="41"/>
      <c r="C13" s="41"/>
      <c r="D13" s="46"/>
      <c r="E13" s="43"/>
      <c r="F13" s="21"/>
      <c r="G13" s="43"/>
      <c r="H13" s="41"/>
      <c r="I13" s="43"/>
      <c r="J13" s="41"/>
      <c r="K13" s="41"/>
    </row>
    <row r="14" spans="1:11" ht="16.8" x14ac:dyDescent="0.3">
      <c r="A14" s="45"/>
      <c r="B14" s="41"/>
      <c r="C14" s="41"/>
      <c r="D14" s="46"/>
      <c r="E14" s="43"/>
      <c r="F14" s="21"/>
      <c r="G14" s="43"/>
      <c r="H14" s="41"/>
      <c r="I14" s="43"/>
      <c r="J14" s="41"/>
      <c r="K14" s="41"/>
    </row>
    <row r="15" spans="1:11" ht="16.8" x14ac:dyDescent="0.3">
      <c r="A15" s="45"/>
      <c r="B15" s="41"/>
      <c r="C15" s="41"/>
      <c r="D15" s="46"/>
      <c r="E15" s="43"/>
      <c r="F15" s="21"/>
      <c r="G15" s="43"/>
      <c r="H15" s="41"/>
      <c r="I15" s="43"/>
      <c r="J15" s="41"/>
      <c r="K15" s="41"/>
    </row>
    <row r="16" spans="1:11" ht="16.8" x14ac:dyDescent="0.3">
      <c r="A16" s="45"/>
      <c r="B16" s="41"/>
      <c r="C16" s="41"/>
      <c r="D16" s="46"/>
      <c r="E16" s="43"/>
      <c r="F16" s="21"/>
      <c r="G16" s="43"/>
      <c r="H16" s="41"/>
      <c r="I16" s="43"/>
      <c r="J16" s="41"/>
      <c r="K16" s="41"/>
    </row>
    <row r="17" spans="1:11" ht="16.8" x14ac:dyDescent="0.3">
      <c r="A17" s="45"/>
      <c r="B17" s="41"/>
      <c r="C17" s="41"/>
      <c r="D17" s="46"/>
      <c r="E17" s="43"/>
      <c r="F17" s="21"/>
      <c r="G17" s="43"/>
      <c r="H17" s="41"/>
      <c r="I17" s="43"/>
      <c r="J17" s="41"/>
      <c r="K17" s="41"/>
    </row>
    <row r="18" spans="1:11" ht="16.8" x14ac:dyDescent="0.3">
      <c r="A18" s="45"/>
      <c r="B18" s="41"/>
      <c r="C18" s="41"/>
      <c r="D18" s="46"/>
      <c r="E18" s="43"/>
      <c r="F18" s="21"/>
      <c r="G18" s="43"/>
      <c r="H18" s="41"/>
      <c r="I18" s="43"/>
      <c r="J18" s="41"/>
      <c r="K18" s="41"/>
    </row>
    <row r="19" spans="1:11" ht="16.8" x14ac:dyDescent="0.3">
      <c r="A19" s="45"/>
      <c r="B19" s="41"/>
      <c r="C19" s="41"/>
      <c r="D19" s="46"/>
      <c r="E19" s="43"/>
      <c r="F19" s="21"/>
      <c r="G19" s="43"/>
      <c r="H19" s="41"/>
      <c r="I19" s="43"/>
      <c r="J19" s="41"/>
      <c r="K19" s="41"/>
    </row>
    <row r="20" spans="1:11" ht="16.8" x14ac:dyDescent="0.3">
      <c r="A20" s="45"/>
      <c r="B20" s="41"/>
      <c r="C20" s="41"/>
      <c r="D20" s="46"/>
      <c r="E20" s="43"/>
      <c r="F20" s="21"/>
      <c r="G20" s="43"/>
      <c r="H20" s="41"/>
      <c r="I20" s="43"/>
      <c r="J20" s="41"/>
      <c r="K20" s="41"/>
    </row>
    <row r="21" spans="1:11" ht="16.8" x14ac:dyDescent="0.3">
      <c r="A21" s="45"/>
      <c r="B21" s="41"/>
      <c r="C21" s="41"/>
      <c r="D21" s="46"/>
      <c r="E21" s="43"/>
      <c r="F21" s="21"/>
      <c r="G21" s="43"/>
      <c r="H21" s="41"/>
      <c r="I21" s="43"/>
      <c r="J21" s="41"/>
      <c r="K21" s="41"/>
    </row>
    <row r="22" spans="1:11" ht="16.8" x14ac:dyDescent="0.3">
      <c r="A22" s="45"/>
      <c r="B22" s="41"/>
      <c r="C22" s="41"/>
      <c r="D22" s="46"/>
      <c r="E22" s="43"/>
      <c r="F22" s="21"/>
      <c r="G22" s="43"/>
      <c r="H22" s="41"/>
      <c r="I22" s="43"/>
      <c r="J22" s="41"/>
      <c r="K22" s="41"/>
    </row>
    <row r="23" spans="1:11" ht="16.8" x14ac:dyDescent="0.3">
      <c r="A23" s="71" t="s">
        <v>29</v>
      </c>
      <c r="B23" s="71" t="s">
        <v>30</v>
      </c>
      <c r="C23" s="71" t="s">
        <v>31</v>
      </c>
      <c r="D23" s="71" t="s">
        <v>32</v>
      </c>
      <c r="E23" s="71" t="s">
        <v>33</v>
      </c>
      <c r="F23" s="71" t="s">
        <v>34</v>
      </c>
      <c r="G23" s="77" t="s">
        <v>35</v>
      </c>
      <c r="H23" s="84"/>
      <c r="I23" s="77" t="s">
        <v>35</v>
      </c>
      <c r="J23" s="84"/>
      <c r="K23" s="71" t="s">
        <v>36</v>
      </c>
    </row>
    <row r="24" spans="1:11" ht="16.8" x14ac:dyDescent="0.3">
      <c r="A24" s="87"/>
      <c r="B24" s="87"/>
      <c r="C24" s="87"/>
      <c r="D24" s="90"/>
      <c r="E24" s="87"/>
      <c r="F24" s="87"/>
      <c r="G24" s="77" t="s">
        <v>37</v>
      </c>
      <c r="H24" s="84"/>
      <c r="I24" s="77" t="s">
        <v>38</v>
      </c>
      <c r="J24" s="84"/>
      <c r="K24" s="87"/>
    </row>
    <row r="25" spans="1:11" ht="33.6" x14ac:dyDescent="0.25">
      <c r="A25" s="88"/>
      <c r="B25" s="88"/>
      <c r="C25" s="88"/>
      <c r="D25" s="91"/>
      <c r="E25" s="88"/>
      <c r="F25" s="88"/>
      <c r="G25" s="22" t="s">
        <v>39</v>
      </c>
      <c r="H25" s="22" t="s">
        <v>40</v>
      </c>
      <c r="I25" s="22" t="s">
        <v>39</v>
      </c>
      <c r="J25" s="22" t="s">
        <v>40</v>
      </c>
      <c r="K25" s="88"/>
    </row>
    <row r="26" spans="1:11" ht="15.75" customHeight="1" x14ac:dyDescent="0.3">
      <c r="A26" s="89" t="s">
        <v>41</v>
      </c>
      <c r="B26" s="83"/>
      <c r="C26" s="83"/>
      <c r="D26" s="83"/>
      <c r="E26" s="83"/>
      <c r="F26" s="83"/>
      <c r="G26" s="83"/>
      <c r="H26" s="83"/>
      <c r="I26" s="83"/>
      <c r="J26" s="83"/>
      <c r="K26" s="84"/>
    </row>
    <row r="27" spans="1:11" ht="50.4" x14ac:dyDescent="0.3">
      <c r="A27" s="33" t="s">
        <v>598</v>
      </c>
      <c r="B27" s="33" t="s">
        <v>599</v>
      </c>
      <c r="C27" s="33" t="s">
        <v>600</v>
      </c>
      <c r="D27" s="34" t="s">
        <v>601</v>
      </c>
      <c r="E27" s="33" t="s">
        <v>602</v>
      </c>
      <c r="F27" s="33" t="s">
        <v>603</v>
      </c>
      <c r="G27" s="52" t="s">
        <v>48</v>
      </c>
      <c r="H27" s="24">
        <v>46143</v>
      </c>
      <c r="I27" s="33"/>
      <c r="J27" s="42"/>
      <c r="K27" s="33"/>
    </row>
    <row r="28" spans="1:11" ht="33.6" x14ac:dyDescent="0.25">
      <c r="A28" s="33" t="s">
        <v>604</v>
      </c>
      <c r="B28" s="33" t="s">
        <v>605</v>
      </c>
      <c r="C28" s="33" t="s">
        <v>606</v>
      </c>
      <c r="D28" s="34" t="s">
        <v>607</v>
      </c>
      <c r="E28" s="33" t="s">
        <v>608</v>
      </c>
      <c r="F28" s="33" t="s">
        <v>609</v>
      </c>
      <c r="G28" s="52" t="s">
        <v>48</v>
      </c>
      <c r="H28" s="24">
        <v>46143</v>
      </c>
      <c r="I28" s="33"/>
      <c r="J28" s="24"/>
      <c r="K28" s="33"/>
    </row>
    <row r="29" spans="1:11" ht="33.6" x14ac:dyDescent="0.25">
      <c r="A29" s="33" t="s">
        <v>610</v>
      </c>
      <c r="B29" s="33" t="s">
        <v>611</v>
      </c>
      <c r="C29" s="33" t="s">
        <v>612</v>
      </c>
      <c r="D29" s="34" t="s">
        <v>607</v>
      </c>
      <c r="E29" s="33" t="s">
        <v>613</v>
      </c>
      <c r="F29" s="33" t="s">
        <v>613</v>
      </c>
      <c r="G29" s="52" t="s">
        <v>48</v>
      </c>
      <c r="H29" s="24">
        <v>46143</v>
      </c>
      <c r="I29" s="33"/>
      <c r="J29" s="24"/>
      <c r="K29" s="33"/>
    </row>
    <row r="30" spans="1:11" ht="33.6" x14ac:dyDescent="0.25">
      <c r="A30" s="33" t="s">
        <v>614</v>
      </c>
      <c r="B30" s="33" t="s">
        <v>615</v>
      </c>
      <c r="C30" s="33" t="s">
        <v>616</v>
      </c>
      <c r="D30" s="34" t="s">
        <v>617</v>
      </c>
      <c r="E30" s="33" t="s">
        <v>618</v>
      </c>
      <c r="F30" s="33" t="s">
        <v>619</v>
      </c>
      <c r="G30" s="52" t="s">
        <v>48</v>
      </c>
      <c r="H30" s="24">
        <v>46144</v>
      </c>
      <c r="I30" s="33"/>
      <c r="J30" s="24"/>
      <c r="K30" s="33"/>
    </row>
    <row r="31" spans="1:11" ht="33.6" x14ac:dyDescent="0.25">
      <c r="A31" s="33" t="s">
        <v>620</v>
      </c>
      <c r="B31" s="33" t="s">
        <v>621</v>
      </c>
      <c r="C31" s="33" t="s">
        <v>622</v>
      </c>
      <c r="D31" s="34" t="s">
        <v>623</v>
      </c>
      <c r="E31" s="33" t="s">
        <v>624</v>
      </c>
      <c r="F31" s="33" t="s">
        <v>625</v>
      </c>
      <c r="G31" s="52" t="s">
        <v>48</v>
      </c>
      <c r="H31" s="24">
        <v>46143</v>
      </c>
      <c r="I31" s="33"/>
      <c r="J31" s="24"/>
      <c r="K31" s="33"/>
    </row>
    <row r="32" spans="1:11" ht="33.6" x14ac:dyDescent="0.25">
      <c r="A32" s="33" t="s">
        <v>626</v>
      </c>
      <c r="B32" s="33" t="s">
        <v>627</v>
      </c>
      <c r="C32" s="33" t="s">
        <v>628</v>
      </c>
      <c r="D32" s="34" t="s">
        <v>623</v>
      </c>
      <c r="E32" s="33" t="s">
        <v>629</v>
      </c>
      <c r="F32" s="33" t="s">
        <v>630</v>
      </c>
      <c r="G32" s="52" t="s">
        <v>48</v>
      </c>
      <c r="H32" s="24">
        <v>46143</v>
      </c>
      <c r="I32" s="33"/>
      <c r="J32" s="24"/>
      <c r="K32" s="33"/>
    </row>
    <row r="33" spans="1:11" ht="33.6" x14ac:dyDescent="0.25">
      <c r="A33" s="33" t="s">
        <v>631</v>
      </c>
      <c r="B33" s="33" t="s">
        <v>632</v>
      </c>
      <c r="C33" s="33" t="s">
        <v>633</v>
      </c>
      <c r="D33" s="34" t="s">
        <v>634</v>
      </c>
      <c r="E33" s="33" t="s">
        <v>635</v>
      </c>
      <c r="F33" s="33" t="s">
        <v>636</v>
      </c>
      <c r="G33" s="52" t="s">
        <v>48</v>
      </c>
      <c r="H33" s="24">
        <v>46143</v>
      </c>
      <c r="I33" s="33"/>
      <c r="J33" s="24"/>
      <c r="K33" s="33"/>
    </row>
    <row r="34" spans="1:11" ht="33.6" x14ac:dyDescent="0.25">
      <c r="A34" s="33" t="s">
        <v>637</v>
      </c>
      <c r="B34" s="33" t="s">
        <v>638</v>
      </c>
      <c r="C34" s="33" t="s">
        <v>639</v>
      </c>
      <c r="D34" s="34" t="s">
        <v>640</v>
      </c>
      <c r="E34" s="33" t="s">
        <v>641</v>
      </c>
      <c r="F34" s="33" t="s">
        <v>642</v>
      </c>
      <c r="G34" s="52" t="s">
        <v>48</v>
      </c>
      <c r="H34" s="24">
        <v>46143</v>
      </c>
      <c r="I34" s="33"/>
      <c r="J34" s="24"/>
      <c r="K34" s="33"/>
    </row>
    <row r="35" spans="1:11" ht="33.6" x14ac:dyDescent="0.25">
      <c r="A35" s="33" t="s">
        <v>643</v>
      </c>
      <c r="B35" s="33" t="s">
        <v>644</v>
      </c>
      <c r="C35" s="33" t="s">
        <v>645</v>
      </c>
      <c r="D35" s="34" t="s">
        <v>646</v>
      </c>
      <c r="E35" s="33" t="s">
        <v>647</v>
      </c>
      <c r="F35" s="33" t="s">
        <v>648</v>
      </c>
      <c r="G35" s="52" t="s">
        <v>48</v>
      </c>
      <c r="H35" s="24">
        <v>46143</v>
      </c>
      <c r="I35" s="33"/>
      <c r="J35" s="24"/>
      <c r="K35" s="33"/>
    </row>
    <row r="36" spans="1:11" ht="33.6" x14ac:dyDescent="0.25">
      <c r="A36" s="33" t="s">
        <v>649</v>
      </c>
      <c r="B36" s="33" t="s">
        <v>650</v>
      </c>
      <c r="C36" s="33" t="s">
        <v>651</v>
      </c>
      <c r="D36" s="34" t="s">
        <v>69</v>
      </c>
      <c r="E36" s="33" t="s">
        <v>652</v>
      </c>
      <c r="F36" s="33" t="s">
        <v>653</v>
      </c>
      <c r="G36" s="52" t="s">
        <v>48</v>
      </c>
      <c r="H36" s="24">
        <v>46143</v>
      </c>
      <c r="I36" s="33"/>
      <c r="J36" s="24"/>
      <c r="K36" s="33"/>
    </row>
    <row r="37" spans="1:11" ht="33.6" x14ac:dyDescent="0.25">
      <c r="A37" s="33" t="s">
        <v>654</v>
      </c>
      <c r="B37" s="33" t="s">
        <v>655</v>
      </c>
      <c r="C37" s="33" t="s">
        <v>656</v>
      </c>
      <c r="D37" s="34" t="s">
        <v>657</v>
      </c>
      <c r="E37" s="33" t="s">
        <v>658</v>
      </c>
      <c r="F37" s="33" t="s">
        <v>659</v>
      </c>
      <c r="G37" s="52" t="s">
        <v>48</v>
      </c>
      <c r="H37" s="24">
        <v>46143</v>
      </c>
      <c r="I37" s="33"/>
      <c r="J37" s="24"/>
      <c r="K37" s="33"/>
    </row>
    <row r="38" spans="1:11" ht="33.6" x14ac:dyDescent="0.25">
      <c r="A38" s="33" t="s">
        <v>660</v>
      </c>
      <c r="B38" s="33" t="s">
        <v>661</v>
      </c>
      <c r="C38" s="33" t="s">
        <v>662</v>
      </c>
      <c r="D38" s="34" t="s">
        <v>663</v>
      </c>
      <c r="E38" s="33" t="s">
        <v>664</v>
      </c>
      <c r="F38" s="33" t="s">
        <v>665</v>
      </c>
      <c r="G38" s="52" t="s">
        <v>48</v>
      </c>
      <c r="H38" s="24">
        <v>46143</v>
      </c>
      <c r="I38" s="33"/>
      <c r="J38" s="24"/>
      <c r="K38" s="33"/>
    </row>
    <row r="39" spans="1:11" ht="33.6" x14ac:dyDescent="0.25">
      <c r="A39" s="33" t="s">
        <v>666</v>
      </c>
      <c r="B39" s="33" t="s">
        <v>667</v>
      </c>
      <c r="C39" s="33" t="s">
        <v>668</v>
      </c>
      <c r="D39" s="34" t="s">
        <v>669</v>
      </c>
      <c r="E39" s="33" t="s">
        <v>670</v>
      </c>
      <c r="F39" s="33" t="s">
        <v>671</v>
      </c>
      <c r="G39" s="52" t="s">
        <v>48</v>
      </c>
      <c r="H39" s="24">
        <v>46143</v>
      </c>
      <c r="I39" s="33"/>
      <c r="J39" s="24"/>
      <c r="K39" s="33"/>
    </row>
    <row r="40" spans="1:11" ht="16.8" x14ac:dyDescent="0.3">
      <c r="A40" s="76" t="s">
        <v>72</v>
      </c>
      <c r="B40" s="83"/>
      <c r="C40" s="83"/>
      <c r="D40" s="83"/>
      <c r="E40" s="83"/>
      <c r="F40" s="83"/>
      <c r="G40" s="83"/>
      <c r="H40" s="83"/>
      <c r="I40" s="83"/>
      <c r="J40" s="83"/>
      <c r="K40" s="84"/>
    </row>
    <row r="41" spans="1:11" ht="50.4" x14ac:dyDescent="0.25">
      <c r="A41" s="33" t="s">
        <v>672</v>
      </c>
      <c r="B41" s="33" t="s">
        <v>673</v>
      </c>
      <c r="C41" s="33" t="s">
        <v>674</v>
      </c>
      <c r="D41" s="34" t="s">
        <v>675</v>
      </c>
      <c r="E41" s="33" t="s">
        <v>676</v>
      </c>
      <c r="F41" s="33" t="s">
        <v>677</v>
      </c>
      <c r="G41" s="52" t="s">
        <v>48</v>
      </c>
      <c r="H41" s="24">
        <v>46143</v>
      </c>
      <c r="I41" s="33"/>
      <c r="J41" s="24"/>
      <c r="K41" s="33"/>
    </row>
    <row r="42" spans="1:11" ht="50.4" x14ac:dyDescent="0.25">
      <c r="A42" s="33" t="s">
        <v>678</v>
      </c>
      <c r="B42" s="33" t="s">
        <v>679</v>
      </c>
      <c r="C42" s="33" t="s">
        <v>680</v>
      </c>
      <c r="D42" s="34" t="s">
        <v>681</v>
      </c>
      <c r="E42" s="33" t="s">
        <v>682</v>
      </c>
      <c r="F42" s="33" t="s">
        <v>683</v>
      </c>
      <c r="G42" s="52" t="s">
        <v>48</v>
      </c>
      <c r="H42" s="24">
        <v>46143</v>
      </c>
      <c r="I42" s="33"/>
      <c r="J42" s="24"/>
      <c r="K42" s="33"/>
    </row>
    <row r="43" spans="1:11" ht="33.6" x14ac:dyDescent="0.25">
      <c r="A43" s="33" t="s">
        <v>684</v>
      </c>
      <c r="B43" s="33" t="s">
        <v>685</v>
      </c>
      <c r="C43" s="33" t="s">
        <v>686</v>
      </c>
      <c r="D43" s="34" t="s">
        <v>687</v>
      </c>
      <c r="E43" s="33" t="s">
        <v>688</v>
      </c>
      <c r="F43" s="33" t="s">
        <v>689</v>
      </c>
      <c r="G43" s="52" t="s">
        <v>48</v>
      </c>
      <c r="H43" s="24">
        <v>46143</v>
      </c>
      <c r="I43" s="33"/>
      <c r="J43" s="24"/>
      <c r="K43" s="33"/>
    </row>
    <row r="44" spans="1:11" ht="33.6" x14ac:dyDescent="0.25">
      <c r="A44" s="33" t="s">
        <v>690</v>
      </c>
      <c r="B44" s="33" t="s">
        <v>611</v>
      </c>
      <c r="C44" s="33" t="s">
        <v>691</v>
      </c>
      <c r="D44" s="34" t="s">
        <v>607</v>
      </c>
      <c r="E44" s="33" t="s">
        <v>692</v>
      </c>
      <c r="F44" s="33" t="s">
        <v>693</v>
      </c>
      <c r="G44" s="52" t="s">
        <v>48</v>
      </c>
      <c r="H44" s="24">
        <v>46143</v>
      </c>
      <c r="I44" s="33"/>
      <c r="J44" s="24"/>
      <c r="K44" s="33"/>
    </row>
    <row r="45" spans="1:11" ht="33.6" x14ac:dyDescent="0.25">
      <c r="A45" s="33" t="s">
        <v>694</v>
      </c>
      <c r="B45" s="33" t="s">
        <v>695</v>
      </c>
      <c r="C45" s="33" t="s">
        <v>696</v>
      </c>
      <c r="D45" s="34" t="s">
        <v>697</v>
      </c>
      <c r="E45" s="33" t="s">
        <v>698</v>
      </c>
      <c r="F45" s="33" t="s">
        <v>699</v>
      </c>
      <c r="G45" s="52" t="s">
        <v>48</v>
      </c>
      <c r="H45" s="24">
        <v>46143</v>
      </c>
      <c r="I45" s="33"/>
      <c r="J45" s="24"/>
      <c r="K45" s="33"/>
    </row>
    <row r="46" spans="1:11" ht="50.4" x14ac:dyDescent="0.25">
      <c r="A46" s="33" t="s">
        <v>700</v>
      </c>
      <c r="B46" s="33" t="s">
        <v>701</v>
      </c>
      <c r="C46" s="33" t="s">
        <v>702</v>
      </c>
      <c r="D46" s="34" t="s">
        <v>703</v>
      </c>
      <c r="E46" s="33" t="s">
        <v>704</v>
      </c>
      <c r="F46" s="33" t="s">
        <v>705</v>
      </c>
      <c r="G46" s="52" t="s">
        <v>48</v>
      </c>
      <c r="H46" s="24">
        <v>46143</v>
      </c>
      <c r="I46" s="33"/>
      <c r="J46" s="24"/>
      <c r="K46" s="33"/>
    </row>
    <row r="47" spans="1:11" ht="33.6" x14ac:dyDescent="0.25">
      <c r="A47" s="33" t="s">
        <v>706</v>
      </c>
      <c r="B47" s="33" t="s">
        <v>707</v>
      </c>
      <c r="C47" s="33" t="s">
        <v>708</v>
      </c>
      <c r="D47" s="34" t="s">
        <v>709</v>
      </c>
      <c r="E47" s="33" t="s">
        <v>710</v>
      </c>
      <c r="F47" s="33" t="s">
        <v>711</v>
      </c>
      <c r="G47" s="52" t="s">
        <v>48</v>
      </c>
      <c r="H47" s="24">
        <v>46143</v>
      </c>
      <c r="I47" s="33"/>
      <c r="J47" s="24"/>
      <c r="K47" s="33"/>
    </row>
    <row r="48" spans="1:11" ht="50.4" x14ac:dyDescent="0.25">
      <c r="A48" s="33" t="s">
        <v>712</v>
      </c>
      <c r="B48" s="33" t="s">
        <v>713</v>
      </c>
      <c r="C48" s="33" t="s">
        <v>714</v>
      </c>
      <c r="D48" s="34" t="s">
        <v>709</v>
      </c>
      <c r="E48" s="33" t="s">
        <v>710</v>
      </c>
      <c r="F48" s="33" t="s">
        <v>715</v>
      </c>
      <c r="G48" s="53" t="s">
        <v>111</v>
      </c>
      <c r="H48" s="24">
        <v>46143</v>
      </c>
      <c r="I48" s="52" t="s">
        <v>48</v>
      </c>
      <c r="J48" s="24">
        <v>46147</v>
      </c>
      <c r="K48" s="33"/>
    </row>
    <row r="49" spans="1:11" ht="50.4" x14ac:dyDescent="0.25">
      <c r="A49" s="33" t="s">
        <v>716</v>
      </c>
      <c r="B49" s="33" t="s">
        <v>717</v>
      </c>
      <c r="C49" s="33" t="s">
        <v>718</v>
      </c>
      <c r="D49" s="34" t="s">
        <v>719</v>
      </c>
      <c r="E49" s="33" t="s">
        <v>720</v>
      </c>
      <c r="F49" s="33" t="s">
        <v>721</v>
      </c>
      <c r="G49" s="52" t="s">
        <v>48</v>
      </c>
      <c r="H49" s="24">
        <v>46143</v>
      </c>
      <c r="I49" s="33"/>
      <c r="J49" s="24"/>
      <c r="K49" s="33"/>
    </row>
    <row r="50" spans="1:11" ht="33.6" x14ac:dyDescent="0.25">
      <c r="A50" s="33" t="s">
        <v>722</v>
      </c>
      <c r="B50" s="33" t="s">
        <v>723</v>
      </c>
      <c r="C50" s="33" t="s">
        <v>724</v>
      </c>
      <c r="D50" s="34" t="s">
        <v>725</v>
      </c>
      <c r="E50" s="33" t="s">
        <v>726</v>
      </c>
      <c r="F50" s="33" t="s">
        <v>727</v>
      </c>
      <c r="G50" s="52" t="s">
        <v>48</v>
      </c>
      <c r="H50" s="24">
        <v>46143</v>
      </c>
      <c r="I50" s="33"/>
      <c r="J50" s="24"/>
      <c r="K50" s="33"/>
    </row>
    <row r="51" spans="1:11" ht="33.6" x14ac:dyDescent="0.25">
      <c r="A51" s="33" t="s">
        <v>728</v>
      </c>
      <c r="B51" s="33" t="s">
        <v>729</v>
      </c>
      <c r="C51" s="33" t="s">
        <v>730</v>
      </c>
      <c r="D51" s="34" t="s">
        <v>731</v>
      </c>
      <c r="E51" s="33" t="s">
        <v>732</v>
      </c>
      <c r="F51" s="33" t="s">
        <v>733</v>
      </c>
      <c r="G51" s="52" t="s">
        <v>48</v>
      </c>
      <c r="H51" s="24">
        <v>46143</v>
      </c>
      <c r="I51" s="33"/>
      <c r="J51" s="24"/>
      <c r="K51" s="33"/>
    </row>
    <row r="52" spans="1:11" ht="33.6" x14ac:dyDescent="0.25">
      <c r="A52" s="33" t="s">
        <v>734</v>
      </c>
      <c r="B52" s="33" t="s">
        <v>735</v>
      </c>
      <c r="C52" s="33" t="s">
        <v>736</v>
      </c>
      <c r="D52" s="34" t="s">
        <v>115</v>
      </c>
      <c r="E52" s="33" t="s">
        <v>737</v>
      </c>
      <c r="F52" s="33" t="s">
        <v>738</v>
      </c>
      <c r="G52" s="52" t="s">
        <v>48</v>
      </c>
      <c r="H52" s="24">
        <v>46143</v>
      </c>
      <c r="I52" s="33"/>
      <c r="J52" s="24"/>
      <c r="K52" s="33"/>
    </row>
    <row r="53" spans="1:11" ht="33.6" x14ac:dyDescent="0.25">
      <c r="A53" s="33" t="s">
        <v>739</v>
      </c>
      <c r="B53" s="33" t="s">
        <v>740</v>
      </c>
      <c r="C53" s="33" t="s">
        <v>741</v>
      </c>
      <c r="D53" s="34" t="s">
        <v>607</v>
      </c>
      <c r="E53" s="33" t="s">
        <v>742</v>
      </c>
      <c r="F53" s="33" t="s">
        <v>743</v>
      </c>
      <c r="G53" s="52" t="s">
        <v>48</v>
      </c>
      <c r="H53" s="24">
        <v>46143</v>
      </c>
      <c r="I53" s="33"/>
      <c r="J53" s="24"/>
      <c r="K53" s="33"/>
    </row>
    <row r="54" spans="1:11" ht="33.6" x14ac:dyDescent="0.25">
      <c r="A54" s="33" t="s">
        <v>744</v>
      </c>
      <c r="B54" s="33" t="s">
        <v>745</v>
      </c>
      <c r="C54" s="33" t="s">
        <v>741</v>
      </c>
      <c r="D54" s="34" t="s">
        <v>640</v>
      </c>
      <c r="E54" s="33" t="s">
        <v>746</v>
      </c>
      <c r="F54" s="33" t="s">
        <v>747</v>
      </c>
      <c r="G54" s="52" t="s">
        <v>48</v>
      </c>
      <c r="H54" s="24">
        <v>46143</v>
      </c>
      <c r="I54" s="33"/>
      <c r="J54" s="24"/>
      <c r="K54" s="33"/>
    </row>
    <row r="55" spans="1:11" ht="33.6" x14ac:dyDescent="0.25">
      <c r="A55" s="33" t="s">
        <v>748</v>
      </c>
      <c r="B55" s="33" t="s">
        <v>749</v>
      </c>
      <c r="C55" s="33" t="s">
        <v>750</v>
      </c>
      <c r="D55" s="34" t="s">
        <v>751</v>
      </c>
      <c r="E55" s="33" t="s">
        <v>752</v>
      </c>
      <c r="F55" s="33" t="s">
        <v>753</v>
      </c>
      <c r="G55" s="52" t="s">
        <v>48</v>
      </c>
      <c r="H55" s="24">
        <v>46143</v>
      </c>
      <c r="I55" s="33"/>
      <c r="J55" s="24"/>
      <c r="K55" s="33"/>
    </row>
    <row r="56" spans="1:11" ht="50.4" x14ac:dyDescent="0.25">
      <c r="A56" s="33" t="s">
        <v>754</v>
      </c>
      <c r="B56" s="33" t="s">
        <v>755</v>
      </c>
      <c r="C56" s="33" t="s">
        <v>756</v>
      </c>
      <c r="D56" s="34" t="s">
        <v>757</v>
      </c>
      <c r="E56" s="33" t="s">
        <v>758</v>
      </c>
      <c r="F56" s="33" t="s">
        <v>759</v>
      </c>
      <c r="G56" s="52" t="s">
        <v>48</v>
      </c>
      <c r="H56" s="24">
        <v>46143</v>
      </c>
      <c r="I56" s="33"/>
      <c r="J56" s="24"/>
      <c r="K56" s="33"/>
    </row>
    <row r="57" spans="1:11" ht="33.6" x14ac:dyDescent="0.25">
      <c r="A57" s="33" t="s">
        <v>760</v>
      </c>
      <c r="B57" s="33" t="s">
        <v>761</v>
      </c>
      <c r="C57" s="33" t="s">
        <v>762</v>
      </c>
      <c r="D57" s="34" t="s">
        <v>763</v>
      </c>
      <c r="E57" s="33" t="s">
        <v>764</v>
      </c>
      <c r="F57" s="33" t="s">
        <v>765</v>
      </c>
      <c r="G57" s="52" t="s">
        <v>48</v>
      </c>
      <c r="H57" s="24">
        <v>46143</v>
      </c>
      <c r="I57" s="33"/>
      <c r="J57" s="24"/>
      <c r="K57" s="33"/>
    </row>
    <row r="58" spans="1:11" ht="33.6" x14ac:dyDescent="0.25">
      <c r="A58" s="33" t="s">
        <v>766</v>
      </c>
      <c r="B58" s="33" t="s">
        <v>767</v>
      </c>
      <c r="C58" s="33" t="s">
        <v>768</v>
      </c>
      <c r="D58" s="34" t="s">
        <v>769</v>
      </c>
      <c r="E58" s="33" t="s">
        <v>770</v>
      </c>
      <c r="F58" s="33" t="s">
        <v>771</v>
      </c>
      <c r="G58" s="52" t="s">
        <v>48</v>
      </c>
      <c r="H58" s="24">
        <v>46143</v>
      </c>
      <c r="I58" s="33"/>
      <c r="J58" s="24"/>
      <c r="K58" s="33"/>
    </row>
    <row r="59" spans="1:11" ht="33.6" x14ac:dyDescent="0.25">
      <c r="A59" s="33" t="s">
        <v>772</v>
      </c>
      <c r="B59" s="33" t="s">
        <v>773</v>
      </c>
      <c r="C59" s="33" t="s">
        <v>774</v>
      </c>
      <c r="D59" s="34" t="s">
        <v>640</v>
      </c>
      <c r="E59" s="33" t="s">
        <v>775</v>
      </c>
      <c r="F59" s="33" t="s">
        <v>776</v>
      </c>
      <c r="G59" s="52" t="s">
        <v>48</v>
      </c>
      <c r="H59" s="24">
        <v>46143</v>
      </c>
      <c r="I59" s="33"/>
      <c r="J59" s="24"/>
      <c r="K59" s="33"/>
    </row>
    <row r="60" spans="1:11" ht="33.6" x14ac:dyDescent="0.25">
      <c r="A60" s="33" t="s">
        <v>777</v>
      </c>
      <c r="B60" s="33" t="s">
        <v>778</v>
      </c>
      <c r="C60" s="33" t="s">
        <v>779</v>
      </c>
      <c r="D60" s="34" t="s">
        <v>780</v>
      </c>
      <c r="E60" s="33" t="s">
        <v>781</v>
      </c>
      <c r="F60" s="33" t="s">
        <v>782</v>
      </c>
      <c r="G60" s="52" t="s">
        <v>48</v>
      </c>
      <c r="H60" s="24">
        <v>46143</v>
      </c>
      <c r="I60" s="33"/>
      <c r="J60" s="24"/>
      <c r="K60" s="33"/>
    </row>
    <row r="61" spans="1:11" ht="50.4" x14ac:dyDescent="0.25">
      <c r="A61" s="33" t="s">
        <v>783</v>
      </c>
      <c r="B61" s="33" t="s">
        <v>784</v>
      </c>
      <c r="C61" s="33" t="s">
        <v>785</v>
      </c>
      <c r="D61" s="34" t="s">
        <v>786</v>
      </c>
      <c r="E61" s="33" t="s">
        <v>787</v>
      </c>
      <c r="F61" s="33" t="s">
        <v>788</v>
      </c>
      <c r="G61" s="52" t="s">
        <v>48</v>
      </c>
      <c r="H61" s="24">
        <v>46143</v>
      </c>
      <c r="I61" s="33"/>
      <c r="J61" s="24"/>
      <c r="K61" s="33"/>
    </row>
    <row r="62" spans="1:11" ht="33.6" x14ac:dyDescent="0.25">
      <c r="A62" s="33" t="s">
        <v>789</v>
      </c>
      <c r="B62" s="33" t="s">
        <v>790</v>
      </c>
      <c r="C62" s="33" t="s">
        <v>791</v>
      </c>
      <c r="D62" s="34" t="s">
        <v>792</v>
      </c>
      <c r="E62" s="33" t="s">
        <v>793</v>
      </c>
      <c r="F62" s="23" t="s">
        <v>3047</v>
      </c>
      <c r="G62" s="52" t="s">
        <v>48</v>
      </c>
      <c r="H62" s="24">
        <v>46143</v>
      </c>
      <c r="I62" s="33"/>
      <c r="J62" s="24"/>
      <c r="K62" s="33"/>
    </row>
    <row r="63" spans="1:11" ht="33.6" x14ac:dyDescent="0.25">
      <c r="A63" s="33" t="s">
        <v>794</v>
      </c>
      <c r="B63" s="33" t="s">
        <v>795</v>
      </c>
      <c r="C63" s="33" t="s">
        <v>796</v>
      </c>
      <c r="D63" s="34" t="s">
        <v>797</v>
      </c>
      <c r="E63" s="33" t="s">
        <v>798</v>
      </c>
      <c r="F63" s="23" t="s">
        <v>3048</v>
      </c>
      <c r="G63" s="52" t="s">
        <v>48</v>
      </c>
      <c r="H63" s="24">
        <v>46143</v>
      </c>
      <c r="I63" s="33"/>
      <c r="J63" s="24"/>
      <c r="K63" s="33"/>
    </row>
    <row r="64" spans="1:11" ht="33.6" x14ac:dyDescent="0.25">
      <c r="A64" s="33" t="s">
        <v>799</v>
      </c>
      <c r="B64" s="33" t="s">
        <v>800</v>
      </c>
      <c r="C64" s="33" t="s">
        <v>801</v>
      </c>
      <c r="D64" s="34" t="s">
        <v>802</v>
      </c>
      <c r="E64" s="33" t="s">
        <v>803</v>
      </c>
      <c r="F64" s="23" t="s">
        <v>3049</v>
      </c>
      <c r="G64" s="52" t="s">
        <v>48</v>
      </c>
      <c r="H64" s="24">
        <v>46143</v>
      </c>
      <c r="I64" s="33"/>
      <c r="J64" s="24"/>
      <c r="K64" s="33"/>
    </row>
    <row r="65" spans="1:11" ht="33.6" x14ac:dyDescent="0.25">
      <c r="A65" s="33" t="s">
        <v>804</v>
      </c>
      <c r="B65" s="33" t="s">
        <v>805</v>
      </c>
      <c r="C65" s="33" t="s">
        <v>806</v>
      </c>
      <c r="D65" s="34" t="s">
        <v>807</v>
      </c>
      <c r="E65" s="33" t="s">
        <v>808</v>
      </c>
      <c r="F65" s="23" t="s">
        <v>3050</v>
      </c>
      <c r="G65" s="52" t="s">
        <v>48</v>
      </c>
      <c r="H65" s="24">
        <v>46143</v>
      </c>
      <c r="I65" s="33"/>
      <c r="J65" s="24"/>
      <c r="K65" s="33"/>
    </row>
    <row r="66" spans="1:11" ht="50.4" x14ac:dyDescent="0.25">
      <c r="A66" s="33" t="s">
        <v>809</v>
      </c>
      <c r="B66" s="33" t="s">
        <v>810</v>
      </c>
      <c r="C66" s="33" t="s">
        <v>811</v>
      </c>
      <c r="D66" s="34" t="s">
        <v>640</v>
      </c>
      <c r="E66" s="33" t="s">
        <v>812</v>
      </c>
      <c r="F66" s="23" t="s">
        <v>3051</v>
      </c>
      <c r="G66" s="52" t="s">
        <v>48</v>
      </c>
      <c r="H66" s="24">
        <v>46143</v>
      </c>
      <c r="I66" s="33"/>
      <c r="J66" s="24"/>
      <c r="K66" s="33"/>
    </row>
  </sheetData>
  <mergeCells count="16">
    <mergeCell ref="B1:F1"/>
    <mergeCell ref="B2:F2"/>
    <mergeCell ref="B3:F3"/>
    <mergeCell ref="A23:A25"/>
    <mergeCell ref="B23:B25"/>
    <mergeCell ref="C23:C25"/>
    <mergeCell ref="D23:D25"/>
    <mergeCell ref="A26:K26"/>
    <mergeCell ref="A40:K40"/>
    <mergeCell ref="E23:E25"/>
    <mergeCell ref="F23:F25"/>
    <mergeCell ref="G23:H23"/>
    <mergeCell ref="I23:J23"/>
    <mergeCell ref="K23:K25"/>
    <mergeCell ref="G24:H24"/>
    <mergeCell ref="I24:J24"/>
  </mergeCells>
  <dataValidations count="1">
    <dataValidation type="list" allowBlank="1" showErrorMessage="1" sqref="G27:G39 I48 G41:G66" xr:uid="{00000000-0002-0000-0300-000000000000}">
      <formula1>"passed,failed,Block"</formula1>
    </dataValidation>
  </dataValidation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K1036"/>
  <sheetViews>
    <sheetView topLeftCell="A64" zoomScale="70" zoomScaleNormal="70" workbookViewId="0">
      <selection activeCell="H26" sqref="H26:H30"/>
    </sheetView>
  </sheetViews>
  <sheetFormatPr defaultColWidth="12.6640625" defaultRowHeight="15.75" customHeight="1" x14ac:dyDescent="0.25"/>
  <cols>
    <col min="1" max="1" width="16.109375" customWidth="1"/>
    <col min="2" max="2" width="31.109375" customWidth="1"/>
    <col min="3" max="3" width="25.109375" customWidth="1"/>
    <col min="4" max="4" width="25.6640625" customWidth="1"/>
    <col min="5" max="5" width="29.33203125" customWidth="1"/>
    <col min="6" max="6" width="30.33203125" customWidth="1"/>
    <col min="7" max="7" width="13.6640625" customWidth="1"/>
  </cols>
  <sheetData>
    <row r="1" spans="1:11" ht="15.75" customHeight="1" x14ac:dyDescent="0.3">
      <c r="A1" s="8" t="s">
        <v>18</v>
      </c>
      <c r="B1" s="82" t="s">
        <v>2</v>
      </c>
      <c r="C1" s="83"/>
      <c r="D1" s="83"/>
      <c r="E1" s="83"/>
      <c r="F1" s="84"/>
      <c r="G1" s="43"/>
      <c r="H1" s="41"/>
      <c r="I1" s="43"/>
      <c r="J1" s="41"/>
      <c r="K1" s="41"/>
    </row>
    <row r="2" spans="1:11" ht="15.75" customHeight="1" x14ac:dyDescent="0.3">
      <c r="A2" s="8" t="s">
        <v>19</v>
      </c>
      <c r="B2" s="85" t="s">
        <v>10</v>
      </c>
      <c r="C2" s="83"/>
      <c r="D2" s="83"/>
      <c r="E2" s="83"/>
      <c r="F2" s="84"/>
      <c r="G2" s="43"/>
      <c r="H2" s="41"/>
      <c r="I2" s="43"/>
      <c r="J2" s="41"/>
      <c r="K2" s="41"/>
    </row>
    <row r="3" spans="1:11" ht="15.75" customHeight="1" x14ac:dyDescent="0.3">
      <c r="A3" s="8" t="s">
        <v>20</v>
      </c>
      <c r="B3" s="86" t="s">
        <v>813</v>
      </c>
      <c r="C3" s="83"/>
      <c r="D3" s="83"/>
      <c r="E3" s="83"/>
      <c r="F3" s="84"/>
      <c r="G3" s="43"/>
      <c r="H3" s="41"/>
      <c r="I3" s="43"/>
      <c r="J3" s="41"/>
      <c r="K3" s="41"/>
    </row>
    <row r="4" spans="1:11" ht="15.75" customHeight="1" x14ac:dyDescent="0.3">
      <c r="A4" s="44"/>
      <c r="B4" s="12" t="s">
        <v>22</v>
      </c>
      <c r="C4" s="12" t="s">
        <v>23</v>
      </c>
      <c r="D4" s="12" t="s">
        <v>24</v>
      </c>
      <c r="E4" s="12" t="s">
        <v>25</v>
      </c>
      <c r="F4" s="22" t="s">
        <v>26</v>
      </c>
      <c r="G4" s="43"/>
      <c r="H4" s="41"/>
      <c r="I4" s="43"/>
      <c r="J4" s="41"/>
      <c r="K4" s="41"/>
    </row>
    <row r="5" spans="1:11" ht="15.75" customHeight="1" x14ac:dyDescent="0.3">
      <c r="A5" s="13" t="s">
        <v>27</v>
      </c>
      <c r="B5" s="15">
        <f>COUNTIF(G26:G1027,"passed")</f>
        <v>42</v>
      </c>
      <c r="C5" s="15">
        <f>COUNTIF(G26:G1027,"failed")</f>
        <v>2</v>
      </c>
      <c r="D5" s="15">
        <f>COUNTIF(G26:G1027,"untest")</f>
        <v>0</v>
      </c>
      <c r="E5" s="15">
        <f>COUNTIF(G26:G1027,"blocked")</f>
        <v>0</v>
      </c>
      <c r="F5" s="34">
        <f t="shared" ref="F5:F6" si="0">COUNTIF(A22:A1023, "TC*")</f>
        <v>44</v>
      </c>
      <c r="G5" s="43"/>
      <c r="H5" s="41"/>
      <c r="I5" s="43"/>
      <c r="J5" s="41"/>
      <c r="K5" s="41"/>
    </row>
    <row r="6" spans="1:11" ht="15.75" customHeight="1" x14ac:dyDescent="0.3">
      <c r="A6" s="13" t="s">
        <v>28</v>
      </c>
      <c r="B6" s="15">
        <f>COUNTIF(I26:I1028,"passed")</f>
        <v>2</v>
      </c>
      <c r="C6" s="15">
        <f>COUNTIF(I26:I1027,"failed")</f>
        <v>0</v>
      </c>
      <c r="D6" s="15">
        <f>COUNTIF(G26:G1027,"untest")</f>
        <v>0</v>
      </c>
      <c r="E6" s="15">
        <f>COUNTIF(G26:G1027,"blocked")</f>
        <v>0</v>
      </c>
      <c r="F6" s="34">
        <f t="shared" si="0"/>
        <v>44</v>
      </c>
      <c r="G6" s="43"/>
      <c r="H6" s="41"/>
      <c r="I6" s="43"/>
      <c r="J6" s="41"/>
      <c r="K6" s="41"/>
    </row>
    <row r="7" spans="1:11" ht="16.8" x14ac:dyDescent="0.3">
      <c r="A7" s="45"/>
      <c r="B7" s="41"/>
      <c r="C7" s="41"/>
      <c r="D7" s="46"/>
      <c r="E7" s="43"/>
      <c r="F7" s="30"/>
      <c r="G7" s="43"/>
      <c r="H7" s="41"/>
      <c r="I7" s="43"/>
      <c r="J7" s="41"/>
      <c r="K7" s="41"/>
    </row>
    <row r="8" spans="1:11" ht="16.8" x14ac:dyDescent="0.3">
      <c r="A8" s="45"/>
      <c r="B8" s="41"/>
      <c r="C8" s="41"/>
      <c r="D8" s="46"/>
      <c r="E8" s="43"/>
      <c r="F8" s="30"/>
      <c r="G8" s="43"/>
      <c r="H8" s="41"/>
      <c r="I8" s="43"/>
      <c r="J8" s="41"/>
      <c r="K8" s="41"/>
    </row>
    <row r="9" spans="1:11" ht="16.8" x14ac:dyDescent="0.3">
      <c r="A9" s="45"/>
      <c r="B9" s="41"/>
      <c r="C9" s="41"/>
      <c r="D9" s="46"/>
      <c r="E9" s="43"/>
      <c r="F9" s="30"/>
      <c r="G9" s="43"/>
      <c r="H9" s="41"/>
      <c r="I9" s="43"/>
      <c r="J9" s="41"/>
      <c r="K9" s="41"/>
    </row>
    <row r="10" spans="1:11" ht="16.8" x14ac:dyDescent="0.3">
      <c r="A10" s="45"/>
      <c r="B10" s="41"/>
      <c r="C10" s="41"/>
      <c r="D10" s="46"/>
      <c r="E10" s="43"/>
      <c r="F10" s="30"/>
      <c r="G10" s="43"/>
      <c r="H10" s="41"/>
      <c r="I10" s="43"/>
      <c r="J10" s="41"/>
      <c r="K10" s="41"/>
    </row>
    <row r="11" spans="1:11" ht="16.8" x14ac:dyDescent="0.3">
      <c r="A11" s="45"/>
      <c r="B11" s="41"/>
      <c r="C11" s="41"/>
      <c r="D11" s="46"/>
      <c r="E11" s="43"/>
      <c r="F11" s="30"/>
      <c r="G11" s="43"/>
      <c r="H11" s="41"/>
      <c r="I11" s="43"/>
      <c r="J11" s="41"/>
      <c r="K11" s="41"/>
    </row>
    <row r="12" spans="1:11" ht="16.8" x14ac:dyDescent="0.3">
      <c r="A12" s="45"/>
      <c r="B12" s="41"/>
      <c r="C12" s="41"/>
      <c r="D12" s="46"/>
      <c r="E12" s="43"/>
      <c r="F12" s="30"/>
      <c r="G12" s="43"/>
      <c r="H12" s="41"/>
      <c r="I12" s="43"/>
      <c r="J12" s="41"/>
      <c r="K12" s="41"/>
    </row>
    <row r="13" spans="1:11" ht="16.8" x14ac:dyDescent="0.3">
      <c r="A13" s="45"/>
      <c r="B13" s="41"/>
      <c r="C13" s="41"/>
      <c r="D13" s="46"/>
      <c r="E13" s="43"/>
      <c r="F13" s="30"/>
      <c r="G13" s="43"/>
      <c r="H13" s="41"/>
      <c r="I13" s="43"/>
      <c r="J13" s="41"/>
      <c r="K13" s="41"/>
    </row>
    <row r="14" spans="1:11" ht="16.8" x14ac:dyDescent="0.3">
      <c r="A14" s="45"/>
      <c r="B14" s="41"/>
      <c r="C14" s="41"/>
      <c r="D14" s="46"/>
      <c r="E14" s="43"/>
      <c r="F14" s="30"/>
      <c r="G14" s="43"/>
      <c r="H14" s="41"/>
      <c r="I14" s="43"/>
      <c r="J14" s="41"/>
      <c r="K14" s="41"/>
    </row>
    <row r="15" spans="1:11" ht="16.8" x14ac:dyDescent="0.3">
      <c r="A15" s="45"/>
      <c r="B15" s="41"/>
      <c r="C15" s="41"/>
      <c r="D15" s="46"/>
      <c r="E15" s="43"/>
      <c r="F15" s="30"/>
      <c r="G15" s="43"/>
      <c r="H15" s="41"/>
      <c r="I15" s="43"/>
      <c r="J15" s="41"/>
      <c r="K15" s="41"/>
    </row>
    <row r="16" spans="1:11" ht="16.8" x14ac:dyDescent="0.3">
      <c r="A16" s="45"/>
      <c r="B16" s="41"/>
      <c r="C16" s="41"/>
      <c r="D16" s="46"/>
      <c r="E16" s="43"/>
      <c r="F16" s="30"/>
      <c r="G16" s="43"/>
      <c r="H16" s="41"/>
      <c r="I16" s="43"/>
      <c r="J16" s="41"/>
      <c r="K16" s="41"/>
    </row>
    <row r="17" spans="1:11" ht="16.8" x14ac:dyDescent="0.3">
      <c r="A17" s="45"/>
      <c r="B17" s="41"/>
      <c r="C17" s="41"/>
      <c r="D17" s="46"/>
      <c r="E17" s="43"/>
      <c r="F17" s="30"/>
      <c r="G17" s="43"/>
      <c r="H17" s="41"/>
      <c r="I17" s="43"/>
      <c r="J17" s="41"/>
      <c r="K17" s="41"/>
    </row>
    <row r="18" spans="1:11" ht="16.8" x14ac:dyDescent="0.3">
      <c r="A18" s="45"/>
      <c r="B18" s="41"/>
      <c r="C18" s="41"/>
      <c r="D18" s="46"/>
      <c r="E18" s="43"/>
      <c r="F18" s="30"/>
      <c r="G18" s="43"/>
      <c r="H18" s="41"/>
      <c r="I18" s="43"/>
      <c r="J18" s="41"/>
      <c r="K18" s="41"/>
    </row>
    <row r="19" spans="1:11" ht="16.8" x14ac:dyDescent="0.3">
      <c r="A19" s="45"/>
      <c r="B19" s="41"/>
      <c r="C19" s="41"/>
      <c r="D19" s="46"/>
      <c r="E19" s="43"/>
      <c r="F19" s="30"/>
      <c r="G19" s="43"/>
      <c r="H19" s="41"/>
      <c r="I19" s="43"/>
      <c r="J19" s="41"/>
      <c r="K19" s="41"/>
    </row>
    <row r="20" spans="1:11" ht="16.8" x14ac:dyDescent="0.3">
      <c r="A20" s="45"/>
      <c r="B20" s="41"/>
      <c r="C20" s="41"/>
      <c r="D20" s="46"/>
      <c r="E20" s="43"/>
      <c r="F20" s="30"/>
      <c r="G20" s="43"/>
      <c r="H20" s="41"/>
      <c r="I20" s="43"/>
      <c r="J20" s="41"/>
      <c r="K20" s="41"/>
    </row>
    <row r="21" spans="1:11" ht="16.8" x14ac:dyDescent="0.3">
      <c r="A21" s="45"/>
      <c r="B21" s="41"/>
      <c r="C21" s="41"/>
      <c r="D21" s="46"/>
      <c r="E21" s="43"/>
      <c r="F21" s="30"/>
      <c r="G21" s="43"/>
      <c r="H21" s="41"/>
      <c r="I21" s="43"/>
      <c r="J21" s="41"/>
      <c r="K21" s="41"/>
    </row>
    <row r="22" spans="1:11" ht="16.8" x14ac:dyDescent="0.3">
      <c r="A22" s="71" t="s">
        <v>29</v>
      </c>
      <c r="B22" s="71" t="s">
        <v>30</v>
      </c>
      <c r="C22" s="71" t="s">
        <v>31</v>
      </c>
      <c r="D22" s="71" t="s">
        <v>32</v>
      </c>
      <c r="E22" s="71" t="s">
        <v>33</v>
      </c>
      <c r="F22" s="71" t="s">
        <v>34</v>
      </c>
      <c r="G22" s="77" t="s">
        <v>35</v>
      </c>
      <c r="H22" s="84"/>
      <c r="I22" s="77" t="s">
        <v>35</v>
      </c>
      <c r="J22" s="84"/>
      <c r="K22" s="71" t="s">
        <v>36</v>
      </c>
    </row>
    <row r="23" spans="1:11" ht="16.8" x14ac:dyDescent="0.3">
      <c r="A23" s="87"/>
      <c r="B23" s="87"/>
      <c r="C23" s="87"/>
      <c r="D23" s="87"/>
      <c r="E23" s="87"/>
      <c r="F23" s="87"/>
      <c r="G23" s="77" t="s">
        <v>37</v>
      </c>
      <c r="H23" s="84"/>
      <c r="I23" s="77" t="s">
        <v>38</v>
      </c>
      <c r="J23" s="84"/>
      <c r="K23" s="87"/>
    </row>
    <row r="24" spans="1:11" ht="33.6" x14ac:dyDescent="0.25">
      <c r="A24" s="88"/>
      <c r="B24" s="88"/>
      <c r="C24" s="88"/>
      <c r="D24" s="88"/>
      <c r="E24" s="88"/>
      <c r="F24" s="88"/>
      <c r="G24" s="22" t="s">
        <v>39</v>
      </c>
      <c r="H24" s="22" t="s">
        <v>40</v>
      </c>
      <c r="I24" s="22" t="s">
        <v>39</v>
      </c>
      <c r="J24" s="22" t="s">
        <v>40</v>
      </c>
      <c r="K24" s="88"/>
    </row>
    <row r="25" spans="1:11" ht="15.75" customHeight="1" x14ac:dyDescent="0.3">
      <c r="A25" s="89" t="s">
        <v>41</v>
      </c>
      <c r="B25" s="83"/>
      <c r="C25" s="83"/>
      <c r="D25" s="83"/>
      <c r="E25" s="83"/>
      <c r="F25" s="83"/>
      <c r="G25" s="83"/>
      <c r="H25" s="83"/>
      <c r="I25" s="83"/>
      <c r="J25" s="83"/>
      <c r="K25" s="84"/>
    </row>
    <row r="26" spans="1:11" ht="67.2" x14ac:dyDescent="0.25">
      <c r="A26" s="33" t="s">
        <v>814</v>
      </c>
      <c r="B26" s="23" t="s">
        <v>815</v>
      </c>
      <c r="C26" s="23" t="s">
        <v>816</v>
      </c>
      <c r="D26" s="23" t="s">
        <v>669</v>
      </c>
      <c r="E26" s="23" t="s">
        <v>817</v>
      </c>
      <c r="F26" s="33" t="s">
        <v>818</v>
      </c>
      <c r="G26" s="52" t="s">
        <v>48</v>
      </c>
      <c r="H26" s="24">
        <v>46143</v>
      </c>
      <c r="I26" s="33"/>
      <c r="J26" s="24"/>
      <c r="K26" s="33"/>
    </row>
    <row r="27" spans="1:11" ht="84" x14ac:dyDescent="0.25">
      <c r="A27" s="33" t="s">
        <v>819</v>
      </c>
      <c r="B27" s="23" t="s">
        <v>820</v>
      </c>
      <c r="C27" s="23" t="s">
        <v>821</v>
      </c>
      <c r="D27" s="23" t="s">
        <v>822</v>
      </c>
      <c r="E27" s="23" t="s">
        <v>823</v>
      </c>
      <c r="F27" s="33" t="s">
        <v>824</v>
      </c>
      <c r="G27" s="52" t="s">
        <v>48</v>
      </c>
      <c r="H27" s="24">
        <v>46143</v>
      </c>
      <c r="I27" s="33"/>
      <c r="J27" s="24"/>
      <c r="K27" s="33"/>
    </row>
    <row r="28" spans="1:11" ht="84" x14ac:dyDescent="0.25">
      <c r="A28" s="33" t="s">
        <v>825</v>
      </c>
      <c r="B28" s="23" t="s">
        <v>826</v>
      </c>
      <c r="C28" s="23" t="s">
        <v>827</v>
      </c>
      <c r="D28" s="23" t="s">
        <v>822</v>
      </c>
      <c r="E28" s="23" t="s">
        <v>828</v>
      </c>
      <c r="F28" s="33" t="s">
        <v>829</v>
      </c>
      <c r="G28" s="52" t="s">
        <v>48</v>
      </c>
      <c r="H28" s="24">
        <v>46143</v>
      </c>
      <c r="I28" s="33"/>
      <c r="J28" s="24"/>
      <c r="K28" s="33"/>
    </row>
    <row r="29" spans="1:11" ht="100.8" x14ac:dyDescent="0.25">
      <c r="A29" s="33" t="s">
        <v>830</v>
      </c>
      <c r="B29" s="23" t="s">
        <v>831</v>
      </c>
      <c r="C29" s="23" t="s">
        <v>832</v>
      </c>
      <c r="D29" s="23" t="s">
        <v>822</v>
      </c>
      <c r="E29" s="23" t="s">
        <v>833</v>
      </c>
      <c r="F29" s="33" t="s">
        <v>834</v>
      </c>
      <c r="G29" s="52" t="s">
        <v>48</v>
      </c>
      <c r="H29" s="24">
        <v>46143</v>
      </c>
      <c r="I29" s="33"/>
      <c r="J29" s="24"/>
      <c r="K29" s="33"/>
    </row>
    <row r="30" spans="1:11" ht="84" x14ac:dyDescent="0.25">
      <c r="A30" s="33" t="s">
        <v>835</v>
      </c>
      <c r="B30" s="23" t="s">
        <v>836</v>
      </c>
      <c r="C30" s="23" t="s">
        <v>837</v>
      </c>
      <c r="D30" s="23" t="s">
        <v>838</v>
      </c>
      <c r="E30" s="23" t="s">
        <v>839</v>
      </c>
      <c r="F30" s="33" t="s">
        <v>840</v>
      </c>
      <c r="G30" s="52" t="s">
        <v>48</v>
      </c>
      <c r="H30" s="24">
        <v>46143</v>
      </c>
      <c r="I30" s="33"/>
      <c r="J30" s="24"/>
      <c r="K30" s="33"/>
    </row>
    <row r="31" spans="1:11" ht="50.4" x14ac:dyDescent="0.25">
      <c r="A31" s="33" t="s">
        <v>841</v>
      </c>
      <c r="B31" s="33" t="s">
        <v>67</v>
      </c>
      <c r="C31" s="33" t="s">
        <v>68</v>
      </c>
      <c r="D31" s="33" t="s">
        <v>69</v>
      </c>
      <c r="E31" s="33" t="s">
        <v>70</v>
      </c>
      <c r="F31" s="23" t="s">
        <v>71</v>
      </c>
      <c r="G31" s="52" t="s">
        <v>48</v>
      </c>
      <c r="H31" s="24">
        <v>46143</v>
      </c>
      <c r="I31" s="33"/>
      <c r="J31" s="24"/>
      <c r="K31" s="33"/>
    </row>
    <row r="32" spans="1:11" ht="33.6" x14ac:dyDescent="0.25">
      <c r="A32" s="33" t="s">
        <v>842</v>
      </c>
      <c r="B32" s="33" t="s">
        <v>644</v>
      </c>
      <c r="C32" s="33" t="s">
        <v>645</v>
      </c>
      <c r="D32" s="33" t="s">
        <v>646</v>
      </c>
      <c r="E32" s="33" t="s">
        <v>647</v>
      </c>
      <c r="F32" s="33" t="s">
        <v>648</v>
      </c>
      <c r="G32" s="52" t="s">
        <v>48</v>
      </c>
      <c r="H32" s="24">
        <v>46143</v>
      </c>
      <c r="I32" s="33"/>
      <c r="J32" s="24"/>
      <c r="K32" s="33"/>
    </row>
    <row r="33" spans="1:11" ht="16.8" x14ac:dyDescent="0.3">
      <c r="A33" s="76" t="s">
        <v>72</v>
      </c>
      <c r="B33" s="83"/>
      <c r="C33" s="83"/>
      <c r="D33" s="83"/>
      <c r="E33" s="83"/>
      <c r="F33" s="83"/>
      <c r="G33" s="83"/>
      <c r="H33" s="83"/>
      <c r="I33" s="83"/>
      <c r="J33" s="83"/>
      <c r="K33" s="84"/>
    </row>
    <row r="34" spans="1:11" ht="50.4" x14ac:dyDescent="0.25">
      <c r="A34" s="33" t="s">
        <v>843</v>
      </c>
      <c r="B34" s="33" t="s">
        <v>844</v>
      </c>
      <c r="C34" s="33" t="s">
        <v>845</v>
      </c>
      <c r="D34" s="33" t="s">
        <v>846</v>
      </c>
      <c r="E34" s="33" t="s">
        <v>847</v>
      </c>
      <c r="F34" s="33" t="s">
        <v>848</v>
      </c>
      <c r="G34" s="52" t="s">
        <v>48</v>
      </c>
      <c r="H34" s="24">
        <v>46143</v>
      </c>
      <c r="I34" s="33"/>
      <c r="J34" s="24"/>
      <c r="K34" s="33"/>
    </row>
    <row r="35" spans="1:11" ht="50.4" x14ac:dyDescent="0.25">
      <c r="A35" s="33" t="s">
        <v>849</v>
      </c>
      <c r="B35" s="33" t="s">
        <v>850</v>
      </c>
      <c r="C35" s="33" t="s">
        <v>851</v>
      </c>
      <c r="D35" s="33" t="s">
        <v>852</v>
      </c>
      <c r="E35" s="33" t="s">
        <v>853</v>
      </c>
      <c r="F35" s="33" t="s">
        <v>854</v>
      </c>
      <c r="G35" s="52" t="s">
        <v>48</v>
      </c>
      <c r="H35" s="24">
        <v>46143</v>
      </c>
      <c r="I35" s="33"/>
      <c r="J35" s="24"/>
      <c r="K35" s="33"/>
    </row>
    <row r="36" spans="1:11" ht="84" x14ac:dyDescent="0.25">
      <c r="A36" s="33" t="s">
        <v>855</v>
      </c>
      <c r="B36" s="33" t="s">
        <v>856</v>
      </c>
      <c r="C36" s="33" t="s">
        <v>857</v>
      </c>
      <c r="D36" s="33" t="s">
        <v>858</v>
      </c>
      <c r="E36" s="33" t="s">
        <v>859</v>
      </c>
      <c r="F36" s="33" t="s">
        <v>860</v>
      </c>
      <c r="G36" s="52" t="s">
        <v>48</v>
      </c>
      <c r="H36" s="24">
        <v>46143</v>
      </c>
      <c r="I36" s="33"/>
      <c r="J36" s="24"/>
      <c r="K36" s="33"/>
    </row>
    <row r="37" spans="1:11" ht="50.4" x14ac:dyDescent="0.25">
      <c r="A37" s="33" t="s">
        <v>861</v>
      </c>
      <c r="B37" s="33" t="s">
        <v>862</v>
      </c>
      <c r="C37" s="33" t="s">
        <v>863</v>
      </c>
      <c r="D37" s="33" t="s">
        <v>864</v>
      </c>
      <c r="E37" s="33" t="s">
        <v>865</v>
      </c>
      <c r="F37" s="33" t="s">
        <v>866</v>
      </c>
      <c r="G37" s="52" t="s">
        <v>48</v>
      </c>
      <c r="H37" s="24">
        <v>46143</v>
      </c>
      <c r="I37" s="33"/>
      <c r="J37" s="24"/>
      <c r="K37" s="33"/>
    </row>
    <row r="38" spans="1:11" ht="33.6" x14ac:dyDescent="0.25">
      <c r="A38" s="33" t="s">
        <v>867</v>
      </c>
      <c r="B38" s="33" t="s">
        <v>868</v>
      </c>
      <c r="C38" s="33" t="s">
        <v>869</v>
      </c>
      <c r="D38" s="33" t="s">
        <v>864</v>
      </c>
      <c r="E38" s="33" t="s">
        <v>870</v>
      </c>
      <c r="F38" s="33" t="s">
        <v>871</v>
      </c>
      <c r="G38" s="52" t="s">
        <v>48</v>
      </c>
      <c r="H38" s="24">
        <v>46143</v>
      </c>
      <c r="I38" s="33"/>
      <c r="J38" s="24"/>
      <c r="K38" s="33"/>
    </row>
    <row r="39" spans="1:11" ht="50.4" x14ac:dyDescent="0.25">
      <c r="A39" s="33" t="s">
        <v>872</v>
      </c>
      <c r="B39" s="33" t="s">
        <v>873</v>
      </c>
      <c r="C39" s="33" t="s">
        <v>874</v>
      </c>
      <c r="D39" s="33" t="s">
        <v>864</v>
      </c>
      <c r="E39" s="33" t="s">
        <v>875</v>
      </c>
      <c r="F39" s="33" t="s">
        <v>876</v>
      </c>
      <c r="G39" s="52" t="s">
        <v>48</v>
      </c>
      <c r="H39" s="24">
        <v>46143</v>
      </c>
      <c r="I39" s="33"/>
      <c r="J39" s="24"/>
      <c r="K39" s="33"/>
    </row>
    <row r="40" spans="1:11" ht="50.4" x14ac:dyDescent="0.25">
      <c r="A40" s="33" t="s">
        <v>877</v>
      </c>
      <c r="B40" s="33" t="s">
        <v>878</v>
      </c>
      <c r="C40" s="33" t="s">
        <v>879</v>
      </c>
      <c r="D40" s="33" t="s">
        <v>864</v>
      </c>
      <c r="E40" s="33" t="s">
        <v>880</v>
      </c>
      <c r="F40" s="33" t="s">
        <v>881</v>
      </c>
      <c r="G40" s="52" t="s">
        <v>48</v>
      </c>
      <c r="H40" s="24">
        <v>46143</v>
      </c>
      <c r="I40" s="33"/>
      <c r="J40" s="24"/>
      <c r="K40" s="33"/>
    </row>
    <row r="41" spans="1:11" ht="50.4" x14ac:dyDescent="0.25">
      <c r="A41" s="33" t="s">
        <v>882</v>
      </c>
      <c r="B41" s="33" t="s">
        <v>883</v>
      </c>
      <c r="C41" s="33" t="s">
        <v>884</v>
      </c>
      <c r="D41" s="33" t="s">
        <v>864</v>
      </c>
      <c r="E41" s="33" t="s">
        <v>885</v>
      </c>
      <c r="F41" s="33" t="s">
        <v>886</v>
      </c>
      <c r="G41" s="52" t="s">
        <v>48</v>
      </c>
      <c r="H41" s="24">
        <v>46143</v>
      </c>
      <c r="I41" s="33"/>
      <c r="J41" s="24"/>
      <c r="K41" s="33"/>
    </row>
    <row r="42" spans="1:11" ht="67.2" x14ac:dyDescent="0.3">
      <c r="A42" s="33" t="s">
        <v>887</v>
      </c>
      <c r="B42" s="33" t="s">
        <v>888</v>
      </c>
      <c r="C42" s="33" t="s">
        <v>889</v>
      </c>
      <c r="D42" s="33" t="s">
        <v>864</v>
      </c>
      <c r="E42" s="33" t="s">
        <v>890</v>
      </c>
      <c r="F42" s="33" t="s">
        <v>891</v>
      </c>
      <c r="G42" s="53" t="s">
        <v>111</v>
      </c>
      <c r="H42" s="24">
        <v>46143</v>
      </c>
      <c r="I42" s="52" t="s">
        <v>48</v>
      </c>
      <c r="J42" s="42">
        <v>46147</v>
      </c>
      <c r="K42" s="33"/>
    </row>
    <row r="43" spans="1:11" ht="50.4" x14ac:dyDescent="0.25">
      <c r="A43" s="33" t="s">
        <v>892</v>
      </c>
      <c r="B43" s="33" t="s">
        <v>893</v>
      </c>
      <c r="C43" s="33" t="s">
        <v>894</v>
      </c>
      <c r="D43" s="33" t="s">
        <v>864</v>
      </c>
      <c r="E43" s="33" t="s">
        <v>895</v>
      </c>
      <c r="F43" s="33" t="s">
        <v>896</v>
      </c>
      <c r="G43" s="52" t="s">
        <v>48</v>
      </c>
      <c r="H43" s="24">
        <v>46143</v>
      </c>
      <c r="I43" s="33"/>
      <c r="J43" s="24"/>
      <c r="K43" s="33"/>
    </row>
    <row r="44" spans="1:11" ht="50.4" x14ac:dyDescent="0.25">
      <c r="A44" s="33" t="s">
        <v>897</v>
      </c>
      <c r="B44" s="33" t="s">
        <v>898</v>
      </c>
      <c r="C44" s="33" t="s">
        <v>899</v>
      </c>
      <c r="D44" s="33" t="s">
        <v>864</v>
      </c>
      <c r="E44" s="33" t="s">
        <v>900</v>
      </c>
      <c r="F44" s="33" t="s">
        <v>901</v>
      </c>
      <c r="G44" s="52" t="s">
        <v>48</v>
      </c>
      <c r="H44" s="24">
        <v>46143</v>
      </c>
      <c r="I44" s="33"/>
      <c r="J44" s="24"/>
      <c r="K44" s="33"/>
    </row>
    <row r="45" spans="1:11" ht="50.4" x14ac:dyDescent="0.25">
      <c r="A45" s="33" t="s">
        <v>902</v>
      </c>
      <c r="B45" s="33" t="s">
        <v>903</v>
      </c>
      <c r="C45" s="33" t="s">
        <v>904</v>
      </c>
      <c r="D45" s="33" t="s">
        <v>864</v>
      </c>
      <c r="E45" s="33" t="s">
        <v>900</v>
      </c>
      <c r="F45" s="33" t="s">
        <v>905</v>
      </c>
      <c r="G45" s="52" t="s">
        <v>48</v>
      </c>
      <c r="H45" s="24">
        <v>46143</v>
      </c>
      <c r="I45" s="33"/>
      <c r="J45" s="24"/>
      <c r="K45" s="33"/>
    </row>
    <row r="46" spans="1:11" ht="50.4" x14ac:dyDescent="0.25">
      <c r="A46" s="33" t="s">
        <v>906</v>
      </c>
      <c r="B46" s="33" t="s">
        <v>907</v>
      </c>
      <c r="C46" s="33" t="s">
        <v>908</v>
      </c>
      <c r="D46" s="33" t="s">
        <v>864</v>
      </c>
      <c r="E46" s="33" t="s">
        <v>909</v>
      </c>
      <c r="F46" s="33" t="s">
        <v>910</v>
      </c>
      <c r="G46" s="52" t="s">
        <v>48</v>
      </c>
      <c r="H46" s="24">
        <v>46143</v>
      </c>
      <c r="I46" s="33"/>
      <c r="J46" s="24"/>
      <c r="K46" s="33"/>
    </row>
    <row r="47" spans="1:11" ht="50.4" x14ac:dyDescent="0.25">
      <c r="A47" s="33" t="s">
        <v>911</v>
      </c>
      <c r="B47" s="33" t="s">
        <v>912</v>
      </c>
      <c r="C47" s="33" t="s">
        <v>913</v>
      </c>
      <c r="D47" s="33" t="s">
        <v>864</v>
      </c>
      <c r="E47" s="33" t="s">
        <v>900</v>
      </c>
      <c r="F47" s="33" t="s">
        <v>914</v>
      </c>
      <c r="G47" s="52" t="s">
        <v>48</v>
      </c>
      <c r="H47" s="24">
        <v>46143</v>
      </c>
      <c r="I47" s="33"/>
      <c r="J47" s="24"/>
      <c r="K47" s="33"/>
    </row>
    <row r="48" spans="1:11" ht="50.4" x14ac:dyDescent="0.25">
      <c r="A48" s="33" t="s">
        <v>915</v>
      </c>
      <c r="B48" s="33" t="s">
        <v>916</v>
      </c>
      <c r="C48" s="33" t="s">
        <v>917</v>
      </c>
      <c r="D48" s="33" t="s">
        <v>864</v>
      </c>
      <c r="E48" s="33" t="s">
        <v>900</v>
      </c>
      <c r="F48" s="33" t="s">
        <v>918</v>
      </c>
      <c r="G48" s="52" t="s">
        <v>48</v>
      </c>
      <c r="H48" s="24">
        <v>46143</v>
      </c>
      <c r="I48" s="33"/>
      <c r="J48" s="24"/>
      <c r="K48" s="33"/>
    </row>
    <row r="49" spans="1:11" ht="50.4" x14ac:dyDescent="0.25">
      <c r="A49" s="33" t="s">
        <v>919</v>
      </c>
      <c r="B49" s="33" t="s">
        <v>920</v>
      </c>
      <c r="C49" s="33" t="s">
        <v>921</v>
      </c>
      <c r="D49" s="33" t="s">
        <v>858</v>
      </c>
      <c r="E49" s="33" t="s">
        <v>922</v>
      </c>
      <c r="F49" s="33" t="s">
        <v>923</v>
      </c>
      <c r="G49" s="52" t="s">
        <v>48</v>
      </c>
      <c r="H49" s="24">
        <v>46143</v>
      </c>
      <c r="I49" s="33"/>
      <c r="J49" s="24"/>
      <c r="K49" s="33"/>
    </row>
    <row r="50" spans="1:11" ht="50.4" x14ac:dyDescent="0.25">
      <c r="A50" s="33" t="s">
        <v>924</v>
      </c>
      <c r="B50" s="33" t="s">
        <v>925</v>
      </c>
      <c r="C50" s="33" t="s">
        <v>926</v>
      </c>
      <c r="D50" s="33" t="s">
        <v>858</v>
      </c>
      <c r="E50" s="33" t="s">
        <v>927</v>
      </c>
      <c r="F50" s="33" t="s">
        <v>928</v>
      </c>
      <c r="G50" s="52" t="s">
        <v>48</v>
      </c>
      <c r="H50" s="24">
        <v>46143</v>
      </c>
      <c r="I50" s="33"/>
      <c r="J50" s="24"/>
      <c r="K50" s="33"/>
    </row>
    <row r="51" spans="1:11" ht="50.4" x14ac:dyDescent="0.25">
      <c r="A51" s="33" t="s">
        <v>929</v>
      </c>
      <c r="B51" s="33" t="s">
        <v>930</v>
      </c>
      <c r="C51" s="33" t="s">
        <v>931</v>
      </c>
      <c r="D51" s="33" t="s">
        <v>640</v>
      </c>
      <c r="E51" s="33" t="s">
        <v>932</v>
      </c>
      <c r="F51" s="33" t="s">
        <v>933</v>
      </c>
      <c r="G51" s="52" t="s">
        <v>48</v>
      </c>
      <c r="H51" s="24">
        <v>46143</v>
      </c>
      <c r="I51" s="33"/>
      <c r="J51" s="24"/>
      <c r="K51" s="33"/>
    </row>
    <row r="52" spans="1:11" ht="33.6" x14ac:dyDescent="0.25">
      <c r="A52" s="33" t="s">
        <v>934</v>
      </c>
      <c r="B52" s="33" t="s">
        <v>935</v>
      </c>
      <c r="C52" s="33" t="s">
        <v>936</v>
      </c>
      <c r="D52" s="33" t="s">
        <v>640</v>
      </c>
      <c r="E52" s="33" t="s">
        <v>937</v>
      </c>
      <c r="F52" s="33" t="s">
        <v>938</v>
      </c>
      <c r="G52" s="52" t="s">
        <v>48</v>
      </c>
      <c r="H52" s="24">
        <v>46143</v>
      </c>
      <c r="I52" s="33"/>
      <c r="J52" s="24"/>
      <c r="K52" s="33"/>
    </row>
    <row r="53" spans="1:11" ht="50.4" x14ac:dyDescent="0.25">
      <c r="A53" s="33" t="s">
        <v>939</v>
      </c>
      <c r="B53" s="33" t="s">
        <v>940</v>
      </c>
      <c r="C53" s="33" t="s">
        <v>936</v>
      </c>
      <c r="D53" s="33" t="s">
        <v>941</v>
      </c>
      <c r="E53" s="33" t="s">
        <v>942</v>
      </c>
      <c r="F53" s="33" t="s">
        <v>943</v>
      </c>
      <c r="G53" s="52" t="s">
        <v>48</v>
      </c>
      <c r="H53" s="24">
        <v>46143</v>
      </c>
      <c r="I53" s="33"/>
      <c r="J53" s="24"/>
      <c r="K53" s="33"/>
    </row>
    <row r="54" spans="1:11" ht="33.6" x14ac:dyDescent="0.25">
      <c r="A54" s="33" t="s">
        <v>944</v>
      </c>
      <c r="B54" s="33" t="s">
        <v>945</v>
      </c>
      <c r="C54" s="33" t="s">
        <v>946</v>
      </c>
      <c r="D54" s="33" t="s">
        <v>640</v>
      </c>
      <c r="E54" s="33" t="s">
        <v>947</v>
      </c>
      <c r="F54" s="33" t="s">
        <v>948</v>
      </c>
      <c r="G54" s="52" t="s">
        <v>48</v>
      </c>
      <c r="H54" s="24">
        <v>46143</v>
      </c>
      <c r="I54" s="33"/>
      <c r="J54" s="24"/>
      <c r="K54" s="33"/>
    </row>
    <row r="55" spans="1:11" ht="50.4" x14ac:dyDescent="0.25">
      <c r="A55" s="33" t="s">
        <v>949</v>
      </c>
      <c r="B55" s="33" t="s">
        <v>950</v>
      </c>
      <c r="C55" s="33" t="s">
        <v>951</v>
      </c>
      <c r="D55" s="33" t="s">
        <v>952</v>
      </c>
      <c r="E55" s="33" t="s">
        <v>953</v>
      </c>
      <c r="F55" s="33" t="s">
        <v>954</v>
      </c>
      <c r="G55" s="52" t="s">
        <v>48</v>
      </c>
      <c r="H55" s="24">
        <v>46143</v>
      </c>
      <c r="I55" s="33"/>
      <c r="J55" s="24"/>
      <c r="K55" s="33"/>
    </row>
    <row r="56" spans="1:11" ht="33.6" x14ac:dyDescent="0.3">
      <c r="A56" s="33" t="s">
        <v>955</v>
      </c>
      <c r="B56" s="33" t="s">
        <v>956</v>
      </c>
      <c r="C56" s="33" t="s">
        <v>957</v>
      </c>
      <c r="D56" s="33" t="s">
        <v>958</v>
      </c>
      <c r="E56" s="33" t="s">
        <v>959</v>
      </c>
      <c r="F56" s="33" t="s">
        <v>960</v>
      </c>
      <c r="G56" s="53" t="s">
        <v>111</v>
      </c>
      <c r="H56" s="24">
        <v>46143</v>
      </c>
      <c r="I56" s="52" t="s">
        <v>48</v>
      </c>
      <c r="J56" s="42">
        <v>46147</v>
      </c>
      <c r="K56" s="33"/>
    </row>
    <row r="57" spans="1:11" ht="50.4" x14ac:dyDescent="0.25">
      <c r="A57" s="33" t="s">
        <v>961</v>
      </c>
      <c r="B57" s="33" t="s">
        <v>962</v>
      </c>
      <c r="C57" s="33" t="s">
        <v>963</v>
      </c>
      <c r="D57" s="33" t="s">
        <v>864</v>
      </c>
      <c r="E57" s="33" t="s">
        <v>964</v>
      </c>
      <c r="F57" s="33" t="s">
        <v>965</v>
      </c>
      <c r="G57" s="52" t="s">
        <v>48</v>
      </c>
      <c r="H57" s="24">
        <v>46143</v>
      </c>
      <c r="I57" s="33"/>
      <c r="J57" s="24"/>
      <c r="K57" s="33"/>
    </row>
    <row r="58" spans="1:11" ht="50.4" x14ac:dyDescent="0.25">
      <c r="A58" s="33" t="s">
        <v>966</v>
      </c>
      <c r="B58" s="33" t="s">
        <v>967</v>
      </c>
      <c r="C58" s="33" t="s">
        <v>968</v>
      </c>
      <c r="D58" s="33" t="s">
        <v>969</v>
      </c>
      <c r="E58" s="33" t="s">
        <v>970</v>
      </c>
      <c r="F58" s="33" t="s">
        <v>971</v>
      </c>
      <c r="G58" s="52" t="s">
        <v>48</v>
      </c>
      <c r="H58" s="24">
        <v>46143</v>
      </c>
      <c r="I58" s="33"/>
      <c r="J58" s="24"/>
      <c r="K58" s="33"/>
    </row>
    <row r="59" spans="1:11" ht="50.4" x14ac:dyDescent="0.25">
      <c r="A59" s="33" t="s">
        <v>972</v>
      </c>
      <c r="B59" s="33" t="s">
        <v>973</v>
      </c>
      <c r="C59" s="33" t="s">
        <v>974</v>
      </c>
      <c r="D59" s="33" t="s">
        <v>975</v>
      </c>
      <c r="E59" s="33" t="s">
        <v>976</v>
      </c>
      <c r="F59" s="33" t="s">
        <v>977</v>
      </c>
      <c r="G59" s="52" t="s">
        <v>48</v>
      </c>
      <c r="H59" s="24">
        <v>46143</v>
      </c>
      <c r="I59" s="33"/>
      <c r="J59" s="24"/>
      <c r="K59" s="33"/>
    </row>
    <row r="60" spans="1:11" ht="50.4" x14ac:dyDescent="0.25">
      <c r="A60" s="33" t="s">
        <v>978</v>
      </c>
      <c r="B60" s="33" t="s">
        <v>979</v>
      </c>
      <c r="C60" s="33" t="s">
        <v>980</v>
      </c>
      <c r="D60" s="33" t="s">
        <v>975</v>
      </c>
      <c r="E60" s="33" t="s">
        <v>981</v>
      </c>
      <c r="F60" s="33" t="s">
        <v>982</v>
      </c>
      <c r="G60" s="52" t="s">
        <v>48</v>
      </c>
      <c r="H60" s="24">
        <v>46143</v>
      </c>
      <c r="I60" s="33"/>
      <c r="J60" s="24"/>
      <c r="K60" s="33"/>
    </row>
    <row r="61" spans="1:11" ht="67.2" x14ac:dyDescent="0.25">
      <c r="A61" s="33" t="s">
        <v>983</v>
      </c>
      <c r="B61" s="33" t="s">
        <v>984</v>
      </c>
      <c r="C61" s="33" t="s">
        <v>985</v>
      </c>
      <c r="D61" s="33" t="s">
        <v>986</v>
      </c>
      <c r="E61" s="33" t="s">
        <v>987</v>
      </c>
      <c r="F61" s="33" t="s">
        <v>988</v>
      </c>
      <c r="G61" s="52" t="s">
        <v>48</v>
      </c>
      <c r="H61" s="24">
        <v>46143</v>
      </c>
      <c r="I61" s="33"/>
      <c r="J61" s="24"/>
      <c r="K61" s="33"/>
    </row>
    <row r="62" spans="1:11" ht="50.4" x14ac:dyDescent="0.25">
      <c r="A62" s="33" t="s">
        <v>989</v>
      </c>
      <c r="B62" s="33" t="s">
        <v>990</v>
      </c>
      <c r="C62" s="33" t="s">
        <v>991</v>
      </c>
      <c r="D62" s="33" t="s">
        <v>992</v>
      </c>
      <c r="E62" s="33" t="s">
        <v>993</v>
      </c>
      <c r="F62" s="33" t="s">
        <v>994</v>
      </c>
      <c r="G62" s="52" t="s">
        <v>48</v>
      </c>
      <c r="H62" s="24">
        <v>46143</v>
      </c>
      <c r="I62" s="33"/>
      <c r="J62" s="24"/>
      <c r="K62" s="33"/>
    </row>
    <row r="63" spans="1:11" ht="50.4" x14ac:dyDescent="0.25">
      <c r="A63" s="33" t="s">
        <v>995</v>
      </c>
      <c r="B63" s="33" t="s">
        <v>996</v>
      </c>
      <c r="C63" s="33" t="s">
        <v>997</v>
      </c>
      <c r="D63" s="33" t="s">
        <v>998</v>
      </c>
      <c r="E63" s="33" t="s">
        <v>999</v>
      </c>
      <c r="F63" s="33" t="s">
        <v>1000</v>
      </c>
      <c r="G63" s="52" t="s">
        <v>48</v>
      </c>
      <c r="H63" s="24">
        <v>46143</v>
      </c>
      <c r="I63" s="33"/>
      <c r="J63" s="24"/>
      <c r="K63" s="33"/>
    </row>
    <row r="64" spans="1:11" ht="50.4" x14ac:dyDescent="0.25">
      <c r="A64" s="33" t="s">
        <v>1001</v>
      </c>
      <c r="B64" s="33" t="s">
        <v>1002</v>
      </c>
      <c r="C64" s="33" t="s">
        <v>1003</v>
      </c>
      <c r="D64" s="33" t="s">
        <v>640</v>
      </c>
      <c r="E64" s="33" t="s">
        <v>1004</v>
      </c>
      <c r="F64" s="33" t="s">
        <v>1005</v>
      </c>
      <c r="G64" s="52" t="s">
        <v>48</v>
      </c>
      <c r="H64" s="24">
        <v>46143</v>
      </c>
      <c r="I64" s="33"/>
      <c r="J64" s="24"/>
      <c r="K64" s="33"/>
    </row>
    <row r="65" spans="1:11" ht="50.4" x14ac:dyDescent="0.25">
      <c r="A65" s="33" t="s">
        <v>1006</v>
      </c>
      <c r="B65" s="33" t="s">
        <v>1007</v>
      </c>
      <c r="C65" s="33" t="s">
        <v>1008</v>
      </c>
      <c r="D65" s="33" t="s">
        <v>1009</v>
      </c>
      <c r="E65" s="33" t="s">
        <v>1010</v>
      </c>
      <c r="F65" s="33" t="s">
        <v>1011</v>
      </c>
      <c r="G65" s="52" t="s">
        <v>48</v>
      </c>
      <c r="H65" s="24">
        <v>46143</v>
      </c>
      <c r="I65" s="33"/>
      <c r="J65" s="24"/>
      <c r="K65" s="33"/>
    </row>
    <row r="66" spans="1:11" ht="50.4" x14ac:dyDescent="0.25">
      <c r="A66" s="33" t="s">
        <v>1012</v>
      </c>
      <c r="B66" s="33" t="s">
        <v>1013</v>
      </c>
      <c r="C66" s="33" t="s">
        <v>1014</v>
      </c>
      <c r="D66" s="33" t="s">
        <v>1015</v>
      </c>
      <c r="E66" s="33" t="s">
        <v>1016</v>
      </c>
      <c r="F66" s="33" t="s">
        <v>1017</v>
      </c>
      <c r="G66" s="52" t="s">
        <v>48</v>
      </c>
      <c r="H66" s="24">
        <v>46143</v>
      </c>
      <c r="I66" s="33"/>
      <c r="J66" s="24"/>
      <c r="K66" s="33"/>
    </row>
    <row r="67" spans="1:11" ht="33.6" x14ac:dyDescent="0.25">
      <c r="A67" s="33" t="s">
        <v>1018</v>
      </c>
      <c r="B67" s="33" t="s">
        <v>1019</v>
      </c>
      <c r="C67" s="33" t="s">
        <v>1020</v>
      </c>
      <c r="D67" s="33" t="s">
        <v>1021</v>
      </c>
      <c r="E67" s="33" t="s">
        <v>1022</v>
      </c>
      <c r="F67" s="33" t="s">
        <v>1023</v>
      </c>
      <c r="G67" s="52" t="s">
        <v>48</v>
      </c>
      <c r="H67" s="24">
        <v>46143</v>
      </c>
      <c r="I67" s="33"/>
      <c r="J67" s="24"/>
      <c r="K67" s="33"/>
    </row>
    <row r="68" spans="1:11" ht="50.4" x14ac:dyDescent="0.25">
      <c r="A68" s="33" t="s">
        <v>1024</v>
      </c>
      <c r="B68" s="33" t="s">
        <v>1025</v>
      </c>
      <c r="C68" s="33" t="s">
        <v>1026</v>
      </c>
      <c r="D68" s="33" t="s">
        <v>1027</v>
      </c>
      <c r="E68" s="33" t="s">
        <v>1028</v>
      </c>
      <c r="F68" s="33" t="s">
        <v>1029</v>
      </c>
      <c r="G68" s="52" t="s">
        <v>48</v>
      </c>
      <c r="H68" s="24">
        <v>46143</v>
      </c>
      <c r="I68" s="33"/>
      <c r="J68" s="24"/>
      <c r="K68" s="33"/>
    </row>
    <row r="69" spans="1:11" ht="100.8" x14ac:dyDescent="0.25">
      <c r="A69" s="33" t="s">
        <v>1030</v>
      </c>
      <c r="B69" s="33" t="s">
        <v>1031</v>
      </c>
      <c r="C69" s="33" t="s">
        <v>1032</v>
      </c>
      <c r="D69" s="33" t="s">
        <v>1033</v>
      </c>
      <c r="E69" s="33" t="s">
        <v>1034</v>
      </c>
      <c r="F69" s="33" t="s">
        <v>1035</v>
      </c>
      <c r="G69" s="52" t="s">
        <v>48</v>
      </c>
      <c r="H69" s="24">
        <v>46143</v>
      </c>
      <c r="I69" s="33"/>
      <c r="J69" s="24"/>
      <c r="K69" s="33"/>
    </row>
    <row r="70" spans="1:11" ht="84" x14ac:dyDescent="0.25">
      <c r="A70" s="33" t="s">
        <v>1036</v>
      </c>
      <c r="B70" s="33" t="s">
        <v>1037</v>
      </c>
      <c r="C70" s="33" t="s">
        <v>1038</v>
      </c>
      <c r="D70" s="33" t="s">
        <v>1039</v>
      </c>
      <c r="E70" s="33" t="s">
        <v>1040</v>
      </c>
      <c r="F70" s="33" t="s">
        <v>1041</v>
      </c>
      <c r="G70" s="52" t="s">
        <v>48</v>
      </c>
      <c r="H70" s="24">
        <v>46143</v>
      </c>
      <c r="I70" s="33"/>
      <c r="J70" s="24"/>
      <c r="K70" s="33"/>
    </row>
    <row r="71" spans="1:11" ht="13.2" x14ac:dyDescent="0.25">
      <c r="F71" s="31"/>
    </row>
    <row r="72" spans="1:11" ht="13.2" x14ac:dyDescent="0.25"/>
    <row r="73" spans="1:11" ht="13.2" x14ac:dyDescent="0.25"/>
    <row r="74" spans="1:11" ht="13.2" x14ac:dyDescent="0.25"/>
    <row r="75" spans="1:11" ht="13.2" x14ac:dyDescent="0.25"/>
    <row r="76" spans="1:11" ht="13.2" x14ac:dyDescent="0.25"/>
    <row r="77" spans="1:11" ht="13.2" x14ac:dyDescent="0.25"/>
    <row r="78" spans="1:11" ht="13.2" x14ac:dyDescent="0.25">
      <c r="F78" s="31"/>
    </row>
    <row r="79" spans="1:11" ht="13.2" x14ac:dyDescent="0.25">
      <c r="F79" s="31"/>
    </row>
    <row r="80" spans="1:11" ht="13.2" x14ac:dyDescent="0.25">
      <c r="F80" s="31"/>
    </row>
    <row r="81" spans="6:6" ht="13.2" x14ac:dyDescent="0.25">
      <c r="F81" s="31"/>
    </row>
    <row r="82" spans="6:6" ht="13.2" x14ac:dyDescent="0.25">
      <c r="F82" s="31"/>
    </row>
    <row r="83" spans="6:6" ht="13.2" x14ac:dyDescent="0.25">
      <c r="F83" s="31"/>
    </row>
    <row r="84" spans="6:6" ht="13.2" x14ac:dyDescent="0.25">
      <c r="F84" s="31"/>
    </row>
    <row r="85" spans="6:6" ht="13.2" x14ac:dyDescent="0.25">
      <c r="F85" s="31"/>
    </row>
    <row r="86" spans="6:6" ht="13.2" x14ac:dyDescent="0.25">
      <c r="F86" s="31"/>
    </row>
    <row r="87" spans="6:6" ht="13.2" x14ac:dyDescent="0.25">
      <c r="F87" s="31"/>
    </row>
    <row r="88" spans="6:6" ht="13.2" x14ac:dyDescent="0.25">
      <c r="F88" s="31"/>
    </row>
    <row r="89" spans="6:6" ht="13.2" x14ac:dyDescent="0.25">
      <c r="F89" s="31"/>
    </row>
    <row r="90" spans="6:6" ht="13.2" x14ac:dyDescent="0.25">
      <c r="F90" s="31"/>
    </row>
    <row r="91" spans="6:6" ht="13.2" x14ac:dyDescent="0.25">
      <c r="F91" s="31"/>
    </row>
    <row r="92" spans="6:6" ht="13.2" x14ac:dyDescent="0.25">
      <c r="F92" s="31"/>
    </row>
    <row r="93" spans="6:6" ht="13.2" x14ac:dyDescent="0.25">
      <c r="F93" s="31"/>
    </row>
    <row r="94" spans="6:6" ht="13.2" x14ac:dyDescent="0.25">
      <c r="F94" s="31"/>
    </row>
    <row r="95" spans="6:6" ht="13.2" x14ac:dyDescent="0.25">
      <c r="F95" s="31"/>
    </row>
    <row r="96" spans="6:6" ht="13.2" x14ac:dyDescent="0.25">
      <c r="F96" s="31"/>
    </row>
    <row r="97" spans="6:6" ht="13.2" x14ac:dyDescent="0.25">
      <c r="F97" s="31"/>
    </row>
    <row r="98" spans="6:6" ht="13.2" x14ac:dyDescent="0.25">
      <c r="F98" s="31"/>
    </row>
    <row r="99" spans="6:6" ht="13.2" x14ac:dyDescent="0.25">
      <c r="F99" s="31"/>
    </row>
    <row r="100" spans="6:6" ht="13.2" x14ac:dyDescent="0.25">
      <c r="F100" s="31"/>
    </row>
    <row r="101" spans="6:6" ht="13.2" x14ac:dyDescent="0.25">
      <c r="F101" s="31"/>
    </row>
    <row r="102" spans="6:6" ht="13.2" x14ac:dyDescent="0.25">
      <c r="F102" s="31"/>
    </row>
    <row r="103" spans="6:6" ht="13.2" x14ac:dyDescent="0.25">
      <c r="F103" s="31"/>
    </row>
    <row r="104" spans="6:6" ht="13.2" x14ac:dyDescent="0.25">
      <c r="F104" s="31"/>
    </row>
    <row r="105" spans="6:6" ht="13.2" x14ac:dyDescent="0.25">
      <c r="F105" s="31"/>
    </row>
    <row r="106" spans="6:6" ht="13.2" x14ac:dyDescent="0.25">
      <c r="F106" s="31"/>
    </row>
    <row r="107" spans="6:6" ht="13.2" x14ac:dyDescent="0.25">
      <c r="F107" s="31"/>
    </row>
    <row r="108" spans="6:6" ht="13.2" x14ac:dyDescent="0.25">
      <c r="F108" s="31"/>
    </row>
    <row r="109" spans="6:6" ht="13.2" x14ac:dyDescent="0.25">
      <c r="F109" s="31"/>
    </row>
    <row r="110" spans="6:6" ht="13.2" x14ac:dyDescent="0.25">
      <c r="F110" s="31"/>
    </row>
    <row r="111" spans="6:6" ht="13.2" x14ac:dyDescent="0.25">
      <c r="F111" s="31"/>
    </row>
    <row r="112" spans="6:6" ht="13.2" x14ac:dyDescent="0.25">
      <c r="F112" s="31"/>
    </row>
    <row r="113" spans="6:6" ht="13.2" x14ac:dyDescent="0.25">
      <c r="F113" s="31"/>
    </row>
    <row r="114" spans="6:6" ht="13.2" x14ac:dyDescent="0.25">
      <c r="F114" s="31"/>
    </row>
    <row r="115" spans="6:6" ht="13.2" x14ac:dyDescent="0.25">
      <c r="F115" s="31"/>
    </row>
    <row r="116" spans="6:6" ht="13.2" x14ac:dyDescent="0.25">
      <c r="F116" s="31"/>
    </row>
    <row r="117" spans="6:6" ht="13.2" x14ac:dyDescent="0.25">
      <c r="F117" s="31"/>
    </row>
    <row r="118" spans="6:6" ht="13.2" x14ac:dyDescent="0.25">
      <c r="F118" s="31"/>
    </row>
    <row r="119" spans="6:6" ht="13.2" x14ac:dyDescent="0.25">
      <c r="F119" s="31"/>
    </row>
    <row r="120" spans="6:6" ht="13.2" x14ac:dyDescent="0.25">
      <c r="F120" s="31"/>
    </row>
    <row r="121" spans="6:6" ht="13.2" x14ac:dyDescent="0.25">
      <c r="F121" s="31"/>
    </row>
    <row r="122" spans="6:6" ht="13.2" x14ac:dyDescent="0.25">
      <c r="F122" s="31"/>
    </row>
    <row r="123" spans="6:6" ht="13.2" x14ac:dyDescent="0.25">
      <c r="F123" s="31"/>
    </row>
    <row r="124" spans="6:6" ht="13.2" x14ac:dyDescent="0.25">
      <c r="F124" s="31"/>
    </row>
    <row r="125" spans="6:6" ht="13.2" x14ac:dyDescent="0.25">
      <c r="F125" s="31"/>
    </row>
    <row r="126" spans="6:6" ht="13.2" x14ac:dyDescent="0.25">
      <c r="F126" s="31"/>
    </row>
    <row r="127" spans="6:6" ht="13.2" x14ac:dyDescent="0.25">
      <c r="F127" s="31"/>
    </row>
    <row r="128" spans="6:6" ht="13.2" x14ac:dyDescent="0.25">
      <c r="F128" s="31"/>
    </row>
    <row r="129" spans="6:6" ht="13.2" x14ac:dyDescent="0.25">
      <c r="F129" s="31"/>
    </row>
    <row r="130" spans="6:6" ht="13.2" x14ac:dyDescent="0.25">
      <c r="F130" s="31"/>
    </row>
    <row r="131" spans="6:6" ht="13.2" x14ac:dyDescent="0.25">
      <c r="F131" s="31"/>
    </row>
    <row r="132" spans="6:6" ht="13.2" x14ac:dyDescent="0.25">
      <c r="F132" s="31"/>
    </row>
    <row r="133" spans="6:6" ht="13.2" x14ac:dyDescent="0.25">
      <c r="F133" s="31"/>
    </row>
    <row r="134" spans="6:6" ht="13.2" x14ac:dyDescent="0.25">
      <c r="F134" s="31"/>
    </row>
    <row r="135" spans="6:6" ht="13.2" x14ac:dyDescent="0.25">
      <c r="F135" s="31"/>
    </row>
    <row r="136" spans="6:6" ht="13.2" x14ac:dyDescent="0.25">
      <c r="F136" s="31"/>
    </row>
    <row r="137" spans="6:6" ht="13.2" x14ac:dyDescent="0.25">
      <c r="F137" s="31"/>
    </row>
    <row r="138" spans="6:6" ht="13.2" x14ac:dyDescent="0.25">
      <c r="F138" s="31"/>
    </row>
    <row r="139" spans="6:6" ht="13.2" x14ac:dyDescent="0.25">
      <c r="F139" s="31"/>
    </row>
    <row r="140" spans="6:6" ht="13.2" x14ac:dyDescent="0.25">
      <c r="F140" s="31"/>
    </row>
    <row r="141" spans="6:6" ht="13.2" x14ac:dyDescent="0.25">
      <c r="F141" s="31"/>
    </row>
    <row r="142" spans="6:6" ht="13.2" x14ac:dyDescent="0.25">
      <c r="F142" s="31"/>
    </row>
    <row r="143" spans="6:6" ht="13.2" x14ac:dyDescent="0.25">
      <c r="F143" s="31"/>
    </row>
    <row r="144" spans="6:6" ht="13.2" x14ac:dyDescent="0.25">
      <c r="F144" s="31"/>
    </row>
    <row r="145" spans="6:6" ht="13.2" x14ac:dyDescent="0.25">
      <c r="F145" s="31"/>
    </row>
    <row r="146" spans="6:6" ht="13.2" x14ac:dyDescent="0.25">
      <c r="F146" s="31"/>
    </row>
    <row r="147" spans="6:6" ht="13.2" x14ac:dyDescent="0.25">
      <c r="F147" s="31"/>
    </row>
    <row r="148" spans="6:6" ht="13.2" x14ac:dyDescent="0.25">
      <c r="F148" s="31"/>
    </row>
    <row r="149" spans="6:6" ht="13.2" x14ac:dyDescent="0.25">
      <c r="F149" s="31"/>
    </row>
    <row r="150" spans="6:6" ht="13.2" x14ac:dyDescent="0.25">
      <c r="F150" s="31"/>
    </row>
    <row r="151" spans="6:6" ht="13.2" x14ac:dyDescent="0.25">
      <c r="F151" s="31"/>
    </row>
    <row r="152" spans="6:6" ht="13.2" x14ac:dyDescent="0.25">
      <c r="F152" s="31"/>
    </row>
    <row r="153" spans="6:6" ht="13.2" x14ac:dyDescent="0.25">
      <c r="F153" s="31"/>
    </row>
    <row r="154" spans="6:6" ht="13.2" x14ac:dyDescent="0.25">
      <c r="F154" s="31"/>
    </row>
    <row r="155" spans="6:6" ht="13.2" x14ac:dyDescent="0.25">
      <c r="F155" s="31"/>
    </row>
    <row r="156" spans="6:6" ht="13.2" x14ac:dyDescent="0.25">
      <c r="F156" s="31"/>
    </row>
    <row r="157" spans="6:6" ht="13.2" x14ac:dyDescent="0.25">
      <c r="F157" s="31"/>
    </row>
    <row r="158" spans="6:6" ht="13.2" x14ac:dyDescent="0.25">
      <c r="F158" s="31"/>
    </row>
    <row r="159" spans="6:6" ht="13.2" x14ac:dyDescent="0.25">
      <c r="F159" s="31"/>
    </row>
    <row r="160" spans="6:6" ht="13.2" x14ac:dyDescent="0.25">
      <c r="F160" s="31"/>
    </row>
    <row r="161" spans="6:6" ht="13.2" x14ac:dyDescent="0.25">
      <c r="F161" s="31"/>
    </row>
    <row r="162" spans="6:6" ht="13.2" x14ac:dyDescent="0.25">
      <c r="F162" s="31"/>
    </row>
    <row r="163" spans="6:6" ht="13.2" x14ac:dyDescent="0.25">
      <c r="F163" s="31"/>
    </row>
    <row r="164" spans="6:6" ht="13.2" x14ac:dyDescent="0.25">
      <c r="F164" s="31"/>
    </row>
    <row r="165" spans="6:6" ht="13.2" x14ac:dyDescent="0.25">
      <c r="F165" s="31"/>
    </row>
    <row r="166" spans="6:6" ht="13.2" x14ac:dyDescent="0.25">
      <c r="F166" s="31"/>
    </row>
    <row r="167" spans="6:6" ht="13.2" x14ac:dyDescent="0.25">
      <c r="F167" s="31"/>
    </row>
    <row r="168" spans="6:6" ht="13.2" x14ac:dyDescent="0.25">
      <c r="F168" s="31"/>
    </row>
    <row r="169" spans="6:6" ht="13.2" x14ac:dyDescent="0.25">
      <c r="F169" s="31"/>
    </row>
    <row r="170" spans="6:6" ht="13.2" x14ac:dyDescent="0.25">
      <c r="F170" s="31"/>
    </row>
    <row r="171" spans="6:6" ht="13.2" x14ac:dyDescent="0.25">
      <c r="F171" s="31"/>
    </row>
    <row r="172" spans="6:6" ht="13.2" x14ac:dyDescent="0.25">
      <c r="F172" s="31"/>
    </row>
    <row r="173" spans="6:6" ht="13.2" x14ac:dyDescent="0.25">
      <c r="F173" s="31"/>
    </row>
    <row r="174" spans="6:6" ht="13.2" x14ac:dyDescent="0.25">
      <c r="F174" s="31"/>
    </row>
    <row r="175" spans="6:6" ht="13.2" x14ac:dyDescent="0.25">
      <c r="F175" s="31"/>
    </row>
    <row r="176" spans="6:6" ht="13.2" x14ac:dyDescent="0.25">
      <c r="F176" s="31"/>
    </row>
    <row r="177" spans="6:6" ht="13.2" x14ac:dyDescent="0.25">
      <c r="F177" s="31"/>
    </row>
    <row r="178" spans="6:6" ht="13.2" x14ac:dyDescent="0.25">
      <c r="F178" s="31"/>
    </row>
    <row r="179" spans="6:6" ht="13.2" x14ac:dyDescent="0.25">
      <c r="F179" s="31"/>
    </row>
    <row r="180" spans="6:6" ht="13.2" x14ac:dyDescent="0.25">
      <c r="F180" s="31"/>
    </row>
    <row r="181" spans="6:6" ht="13.2" x14ac:dyDescent="0.25">
      <c r="F181" s="31"/>
    </row>
    <row r="182" spans="6:6" ht="13.2" x14ac:dyDescent="0.25">
      <c r="F182" s="31"/>
    </row>
    <row r="183" spans="6:6" ht="13.2" x14ac:dyDescent="0.25">
      <c r="F183" s="31"/>
    </row>
    <row r="184" spans="6:6" ht="13.2" x14ac:dyDescent="0.25">
      <c r="F184" s="31"/>
    </row>
    <row r="185" spans="6:6" ht="13.2" x14ac:dyDescent="0.25">
      <c r="F185" s="31"/>
    </row>
    <row r="186" spans="6:6" ht="13.2" x14ac:dyDescent="0.25">
      <c r="F186" s="31"/>
    </row>
    <row r="187" spans="6:6" ht="13.2" x14ac:dyDescent="0.25">
      <c r="F187" s="31"/>
    </row>
    <row r="188" spans="6:6" ht="13.2" x14ac:dyDescent="0.25">
      <c r="F188" s="31"/>
    </row>
    <row r="189" spans="6:6" ht="13.2" x14ac:dyDescent="0.25">
      <c r="F189" s="31"/>
    </row>
    <row r="190" spans="6:6" ht="13.2" x14ac:dyDescent="0.25">
      <c r="F190" s="31"/>
    </row>
    <row r="191" spans="6:6" ht="13.2" x14ac:dyDescent="0.25">
      <c r="F191" s="31"/>
    </row>
    <row r="192" spans="6:6" ht="13.2" x14ac:dyDescent="0.25">
      <c r="F192" s="31"/>
    </row>
    <row r="193" spans="6:6" ht="13.2" x14ac:dyDescent="0.25">
      <c r="F193" s="31"/>
    </row>
    <row r="194" spans="6:6" ht="13.2" x14ac:dyDescent="0.25">
      <c r="F194" s="31"/>
    </row>
    <row r="195" spans="6:6" ht="13.2" x14ac:dyDescent="0.25">
      <c r="F195" s="31"/>
    </row>
    <row r="196" spans="6:6" ht="13.2" x14ac:dyDescent="0.25">
      <c r="F196" s="31"/>
    </row>
    <row r="197" spans="6:6" ht="13.2" x14ac:dyDescent="0.25">
      <c r="F197" s="31"/>
    </row>
    <row r="198" spans="6:6" ht="13.2" x14ac:dyDescent="0.25">
      <c r="F198" s="31"/>
    </row>
    <row r="199" spans="6:6" ht="13.2" x14ac:dyDescent="0.25">
      <c r="F199" s="31"/>
    </row>
    <row r="200" spans="6:6" ht="13.2" x14ac:dyDescent="0.25">
      <c r="F200" s="31"/>
    </row>
    <row r="201" spans="6:6" ht="13.2" x14ac:dyDescent="0.25">
      <c r="F201" s="31"/>
    </row>
    <row r="202" spans="6:6" ht="13.2" x14ac:dyDescent="0.25">
      <c r="F202" s="31"/>
    </row>
    <row r="203" spans="6:6" ht="13.2" x14ac:dyDescent="0.25">
      <c r="F203" s="31"/>
    </row>
    <row r="204" spans="6:6" ht="13.2" x14ac:dyDescent="0.25">
      <c r="F204" s="31"/>
    </row>
    <row r="205" spans="6:6" ht="13.2" x14ac:dyDescent="0.25">
      <c r="F205" s="31"/>
    </row>
    <row r="206" spans="6:6" ht="13.2" x14ac:dyDescent="0.25">
      <c r="F206" s="31"/>
    </row>
    <row r="207" spans="6:6" ht="13.2" x14ac:dyDescent="0.25">
      <c r="F207" s="31"/>
    </row>
    <row r="208" spans="6:6" ht="13.2" x14ac:dyDescent="0.25">
      <c r="F208" s="31"/>
    </row>
    <row r="209" spans="6:6" ht="13.2" x14ac:dyDescent="0.25">
      <c r="F209" s="31"/>
    </row>
    <row r="210" spans="6:6" ht="13.2" x14ac:dyDescent="0.25">
      <c r="F210" s="31"/>
    </row>
    <row r="211" spans="6:6" ht="13.2" x14ac:dyDescent="0.25">
      <c r="F211" s="31"/>
    </row>
    <row r="212" spans="6:6" ht="13.2" x14ac:dyDescent="0.25">
      <c r="F212" s="31"/>
    </row>
    <row r="213" spans="6:6" ht="13.2" x14ac:dyDescent="0.25">
      <c r="F213" s="31"/>
    </row>
    <row r="214" spans="6:6" ht="13.2" x14ac:dyDescent="0.25">
      <c r="F214" s="31"/>
    </row>
    <row r="215" spans="6:6" ht="13.2" x14ac:dyDescent="0.25">
      <c r="F215" s="31"/>
    </row>
    <row r="216" spans="6:6" ht="13.2" x14ac:dyDescent="0.25">
      <c r="F216" s="31"/>
    </row>
    <row r="217" spans="6:6" ht="13.2" x14ac:dyDescent="0.25">
      <c r="F217" s="31"/>
    </row>
    <row r="218" spans="6:6" ht="13.2" x14ac:dyDescent="0.25">
      <c r="F218" s="31"/>
    </row>
    <row r="219" spans="6:6" ht="13.2" x14ac:dyDescent="0.25">
      <c r="F219" s="31"/>
    </row>
    <row r="220" spans="6:6" ht="13.2" x14ac:dyDescent="0.25">
      <c r="F220" s="31"/>
    </row>
    <row r="221" spans="6:6" ht="13.2" x14ac:dyDescent="0.25">
      <c r="F221" s="31"/>
    </row>
    <row r="222" spans="6:6" ht="13.2" x14ac:dyDescent="0.25">
      <c r="F222" s="31"/>
    </row>
    <row r="223" spans="6:6" ht="13.2" x14ac:dyDescent="0.25">
      <c r="F223" s="31"/>
    </row>
    <row r="224" spans="6:6" ht="13.2" x14ac:dyDescent="0.25">
      <c r="F224" s="31"/>
    </row>
    <row r="225" spans="6:6" ht="13.2" x14ac:dyDescent="0.25">
      <c r="F225" s="31"/>
    </row>
    <row r="226" spans="6:6" ht="13.2" x14ac:dyDescent="0.25">
      <c r="F226" s="31"/>
    </row>
    <row r="227" spans="6:6" ht="13.2" x14ac:dyDescent="0.25">
      <c r="F227" s="31"/>
    </row>
    <row r="228" spans="6:6" ht="13.2" x14ac:dyDescent="0.25">
      <c r="F228" s="31"/>
    </row>
    <row r="229" spans="6:6" ht="13.2" x14ac:dyDescent="0.25">
      <c r="F229" s="31"/>
    </row>
    <row r="230" spans="6:6" ht="13.2" x14ac:dyDescent="0.25">
      <c r="F230" s="31"/>
    </row>
    <row r="231" spans="6:6" ht="13.2" x14ac:dyDescent="0.25">
      <c r="F231" s="31"/>
    </row>
    <row r="232" spans="6:6" ht="13.2" x14ac:dyDescent="0.25">
      <c r="F232" s="31"/>
    </row>
    <row r="233" spans="6:6" ht="13.2" x14ac:dyDescent="0.25">
      <c r="F233" s="31"/>
    </row>
    <row r="234" spans="6:6" ht="13.2" x14ac:dyDescent="0.25">
      <c r="F234" s="31"/>
    </row>
    <row r="235" spans="6:6" ht="13.2" x14ac:dyDescent="0.25">
      <c r="F235" s="31"/>
    </row>
    <row r="236" spans="6:6" ht="13.2" x14ac:dyDescent="0.25">
      <c r="F236" s="31"/>
    </row>
    <row r="237" spans="6:6" ht="13.2" x14ac:dyDescent="0.25">
      <c r="F237" s="31"/>
    </row>
    <row r="238" spans="6:6" ht="13.2" x14ac:dyDescent="0.25">
      <c r="F238" s="31"/>
    </row>
    <row r="239" spans="6:6" ht="13.2" x14ac:dyDescent="0.25">
      <c r="F239" s="31"/>
    </row>
    <row r="240" spans="6:6" ht="13.2" x14ac:dyDescent="0.25">
      <c r="F240" s="31"/>
    </row>
    <row r="241" spans="6:6" ht="13.2" x14ac:dyDescent="0.25">
      <c r="F241" s="31"/>
    </row>
    <row r="242" spans="6:6" ht="13.2" x14ac:dyDescent="0.25">
      <c r="F242" s="31"/>
    </row>
    <row r="243" spans="6:6" ht="13.2" x14ac:dyDescent="0.25">
      <c r="F243" s="31"/>
    </row>
    <row r="244" spans="6:6" ht="13.2" x14ac:dyDescent="0.25">
      <c r="F244" s="31"/>
    </row>
    <row r="245" spans="6:6" ht="13.2" x14ac:dyDescent="0.25">
      <c r="F245" s="31"/>
    </row>
    <row r="246" spans="6:6" ht="13.2" x14ac:dyDescent="0.25">
      <c r="F246" s="31"/>
    </row>
    <row r="247" spans="6:6" ht="13.2" x14ac:dyDescent="0.25">
      <c r="F247" s="31"/>
    </row>
    <row r="248" spans="6:6" ht="13.2" x14ac:dyDescent="0.25">
      <c r="F248" s="31"/>
    </row>
    <row r="249" spans="6:6" ht="13.2" x14ac:dyDescent="0.25">
      <c r="F249" s="31"/>
    </row>
    <row r="250" spans="6:6" ht="13.2" x14ac:dyDescent="0.25">
      <c r="F250" s="31"/>
    </row>
    <row r="251" spans="6:6" ht="13.2" x14ac:dyDescent="0.25">
      <c r="F251" s="31"/>
    </row>
    <row r="252" spans="6:6" ht="13.2" x14ac:dyDescent="0.25">
      <c r="F252" s="31"/>
    </row>
    <row r="253" spans="6:6" ht="13.2" x14ac:dyDescent="0.25">
      <c r="F253" s="31"/>
    </row>
    <row r="254" spans="6:6" ht="13.2" x14ac:dyDescent="0.25">
      <c r="F254" s="31"/>
    </row>
    <row r="255" spans="6:6" ht="13.2" x14ac:dyDescent="0.25">
      <c r="F255" s="31"/>
    </row>
    <row r="256" spans="6:6" ht="13.2" x14ac:dyDescent="0.25">
      <c r="F256" s="31"/>
    </row>
    <row r="257" spans="6:6" ht="13.2" x14ac:dyDescent="0.25">
      <c r="F257" s="31"/>
    </row>
    <row r="258" spans="6:6" ht="13.2" x14ac:dyDescent="0.25">
      <c r="F258" s="31"/>
    </row>
    <row r="259" spans="6:6" ht="13.2" x14ac:dyDescent="0.25">
      <c r="F259" s="31"/>
    </row>
    <row r="260" spans="6:6" ht="13.2" x14ac:dyDescent="0.25">
      <c r="F260" s="31"/>
    </row>
    <row r="261" spans="6:6" ht="13.2" x14ac:dyDescent="0.25">
      <c r="F261" s="31"/>
    </row>
    <row r="262" spans="6:6" ht="13.2" x14ac:dyDescent="0.25">
      <c r="F262" s="31"/>
    </row>
    <row r="263" spans="6:6" ht="13.2" x14ac:dyDescent="0.25">
      <c r="F263" s="31"/>
    </row>
    <row r="264" spans="6:6" ht="13.2" x14ac:dyDescent="0.25">
      <c r="F264" s="31"/>
    </row>
    <row r="265" spans="6:6" ht="13.2" x14ac:dyDescent="0.25">
      <c r="F265" s="31"/>
    </row>
    <row r="266" spans="6:6" ht="13.2" x14ac:dyDescent="0.25">
      <c r="F266" s="31"/>
    </row>
    <row r="267" spans="6:6" ht="13.2" x14ac:dyDescent="0.25">
      <c r="F267" s="31"/>
    </row>
    <row r="268" spans="6:6" ht="13.2" x14ac:dyDescent="0.25">
      <c r="F268" s="31"/>
    </row>
    <row r="269" spans="6:6" ht="13.2" x14ac:dyDescent="0.25">
      <c r="F269" s="31"/>
    </row>
    <row r="270" spans="6:6" ht="13.2" x14ac:dyDescent="0.25">
      <c r="F270" s="31"/>
    </row>
    <row r="271" spans="6:6" ht="13.2" x14ac:dyDescent="0.25">
      <c r="F271" s="31"/>
    </row>
    <row r="272" spans="6:6" ht="13.2" x14ac:dyDescent="0.25">
      <c r="F272" s="31"/>
    </row>
    <row r="273" spans="6:6" ht="13.2" x14ac:dyDescent="0.25">
      <c r="F273" s="31"/>
    </row>
    <row r="274" spans="6:6" ht="13.2" x14ac:dyDescent="0.25">
      <c r="F274" s="31"/>
    </row>
    <row r="275" spans="6:6" ht="13.2" x14ac:dyDescent="0.25">
      <c r="F275" s="31"/>
    </row>
    <row r="276" spans="6:6" ht="13.2" x14ac:dyDescent="0.25">
      <c r="F276" s="31"/>
    </row>
    <row r="277" spans="6:6" ht="13.2" x14ac:dyDescent="0.25">
      <c r="F277" s="31"/>
    </row>
    <row r="278" spans="6:6" ht="13.2" x14ac:dyDescent="0.25">
      <c r="F278" s="31"/>
    </row>
    <row r="279" spans="6:6" ht="13.2" x14ac:dyDescent="0.25">
      <c r="F279" s="31"/>
    </row>
    <row r="280" spans="6:6" ht="13.2" x14ac:dyDescent="0.25">
      <c r="F280" s="31"/>
    </row>
    <row r="281" spans="6:6" ht="13.2" x14ac:dyDescent="0.25">
      <c r="F281" s="31"/>
    </row>
    <row r="282" spans="6:6" ht="13.2" x14ac:dyDescent="0.25">
      <c r="F282" s="31"/>
    </row>
    <row r="283" spans="6:6" ht="13.2" x14ac:dyDescent="0.25">
      <c r="F283" s="31"/>
    </row>
    <row r="284" spans="6:6" ht="13.2" x14ac:dyDescent="0.25">
      <c r="F284" s="31"/>
    </row>
    <row r="285" spans="6:6" ht="13.2" x14ac:dyDescent="0.25">
      <c r="F285" s="31"/>
    </row>
    <row r="286" spans="6:6" ht="13.2" x14ac:dyDescent="0.25">
      <c r="F286" s="31"/>
    </row>
    <row r="287" spans="6:6" ht="13.2" x14ac:dyDescent="0.25">
      <c r="F287" s="31"/>
    </row>
    <row r="288" spans="6:6" ht="13.2" x14ac:dyDescent="0.25">
      <c r="F288" s="31"/>
    </row>
    <row r="289" spans="6:6" ht="13.2" x14ac:dyDescent="0.25">
      <c r="F289" s="31"/>
    </row>
    <row r="290" spans="6:6" ht="13.2" x14ac:dyDescent="0.25">
      <c r="F290" s="31"/>
    </row>
    <row r="291" spans="6:6" ht="13.2" x14ac:dyDescent="0.25">
      <c r="F291" s="31"/>
    </row>
    <row r="292" spans="6:6" ht="13.2" x14ac:dyDescent="0.25">
      <c r="F292" s="31"/>
    </row>
    <row r="293" spans="6:6" ht="13.2" x14ac:dyDescent="0.25">
      <c r="F293" s="31"/>
    </row>
    <row r="294" spans="6:6" ht="13.2" x14ac:dyDescent="0.25">
      <c r="F294" s="31"/>
    </row>
    <row r="295" spans="6:6" ht="13.2" x14ac:dyDescent="0.25">
      <c r="F295" s="31"/>
    </row>
    <row r="296" spans="6:6" ht="13.2" x14ac:dyDescent="0.25">
      <c r="F296" s="31"/>
    </row>
    <row r="297" spans="6:6" ht="13.2" x14ac:dyDescent="0.25">
      <c r="F297" s="31"/>
    </row>
    <row r="298" spans="6:6" ht="13.2" x14ac:dyDescent="0.25">
      <c r="F298" s="31"/>
    </row>
    <row r="299" spans="6:6" ht="13.2" x14ac:dyDescent="0.25">
      <c r="F299" s="31"/>
    </row>
    <row r="300" spans="6:6" ht="13.2" x14ac:dyDescent="0.25">
      <c r="F300" s="31"/>
    </row>
    <row r="301" spans="6:6" ht="13.2" x14ac:dyDescent="0.25">
      <c r="F301" s="31"/>
    </row>
    <row r="302" spans="6:6" ht="13.2" x14ac:dyDescent="0.25">
      <c r="F302" s="31"/>
    </row>
    <row r="303" spans="6:6" ht="13.2" x14ac:dyDescent="0.25">
      <c r="F303" s="31"/>
    </row>
    <row r="304" spans="6:6" ht="13.2" x14ac:dyDescent="0.25">
      <c r="F304" s="31"/>
    </row>
    <row r="305" spans="6:6" ht="13.2" x14ac:dyDescent="0.25">
      <c r="F305" s="31"/>
    </row>
    <row r="306" spans="6:6" ht="13.2" x14ac:dyDescent="0.25">
      <c r="F306" s="31"/>
    </row>
    <row r="307" spans="6:6" ht="13.2" x14ac:dyDescent="0.25">
      <c r="F307" s="31"/>
    </row>
    <row r="308" spans="6:6" ht="13.2" x14ac:dyDescent="0.25">
      <c r="F308" s="31"/>
    </row>
    <row r="309" spans="6:6" ht="13.2" x14ac:dyDescent="0.25">
      <c r="F309" s="31"/>
    </row>
    <row r="310" spans="6:6" ht="13.2" x14ac:dyDescent="0.25">
      <c r="F310" s="31"/>
    </row>
    <row r="311" spans="6:6" ht="13.2" x14ac:dyDescent="0.25">
      <c r="F311" s="31"/>
    </row>
    <row r="312" spans="6:6" ht="13.2" x14ac:dyDescent="0.25">
      <c r="F312" s="31"/>
    </row>
    <row r="313" spans="6:6" ht="13.2" x14ac:dyDescent="0.25">
      <c r="F313" s="31"/>
    </row>
    <row r="314" spans="6:6" ht="13.2" x14ac:dyDescent="0.25">
      <c r="F314" s="31"/>
    </row>
    <row r="315" spans="6:6" ht="13.2" x14ac:dyDescent="0.25">
      <c r="F315" s="31"/>
    </row>
    <row r="316" spans="6:6" ht="13.2" x14ac:dyDescent="0.25">
      <c r="F316" s="31"/>
    </row>
    <row r="317" spans="6:6" ht="13.2" x14ac:dyDescent="0.25">
      <c r="F317" s="31"/>
    </row>
    <row r="318" spans="6:6" ht="13.2" x14ac:dyDescent="0.25">
      <c r="F318" s="31"/>
    </row>
    <row r="319" spans="6:6" ht="13.2" x14ac:dyDescent="0.25">
      <c r="F319" s="31"/>
    </row>
    <row r="320" spans="6:6" ht="13.2" x14ac:dyDescent="0.25">
      <c r="F320" s="31"/>
    </row>
    <row r="321" spans="6:6" ht="13.2" x14ac:dyDescent="0.25">
      <c r="F321" s="31"/>
    </row>
    <row r="322" spans="6:6" ht="13.2" x14ac:dyDescent="0.25">
      <c r="F322" s="31"/>
    </row>
    <row r="323" spans="6:6" ht="13.2" x14ac:dyDescent="0.25">
      <c r="F323" s="31"/>
    </row>
    <row r="324" spans="6:6" ht="13.2" x14ac:dyDescent="0.25">
      <c r="F324" s="31"/>
    </row>
    <row r="325" spans="6:6" ht="13.2" x14ac:dyDescent="0.25">
      <c r="F325" s="31"/>
    </row>
    <row r="326" spans="6:6" ht="13.2" x14ac:dyDescent="0.25">
      <c r="F326" s="31"/>
    </row>
    <row r="327" spans="6:6" ht="13.2" x14ac:dyDescent="0.25">
      <c r="F327" s="31"/>
    </row>
    <row r="328" spans="6:6" ht="13.2" x14ac:dyDescent="0.25">
      <c r="F328" s="31"/>
    </row>
    <row r="329" spans="6:6" ht="13.2" x14ac:dyDescent="0.25">
      <c r="F329" s="31"/>
    </row>
    <row r="330" spans="6:6" ht="13.2" x14ac:dyDescent="0.25">
      <c r="F330" s="31"/>
    </row>
    <row r="331" spans="6:6" ht="13.2" x14ac:dyDescent="0.25">
      <c r="F331" s="31"/>
    </row>
    <row r="332" spans="6:6" ht="13.2" x14ac:dyDescent="0.25">
      <c r="F332" s="31"/>
    </row>
    <row r="333" spans="6:6" ht="13.2" x14ac:dyDescent="0.25">
      <c r="F333" s="31"/>
    </row>
    <row r="334" spans="6:6" ht="13.2" x14ac:dyDescent="0.25">
      <c r="F334" s="31"/>
    </row>
    <row r="335" spans="6:6" ht="13.2" x14ac:dyDescent="0.25">
      <c r="F335" s="31"/>
    </row>
    <row r="336" spans="6:6" ht="13.2" x14ac:dyDescent="0.25">
      <c r="F336" s="31"/>
    </row>
    <row r="337" spans="6:6" ht="13.2" x14ac:dyDescent="0.25">
      <c r="F337" s="31"/>
    </row>
    <row r="338" spans="6:6" ht="13.2" x14ac:dyDescent="0.25">
      <c r="F338" s="31"/>
    </row>
    <row r="339" spans="6:6" ht="13.2" x14ac:dyDescent="0.25">
      <c r="F339" s="31"/>
    </row>
    <row r="340" spans="6:6" ht="13.2" x14ac:dyDescent="0.25">
      <c r="F340" s="31"/>
    </row>
    <row r="341" spans="6:6" ht="13.2" x14ac:dyDescent="0.25">
      <c r="F341" s="31"/>
    </row>
    <row r="342" spans="6:6" ht="13.2" x14ac:dyDescent="0.25">
      <c r="F342" s="31"/>
    </row>
    <row r="343" spans="6:6" ht="13.2" x14ac:dyDescent="0.25">
      <c r="F343" s="31"/>
    </row>
    <row r="344" spans="6:6" ht="13.2" x14ac:dyDescent="0.25">
      <c r="F344" s="31"/>
    </row>
    <row r="345" spans="6:6" ht="13.2" x14ac:dyDescent="0.25">
      <c r="F345" s="31"/>
    </row>
    <row r="346" spans="6:6" ht="13.2" x14ac:dyDescent="0.25">
      <c r="F346" s="31"/>
    </row>
    <row r="347" spans="6:6" ht="13.2" x14ac:dyDescent="0.25">
      <c r="F347" s="31"/>
    </row>
    <row r="348" spans="6:6" ht="13.2" x14ac:dyDescent="0.25">
      <c r="F348" s="31"/>
    </row>
    <row r="349" spans="6:6" ht="13.2" x14ac:dyDescent="0.25">
      <c r="F349" s="31"/>
    </row>
    <row r="350" spans="6:6" ht="13.2" x14ac:dyDescent="0.25">
      <c r="F350" s="31"/>
    </row>
    <row r="351" spans="6:6" ht="13.2" x14ac:dyDescent="0.25">
      <c r="F351" s="31"/>
    </row>
    <row r="352" spans="6:6" ht="13.2" x14ac:dyDescent="0.25">
      <c r="F352" s="31"/>
    </row>
    <row r="353" spans="6:6" ht="13.2" x14ac:dyDescent="0.25">
      <c r="F353" s="31"/>
    </row>
    <row r="354" spans="6:6" ht="13.2" x14ac:dyDescent="0.25">
      <c r="F354" s="31"/>
    </row>
    <row r="355" spans="6:6" ht="13.2" x14ac:dyDescent="0.25">
      <c r="F355" s="31"/>
    </row>
    <row r="356" spans="6:6" ht="13.2" x14ac:dyDescent="0.25">
      <c r="F356" s="31"/>
    </row>
    <row r="357" spans="6:6" ht="13.2" x14ac:dyDescent="0.25">
      <c r="F357" s="31"/>
    </row>
    <row r="358" spans="6:6" ht="13.2" x14ac:dyDescent="0.25">
      <c r="F358" s="31"/>
    </row>
    <row r="359" spans="6:6" ht="13.2" x14ac:dyDescent="0.25">
      <c r="F359" s="31"/>
    </row>
    <row r="360" spans="6:6" ht="13.2" x14ac:dyDescent="0.25">
      <c r="F360" s="31"/>
    </row>
    <row r="361" spans="6:6" ht="13.2" x14ac:dyDescent="0.25">
      <c r="F361" s="31"/>
    </row>
    <row r="362" spans="6:6" ht="13.2" x14ac:dyDescent="0.25">
      <c r="F362" s="31"/>
    </row>
    <row r="363" spans="6:6" ht="13.2" x14ac:dyDescent="0.25">
      <c r="F363" s="31"/>
    </row>
    <row r="364" spans="6:6" ht="13.2" x14ac:dyDescent="0.25">
      <c r="F364" s="31"/>
    </row>
    <row r="365" spans="6:6" ht="13.2" x14ac:dyDescent="0.25">
      <c r="F365" s="31"/>
    </row>
    <row r="366" spans="6:6" ht="13.2" x14ac:dyDescent="0.25">
      <c r="F366" s="31"/>
    </row>
    <row r="367" spans="6:6" ht="13.2" x14ac:dyDescent="0.25">
      <c r="F367" s="31"/>
    </row>
    <row r="368" spans="6:6" ht="13.2" x14ac:dyDescent="0.25">
      <c r="F368" s="31"/>
    </row>
    <row r="369" spans="6:6" ht="13.2" x14ac:dyDescent="0.25">
      <c r="F369" s="31"/>
    </row>
    <row r="370" spans="6:6" ht="13.2" x14ac:dyDescent="0.25">
      <c r="F370" s="31"/>
    </row>
    <row r="371" spans="6:6" ht="13.2" x14ac:dyDescent="0.25">
      <c r="F371" s="31"/>
    </row>
    <row r="372" spans="6:6" ht="13.2" x14ac:dyDescent="0.25">
      <c r="F372" s="31"/>
    </row>
    <row r="373" spans="6:6" ht="13.2" x14ac:dyDescent="0.25">
      <c r="F373" s="31"/>
    </row>
    <row r="374" spans="6:6" ht="13.2" x14ac:dyDescent="0.25">
      <c r="F374" s="31"/>
    </row>
    <row r="375" spans="6:6" ht="13.2" x14ac:dyDescent="0.25">
      <c r="F375" s="31"/>
    </row>
    <row r="376" spans="6:6" ht="13.2" x14ac:dyDescent="0.25">
      <c r="F376" s="31"/>
    </row>
    <row r="377" spans="6:6" ht="13.2" x14ac:dyDescent="0.25">
      <c r="F377" s="31"/>
    </row>
    <row r="378" spans="6:6" ht="13.2" x14ac:dyDescent="0.25">
      <c r="F378" s="31"/>
    </row>
    <row r="379" spans="6:6" ht="13.2" x14ac:dyDescent="0.25">
      <c r="F379" s="31"/>
    </row>
    <row r="380" spans="6:6" ht="13.2" x14ac:dyDescent="0.25">
      <c r="F380" s="31"/>
    </row>
    <row r="381" spans="6:6" ht="13.2" x14ac:dyDescent="0.25">
      <c r="F381" s="31"/>
    </row>
    <row r="382" spans="6:6" ht="13.2" x14ac:dyDescent="0.25">
      <c r="F382" s="31"/>
    </row>
    <row r="383" spans="6:6" ht="13.2" x14ac:dyDescent="0.25">
      <c r="F383" s="31"/>
    </row>
    <row r="384" spans="6:6" ht="13.2" x14ac:dyDescent="0.25">
      <c r="F384" s="31"/>
    </row>
    <row r="385" spans="6:6" ht="13.2" x14ac:dyDescent="0.25">
      <c r="F385" s="31"/>
    </row>
    <row r="386" spans="6:6" ht="13.2" x14ac:dyDescent="0.25">
      <c r="F386" s="31"/>
    </row>
    <row r="387" spans="6:6" ht="13.2" x14ac:dyDescent="0.25">
      <c r="F387" s="31"/>
    </row>
    <row r="388" spans="6:6" ht="13.2" x14ac:dyDescent="0.25">
      <c r="F388" s="31"/>
    </row>
    <row r="389" spans="6:6" ht="13.2" x14ac:dyDescent="0.25">
      <c r="F389" s="31"/>
    </row>
    <row r="390" spans="6:6" ht="13.2" x14ac:dyDescent="0.25">
      <c r="F390" s="31"/>
    </row>
    <row r="391" spans="6:6" ht="13.2" x14ac:dyDescent="0.25">
      <c r="F391" s="31"/>
    </row>
    <row r="392" spans="6:6" ht="13.2" x14ac:dyDescent="0.25">
      <c r="F392" s="31"/>
    </row>
    <row r="393" spans="6:6" ht="13.2" x14ac:dyDescent="0.25">
      <c r="F393" s="31"/>
    </row>
    <row r="394" spans="6:6" ht="13.2" x14ac:dyDescent="0.25">
      <c r="F394" s="31"/>
    </row>
    <row r="395" spans="6:6" ht="13.2" x14ac:dyDescent="0.25">
      <c r="F395" s="31"/>
    </row>
    <row r="396" spans="6:6" ht="13.2" x14ac:dyDescent="0.25">
      <c r="F396" s="31"/>
    </row>
    <row r="397" spans="6:6" ht="13.2" x14ac:dyDescent="0.25">
      <c r="F397" s="31"/>
    </row>
    <row r="398" spans="6:6" ht="13.2" x14ac:dyDescent="0.25">
      <c r="F398" s="31"/>
    </row>
    <row r="399" spans="6:6" ht="13.2" x14ac:dyDescent="0.25">
      <c r="F399" s="31"/>
    </row>
    <row r="400" spans="6:6" ht="13.2" x14ac:dyDescent="0.25">
      <c r="F400" s="31"/>
    </row>
    <row r="401" spans="6:6" ht="13.2" x14ac:dyDescent="0.25">
      <c r="F401" s="31"/>
    </row>
    <row r="402" spans="6:6" ht="13.2" x14ac:dyDescent="0.25">
      <c r="F402" s="31"/>
    </row>
    <row r="403" spans="6:6" ht="13.2" x14ac:dyDescent="0.25">
      <c r="F403" s="31"/>
    </row>
    <row r="404" spans="6:6" ht="13.2" x14ac:dyDescent="0.25">
      <c r="F404" s="31"/>
    </row>
    <row r="405" spans="6:6" ht="13.2" x14ac:dyDescent="0.25">
      <c r="F405" s="31"/>
    </row>
    <row r="406" spans="6:6" ht="13.2" x14ac:dyDescent="0.25">
      <c r="F406" s="31"/>
    </row>
    <row r="407" spans="6:6" ht="13.2" x14ac:dyDescent="0.25">
      <c r="F407" s="31"/>
    </row>
    <row r="408" spans="6:6" ht="13.2" x14ac:dyDescent="0.25">
      <c r="F408" s="31"/>
    </row>
    <row r="409" spans="6:6" ht="13.2" x14ac:dyDescent="0.25">
      <c r="F409" s="31"/>
    </row>
    <row r="410" spans="6:6" ht="13.2" x14ac:dyDescent="0.25">
      <c r="F410" s="31"/>
    </row>
    <row r="411" spans="6:6" ht="13.2" x14ac:dyDescent="0.25">
      <c r="F411" s="31"/>
    </row>
    <row r="412" spans="6:6" ht="13.2" x14ac:dyDescent="0.25">
      <c r="F412" s="31"/>
    </row>
    <row r="413" spans="6:6" ht="13.2" x14ac:dyDescent="0.25">
      <c r="F413" s="31"/>
    </row>
    <row r="414" spans="6:6" ht="13.2" x14ac:dyDescent="0.25">
      <c r="F414" s="31"/>
    </row>
    <row r="415" spans="6:6" ht="13.2" x14ac:dyDescent="0.25">
      <c r="F415" s="31"/>
    </row>
    <row r="416" spans="6:6" ht="13.2" x14ac:dyDescent="0.25">
      <c r="F416" s="31"/>
    </row>
    <row r="417" spans="6:6" ht="13.2" x14ac:dyDescent="0.25">
      <c r="F417" s="31"/>
    </row>
    <row r="418" spans="6:6" ht="13.2" x14ac:dyDescent="0.25">
      <c r="F418" s="31"/>
    </row>
    <row r="419" spans="6:6" ht="13.2" x14ac:dyDescent="0.25">
      <c r="F419" s="31"/>
    </row>
    <row r="420" spans="6:6" ht="13.2" x14ac:dyDescent="0.25">
      <c r="F420" s="31"/>
    </row>
    <row r="421" spans="6:6" ht="13.2" x14ac:dyDescent="0.25">
      <c r="F421" s="31"/>
    </row>
    <row r="422" spans="6:6" ht="13.2" x14ac:dyDescent="0.25">
      <c r="F422" s="31"/>
    </row>
    <row r="423" spans="6:6" ht="13.2" x14ac:dyDescent="0.25">
      <c r="F423" s="31"/>
    </row>
    <row r="424" spans="6:6" ht="13.2" x14ac:dyDescent="0.25">
      <c r="F424" s="31"/>
    </row>
    <row r="425" spans="6:6" ht="13.2" x14ac:dyDescent="0.25">
      <c r="F425" s="31"/>
    </row>
    <row r="426" spans="6:6" ht="13.2" x14ac:dyDescent="0.25">
      <c r="F426" s="31"/>
    </row>
    <row r="427" spans="6:6" ht="13.2" x14ac:dyDescent="0.25">
      <c r="F427" s="31"/>
    </row>
    <row r="428" spans="6:6" ht="13.2" x14ac:dyDescent="0.25">
      <c r="F428" s="31"/>
    </row>
    <row r="429" spans="6:6" ht="13.2" x14ac:dyDescent="0.25">
      <c r="F429" s="31"/>
    </row>
    <row r="430" spans="6:6" ht="13.2" x14ac:dyDescent="0.25">
      <c r="F430" s="31"/>
    </row>
    <row r="431" spans="6:6" ht="13.2" x14ac:dyDescent="0.25">
      <c r="F431" s="31"/>
    </row>
    <row r="432" spans="6:6" ht="13.2" x14ac:dyDescent="0.25">
      <c r="F432" s="31"/>
    </row>
    <row r="433" spans="6:6" ht="13.2" x14ac:dyDescent="0.25">
      <c r="F433" s="31"/>
    </row>
    <row r="434" spans="6:6" ht="13.2" x14ac:dyDescent="0.25">
      <c r="F434" s="31"/>
    </row>
    <row r="435" spans="6:6" ht="13.2" x14ac:dyDescent="0.25">
      <c r="F435" s="31"/>
    </row>
    <row r="436" spans="6:6" ht="13.2" x14ac:dyDescent="0.25">
      <c r="F436" s="31"/>
    </row>
    <row r="437" spans="6:6" ht="13.2" x14ac:dyDescent="0.25">
      <c r="F437" s="31"/>
    </row>
    <row r="438" spans="6:6" ht="13.2" x14ac:dyDescent="0.25">
      <c r="F438" s="31"/>
    </row>
    <row r="439" spans="6:6" ht="13.2" x14ac:dyDescent="0.25">
      <c r="F439" s="31"/>
    </row>
    <row r="440" spans="6:6" ht="13.2" x14ac:dyDescent="0.25">
      <c r="F440" s="31"/>
    </row>
    <row r="441" spans="6:6" ht="13.2" x14ac:dyDescent="0.25">
      <c r="F441" s="31"/>
    </row>
    <row r="442" spans="6:6" ht="13.2" x14ac:dyDescent="0.25">
      <c r="F442" s="31"/>
    </row>
    <row r="443" spans="6:6" ht="13.2" x14ac:dyDescent="0.25">
      <c r="F443" s="31"/>
    </row>
    <row r="444" spans="6:6" ht="13.2" x14ac:dyDescent="0.25">
      <c r="F444" s="31"/>
    </row>
    <row r="445" spans="6:6" ht="13.2" x14ac:dyDescent="0.25">
      <c r="F445" s="31"/>
    </row>
    <row r="446" spans="6:6" ht="13.2" x14ac:dyDescent="0.25">
      <c r="F446" s="31"/>
    </row>
    <row r="447" spans="6:6" ht="13.2" x14ac:dyDescent="0.25">
      <c r="F447" s="31"/>
    </row>
    <row r="448" spans="6:6" ht="13.2" x14ac:dyDescent="0.25">
      <c r="F448" s="31"/>
    </row>
    <row r="449" spans="6:6" ht="13.2" x14ac:dyDescent="0.25">
      <c r="F449" s="31"/>
    </row>
    <row r="450" spans="6:6" ht="13.2" x14ac:dyDescent="0.25">
      <c r="F450" s="31"/>
    </row>
    <row r="451" spans="6:6" ht="13.2" x14ac:dyDescent="0.25">
      <c r="F451" s="31"/>
    </row>
    <row r="452" spans="6:6" ht="13.2" x14ac:dyDescent="0.25">
      <c r="F452" s="31"/>
    </row>
    <row r="453" spans="6:6" ht="13.2" x14ac:dyDescent="0.25">
      <c r="F453" s="31"/>
    </row>
    <row r="454" spans="6:6" ht="13.2" x14ac:dyDescent="0.25">
      <c r="F454" s="31"/>
    </row>
    <row r="455" spans="6:6" ht="13.2" x14ac:dyDescent="0.25">
      <c r="F455" s="31"/>
    </row>
    <row r="456" spans="6:6" ht="13.2" x14ac:dyDescent="0.25">
      <c r="F456" s="31"/>
    </row>
    <row r="457" spans="6:6" ht="13.2" x14ac:dyDescent="0.25">
      <c r="F457" s="31"/>
    </row>
    <row r="458" spans="6:6" ht="13.2" x14ac:dyDescent="0.25">
      <c r="F458" s="31"/>
    </row>
    <row r="459" spans="6:6" ht="13.2" x14ac:dyDescent="0.25">
      <c r="F459" s="31"/>
    </row>
    <row r="460" spans="6:6" ht="13.2" x14ac:dyDescent="0.25">
      <c r="F460" s="31"/>
    </row>
    <row r="461" spans="6:6" ht="13.2" x14ac:dyDescent="0.25">
      <c r="F461" s="31"/>
    </row>
    <row r="462" spans="6:6" ht="13.2" x14ac:dyDescent="0.25">
      <c r="F462" s="31"/>
    </row>
    <row r="463" spans="6:6" ht="13.2" x14ac:dyDescent="0.25">
      <c r="F463" s="31"/>
    </row>
    <row r="464" spans="6:6" ht="13.2" x14ac:dyDescent="0.25">
      <c r="F464" s="31"/>
    </row>
    <row r="465" spans="6:6" ht="13.2" x14ac:dyDescent="0.25">
      <c r="F465" s="31"/>
    </row>
    <row r="466" spans="6:6" ht="13.2" x14ac:dyDescent="0.25">
      <c r="F466" s="31"/>
    </row>
    <row r="467" spans="6:6" ht="13.2" x14ac:dyDescent="0.25">
      <c r="F467" s="31"/>
    </row>
    <row r="468" spans="6:6" ht="13.2" x14ac:dyDescent="0.25">
      <c r="F468" s="31"/>
    </row>
    <row r="469" spans="6:6" ht="13.2" x14ac:dyDescent="0.25">
      <c r="F469" s="31"/>
    </row>
    <row r="470" spans="6:6" ht="13.2" x14ac:dyDescent="0.25">
      <c r="F470" s="31"/>
    </row>
    <row r="471" spans="6:6" ht="13.2" x14ac:dyDescent="0.25">
      <c r="F471" s="31"/>
    </row>
    <row r="472" spans="6:6" ht="13.2" x14ac:dyDescent="0.25">
      <c r="F472" s="31"/>
    </row>
    <row r="473" spans="6:6" ht="13.2" x14ac:dyDescent="0.25">
      <c r="F473" s="31"/>
    </row>
    <row r="474" spans="6:6" ht="13.2" x14ac:dyDescent="0.25">
      <c r="F474" s="31"/>
    </row>
    <row r="475" spans="6:6" ht="13.2" x14ac:dyDescent="0.25">
      <c r="F475" s="31"/>
    </row>
    <row r="476" spans="6:6" ht="13.2" x14ac:dyDescent="0.25">
      <c r="F476" s="31"/>
    </row>
    <row r="477" spans="6:6" ht="13.2" x14ac:dyDescent="0.25">
      <c r="F477" s="31"/>
    </row>
    <row r="478" spans="6:6" ht="13.2" x14ac:dyDescent="0.25">
      <c r="F478" s="31"/>
    </row>
    <row r="479" spans="6:6" ht="13.2" x14ac:dyDescent="0.25">
      <c r="F479" s="31"/>
    </row>
    <row r="480" spans="6:6" ht="13.2" x14ac:dyDescent="0.25">
      <c r="F480" s="31"/>
    </row>
    <row r="481" spans="6:6" ht="13.2" x14ac:dyDescent="0.25">
      <c r="F481" s="31"/>
    </row>
    <row r="482" spans="6:6" ht="13.2" x14ac:dyDescent="0.25">
      <c r="F482" s="31"/>
    </row>
    <row r="483" spans="6:6" ht="13.2" x14ac:dyDescent="0.25">
      <c r="F483" s="31"/>
    </row>
    <row r="484" spans="6:6" ht="13.2" x14ac:dyDescent="0.25">
      <c r="F484" s="31"/>
    </row>
    <row r="485" spans="6:6" ht="13.2" x14ac:dyDescent="0.25">
      <c r="F485" s="31"/>
    </row>
    <row r="486" spans="6:6" ht="13.2" x14ac:dyDescent="0.25">
      <c r="F486" s="31"/>
    </row>
    <row r="487" spans="6:6" ht="13.2" x14ac:dyDescent="0.25">
      <c r="F487" s="31"/>
    </row>
    <row r="488" spans="6:6" ht="13.2" x14ac:dyDescent="0.25">
      <c r="F488" s="31"/>
    </row>
    <row r="489" spans="6:6" ht="13.2" x14ac:dyDescent="0.25">
      <c r="F489" s="31"/>
    </row>
    <row r="490" spans="6:6" ht="13.2" x14ac:dyDescent="0.25">
      <c r="F490" s="31"/>
    </row>
    <row r="491" spans="6:6" ht="13.2" x14ac:dyDescent="0.25">
      <c r="F491" s="31"/>
    </row>
    <row r="492" spans="6:6" ht="13.2" x14ac:dyDescent="0.25">
      <c r="F492" s="31"/>
    </row>
    <row r="493" spans="6:6" ht="13.2" x14ac:dyDescent="0.25">
      <c r="F493" s="31"/>
    </row>
    <row r="494" spans="6:6" ht="13.2" x14ac:dyDescent="0.25">
      <c r="F494" s="31"/>
    </row>
    <row r="495" spans="6:6" ht="13.2" x14ac:dyDescent="0.25">
      <c r="F495" s="31"/>
    </row>
    <row r="496" spans="6:6" ht="13.2" x14ac:dyDescent="0.25">
      <c r="F496" s="31"/>
    </row>
    <row r="497" spans="6:6" ht="13.2" x14ac:dyDescent="0.25">
      <c r="F497" s="31"/>
    </row>
    <row r="498" spans="6:6" ht="13.2" x14ac:dyDescent="0.25">
      <c r="F498" s="31"/>
    </row>
    <row r="499" spans="6:6" ht="13.2" x14ac:dyDescent="0.25">
      <c r="F499" s="31"/>
    </row>
    <row r="500" spans="6:6" ht="13.2" x14ac:dyDescent="0.25">
      <c r="F500" s="31"/>
    </row>
    <row r="501" spans="6:6" ht="13.2" x14ac:dyDescent="0.25">
      <c r="F501" s="31"/>
    </row>
    <row r="502" spans="6:6" ht="13.2" x14ac:dyDescent="0.25">
      <c r="F502" s="31"/>
    </row>
    <row r="503" spans="6:6" ht="13.2" x14ac:dyDescent="0.25">
      <c r="F503" s="31"/>
    </row>
    <row r="504" spans="6:6" ht="13.2" x14ac:dyDescent="0.25">
      <c r="F504" s="31"/>
    </row>
    <row r="505" spans="6:6" ht="13.2" x14ac:dyDescent="0.25">
      <c r="F505" s="31"/>
    </row>
    <row r="506" spans="6:6" ht="13.2" x14ac:dyDescent="0.25">
      <c r="F506" s="31"/>
    </row>
    <row r="507" spans="6:6" ht="13.2" x14ac:dyDescent="0.25">
      <c r="F507" s="31"/>
    </row>
    <row r="508" spans="6:6" ht="13.2" x14ac:dyDescent="0.25">
      <c r="F508" s="31"/>
    </row>
    <row r="509" spans="6:6" ht="13.2" x14ac:dyDescent="0.25">
      <c r="F509" s="31"/>
    </row>
    <row r="510" spans="6:6" ht="13.2" x14ac:dyDescent="0.25">
      <c r="F510" s="31"/>
    </row>
    <row r="511" spans="6:6" ht="13.2" x14ac:dyDescent="0.25">
      <c r="F511" s="31"/>
    </row>
    <row r="512" spans="6:6" ht="13.2" x14ac:dyDescent="0.25">
      <c r="F512" s="31"/>
    </row>
    <row r="513" spans="6:6" ht="13.2" x14ac:dyDescent="0.25">
      <c r="F513" s="31"/>
    </row>
    <row r="514" spans="6:6" ht="13.2" x14ac:dyDescent="0.25">
      <c r="F514" s="31"/>
    </row>
    <row r="515" spans="6:6" ht="13.2" x14ac:dyDescent="0.25">
      <c r="F515" s="31"/>
    </row>
    <row r="516" spans="6:6" ht="13.2" x14ac:dyDescent="0.25">
      <c r="F516" s="31"/>
    </row>
    <row r="517" spans="6:6" ht="13.2" x14ac:dyDescent="0.25">
      <c r="F517" s="31"/>
    </row>
    <row r="518" spans="6:6" ht="13.2" x14ac:dyDescent="0.25">
      <c r="F518" s="31"/>
    </row>
    <row r="519" spans="6:6" ht="13.2" x14ac:dyDescent="0.25">
      <c r="F519" s="31"/>
    </row>
    <row r="520" spans="6:6" ht="13.2" x14ac:dyDescent="0.25">
      <c r="F520" s="31"/>
    </row>
    <row r="521" spans="6:6" ht="13.2" x14ac:dyDescent="0.25">
      <c r="F521" s="31"/>
    </row>
    <row r="522" spans="6:6" ht="13.2" x14ac:dyDescent="0.25">
      <c r="F522" s="31"/>
    </row>
    <row r="523" spans="6:6" ht="13.2" x14ac:dyDescent="0.25">
      <c r="F523" s="31"/>
    </row>
    <row r="524" spans="6:6" ht="13.2" x14ac:dyDescent="0.25">
      <c r="F524" s="31"/>
    </row>
    <row r="525" spans="6:6" ht="13.2" x14ac:dyDescent="0.25">
      <c r="F525" s="31"/>
    </row>
    <row r="526" spans="6:6" ht="13.2" x14ac:dyDescent="0.25">
      <c r="F526" s="31"/>
    </row>
    <row r="527" spans="6:6" ht="13.2" x14ac:dyDescent="0.25">
      <c r="F527" s="31"/>
    </row>
    <row r="528" spans="6:6" ht="13.2" x14ac:dyDescent="0.25">
      <c r="F528" s="31"/>
    </row>
    <row r="529" spans="6:6" ht="13.2" x14ac:dyDescent="0.25">
      <c r="F529" s="31"/>
    </row>
    <row r="530" spans="6:6" ht="13.2" x14ac:dyDescent="0.25">
      <c r="F530" s="31"/>
    </row>
    <row r="531" spans="6:6" ht="13.2" x14ac:dyDescent="0.25">
      <c r="F531" s="31"/>
    </row>
    <row r="532" spans="6:6" ht="13.2" x14ac:dyDescent="0.25">
      <c r="F532" s="31"/>
    </row>
    <row r="533" spans="6:6" ht="13.2" x14ac:dyDescent="0.25">
      <c r="F533" s="31"/>
    </row>
    <row r="534" spans="6:6" ht="13.2" x14ac:dyDescent="0.25">
      <c r="F534" s="31"/>
    </row>
    <row r="535" spans="6:6" ht="13.2" x14ac:dyDescent="0.25">
      <c r="F535" s="31"/>
    </row>
    <row r="536" spans="6:6" ht="13.2" x14ac:dyDescent="0.25">
      <c r="F536" s="31"/>
    </row>
    <row r="537" spans="6:6" ht="13.2" x14ac:dyDescent="0.25">
      <c r="F537" s="31"/>
    </row>
    <row r="538" spans="6:6" ht="13.2" x14ac:dyDescent="0.25">
      <c r="F538" s="31"/>
    </row>
    <row r="539" spans="6:6" ht="13.2" x14ac:dyDescent="0.25">
      <c r="F539" s="31"/>
    </row>
    <row r="540" spans="6:6" ht="13.2" x14ac:dyDescent="0.25">
      <c r="F540" s="31"/>
    </row>
    <row r="541" spans="6:6" ht="13.2" x14ac:dyDescent="0.25">
      <c r="F541" s="31"/>
    </row>
    <row r="542" spans="6:6" ht="13.2" x14ac:dyDescent="0.25">
      <c r="F542" s="31"/>
    </row>
    <row r="543" spans="6:6" ht="13.2" x14ac:dyDescent="0.25">
      <c r="F543" s="31"/>
    </row>
    <row r="544" spans="6:6" ht="13.2" x14ac:dyDescent="0.25">
      <c r="F544" s="31"/>
    </row>
    <row r="545" spans="6:6" ht="13.2" x14ac:dyDescent="0.25">
      <c r="F545" s="31"/>
    </row>
    <row r="546" spans="6:6" ht="13.2" x14ac:dyDescent="0.25">
      <c r="F546" s="31"/>
    </row>
    <row r="547" spans="6:6" ht="13.2" x14ac:dyDescent="0.25">
      <c r="F547" s="31"/>
    </row>
    <row r="548" spans="6:6" ht="13.2" x14ac:dyDescent="0.25">
      <c r="F548" s="31"/>
    </row>
    <row r="549" spans="6:6" ht="13.2" x14ac:dyDescent="0.25">
      <c r="F549" s="31"/>
    </row>
    <row r="550" spans="6:6" ht="13.2" x14ac:dyDescent="0.25">
      <c r="F550" s="31"/>
    </row>
    <row r="551" spans="6:6" ht="13.2" x14ac:dyDescent="0.25">
      <c r="F551" s="31"/>
    </row>
    <row r="552" spans="6:6" ht="13.2" x14ac:dyDescent="0.25">
      <c r="F552" s="31"/>
    </row>
    <row r="553" spans="6:6" ht="13.2" x14ac:dyDescent="0.25">
      <c r="F553" s="31"/>
    </row>
    <row r="554" spans="6:6" ht="13.2" x14ac:dyDescent="0.25">
      <c r="F554" s="31"/>
    </row>
    <row r="555" spans="6:6" ht="13.2" x14ac:dyDescent="0.25">
      <c r="F555" s="31"/>
    </row>
    <row r="556" spans="6:6" ht="13.2" x14ac:dyDescent="0.25">
      <c r="F556" s="31"/>
    </row>
    <row r="557" spans="6:6" ht="13.2" x14ac:dyDescent="0.25">
      <c r="F557" s="31"/>
    </row>
    <row r="558" spans="6:6" ht="13.2" x14ac:dyDescent="0.25">
      <c r="F558" s="31"/>
    </row>
    <row r="559" spans="6:6" ht="13.2" x14ac:dyDescent="0.25">
      <c r="F559" s="31"/>
    </row>
    <row r="560" spans="6:6" ht="13.2" x14ac:dyDescent="0.25">
      <c r="F560" s="31"/>
    </row>
    <row r="561" spans="6:6" ht="13.2" x14ac:dyDescent="0.25">
      <c r="F561" s="31"/>
    </row>
    <row r="562" spans="6:6" ht="13.2" x14ac:dyDescent="0.25">
      <c r="F562" s="31"/>
    </row>
    <row r="563" spans="6:6" ht="13.2" x14ac:dyDescent="0.25">
      <c r="F563" s="31"/>
    </row>
    <row r="564" spans="6:6" ht="13.2" x14ac:dyDescent="0.25">
      <c r="F564" s="31"/>
    </row>
    <row r="565" spans="6:6" ht="13.2" x14ac:dyDescent="0.25">
      <c r="F565" s="31"/>
    </row>
    <row r="566" spans="6:6" ht="13.2" x14ac:dyDescent="0.25">
      <c r="F566" s="31"/>
    </row>
    <row r="567" spans="6:6" ht="13.2" x14ac:dyDescent="0.25">
      <c r="F567" s="31"/>
    </row>
    <row r="568" spans="6:6" ht="13.2" x14ac:dyDescent="0.25">
      <c r="F568" s="31"/>
    </row>
    <row r="569" spans="6:6" ht="13.2" x14ac:dyDescent="0.25">
      <c r="F569" s="31"/>
    </row>
    <row r="570" spans="6:6" ht="13.2" x14ac:dyDescent="0.25">
      <c r="F570" s="31"/>
    </row>
    <row r="571" spans="6:6" ht="13.2" x14ac:dyDescent="0.25">
      <c r="F571" s="31"/>
    </row>
    <row r="572" spans="6:6" ht="13.2" x14ac:dyDescent="0.25">
      <c r="F572" s="31"/>
    </row>
    <row r="573" spans="6:6" ht="13.2" x14ac:dyDescent="0.25">
      <c r="F573" s="31"/>
    </row>
    <row r="574" spans="6:6" ht="13.2" x14ac:dyDescent="0.25">
      <c r="F574" s="31"/>
    </row>
    <row r="575" spans="6:6" ht="13.2" x14ac:dyDescent="0.25">
      <c r="F575" s="31"/>
    </row>
    <row r="576" spans="6:6" ht="13.2" x14ac:dyDescent="0.25">
      <c r="F576" s="31"/>
    </row>
    <row r="577" spans="6:6" ht="13.2" x14ac:dyDescent="0.25">
      <c r="F577" s="31"/>
    </row>
    <row r="578" spans="6:6" ht="13.2" x14ac:dyDescent="0.25">
      <c r="F578" s="31"/>
    </row>
    <row r="579" spans="6:6" ht="13.2" x14ac:dyDescent="0.25">
      <c r="F579" s="31"/>
    </row>
    <row r="580" spans="6:6" ht="13.2" x14ac:dyDescent="0.25">
      <c r="F580" s="31"/>
    </row>
    <row r="581" spans="6:6" ht="13.2" x14ac:dyDescent="0.25">
      <c r="F581" s="31"/>
    </row>
    <row r="582" spans="6:6" ht="13.2" x14ac:dyDescent="0.25">
      <c r="F582" s="31"/>
    </row>
    <row r="583" spans="6:6" ht="13.2" x14ac:dyDescent="0.25">
      <c r="F583" s="31"/>
    </row>
    <row r="584" spans="6:6" ht="13.2" x14ac:dyDescent="0.25">
      <c r="F584" s="31"/>
    </row>
    <row r="585" spans="6:6" ht="13.2" x14ac:dyDescent="0.25">
      <c r="F585" s="31"/>
    </row>
    <row r="586" spans="6:6" ht="13.2" x14ac:dyDescent="0.25">
      <c r="F586" s="31"/>
    </row>
    <row r="587" spans="6:6" ht="13.2" x14ac:dyDescent="0.25">
      <c r="F587" s="31"/>
    </row>
    <row r="588" spans="6:6" ht="13.2" x14ac:dyDescent="0.25">
      <c r="F588" s="31"/>
    </row>
    <row r="589" spans="6:6" ht="13.2" x14ac:dyDescent="0.25">
      <c r="F589" s="31"/>
    </row>
    <row r="590" spans="6:6" ht="13.2" x14ac:dyDescent="0.25">
      <c r="F590" s="31"/>
    </row>
    <row r="591" spans="6:6" ht="13.2" x14ac:dyDescent="0.25">
      <c r="F591" s="31"/>
    </row>
    <row r="592" spans="6:6" ht="13.2" x14ac:dyDescent="0.25">
      <c r="F592" s="31"/>
    </row>
    <row r="593" spans="6:6" ht="13.2" x14ac:dyDescent="0.25">
      <c r="F593" s="31"/>
    </row>
    <row r="594" spans="6:6" ht="13.2" x14ac:dyDescent="0.25">
      <c r="F594" s="31"/>
    </row>
    <row r="595" spans="6:6" ht="13.2" x14ac:dyDescent="0.25">
      <c r="F595" s="31"/>
    </row>
    <row r="596" spans="6:6" ht="13.2" x14ac:dyDescent="0.25">
      <c r="F596" s="31"/>
    </row>
    <row r="597" spans="6:6" ht="13.2" x14ac:dyDescent="0.25">
      <c r="F597" s="31"/>
    </row>
    <row r="598" spans="6:6" ht="13.2" x14ac:dyDescent="0.25">
      <c r="F598" s="31"/>
    </row>
    <row r="599" spans="6:6" ht="13.2" x14ac:dyDescent="0.25">
      <c r="F599" s="31"/>
    </row>
    <row r="600" spans="6:6" ht="13.2" x14ac:dyDescent="0.25">
      <c r="F600" s="31"/>
    </row>
    <row r="601" spans="6:6" ht="13.2" x14ac:dyDescent="0.25">
      <c r="F601" s="31"/>
    </row>
    <row r="602" spans="6:6" ht="13.2" x14ac:dyDescent="0.25">
      <c r="F602" s="31"/>
    </row>
    <row r="603" spans="6:6" ht="13.2" x14ac:dyDescent="0.25">
      <c r="F603" s="31"/>
    </row>
    <row r="604" spans="6:6" ht="13.2" x14ac:dyDescent="0.25">
      <c r="F604" s="31"/>
    </row>
    <row r="605" spans="6:6" ht="13.2" x14ac:dyDescent="0.25">
      <c r="F605" s="31"/>
    </row>
    <row r="606" spans="6:6" ht="13.2" x14ac:dyDescent="0.25">
      <c r="F606" s="31"/>
    </row>
    <row r="607" spans="6:6" ht="13.2" x14ac:dyDescent="0.25">
      <c r="F607" s="31"/>
    </row>
    <row r="608" spans="6:6" ht="13.2" x14ac:dyDescent="0.25">
      <c r="F608" s="31"/>
    </row>
    <row r="609" spans="6:6" ht="13.2" x14ac:dyDescent="0.25">
      <c r="F609" s="31"/>
    </row>
    <row r="610" spans="6:6" ht="13.2" x14ac:dyDescent="0.25">
      <c r="F610" s="31"/>
    </row>
    <row r="611" spans="6:6" ht="13.2" x14ac:dyDescent="0.25">
      <c r="F611" s="31"/>
    </row>
    <row r="612" spans="6:6" ht="13.2" x14ac:dyDescent="0.25">
      <c r="F612" s="31"/>
    </row>
    <row r="613" spans="6:6" ht="13.2" x14ac:dyDescent="0.25">
      <c r="F613" s="31"/>
    </row>
    <row r="614" spans="6:6" ht="13.2" x14ac:dyDescent="0.25">
      <c r="F614" s="31"/>
    </row>
    <row r="615" spans="6:6" ht="13.2" x14ac:dyDescent="0.25">
      <c r="F615" s="31"/>
    </row>
    <row r="616" spans="6:6" ht="13.2" x14ac:dyDescent="0.25">
      <c r="F616" s="31"/>
    </row>
    <row r="617" spans="6:6" ht="13.2" x14ac:dyDescent="0.25">
      <c r="F617" s="31"/>
    </row>
    <row r="618" spans="6:6" ht="13.2" x14ac:dyDescent="0.25">
      <c r="F618" s="31"/>
    </row>
    <row r="619" spans="6:6" ht="13.2" x14ac:dyDescent="0.25">
      <c r="F619" s="31"/>
    </row>
    <row r="620" spans="6:6" ht="13.2" x14ac:dyDescent="0.25">
      <c r="F620" s="31"/>
    </row>
    <row r="621" spans="6:6" ht="13.2" x14ac:dyDescent="0.25">
      <c r="F621" s="31"/>
    </row>
    <row r="622" spans="6:6" ht="13.2" x14ac:dyDescent="0.25">
      <c r="F622" s="31"/>
    </row>
    <row r="623" spans="6:6" ht="13.2" x14ac:dyDescent="0.25">
      <c r="F623" s="31"/>
    </row>
    <row r="624" spans="6:6" ht="13.2" x14ac:dyDescent="0.25">
      <c r="F624" s="31"/>
    </row>
    <row r="625" spans="6:6" ht="13.2" x14ac:dyDescent="0.25">
      <c r="F625" s="31"/>
    </row>
    <row r="626" spans="6:6" ht="13.2" x14ac:dyDescent="0.25">
      <c r="F626" s="31"/>
    </row>
    <row r="627" spans="6:6" ht="13.2" x14ac:dyDescent="0.25">
      <c r="F627" s="31"/>
    </row>
    <row r="628" spans="6:6" ht="13.2" x14ac:dyDescent="0.25">
      <c r="F628" s="31"/>
    </row>
    <row r="629" spans="6:6" ht="13.2" x14ac:dyDescent="0.25">
      <c r="F629" s="31"/>
    </row>
    <row r="630" spans="6:6" ht="13.2" x14ac:dyDescent="0.25">
      <c r="F630" s="31"/>
    </row>
    <row r="631" spans="6:6" ht="13.2" x14ac:dyDescent="0.25">
      <c r="F631" s="31"/>
    </row>
    <row r="632" spans="6:6" ht="13.2" x14ac:dyDescent="0.25">
      <c r="F632" s="31"/>
    </row>
    <row r="633" spans="6:6" ht="13.2" x14ac:dyDescent="0.25">
      <c r="F633" s="31"/>
    </row>
    <row r="634" spans="6:6" ht="13.2" x14ac:dyDescent="0.25">
      <c r="F634" s="31"/>
    </row>
    <row r="635" spans="6:6" ht="13.2" x14ac:dyDescent="0.25">
      <c r="F635" s="31"/>
    </row>
    <row r="636" spans="6:6" ht="13.2" x14ac:dyDescent="0.25">
      <c r="F636" s="31"/>
    </row>
    <row r="637" spans="6:6" ht="13.2" x14ac:dyDescent="0.25">
      <c r="F637" s="31"/>
    </row>
    <row r="638" spans="6:6" ht="13.2" x14ac:dyDescent="0.25">
      <c r="F638" s="31"/>
    </row>
    <row r="639" spans="6:6" ht="13.2" x14ac:dyDescent="0.25">
      <c r="F639" s="31"/>
    </row>
    <row r="640" spans="6:6" ht="13.2" x14ac:dyDescent="0.25">
      <c r="F640" s="31"/>
    </row>
    <row r="641" spans="6:6" ht="13.2" x14ac:dyDescent="0.25">
      <c r="F641" s="31"/>
    </row>
    <row r="642" spans="6:6" ht="13.2" x14ac:dyDescent="0.25">
      <c r="F642" s="31"/>
    </row>
    <row r="643" spans="6:6" ht="13.2" x14ac:dyDescent="0.25">
      <c r="F643" s="31"/>
    </row>
    <row r="644" spans="6:6" ht="13.2" x14ac:dyDescent="0.25">
      <c r="F644" s="31"/>
    </row>
    <row r="645" spans="6:6" ht="13.2" x14ac:dyDescent="0.25">
      <c r="F645" s="31"/>
    </row>
    <row r="646" spans="6:6" ht="13.2" x14ac:dyDescent="0.25">
      <c r="F646" s="31"/>
    </row>
    <row r="647" spans="6:6" ht="13.2" x14ac:dyDescent="0.25">
      <c r="F647" s="31"/>
    </row>
    <row r="648" spans="6:6" ht="13.2" x14ac:dyDescent="0.25">
      <c r="F648" s="31"/>
    </row>
    <row r="649" spans="6:6" ht="13.2" x14ac:dyDescent="0.25">
      <c r="F649" s="31"/>
    </row>
    <row r="650" spans="6:6" ht="13.2" x14ac:dyDescent="0.25">
      <c r="F650" s="31"/>
    </row>
    <row r="651" spans="6:6" ht="13.2" x14ac:dyDescent="0.25">
      <c r="F651" s="31"/>
    </row>
    <row r="652" spans="6:6" ht="13.2" x14ac:dyDescent="0.25">
      <c r="F652" s="31"/>
    </row>
    <row r="653" spans="6:6" ht="13.2" x14ac:dyDescent="0.25">
      <c r="F653" s="31"/>
    </row>
    <row r="654" spans="6:6" ht="13.2" x14ac:dyDescent="0.25">
      <c r="F654" s="31"/>
    </row>
    <row r="655" spans="6:6" ht="13.2" x14ac:dyDescent="0.25">
      <c r="F655" s="31"/>
    </row>
    <row r="656" spans="6:6" ht="13.2" x14ac:dyDescent="0.25">
      <c r="F656" s="31"/>
    </row>
    <row r="657" spans="6:6" ht="13.2" x14ac:dyDescent="0.25">
      <c r="F657" s="31"/>
    </row>
    <row r="658" spans="6:6" ht="13.2" x14ac:dyDescent="0.25">
      <c r="F658" s="31"/>
    </row>
    <row r="659" spans="6:6" ht="13.2" x14ac:dyDescent="0.25">
      <c r="F659" s="31"/>
    </row>
    <row r="660" spans="6:6" ht="13.2" x14ac:dyDescent="0.25">
      <c r="F660" s="31"/>
    </row>
    <row r="661" spans="6:6" ht="13.2" x14ac:dyDescent="0.25">
      <c r="F661" s="31"/>
    </row>
    <row r="662" spans="6:6" ht="13.2" x14ac:dyDescent="0.25">
      <c r="F662" s="31"/>
    </row>
    <row r="663" spans="6:6" ht="13.2" x14ac:dyDescent="0.25">
      <c r="F663" s="31"/>
    </row>
    <row r="664" spans="6:6" ht="13.2" x14ac:dyDescent="0.25">
      <c r="F664" s="31"/>
    </row>
    <row r="665" spans="6:6" ht="13.2" x14ac:dyDescent="0.25">
      <c r="F665" s="31"/>
    </row>
    <row r="666" spans="6:6" ht="13.2" x14ac:dyDescent="0.25">
      <c r="F666" s="31"/>
    </row>
    <row r="667" spans="6:6" ht="13.2" x14ac:dyDescent="0.25">
      <c r="F667" s="31"/>
    </row>
    <row r="668" spans="6:6" ht="13.2" x14ac:dyDescent="0.25">
      <c r="F668" s="31"/>
    </row>
    <row r="669" spans="6:6" ht="13.2" x14ac:dyDescent="0.25">
      <c r="F669" s="31"/>
    </row>
    <row r="670" spans="6:6" ht="13.2" x14ac:dyDescent="0.25">
      <c r="F670" s="31"/>
    </row>
    <row r="671" spans="6:6" ht="13.2" x14ac:dyDescent="0.25">
      <c r="F671" s="31"/>
    </row>
    <row r="672" spans="6:6" ht="13.2" x14ac:dyDescent="0.25">
      <c r="F672" s="31"/>
    </row>
    <row r="673" spans="6:6" ht="13.2" x14ac:dyDescent="0.25">
      <c r="F673" s="31"/>
    </row>
    <row r="674" spans="6:6" ht="13.2" x14ac:dyDescent="0.25">
      <c r="F674" s="31"/>
    </row>
    <row r="675" spans="6:6" ht="13.2" x14ac:dyDescent="0.25">
      <c r="F675" s="31"/>
    </row>
    <row r="676" spans="6:6" ht="13.2" x14ac:dyDescent="0.25">
      <c r="F676" s="31"/>
    </row>
    <row r="677" spans="6:6" ht="13.2" x14ac:dyDescent="0.25">
      <c r="F677" s="31"/>
    </row>
    <row r="678" spans="6:6" ht="13.2" x14ac:dyDescent="0.25">
      <c r="F678" s="31"/>
    </row>
    <row r="679" spans="6:6" ht="13.2" x14ac:dyDescent="0.25">
      <c r="F679" s="31"/>
    </row>
    <row r="680" spans="6:6" ht="13.2" x14ac:dyDescent="0.25">
      <c r="F680" s="31"/>
    </row>
    <row r="681" spans="6:6" ht="13.2" x14ac:dyDescent="0.25">
      <c r="F681" s="31"/>
    </row>
    <row r="682" spans="6:6" ht="13.2" x14ac:dyDescent="0.25">
      <c r="F682" s="31"/>
    </row>
    <row r="683" spans="6:6" ht="13.2" x14ac:dyDescent="0.25">
      <c r="F683" s="31"/>
    </row>
    <row r="684" spans="6:6" ht="13.2" x14ac:dyDescent="0.25">
      <c r="F684" s="31"/>
    </row>
    <row r="685" spans="6:6" ht="13.2" x14ac:dyDescent="0.25">
      <c r="F685" s="31"/>
    </row>
    <row r="686" spans="6:6" ht="13.2" x14ac:dyDescent="0.25">
      <c r="F686" s="31"/>
    </row>
    <row r="687" spans="6:6" ht="13.2" x14ac:dyDescent="0.25">
      <c r="F687" s="31"/>
    </row>
    <row r="688" spans="6:6" ht="13.2" x14ac:dyDescent="0.25">
      <c r="F688" s="31"/>
    </row>
    <row r="689" spans="6:6" ht="13.2" x14ac:dyDescent="0.25">
      <c r="F689" s="31"/>
    </row>
    <row r="690" spans="6:6" ht="13.2" x14ac:dyDescent="0.25">
      <c r="F690" s="31"/>
    </row>
    <row r="691" spans="6:6" ht="13.2" x14ac:dyDescent="0.25">
      <c r="F691" s="31"/>
    </row>
    <row r="692" spans="6:6" ht="13.2" x14ac:dyDescent="0.25">
      <c r="F692" s="31"/>
    </row>
    <row r="693" spans="6:6" ht="13.2" x14ac:dyDescent="0.25">
      <c r="F693" s="31"/>
    </row>
    <row r="694" spans="6:6" ht="13.2" x14ac:dyDescent="0.25">
      <c r="F694" s="31"/>
    </row>
    <row r="695" spans="6:6" ht="13.2" x14ac:dyDescent="0.25">
      <c r="F695" s="31"/>
    </row>
    <row r="696" spans="6:6" ht="13.2" x14ac:dyDescent="0.25">
      <c r="F696" s="31"/>
    </row>
    <row r="697" spans="6:6" ht="13.2" x14ac:dyDescent="0.25">
      <c r="F697" s="31"/>
    </row>
    <row r="698" spans="6:6" ht="13.2" x14ac:dyDescent="0.25">
      <c r="F698" s="31"/>
    </row>
    <row r="699" spans="6:6" ht="13.2" x14ac:dyDescent="0.25">
      <c r="F699" s="31"/>
    </row>
    <row r="700" spans="6:6" ht="13.2" x14ac:dyDescent="0.25">
      <c r="F700" s="31"/>
    </row>
    <row r="701" spans="6:6" ht="13.2" x14ac:dyDescent="0.25">
      <c r="F701" s="31"/>
    </row>
    <row r="702" spans="6:6" ht="13.2" x14ac:dyDescent="0.25">
      <c r="F702" s="31"/>
    </row>
    <row r="703" spans="6:6" ht="13.2" x14ac:dyDescent="0.25">
      <c r="F703" s="31"/>
    </row>
    <row r="704" spans="6:6" ht="13.2" x14ac:dyDescent="0.25">
      <c r="F704" s="31"/>
    </row>
    <row r="705" spans="6:6" ht="13.2" x14ac:dyDescent="0.25">
      <c r="F705" s="31"/>
    </row>
    <row r="706" spans="6:6" ht="13.2" x14ac:dyDescent="0.25">
      <c r="F706" s="31"/>
    </row>
    <row r="707" spans="6:6" ht="13.2" x14ac:dyDescent="0.25">
      <c r="F707" s="31"/>
    </row>
    <row r="708" spans="6:6" ht="13.2" x14ac:dyDescent="0.25">
      <c r="F708" s="31"/>
    </row>
    <row r="709" spans="6:6" ht="13.2" x14ac:dyDescent="0.25">
      <c r="F709" s="31"/>
    </row>
    <row r="710" spans="6:6" ht="13.2" x14ac:dyDescent="0.25">
      <c r="F710" s="31"/>
    </row>
    <row r="711" spans="6:6" ht="13.2" x14ac:dyDescent="0.25">
      <c r="F711" s="31"/>
    </row>
    <row r="712" spans="6:6" ht="13.2" x14ac:dyDescent="0.25">
      <c r="F712" s="31"/>
    </row>
    <row r="713" spans="6:6" ht="13.2" x14ac:dyDescent="0.25">
      <c r="F713" s="31"/>
    </row>
    <row r="714" spans="6:6" ht="13.2" x14ac:dyDescent="0.25">
      <c r="F714" s="31"/>
    </row>
    <row r="715" spans="6:6" ht="13.2" x14ac:dyDescent="0.25">
      <c r="F715" s="31"/>
    </row>
    <row r="716" spans="6:6" ht="13.2" x14ac:dyDescent="0.25">
      <c r="F716" s="31"/>
    </row>
    <row r="717" spans="6:6" ht="13.2" x14ac:dyDescent="0.25">
      <c r="F717" s="31"/>
    </row>
    <row r="718" spans="6:6" ht="13.2" x14ac:dyDescent="0.25">
      <c r="F718" s="31"/>
    </row>
    <row r="719" spans="6:6" ht="13.2" x14ac:dyDescent="0.25">
      <c r="F719" s="31"/>
    </row>
    <row r="720" spans="6:6" ht="13.2" x14ac:dyDescent="0.25">
      <c r="F720" s="31"/>
    </row>
    <row r="721" spans="6:6" ht="13.2" x14ac:dyDescent="0.25">
      <c r="F721" s="31"/>
    </row>
    <row r="722" spans="6:6" ht="13.2" x14ac:dyDescent="0.25">
      <c r="F722" s="31"/>
    </row>
    <row r="723" spans="6:6" ht="13.2" x14ac:dyDescent="0.25">
      <c r="F723" s="31"/>
    </row>
    <row r="724" spans="6:6" ht="13.2" x14ac:dyDescent="0.25">
      <c r="F724" s="31"/>
    </row>
    <row r="725" spans="6:6" ht="13.2" x14ac:dyDescent="0.25">
      <c r="F725" s="31"/>
    </row>
    <row r="726" spans="6:6" ht="13.2" x14ac:dyDescent="0.25">
      <c r="F726" s="31"/>
    </row>
    <row r="727" spans="6:6" ht="13.2" x14ac:dyDescent="0.25">
      <c r="F727" s="31"/>
    </row>
    <row r="728" spans="6:6" ht="13.2" x14ac:dyDescent="0.25">
      <c r="F728" s="31"/>
    </row>
    <row r="729" spans="6:6" ht="13.2" x14ac:dyDescent="0.25">
      <c r="F729" s="31"/>
    </row>
    <row r="730" spans="6:6" ht="13.2" x14ac:dyDescent="0.25">
      <c r="F730" s="31"/>
    </row>
    <row r="731" spans="6:6" ht="13.2" x14ac:dyDescent="0.25">
      <c r="F731" s="31"/>
    </row>
    <row r="732" spans="6:6" ht="13.2" x14ac:dyDescent="0.25">
      <c r="F732" s="31"/>
    </row>
    <row r="733" spans="6:6" ht="13.2" x14ac:dyDescent="0.25">
      <c r="F733" s="31"/>
    </row>
    <row r="734" spans="6:6" ht="13.2" x14ac:dyDescent="0.25">
      <c r="F734" s="31"/>
    </row>
    <row r="735" spans="6:6" ht="13.2" x14ac:dyDescent="0.25">
      <c r="F735" s="31"/>
    </row>
    <row r="736" spans="6:6" ht="13.2" x14ac:dyDescent="0.25">
      <c r="F736" s="31"/>
    </row>
    <row r="737" spans="6:6" ht="13.2" x14ac:dyDescent="0.25">
      <c r="F737" s="31"/>
    </row>
    <row r="738" spans="6:6" ht="13.2" x14ac:dyDescent="0.25">
      <c r="F738" s="31"/>
    </row>
    <row r="739" spans="6:6" ht="13.2" x14ac:dyDescent="0.25">
      <c r="F739" s="31"/>
    </row>
    <row r="740" spans="6:6" ht="13.2" x14ac:dyDescent="0.25">
      <c r="F740" s="31"/>
    </row>
    <row r="741" spans="6:6" ht="13.2" x14ac:dyDescent="0.25">
      <c r="F741" s="31"/>
    </row>
    <row r="742" spans="6:6" ht="13.2" x14ac:dyDescent="0.25">
      <c r="F742" s="31"/>
    </row>
    <row r="743" spans="6:6" ht="13.2" x14ac:dyDescent="0.25">
      <c r="F743" s="31"/>
    </row>
    <row r="744" spans="6:6" ht="13.2" x14ac:dyDescent="0.25">
      <c r="F744" s="31"/>
    </row>
    <row r="745" spans="6:6" ht="13.2" x14ac:dyDescent="0.25">
      <c r="F745" s="31"/>
    </row>
    <row r="746" spans="6:6" ht="13.2" x14ac:dyDescent="0.25">
      <c r="F746" s="31"/>
    </row>
    <row r="747" spans="6:6" ht="13.2" x14ac:dyDescent="0.25">
      <c r="F747" s="31"/>
    </row>
    <row r="748" spans="6:6" ht="13.2" x14ac:dyDescent="0.25">
      <c r="F748" s="31"/>
    </row>
    <row r="749" spans="6:6" ht="13.2" x14ac:dyDescent="0.25">
      <c r="F749" s="31"/>
    </row>
    <row r="750" spans="6:6" ht="13.2" x14ac:dyDescent="0.25">
      <c r="F750" s="31"/>
    </row>
    <row r="751" spans="6:6" ht="13.2" x14ac:dyDescent="0.25">
      <c r="F751" s="31"/>
    </row>
    <row r="752" spans="6:6" ht="13.2" x14ac:dyDescent="0.25">
      <c r="F752" s="31"/>
    </row>
    <row r="753" spans="6:6" ht="13.2" x14ac:dyDescent="0.25">
      <c r="F753" s="31"/>
    </row>
    <row r="754" spans="6:6" ht="13.2" x14ac:dyDescent="0.25">
      <c r="F754" s="31"/>
    </row>
    <row r="755" spans="6:6" ht="13.2" x14ac:dyDescent="0.25">
      <c r="F755" s="31"/>
    </row>
    <row r="756" spans="6:6" ht="13.2" x14ac:dyDescent="0.25">
      <c r="F756" s="31"/>
    </row>
    <row r="757" spans="6:6" ht="13.2" x14ac:dyDescent="0.25">
      <c r="F757" s="31"/>
    </row>
    <row r="758" spans="6:6" ht="13.2" x14ac:dyDescent="0.25">
      <c r="F758" s="31"/>
    </row>
    <row r="759" spans="6:6" ht="13.2" x14ac:dyDescent="0.25">
      <c r="F759" s="31"/>
    </row>
    <row r="760" spans="6:6" ht="13.2" x14ac:dyDescent="0.25">
      <c r="F760" s="31"/>
    </row>
    <row r="761" spans="6:6" ht="13.2" x14ac:dyDescent="0.25">
      <c r="F761" s="31"/>
    </row>
    <row r="762" spans="6:6" ht="13.2" x14ac:dyDescent="0.25">
      <c r="F762" s="31"/>
    </row>
    <row r="763" spans="6:6" ht="13.2" x14ac:dyDescent="0.25">
      <c r="F763" s="31"/>
    </row>
    <row r="764" spans="6:6" ht="13.2" x14ac:dyDescent="0.25">
      <c r="F764" s="31"/>
    </row>
    <row r="765" spans="6:6" ht="13.2" x14ac:dyDescent="0.25">
      <c r="F765" s="31"/>
    </row>
    <row r="766" spans="6:6" ht="13.2" x14ac:dyDescent="0.25">
      <c r="F766" s="31"/>
    </row>
    <row r="767" spans="6:6" ht="13.2" x14ac:dyDescent="0.25">
      <c r="F767" s="31"/>
    </row>
    <row r="768" spans="6:6" ht="13.2" x14ac:dyDescent="0.25">
      <c r="F768" s="31"/>
    </row>
    <row r="769" spans="6:6" ht="13.2" x14ac:dyDescent="0.25">
      <c r="F769" s="31"/>
    </row>
    <row r="770" spans="6:6" ht="13.2" x14ac:dyDescent="0.25">
      <c r="F770" s="31"/>
    </row>
    <row r="771" spans="6:6" ht="13.2" x14ac:dyDescent="0.25">
      <c r="F771" s="31"/>
    </row>
    <row r="772" spans="6:6" ht="13.2" x14ac:dyDescent="0.25">
      <c r="F772" s="31"/>
    </row>
    <row r="773" spans="6:6" ht="13.2" x14ac:dyDescent="0.25">
      <c r="F773" s="31"/>
    </row>
    <row r="774" spans="6:6" ht="13.2" x14ac:dyDescent="0.25">
      <c r="F774" s="31"/>
    </row>
    <row r="775" spans="6:6" ht="13.2" x14ac:dyDescent="0.25">
      <c r="F775" s="31"/>
    </row>
    <row r="776" spans="6:6" ht="13.2" x14ac:dyDescent="0.25">
      <c r="F776" s="31"/>
    </row>
    <row r="777" spans="6:6" ht="13.2" x14ac:dyDescent="0.25">
      <c r="F777" s="31"/>
    </row>
    <row r="778" spans="6:6" ht="13.2" x14ac:dyDescent="0.25">
      <c r="F778" s="31"/>
    </row>
    <row r="779" spans="6:6" ht="13.2" x14ac:dyDescent="0.25">
      <c r="F779" s="31"/>
    </row>
    <row r="780" spans="6:6" ht="13.2" x14ac:dyDescent="0.25">
      <c r="F780" s="31"/>
    </row>
    <row r="781" spans="6:6" ht="13.2" x14ac:dyDescent="0.25">
      <c r="F781" s="31"/>
    </row>
    <row r="782" spans="6:6" ht="13.2" x14ac:dyDescent="0.25">
      <c r="F782" s="31"/>
    </row>
    <row r="783" spans="6:6" ht="13.2" x14ac:dyDescent="0.25">
      <c r="F783" s="31"/>
    </row>
    <row r="784" spans="6:6" ht="13.2" x14ac:dyDescent="0.25">
      <c r="F784" s="31"/>
    </row>
    <row r="785" spans="6:6" ht="13.2" x14ac:dyDescent="0.25">
      <c r="F785" s="31"/>
    </row>
    <row r="786" spans="6:6" ht="13.2" x14ac:dyDescent="0.25">
      <c r="F786" s="31"/>
    </row>
    <row r="787" spans="6:6" ht="13.2" x14ac:dyDescent="0.25">
      <c r="F787" s="31"/>
    </row>
    <row r="788" spans="6:6" ht="13.2" x14ac:dyDescent="0.25">
      <c r="F788" s="31"/>
    </row>
    <row r="789" spans="6:6" ht="13.2" x14ac:dyDescent="0.25">
      <c r="F789" s="31"/>
    </row>
    <row r="790" spans="6:6" ht="13.2" x14ac:dyDescent="0.25">
      <c r="F790" s="31"/>
    </row>
    <row r="791" spans="6:6" ht="13.2" x14ac:dyDescent="0.25">
      <c r="F791" s="31"/>
    </row>
    <row r="792" spans="6:6" ht="13.2" x14ac:dyDescent="0.25">
      <c r="F792" s="31"/>
    </row>
    <row r="793" spans="6:6" ht="13.2" x14ac:dyDescent="0.25">
      <c r="F793" s="31"/>
    </row>
    <row r="794" spans="6:6" ht="13.2" x14ac:dyDescent="0.25">
      <c r="F794" s="31"/>
    </row>
    <row r="795" spans="6:6" ht="13.2" x14ac:dyDescent="0.25">
      <c r="F795" s="31"/>
    </row>
    <row r="796" spans="6:6" ht="13.2" x14ac:dyDescent="0.25">
      <c r="F796" s="31"/>
    </row>
    <row r="797" spans="6:6" ht="13.2" x14ac:dyDescent="0.25">
      <c r="F797" s="31"/>
    </row>
    <row r="798" spans="6:6" ht="13.2" x14ac:dyDescent="0.25">
      <c r="F798" s="31"/>
    </row>
    <row r="799" spans="6:6" ht="13.2" x14ac:dyDescent="0.25">
      <c r="F799" s="31"/>
    </row>
    <row r="800" spans="6:6" ht="13.2" x14ac:dyDescent="0.25">
      <c r="F800" s="31"/>
    </row>
    <row r="801" spans="6:6" ht="13.2" x14ac:dyDescent="0.25">
      <c r="F801" s="31"/>
    </row>
    <row r="802" spans="6:6" ht="13.2" x14ac:dyDescent="0.25">
      <c r="F802" s="31"/>
    </row>
    <row r="803" spans="6:6" ht="13.2" x14ac:dyDescent="0.25">
      <c r="F803" s="31"/>
    </row>
    <row r="804" spans="6:6" ht="13.2" x14ac:dyDescent="0.25">
      <c r="F804" s="31"/>
    </row>
    <row r="805" spans="6:6" ht="13.2" x14ac:dyDescent="0.25">
      <c r="F805" s="31"/>
    </row>
    <row r="806" spans="6:6" ht="13.2" x14ac:dyDescent="0.25">
      <c r="F806" s="31"/>
    </row>
    <row r="807" spans="6:6" ht="13.2" x14ac:dyDescent="0.25">
      <c r="F807" s="31"/>
    </row>
    <row r="808" spans="6:6" ht="13.2" x14ac:dyDescent="0.25">
      <c r="F808" s="31"/>
    </row>
    <row r="809" spans="6:6" ht="13.2" x14ac:dyDescent="0.25">
      <c r="F809" s="31"/>
    </row>
    <row r="810" spans="6:6" ht="13.2" x14ac:dyDescent="0.25">
      <c r="F810" s="31"/>
    </row>
    <row r="811" spans="6:6" ht="13.2" x14ac:dyDescent="0.25">
      <c r="F811" s="31"/>
    </row>
    <row r="812" spans="6:6" ht="13.2" x14ac:dyDescent="0.25">
      <c r="F812" s="31"/>
    </row>
    <row r="813" spans="6:6" ht="13.2" x14ac:dyDescent="0.25">
      <c r="F813" s="31"/>
    </row>
    <row r="814" spans="6:6" ht="13.2" x14ac:dyDescent="0.25">
      <c r="F814" s="31"/>
    </row>
    <row r="815" spans="6:6" ht="13.2" x14ac:dyDescent="0.25">
      <c r="F815" s="31"/>
    </row>
    <row r="816" spans="6:6" ht="13.2" x14ac:dyDescent="0.25">
      <c r="F816" s="31"/>
    </row>
    <row r="817" spans="6:6" ht="13.2" x14ac:dyDescent="0.25">
      <c r="F817" s="31"/>
    </row>
    <row r="818" spans="6:6" ht="13.2" x14ac:dyDescent="0.25">
      <c r="F818" s="31"/>
    </row>
    <row r="819" spans="6:6" ht="13.2" x14ac:dyDescent="0.25">
      <c r="F819" s="31"/>
    </row>
    <row r="820" spans="6:6" ht="13.2" x14ac:dyDescent="0.25">
      <c r="F820" s="31"/>
    </row>
    <row r="821" spans="6:6" ht="13.2" x14ac:dyDescent="0.25">
      <c r="F821" s="31"/>
    </row>
    <row r="822" spans="6:6" ht="13.2" x14ac:dyDescent="0.25">
      <c r="F822" s="31"/>
    </row>
    <row r="823" spans="6:6" ht="13.2" x14ac:dyDescent="0.25">
      <c r="F823" s="31"/>
    </row>
    <row r="824" spans="6:6" ht="13.2" x14ac:dyDescent="0.25">
      <c r="F824" s="31"/>
    </row>
    <row r="825" spans="6:6" ht="13.2" x14ac:dyDescent="0.25">
      <c r="F825" s="31"/>
    </row>
    <row r="826" spans="6:6" ht="13.2" x14ac:dyDescent="0.25">
      <c r="F826" s="31"/>
    </row>
    <row r="827" spans="6:6" ht="13.2" x14ac:dyDescent="0.25">
      <c r="F827" s="31"/>
    </row>
    <row r="828" spans="6:6" ht="13.2" x14ac:dyDescent="0.25">
      <c r="F828" s="31"/>
    </row>
    <row r="829" spans="6:6" ht="13.2" x14ac:dyDescent="0.25">
      <c r="F829" s="31"/>
    </row>
    <row r="830" spans="6:6" ht="13.2" x14ac:dyDescent="0.25">
      <c r="F830" s="31"/>
    </row>
    <row r="831" spans="6:6" ht="13.2" x14ac:dyDescent="0.25">
      <c r="F831" s="31"/>
    </row>
    <row r="832" spans="6:6" ht="13.2" x14ac:dyDescent="0.25">
      <c r="F832" s="31"/>
    </row>
    <row r="833" spans="6:6" ht="13.2" x14ac:dyDescent="0.25">
      <c r="F833" s="31"/>
    </row>
    <row r="834" spans="6:6" ht="13.2" x14ac:dyDescent="0.25">
      <c r="F834" s="31"/>
    </row>
    <row r="835" spans="6:6" ht="13.2" x14ac:dyDescent="0.25">
      <c r="F835" s="31"/>
    </row>
    <row r="836" spans="6:6" ht="13.2" x14ac:dyDescent="0.25">
      <c r="F836" s="31"/>
    </row>
    <row r="837" spans="6:6" ht="13.2" x14ac:dyDescent="0.25">
      <c r="F837" s="31"/>
    </row>
    <row r="838" spans="6:6" ht="13.2" x14ac:dyDescent="0.25">
      <c r="F838" s="31"/>
    </row>
    <row r="839" spans="6:6" ht="13.2" x14ac:dyDescent="0.25">
      <c r="F839" s="31"/>
    </row>
    <row r="840" spans="6:6" ht="13.2" x14ac:dyDescent="0.25">
      <c r="F840" s="31"/>
    </row>
    <row r="841" spans="6:6" ht="13.2" x14ac:dyDescent="0.25">
      <c r="F841" s="31"/>
    </row>
    <row r="842" spans="6:6" ht="13.2" x14ac:dyDescent="0.25">
      <c r="F842" s="31"/>
    </row>
    <row r="843" spans="6:6" ht="13.2" x14ac:dyDescent="0.25">
      <c r="F843" s="31"/>
    </row>
    <row r="844" spans="6:6" ht="13.2" x14ac:dyDescent="0.25">
      <c r="F844" s="31"/>
    </row>
    <row r="845" spans="6:6" ht="13.2" x14ac:dyDescent="0.25">
      <c r="F845" s="31"/>
    </row>
    <row r="846" spans="6:6" ht="13.2" x14ac:dyDescent="0.25">
      <c r="F846" s="31"/>
    </row>
    <row r="847" spans="6:6" ht="13.2" x14ac:dyDescent="0.25">
      <c r="F847" s="31"/>
    </row>
    <row r="848" spans="6:6" ht="13.2" x14ac:dyDescent="0.25">
      <c r="F848" s="31"/>
    </row>
    <row r="849" spans="6:6" ht="13.2" x14ac:dyDescent="0.25">
      <c r="F849" s="31"/>
    </row>
    <row r="850" spans="6:6" ht="13.2" x14ac:dyDescent="0.25">
      <c r="F850" s="31"/>
    </row>
    <row r="851" spans="6:6" ht="13.2" x14ac:dyDescent="0.25">
      <c r="F851" s="31"/>
    </row>
    <row r="852" spans="6:6" ht="13.2" x14ac:dyDescent="0.25">
      <c r="F852" s="31"/>
    </row>
    <row r="853" spans="6:6" ht="13.2" x14ac:dyDescent="0.25">
      <c r="F853" s="31"/>
    </row>
    <row r="854" spans="6:6" ht="13.2" x14ac:dyDescent="0.25">
      <c r="F854" s="31"/>
    </row>
    <row r="855" spans="6:6" ht="13.2" x14ac:dyDescent="0.25">
      <c r="F855" s="31"/>
    </row>
    <row r="856" spans="6:6" ht="13.2" x14ac:dyDescent="0.25">
      <c r="F856" s="31"/>
    </row>
    <row r="857" spans="6:6" ht="13.2" x14ac:dyDescent="0.25">
      <c r="F857" s="31"/>
    </row>
    <row r="858" spans="6:6" ht="13.2" x14ac:dyDescent="0.25">
      <c r="F858" s="31"/>
    </row>
    <row r="859" spans="6:6" ht="13.2" x14ac:dyDescent="0.25">
      <c r="F859" s="31"/>
    </row>
    <row r="860" spans="6:6" ht="13.2" x14ac:dyDescent="0.25">
      <c r="F860" s="31"/>
    </row>
    <row r="861" spans="6:6" ht="13.2" x14ac:dyDescent="0.25">
      <c r="F861" s="31"/>
    </row>
    <row r="862" spans="6:6" ht="13.2" x14ac:dyDescent="0.25">
      <c r="F862" s="31"/>
    </row>
    <row r="863" spans="6:6" ht="13.2" x14ac:dyDescent="0.25">
      <c r="F863" s="31"/>
    </row>
    <row r="864" spans="6:6" ht="13.2" x14ac:dyDescent="0.25">
      <c r="F864" s="31"/>
    </row>
    <row r="865" spans="6:6" ht="13.2" x14ac:dyDescent="0.25">
      <c r="F865" s="31"/>
    </row>
    <row r="866" spans="6:6" ht="13.2" x14ac:dyDescent="0.25">
      <c r="F866" s="31"/>
    </row>
    <row r="867" spans="6:6" ht="13.2" x14ac:dyDescent="0.25">
      <c r="F867" s="31"/>
    </row>
    <row r="868" spans="6:6" ht="13.2" x14ac:dyDescent="0.25">
      <c r="F868" s="31"/>
    </row>
    <row r="869" spans="6:6" ht="13.2" x14ac:dyDescent="0.25">
      <c r="F869" s="31"/>
    </row>
    <row r="870" spans="6:6" ht="13.2" x14ac:dyDescent="0.25">
      <c r="F870" s="31"/>
    </row>
    <row r="871" spans="6:6" ht="13.2" x14ac:dyDescent="0.25">
      <c r="F871" s="31"/>
    </row>
    <row r="872" spans="6:6" ht="13.2" x14ac:dyDescent="0.25">
      <c r="F872" s="31"/>
    </row>
    <row r="873" spans="6:6" ht="13.2" x14ac:dyDescent="0.25">
      <c r="F873" s="31"/>
    </row>
    <row r="874" spans="6:6" ht="13.2" x14ac:dyDescent="0.25">
      <c r="F874" s="31"/>
    </row>
    <row r="875" spans="6:6" ht="13.2" x14ac:dyDescent="0.25">
      <c r="F875" s="31"/>
    </row>
    <row r="876" spans="6:6" ht="13.2" x14ac:dyDescent="0.25">
      <c r="F876" s="31"/>
    </row>
    <row r="877" spans="6:6" ht="13.2" x14ac:dyDescent="0.25">
      <c r="F877" s="31"/>
    </row>
    <row r="878" spans="6:6" ht="13.2" x14ac:dyDescent="0.25">
      <c r="F878" s="31"/>
    </row>
    <row r="879" spans="6:6" ht="13.2" x14ac:dyDescent="0.25">
      <c r="F879" s="31"/>
    </row>
    <row r="880" spans="6:6" ht="13.2" x14ac:dyDescent="0.25">
      <c r="F880" s="31"/>
    </row>
    <row r="881" spans="6:6" ht="13.2" x14ac:dyDescent="0.25">
      <c r="F881" s="31"/>
    </row>
    <row r="882" spans="6:6" ht="13.2" x14ac:dyDescent="0.25">
      <c r="F882" s="31"/>
    </row>
    <row r="883" spans="6:6" ht="13.2" x14ac:dyDescent="0.25">
      <c r="F883" s="31"/>
    </row>
    <row r="884" spans="6:6" ht="13.2" x14ac:dyDescent="0.25">
      <c r="F884" s="31"/>
    </row>
    <row r="885" spans="6:6" ht="13.2" x14ac:dyDescent="0.25">
      <c r="F885" s="31"/>
    </row>
    <row r="886" spans="6:6" ht="13.2" x14ac:dyDescent="0.25">
      <c r="F886" s="31"/>
    </row>
    <row r="887" spans="6:6" ht="13.2" x14ac:dyDescent="0.25">
      <c r="F887" s="31"/>
    </row>
    <row r="888" spans="6:6" ht="13.2" x14ac:dyDescent="0.25">
      <c r="F888" s="31"/>
    </row>
    <row r="889" spans="6:6" ht="13.2" x14ac:dyDescent="0.25">
      <c r="F889" s="31"/>
    </row>
    <row r="890" spans="6:6" ht="13.2" x14ac:dyDescent="0.25">
      <c r="F890" s="31"/>
    </row>
    <row r="891" spans="6:6" ht="13.2" x14ac:dyDescent="0.25">
      <c r="F891" s="31"/>
    </row>
    <row r="892" spans="6:6" ht="13.2" x14ac:dyDescent="0.25">
      <c r="F892" s="31"/>
    </row>
    <row r="893" spans="6:6" ht="13.2" x14ac:dyDescent="0.25">
      <c r="F893" s="31"/>
    </row>
    <row r="894" spans="6:6" ht="13.2" x14ac:dyDescent="0.25">
      <c r="F894" s="31"/>
    </row>
    <row r="895" spans="6:6" ht="13.2" x14ac:dyDescent="0.25">
      <c r="F895" s="31"/>
    </row>
    <row r="896" spans="6:6" ht="13.2" x14ac:dyDescent="0.25">
      <c r="F896" s="31"/>
    </row>
    <row r="897" spans="6:6" ht="13.2" x14ac:dyDescent="0.25">
      <c r="F897" s="31"/>
    </row>
    <row r="898" spans="6:6" ht="13.2" x14ac:dyDescent="0.25">
      <c r="F898" s="31"/>
    </row>
    <row r="899" spans="6:6" ht="13.2" x14ac:dyDescent="0.25">
      <c r="F899" s="31"/>
    </row>
    <row r="900" spans="6:6" ht="13.2" x14ac:dyDescent="0.25">
      <c r="F900" s="31"/>
    </row>
    <row r="901" spans="6:6" ht="13.2" x14ac:dyDescent="0.25">
      <c r="F901" s="31"/>
    </row>
    <row r="902" spans="6:6" ht="13.2" x14ac:dyDescent="0.25">
      <c r="F902" s="31"/>
    </row>
    <row r="903" spans="6:6" ht="13.2" x14ac:dyDescent="0.25">
      <c r="F903" s="31"/>
    </row>
    <row r="904" spans="6:6" ht="13.2" x14ac:dyDescent="0.25">
      <c r="F904" s="31"/>
    </row>
    <row r="905" spans="6:6" ht="13.2" x14ac:dyDescent="0.25">
      <c r="F905" s="31"/>
    </row>
    <row r="906" spans="6:6" ht="13.2" x14ac:dyDescent="0.25">
      <c r="F906" s="31"/>
    </row>
    <row r="907" spans="6:6" ht="13.2" x14ac:dyDescent="0.25">
      <c r="F907" s="31"/>
    </row>
    <row r="908" spans="6:6" ht="13.2" x14ac:dyDescent="0.25">
      <c r="F908" s="31"/>
    </row>
    <row r="909" spans="6:6" ht="13.2" x14ac:dyDescent="0.25">
      <c r="F909" s="31"/>
    </row>
    <row r="910" spans="6:6" ht="13.2" x14ac:dyDescent="0.25">
      <c r="F910" s="31"/>
    </row>
    <row r="911" spans="6:6" ht="13.2" x14ac:dyDescent="0.25">
      <c r="F911" s="31"/>
    </row>
    <row r="912" spans="6:6" ht="13.2" x14ac:dyDescent="0.25">
      <c r="F912" s="31"/>
    </row>
    <row r="913" spans="6:6" ht="13.2" x14ac:dyDescent="0.25">
      <c r="F913" s="31"/>
    </row>
    <row r="914" spans="6:6" ht="13.2" x14ac:dyDescent="0.25">
      <c r="F914" s="31"/>
    </row>
    <row r="915" spans="6:6" ht="13.2" x14ac:dyDescent="0.25">
      <c r="F915" s="31"/>
    </row>
    <row r="916" spans="6:6" ht="13.2" x14ac:dyDescent="0.25">
      <c r="F916" s="31"/>
    </row>
    <row r="917" spans="6:6" ht="13.2" x14ac:dyDescent="0.25">
      <c r="F917" s="31"/>
    </row>
    <row r="918" spans="6:6" ht="13.2" x14ac:dyDescent="0.25">
      <c r="F918" s="31"/>
    </row>
    <row r="919" spans="6:6" ht="13.2" x14ac:dyDescent="0.25">
      <c r="F919" s="31"/>
    </row>
    <row r="920" spans="6:6" ht="13.2" x14ac:dyDescent="0.25">
      <c r="F920" s="31"/>
    </row>
    <row r="921" spans="6:6" ht="13.2" x14ac:dyDescent="0.25">
      <c r="F921" s="31"/>
    </row>
    <row r="922" spans="6:6" ht="13.2" x14ac:dyDescent="0.25">
      <c r="F922" s="31"/>
    </row>
    <row r="923" spans="6:6" ht="13.2" x14ac:dyDescent="0.25">
      <c r="F923" s="31"/>
    </row>
    <row r="924" spans="6:6" ht="13.2" x14ac:dyDescent="0.25">
      <c r="F924" s="31"/>
    </row>
    <row r="925" spans="6:6" ht="13.2" x14ac:dyDescent="0.25">
      <c r="F925" s="31"/>
    </row>
    <row r="926" spans="6:6" ht="13.2" x14ac:dyDescent="0.25">
      <c r="F926" s="31"/>
    </row>
    <row r="927" spans="6:6" ht="13.2" x14ac:dyDescent="0.25">
      <c r="F927" s="31"/>
    </row>
    <row r="928" spans="6:6" ht="13.2" x14ac:dyDescent="0.25">
      <c r="F928" s="31"/>
    </row>
    <row r="929" spans="6:6" ht="13.2" x14ac:dyDescent="0.25">
      <c r="F929" s="31"/>
    </row>
    <row r="930" spans="6:6" ht="13.2" x14ac:dyDescent="0.25">
      <c r="F930" s="31"/>
    </row>
    <row r="931" spans="6:6" ht="13.2" x14ac:dyDescent="0.25">
      <c r="F931" s="31"/>
    </row>
    <row r="932" spans="6:6" ht="13.2" x14ac:dyDescent="0.25">
      <c r="F932" s="31"/>
    </row>
    <row r="933" spans="6:6" ht="13.2" x14ac:dyDescent="0.25">
      <c r="F933" s="31"/>
    </row>
    <row r="934" spans="6:6" ht="13.2" x14ac:dyDescent="0.25">
      <c r="F934" s="31"/>
    </row>
    <row r="935" spans="6:6" ht="13.2" x14ac:dyDescent="0.25">
      <c r="F935" s="31"/>
    </row>
    <row r="936" spans="6:6" ht="13.2" x14ac:dyDescent="0.25">
      <c r="F936" s="31"/>
    </row>
    <row r="937" spans="6:6" ht="13.2" x14ac:dyDescent="0.25">
      <c r="F937" s="31"/>
    </row>
    <row r="938" spans="6:6" ht="13.2" x14ac:dyDescent="0.25">
      <c r="F938" s="31"/>
    </row>
    <row r="939" spans="6:6" ht="13.2" x14ac:dyDescent="0.25">
      <c r="F939" s="31"/>
    </row>
    <row r="940" spans="6:6" ht="13.2" x14ac:dyDescent="0.25">
      <c r="F940" s="31"/>
    </row>
    <row r="941" spans="6:6" ht="13.2" x14ac:dyDescent="0.25">
      <c r="F941" s="31"/>
    </row>
    <row r="942" spans="6:6" ht="13.2" x14ac:dyDescent="0.25">
      <c r="F942" s="31"/>
    </row>
    <row r="943" spans="6:6" ht="13.2" x14ac:dyDescent="0.25">
      <c r="F943" s="31"/>
    </row>
    <row r="944" spans="6:6" ht="13.2" x14ac:dyDescent="0.25">
      <c r="F944" s="31"/>
    </row>
    <row r="945" spans="6:6" ht="13.2" x14ac:dyDescent="0.25">
      <c r="F945" s="31"/>
    </row>
    <row r="946" spans="6:6" ht="13.2" x14ac:dyDescent="0.25">
      <c r="F946" s="31"/>
    </row>
    <row r="947" spans="6:6" ht="13.2" x14ac:dyDescent="0.25">
      <c r="F947" s="31"/>
    </row>
    <row r="948" spans="6:6" ht="13.2" x14ac:dyDescent="0.25">
      <c r="F948" s="31"/>
    </row>
    <row r="949" spans="6:6" ht="13.2" x14ac:dyDescent="0.25">
      <c r="F949" s="31"/>
    </row>
    <row r="950" spans="6:6" ht="13.2" x14ac:dyDescent="0.25">
      <c r="F950" s="31"/>
    </row>
    <row r="951" spans="6:6" ht="13.2" x14ac:dyDescent="0.25">
      <c r="F951" s="31"/>
    </row>
    <row r="952" spans="6:6" ht="13.2" x14ac:dyDescent="0.25">
      <c r="F952" s="31"/>
    </row>
    <row r="953" spans="6:6" ht="13.2" x14ac:dyDescent="0.25">
      <c r="F953" s="31"/>
    </row>
    <row r="954" spans="6:6" ht="13.2" x14ac:dyDescent="0.25">
      <c r="F954" s="31"/>
    </row>
    <row r="955" spans="6:6" ht="13.2" x14ac:dyDescent="0.25">
      <c r="F955" s="31"/>
    </row>
    <row r="956" spans="6:6" ht="13.2" x14ac:dyDescent="0.25">
      <c r="F956" s="31"/>
    </row>
    <row r="957" spans="6:6" ht="13.2" x14ac:dyDescent="0.25">
      <c r="F957" s="31"/>
    </row>
    <row r="958" spans="6:6" ht="13.2" x14ac:dyDescent="0.25">
      <c r="F958" s="31"/>
    </row>
    <row r="959" spans="6:6" ht="13.2" x14ac:dyDescent="0.25">
      <c r="F959" s="31"/>
    </row>
    <row r="960" spans="6:6" ht="13.2" x14ac:dyDescent="0.25">
      <c r="F960" s="31"/>
    </row>
    <row r="961" spans="6:6" ht="13.2" x14ac:dyDescent="0.25">
      <c r="F961" s="31"/>
    </row>
    <row r="962" spans="6:6" ht="13.2" x14ac:dyDescent="0.25">
      <c r="F962" s="31"/>
    </row>
    <row r="963" spans="6:6" ht="13.2" x14ac:dyDescent="0.25">
      <c r="F963" s="31"/>
    </row>
    <row r="964" spans="6:6" ht="13.2" x14ac:dyDescent="0.25">
      <c r="F964" s="31"/>
    </row>
    <row r="965" spans="6:6" ht="13.2" x14ac:dyDescent="0.25">
      <c r="F965" s="31"/>
    </row>
    <row r="966" spans="6:6" ht="13.2" x14ac:dyDescent="0.25">
      <c r="F966" s="31"/>
    </row>
    <row r="967" spans="6:6" ht="13.2" x14ac:dyDescent="0.25">
      <c r="F967" s="31"/>
    </row>
    <row r="968" spans="6:6" ht="13.2" x14ac:dyDescent="0.25">
      <c r="F968" s="31"/>
    </row>
    <row r="969" spans="6:6" ht="13.2" x14ac:dyDescent="0.25">
      <c r="F969" s="31"/>
    </row>
    <row r="970" spans="6:6" ht="13.2" x14ac:dyDescent="0.25">
      <c r="F970" s="31"/>
    </row>
    <row r="971" spans="6:6" ht="13.2" x14ac:dyDescent="0.25">
      <c r="F971" s="31"/>
    </row>
    <row r="972" spans="6:6" ht="13.2" x14ac:dyDescent="0.25">
      <c r="F972" s="31"/>
    </row>
    <row r="973" spans="6:6" ht="13.2" x14ac:dyDescent="0.25">
      <c r="F973" s="31"/>
    </row>
    <row r="974" spans="6:6" ht="13.2" x14ac:dyDescent="0.25">
      <c r="F974" s="31"/>
    </row>
    <row r="975" spans="6:6" ht="13.2" x14ac:dyDescent="0.25">
      <c r="F975" s="31"/>
    </row>
    <row r="976" spans="6:6" ht="13.2" x14ac:dyDescent="0.25">
      <c r="F976" s="31"/>
    </row>
    <row r="977" spans="6:6" ht="13.2" x14ac:dyDescent="0.25">
      <c r="F977" s="31"/>
    </row>
    <row r="978" spans="6:6" ht="13.2" x14ac:dyDescent="0.25">
      <c r="F978" s="31"/>
    </row>
    <row r="979" spans="6:6" ht="13.2" x14ac:dyDescent="0.25">
      <c r="F979" s="31"/>
    </row>
    <row r="980" spans="6:6" ht="13.2" x14ac:dyDescent="0.25">
      <c r="F980" s="31"/>
    </row>
    <row r="981" spans="6:6" ht="13.2" x14ac:dyDescent="0.25">
      <c r="F981" s="31"/>
    </row>
    <row r="982" spans="6:6" ht="13.2" x14ac:dyDescent="0.25">
      <c r="F982" s="31"/>
    </row>
    <row r="983" spans="6:6" ht="13.2" x14ac:dyDescent="0.25">
      <c r="F983" s="31"/>
    </row>
    <row r="984" spans="6:6" ht="13.2" x14ac:dyDescent="0.25">
      <c r="F984" s="31"/>
    </row>
    <row r="985" spans="6:6" ht="13.2" x14ac:dyDescent="0.25">
      <c r="F985" s="31"/>
    </row>
    <row r="986" spans="6:6" ht="13.2" x14ac:dyDescent="0.25">
      <c r="F986" s="31"/>
    </row>
    <row r="987" spans="6:6" ht="13.2" x14ac:dyDescent="0.25">
      <c r="F987" s="31"/>
    </row>
    <row r="988" spans="6:6" ht="13.2" x14ac:dyDescent="0.25">
      <c r="F988" s="31"/>
    </row>
    <row r="989" spans="6:6" ht="13.2" x14ac:dyDescent="0.25">
      <c r="F989" s="31"/>
    </row>
    <row r="990" spans="6:6" ht="13.2" x14ac:dyDescent="0.25">
      <c r="F990" s="31"/>
    </row>
    <row r="991" spans="6:6" ht="13.2" x14ac:dyDescent="0.25">
      <c r="F991" s="31"/>
    </row>
    <row r="992" spans="6:6" ht="13.2" x14ac:dyDescent="0.25">
      <c r="F992" s="31"/>
    </row>
    <row r="993" spans="6:6" ht="13.2" x14ac:dyDescent="0.25">
      <c r="F993" s="31"/>
    </row>
    <row r="994" spans="6:6" ht="13.2" x14ac:dyDescent="0.25">
      <c r="F994" s="31"/>
    </row>
    <row r="995" spans="6:6" ht="13.2" x14ac:dyDescent="0.25">
      <c r="F995" s="31"/>
    </row>
    <row r="996" spans="6:6" ht="13.2" x14ac:dyDescent="0.25">
      <c r="F996" s="31"/>
    </row>
    <row r="997" spans="6:6" ht="13.2" x14ac:dyDescent="0.25">
      <c r="F997" s="31"/>
    </row>
    <row r="998" spans="6:6" ht="13.2" x14ac:dyDescent="0.25">
      <c r="F998" s="31"/>
    </row>
    <row r="999" spans="6:6" ht="13.2" x14ac:dyDescent="0.25">
      <c r="F999" s="31"/>
    </row>
    <row r="1000" spans="6:6" ht="13.2" x14ac:dyDescent="0.25">
      <c r="F1000" s="31"/>
    </row>
    <row r="1001" spans="6:6" ht="13.2" x14ac:dyDescent="0.25">
      <c r="F1001" s="31"/>
    </row>
    <row r="1002" spans="6:6" ht="13.2" x14ac:dyDescent="0.25">
      <c r="F1002" s="31"/>
    </row>
    <row r="1003" spans="6:6" ht="13.2" x14ac:dyDescent="0.25">
      <c r="F1003" s="31"/>
    </row>
    <row r="1004" spans="6:6" ht="13.2" x14ac:dyDescent="0.25">
      <c r="F1004" s="31"/>
    </row>
    <row r="1005" spans="6:6" ht="13.2" x14ac:dyDescent="0.25">
      <c r="F1005" s="31"/>
    </row>
    <row r="1006" spans="6:6" ht="13.2" x14ac:dyDescent="0.25">
      <c r="F1006" s="31"/>
    </row>
    <row r="1007" spans="6:6" ht="13.2" x14ac:dyDescent="0.25">
      <c r="F1007" s="31"/>
    </row>
    <row r="1008" spans="6:6" ht="13.2" x14ac:dyDescent="0.25">
      <c r="F1008" s="31"/>
    </row>
    <row r="1009" spans="6:6" ht="13.2" x14ac:dyDescent="0.25">
      <c r="F1009" s="31"/>
    </row>
    <row r="1010" spans="6:6" ht="13.2" x14ac:dyDescent="0.25">
      <c r="F1010" s="31"/>
    </row>
    <row r="1011" spans="6:6" ht="13.2" x14ac:dyDescent="0.25">
      <c r="F1011" s="31"/>
    </row>
    <row r="1012" spans="6:6" ht="13.2" x14ac:dyDescent="0.25">
      <c r="F1012" s="31"/>
    </row>
    <row r="1013" spans="6:6" ht="13.2" x14ac:dyDescent="0.25">
      <c r="F1013" s="31"/>
    </row>
    <row r="1014" spans="6:6" ht="13.2" x14ac:dyDescent="0.25">
      <c r="F1014" s="31"/>
    </row>
    <row r="1015" spans="6:6" ht="13.2" x14ac:dyDescent="0.25">
      <c r="F1015" s="31"/>
    </row>
    <row r="1016" spans="6:6" ht="13.2" x14ac:dyDescent="0.25">
      <c r="F1016" s="31"/>
    </row>
    <row r="1017" spans="6:6" ht="13.2" x14ac:dyDescent="0.25">
      <c r="F1017" s="31"/>
    </row>
    <row r="1018" spans="6:6" ht="13.2" x14ac:dyDescent="0.25">
      <c r="F1018" s="31"/>
    </row>
    <row r="1019" spans="6:6" ht="13.2" x14ac:dyDescent="0.25">
      <c r="F1019" s="31"/>
    </row>
    <row r="1020" spans="6:6" ht="13.2" x14ac:dyDescent="0.25">
      <c r="F1020" s="31"/>
    </row>
    <row r="1021" spans="6:6" ht="13.2" x14ac:dyDescent="0.25">
      <c r="F1021" s="31"/>
    </row>
    <row r="1022" spans="6:6" ht="13.2" x14ac:dyDescent="0.25">
      <c r="F1022" s="31"/>
    </row>
    <row r="1023" spans="6:6" ht="13.2" x14ac:dyDescent="0.25">
      <c r="F1023" s="31"/>
    </row>
    <row r="1024" spans="6:6" ht="13.2" x14ac:dyDescent="0.25">
      <c r="F1024" s="31"/>
    </row>
    <row r="1025" spans="6:6" ht="13.2" x14ac:dyDescent="0.25">
      <c r="F1025" s="31"/>
    </row>
    <row r="1026" spans="6:6" ht="13.2" x14ac:dyDescent="0.25">
      <c r="F1026" s="31"/>
    </row>
    <row r="1027" spans="6:6" ht="13.2" x14ac:dyDescent="0.25">
      <c r="F1027" s="31"/>
    </row>
    <row r="1028" spans="6:6" ht="13.2" x14ac:dyDescent="0.25">
      <c r="F1028" s="31"/>
    </row>
    <row r="1029" spans="6:6" ht="13.2" x14ac:dyDescent="0.25">
      <c r="F1029" s="31"/>
    </row>
    <row r="1030" spans="6:6" ht="13.2" x14ac:dyDescent="0.25">
      <c r="F1030" s="31"/>
    </row>
    <row r="1031" spans="6:6" ht="13.2" x14ac:dyDescent="0.25">
      <c r="F1031" s="31"/>
    </row>
    <row r="1032" spans="6:6" ht="13.2" x14ac:dyDescent="0.25">
      <c r="F1032" s="31"/>
    </row>
    <row r="1033" spans="6:6" ht="13.2" x14ac:dyDescent="0.25">
      <c r="F1033" s="31"/>
    </row>
    <row r="1034" spans="6:6" ht="13.2" x14ac:dyDescent="0.25">
      <c r="F1034" s="31"/>
    </row>
    <row r="1035" spans="6:6" ht="13.2" x14ac:dyDescent="0.25">
      <c r="F1035" s="31"/>
    </row>
    <row r="1036" spans="6:6" ht="13.2" x14ac:dyDescent="0.25">
      <c r="F1036" s="31"/>
    </row>
  </sheetData>
  <mergeCells count="16">
    <mergeCell ref="A25:K25"/>
    <mergeCell ref="A33:K33"/>
    <mergeCell ref="E22:E24"/>
    <mergeCell ref="F22:F24"/>
    <mergeCell ref="G22:H22"/>
    <mergeCell ref="I22:J22"/>
    <mergeCell ref="K22:K24"/>
    <mergeCell ref="G23:H23"/>
    <mergeCell ref="I23:J23"/>
    <mergeCell ref="A22:A24"/>
    <mergeCell ref="B1:F1"/>
    <mergeCell ref="B2:F2"/>
    <mergeCell ref="B3:F3"/>
    <mergeCell ref="B22:B24"/>
    <mergeCell ref="C22:C24"/>
    <mergeCell ref="D22:D24"/>
  </mergeCells>
  <dataValidations count="1">
    <dataValidation type="list" allowBlank="1" showErrorMessage="1" sqref="G26:G32 I42 I56 G34:G70" xr:uid="{00000000-0002-0000-0400-000000000000}">
      <formula1>"passed,failed,Block"</formula1>
    </dataValidation>
  </dataValidation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pageSetUpPr autoPageBreaks="0"/>
  </sheetPr>
  <dimension ref="A1:Z73"/>
  <sheetViews>
    <sheetView showRowColHeaders="0" topLeftCell="A62" zoomScale="78" zoomScaleNormal="78" zoomScaleSheetLayoutView="50" workbookViewId="0">
      <selection activeCell="L71" sqref="L71"/>
    </sheetView>
  </sheetViews>
  <sheetFormatPr defaultColWidth="12.6640625" defaultRowHeight="15.75" customHeight="1" x14ac:dyDescent="0.25"/>
  <cols>
    <col min="1" max="1" width="15.77734375" style="111" customWidth="1"/>
    <col min="2" max="2" width="27.77734375" style="111" customWidth="1"/>
    <col min="3" max="3" width="24.77734375" style="111" customWidth="1"/>
    <col min="4" max="4" width="25.33203125" style="111" customWidth="1"/>
    <col min="5" max="5" width="26.109375" style="111" customWidth="1"/>
    <col min="6" max="6" width="29.44140625" style="111" customWidth="1"/>
    <col min="7" max="7" width="14.33203125" style="111" customWidth="1"/>
    <col min="8" max="16384" width="12.6640625" style="111"/>
  </cols>
  <sheetData>
    <row r="1" spans="1:11" ht="15.75" customHeight="1" x14ac:dyDescent="0.25">
      <c r="A1" s="107" t="s">
        <v>18</v>
      </c>
      <c r="B1" s="67" t="s">
        <v>2</v>
      </c>
      <c r="C1" s="108"/>
      <c r="D1" s="108"/>
      <c r="E1" s="108"/>
      <c r="F1" s="109"/>
      <c r="G1" s="110"/>
      <c r="H1" s="110"/>
      <c r="I1" s="110"/>
      <c r="J1" s="110"/>
      <c r="K1" s="110"/>
    </row>
    <row r="2" spans="1:11" ht="15.75" customHeight="1" x14ac:dyDescent="0.25">
      <c r="A2" s="107" t="s">
        <v>19</v>
      </c>
      <c r="B2" s="70" t="s">
        <v>11</v>
      </c>
      <c r="C2" s="108"/>
      <c r="D2" s="108"/>
      <c r="E2" s="108"/>
      <c r="F2" s="109"/>
      <c r="G2" s="110"/>
      <c r="H2" s="110"/>
      <c r="I2" s="110"/>
      <c r="J2" s="110"/>
      <c r="K2" s="110"/>
    </row>
    <row r="3" spans="1:11" ht="15.75" customHeight="1" x14ac:dyDescent="0.25">
      <c r="A3" s="107" t="s">
        <v>20</v>
      </c>
      <c r="B3" s="112" t="s">
        <v>1042</v>
      </c>
      <c r="C3" s="108"/>
      <c r="D3" s="108"/>
      <c r="E3" s="108"/>
      <c r="F3" s="109"/>
      <c r="G3" s="110"/>
      <c r="H3" s="110"/>
      <c r="I3" s="110"/>
      <c r="J3" s="110"/>
      <c r="K3" s="110"/>
    </row>
    <row r="4" spans="1:11" ht="15.75" customHeight="1" x14ac:dyDescent="0.25">
      <c r="A4" s="113"/>
      <c r="B4" s="107" t="s">
        <v>22</v>
      </c>
      <c r="C4" s="107" t="s">
        <v>23</v>
      </c>
      <c r="D4" s="107" t="s">
        <v>24</v>
      </c>
      <c r="E4" s="107" t="s">
        <v>25</v>
      </c>
      <c r="F4" s="107" t="s">
        <v>26</v>
      </c>
      <c r="G4" s="110"/>
      <c r="H4" s="110"/>
      <c r="I4" s="110"/>
      <c r="J4" s="110"/>
      <c r="K4" s="110"/>
    </row>
    <row r="5" spans="1:11" ht="15.75" customHeight="1" x14ac:dyDescent="0.25">
      <c r="A5" s="114" t="s">
        <v>27</v>
      </c>
      <c r="B5" s="33">
        <f>COUNTIF(G26:G1023,"passed")</f>
        <v>39</v>
      </c>
      <c r="C5" s="33">
        <f>COUNTIF(G26:G1023,"failed")</f>
        <v>2</v>
      </c>
      <c r="D5" s="33">
        <f>COUNTIF(G26:G1023,"untest")</f>
        <v>0</v>
      </c>
      <c r="E5" s="33">
        <f>COUNTIF(G26:G1023,"blocked")</f>
        <v>0</v>
      </c>
      <c r="F5" s="33">
        <f t="shared" ref="F5:F6" si="0">COUNTIF(A22:A1019, "TC*")</f>
        <v>41</v>
      </c>
      <c r="G5" s="110"/>
      <c r="H5" s="110"/>
      <c r="I5" s="110"/>
      <c r="J5" s="110"/>
      <c r="K5" s="110"/>
    </row>
    <row r="6" spans="1:11" ht="15.75" customHeight="1" x14ac:dyDescent="0.25">
      <c r="A6" s="114" t="s">
        <v>28</v>
      </c>
      <c r="B6" s="33">
        <f>COUNTIF(I26:I1024,"passed")</f>
        <v>2</v>
      </c>
      <c r="C6" s="33">
        <f>COUNTIF(I26:I1023,"failed")</f>
        <v>0</v>
      </c>
      <c r="D6" s="33">
        <f>COUNTIF(G26:G1023,"untest")</f>
        <v>0</v>
      </c>
      <c r="E6" s="33">
        <f>COUNTIF(G26:G1023,"blocked")</f>
        <v>0</v>
      </c>
      <c r="F6" s="33">
        <f t="shared" si="0"/>
        <v>41</v>
      </c>
      <c r="G6" s="110"/>
      <c r="H6" s="110"/>
      <c r="I6" s="110"/>
      <c r="J6" s="110"/>
      <c r="K6" s="110"/>
    </row>
    <row r="7" spans="1:11" ht="15.75" customHeight="1" x14ac:dyDescent="0.25">
      <c r="A7" s="110"/>
      <c r="B7" s="110"/>
      <c r="C7" s="110"/>
      <c r="D7" s="110"/>
      <c r="E7" s="110"/>
      <c r="F7" s="102"/>
      <c r="G7" s="110"/>
      <c r="H7" s="110"/>
      <c r="I7" s="110"/>
      <c r="J7" s="110"/>
      <c r="K7" s="110"/>
    </row>
    <row r="8" spans="1:11" ht="15.75" customHeight="1" x14ac:dyDescent="0.25">
      <c r="A8" s="110"/>
      <c r="B8" s="110"/>
      <c r="C8" s="110"/>
      <c r="D8" s="110"/>
      <c r="E8" s="110"/>
      <c r="F8" s="102"/>
      <c r="G8" s="110"/>
      <c r="H8" s="110"/>
      <c r="I8" s="110"/>
      <c r="J8" s="110"/>
      <c r="K8" s="110"/>
    </row>
    <row r="9" spans="1:11" ht="15.75" customHeight="1" x14ac:dyDescent="0.25">
      <c r="A9" s="110"/>
      <c r="B9" s="110"/>
      <c r="C9" s="110"/>
      <c r="D9" s="110"/>
      <c r="E9" s="110"/>
      <c r="F9" s="102"/>
      <c r="G9" s="110"/>
      <c r="H9" s="110"/>
      <c r="I9" s="110"/>
      <c r="J9" s="110"/>
      <c r="K9" s="110"/>
    </row>
    <row r="10" spans="1:11" ht="15.75" customHeight="1" x14ac:dyDescent="0.25">
      <c r="A10" s="110"/>
      <c r="B10" s="110"/>
      <c r="C10" s="110"/>
      <c r="D10" s="110"/>
      <c r="E10" s="110"/>
      <c r="F10" s="102"/>
      <c r="G10" s="110"/>
      <c r="H10" s="110"/>
      <c r="I10" s="110"/>
      <c r="J10" s="110"/>
      <c r="K10" s="110"/>
    </row>
    <row r="11" spans="1:11" ht="15.75" customHeight="1" x14ac:dyDescent="0.25">
      <c r="A11" s="110"/>
      <c r="B11" s="110"/>
      <c r="C11" s="110"/>
      <c r="D11" s="110"/>
      <c r="E11" s="110"/>
      <c r="F11" s="102"/>
      <c r="G11" s="110"/>
      <c r="H11" s="110"/>
      <c r="I11" s="110"/>
      <c r="J11" s="110"/>
      <c r="K11" s="110"/>
    </row>
    <row r="12" spans="1:11" ht="15.75" customHeight="1" x14ac:dyDescent="0.25">
      <c r="A12" s="110"/>
      <c r="B12" s="110"/>
      <c r="C12" s="110"/>
      <c r="D12" s="110"/>
      <c r="E12" s="110"/>
      <c r="F12" s="102"/>
      <c r="G12" s="110"/>
      <c r="H12" s="110"/>
      <c r="I12" s="110"/>
      <c r="J12" s="110"/>
      <c r="K12" s="110"/>
    </row>
    <row r="13" spans="1:11" ht="15.75" customHeight="1" x14ac:dyDescent="0.25">
      <c r="A13" s="110"/>
      <c r="B13" s="110"/>
      <c r="C13" s="110"/>
      <c r="D13" s="110"/>
      <c r="E13" s="110"/>
      <c r="F13" s="102"/>
      <c r="G13" s="110"/>
      <c r="H13" s="110"/>
      <c r="I13" s="110"/>
      <c r="J13" s="110"/>
      <c r="K13" s="110"/>
    </row>
    <row r="14" spans="1:11" ht="15.75" customHeight="1" x14ac:dyDescent="0.25">
      <c r="A14" s="110"/>
      <c r="B14" s="110"/>
      <c r="C14" s="110"/>
      <c r="D14" s="110"/>
      <c r="E14" s="110"/>
      <c r="F14" s="102"/>
      <c r="G14" s="110"/>
      <c r="H14" s="110"/>
      <c r="I14" s="110"/>
      <c r="J14" s="110"/>
      <c r="K14" s="110"/>
    </row>
    <row r="15" spans="1:11" ht="15.75" customHeight="1" x14ac:dyDescent="0.25">
      <c r="A15" s="110"/>
      <c r="B15" s="110"/>
      <c r="C15" s="110"/>
      <c r="D15" s="110"/>
      <c r="E15" s="110"/>
      <c r="F15" s="102"/>
      <c r="G15" s="110"/>
      <c r="H15" s="110"/>
      <c r="I15" s="110"/>
      <c r="J15" s="110"/>
      <c r="K15" s="110"/>
    </row>
    <row r="16" spans="1:11" ht="15.75" customHeight="1" x14ac:dyDescent="0.25">
      <c r="A16" s="110"/>
      <c r="B16" s="110"/>
      <c r="C16" s="110"/>
      <c r="D16" s="110"/>
      <c r="E16" s="110"/>
      <c r="F16" s="102"/>
      <c r="G16" s="110"/>
      <c r="H16" s="110"/>
      <c r="I16" s="110"/>
      <c r="J16" s="110"/>
      <c r="K16" s="110"/>
    </row>
    <row r="17" spans="1:11" ht="15.75" customHeight="1" x14ac:dyDescent="0.25">
      <c r="A17" s="110"/>
      <c r="B17" s="110"/>
      <c r="C17" s="110"/>
      <c r="D17" s="110"/>
      <c r="E17" s="110"/>
      <c r="F17" s="102"/>
      <c r="G17" s="110"/>
      <c r="H17" s="110"/>
      <c r="I17" s="110"/>
      <c r="J17" s="110"/>
      <c r="K17" s="110"/>
    </row>
    <row r="18" spans="1:11" ht="15.75" customHeight="1" x14ac:dyDescent="0.25">
      <c r="A18" s="110"/>
      <c r="B18" s="110"/>
      <c r="C18" s="110"/>
      <c r="D18" s="110"/>
      <c r="E18" s="110"/>
      <c r="F18" s="102"/>
      <c r="G18" s="110"/>
      <c r="H18" s="110"/>
      <c r="I18" s="110"/>
      <c r="J18" s="110"/>
      <c r="K18" s="110"/>
    </row>
    <row r="19" spans="1:11" ht="15.75" customHeight="1" x14ac:dyDescent="0.25">
      <c r="A19" s="110"/>
      <c r="B19" s="110"/>
      <c r="C19" s="110"/>
      <c r="D19" s="110"/>
      <c r="E19" s="110"/>
      <c r="F19" s="102"/>
      <c r="G19" s="110"/>
      <c r="H19" s="110"/>
      <c r="I19" s="110"/>
      <c r="J19" s="110"/>
      <c r="K19" s="110"/>
    </row>
    <row r="20" spans="1:11" ht="15.75" customHeight="1" x14ac:dyDescent="0.25">
      <c r="A20" s="110"/>
      <c r="B20" s="110"/>
      <c r="C20" s="110"/>
      <c r="D20" s="110"/>
      <c r="E20" s="110"/>
      <c r="F20" s="102"/>
      <c r="G20" s="110"/>
      <c r="H20" s="110"/>
      <c r="I20" s="110"/>
      <c r="J20" s="110"/>
      <c r="K20" s="110"/>
    </row>
    <row r="21" spans="1:11" ht="15.75" customHeight="1" x14ac:dyDescent="0.25">
      <c r="A21" s="110"/>
      <c r="B21" s="110"/>
      <c r="C21" s="110"/>
      <c r="D21" s="110"/>
      <c r="E21" s="110"/>
      <c r="F21" s="102"/>
      <c r="G21" s="110"/>
      <c r="H21" s="110"/>
      <c r="I21" s="110"/>
      <c r="J21" s="110"/>
      <c r="K21" s="110"/>
    </row>
    <row r="22" spans="1:11" ht="16.8" x14ac:dyDescent="0.25">
      <c r="A22" s="97" t="s">
        <v>29</v>
      </c>
      <c r="B22" s="97" t="s">
        <v>30</v>
      </c>
      <c r="C22" s="97" t="s">
        <v>31</v>
      </c>
      <c r="D22" s="97" t="s">
        <v>32</v>
      </c>
      <c r="E22" s="97" t="s">
        <v>33</v>
      </c>
      <c r="F22" s="97" t="s">
        <v>34</v>
      </c>
      <c r="G22" s="115" t="s">
        <v>35</v>
      </c>
      <c r="H22" s="118"/>
      <c r="I22" s="115" t="s">
        <v>35</v>
      </c>
      <c r="J22" s="118"/>
      <c r="K22" s="97" t="s">
        <v>36</v>
      </c>
    </row>
    <row r="23" spans="1:11" ht="16.8" x14ac:dyDescent="0.25">
      <c r="A23" s="119"/>
      <c r="B23" s="119"/>
      <c r="C23" s="119"/>
      <c r="D23" s="119"/>
      <c r="E23" s="119"/>
      <c r="F23" s="119"/>
      <c r="G23" s="115" t="s">
        <v>37</v>
      </c>
      <c r="H23" s="118"/>
      <c r="I23" s="115" t="s">
        <v>38</v>
      </c>
      <c r="J23" s="118"/>
      <c r="K23" s="119"/>
    </row>
    <row r="24" spans="1:11" ht="33.6" x14ac:dyDescent="0.25">
      <c r="A24" s="120"/>
      <c r="B24" s="120"/>
      <c r="C24" s="120"/>
      <c r="D24" s="120"/>
      <c r="E24" s="120"/>
      <c r="F24" s="120"/>
      <c r="G24" s="107" t="s">
        <v>39</v>
      </c>
      <c r="H24" s="107" t="s">
        <v>40</v>
      </c>
      <c r="I24" s="107" t="s">
        <v>39</v>
      </c>
      <c r="J24" s="107" t="s">
        <v>40</v>
      </c>
      <c r="K24" s="120"/>
    </row>
    <row r="25" spans="1:11" ht="15.75" customHeight="1" x14ac:dyDescent="0.25">
      <c r="A25" s="116" t="s">
        <v>41</v>
      </c>
      <c r="B25" s="121"/>
      <c r="C25" s="121"/>
      <c r="D25" s="121"/>
      <c r="E25" s="121"/>
      <c r="F25" s="121"/>
      <c r="G25" s="121"/>
      <c r="H25" s="121"/>
      <c r="I25" s="121"/>
      <c r="J25" s="121"/>
      <c r="K25" s="118"/>
    </row>
    <row r="26" spans="1:11" ht="84" x14ac:dyDescent="0.25">
      <c r="A26" s="33" t="s">
        <v>1043</v>
      </c>
      <c r="B26" s="23" t="s">
        <v>1044</v>
      </c>
      <c r="C26" s="23" t="s">
        <v>1045</v>
      </c>
      <c r="D26" s="27" t="s">
        <v>846</v>
      </c>
      <c r="E26" s="23" t="s">
        <v>1046</v>
      </c>
      <c r="F26" s="23" t="s">
        <v>1047</v>
      </c>
      <c r="G26" s="52" t="s">
        <v>48</v>
      </c>
      <c r="H26" s="117">
        <v>46143</v>
      </c>
      <c r="I26" s="33"/>
      <c r="J26" s="117"/>
      <c r="K26" s="33"/>
    </row>
    <row r="27" spans="1:11" ht="50.4" x14ac:dyDescent="0.25">
      <c r="A27" s="33" t="s">
        <v>1048</v>
      </c>
      <c r="B27" s="23" t="s">
        <v>1049</v>
      </c>
      <c r="C27" s="23" t="s">
        <v>1050</v>
      </c>
      <c r="D27" s="27" t="s">
        <v>1051</v>
      </c>
      <c r="E27" s="23" t="s">
        <v>1052</v>
      </c>
      <c r="F27" s="23" t="s">
        <v>1053</v>
      </c>
      <c r="G27" s="52" t="s">
        <v>48</v>
      </c>
      <c r="H27" s="117">
        <v>46143</v>
      </c>
      <c r="I27" s="33"/>
      <c r="J27" s="117"/>
      <c r="K27" s="33"/>
    </row>
    <row r="28" spans="1:11" ht="84" x14ac:dyDescent="0.25">
      <c r="A28" s="33" t="s">
        <v>1054</v>
      </c>
      <c r="B28" s="23" t="s">
        <v>1055</v>
      </c>
      <c r="C28" s="23" t="s">
        <v>1056</v>
      </c>
      <c r="D28" s="27" t="s">
        <v>1057</v>
      </c>
      <c r="E28" s="23" t="s">
        <v>1058</v>
      </c>
      <c r="F28" s="23" t="s">
        <v>1059</v>
      </c>
      <c r="G28" s="52" t="s">
        <v>48</v>
      </c>
      <c r="H28" s="117">
        <v>46143</v>
      </c>
      <c r="I28" s="33"/>
      <c r="J28" s="117"/>
      <c r="K28" s="33"/>
    </row>
    <row r="29" spans="1:11" ht="100.8" x14ac:dyDescent="0.25">
      <c r="A29" s="33" t="s">
        <v>1060</v>
      </c>
      <c r="B29" s="23" t="s">
        <v>1061</v>
      </c>
      <c r="C29" s="23" t="s">
        <v>1062</v>
      </c>
      <c r="D29" s="27" t="s">
        <v>1063</v>
      </c>
      <c r="E29" s="23" t="s">
        <v>1064</v>
      </c>
      <c r="F29" s="23" t="s">
        <v>1065</v>
      </c>
      <c r="G29" s="52" t="s">
        <v>48</v>
      </c>
      <c r="H29" s="117">
        <v>46143</v>
      </c>
      <c r="I29" s="33"/>
      <c r="J29" s="117"/>
      <c r="K29" s="33"/>
    </row>
    <row r="30" spans="1:11" ht="100.8" x14ac:dyDescent="0.25">
      <c r="A30" s="33" t="s">
        <v>1066</v>
      </c>
      <c r="B30" s="23" t="s">
        <v>1067</v>
      </c>
      <c r="C30" s="23" t="s">
        <v>1062</v>
      </c>
      <c r="D30" s="27" t="s">
        <v>1063</v>
      </c>
      <c r="E30" s="23" t="s">
        <v>1068</v>
      </c>
      <c r="F30" s="23" t="s">
        <v>1069</v>
      </c>
      <c r="G30" s="52" t="s">
        <v>48</v>
      </c>
      <c r="H30" s="117">
        <v>46143</v>
      </c>
      <c r="I30" s="33"/>
      <c r="J30" s="117"/>
      <c r="K30" s="33"/>
    </row>
    <row r="31" spans="1:11" ht="100.8" x14ac:dyDescent="0.25">
      <c r="A31" s="33" t="s">
        <v>1070</v>
      </c>
      <c r="B31" s="23" t="s">
        <v>1071</v>
      </c>
      <c r="C31" s="23" t="s">
        <v>1062</v>
      </c>
      <c r="D31" s="27" t="s">
        <v>1063</v>
      </c>
      <c r="E31" s="23" t="s">
        <v>1072</v>
      </c>
      <c r="F31" s="23" t="s">
        <v>1073</v>
      </c>
      <c r="G31" s="52" t="s">
        <v>48</v>
      </c>
      <c r="H31" s="117">
        <v>46143</v>
      </c>
      <c r="I31" s="33"/>
      <c r="J31" s="117"/>
      <c r="K31" s="33"/>
    </row>
    <row r="32" spans="1:11" ht="50.4" x14ac:dyDescent="0.25">
      <c r="A32" s="33" t="s">
        <v>1074</v>
      </c>
      <c r="B32" s="33" t="s">
        <v>67</v>
      </c>
      <c r="C32" s="33" t="s">
        <v>68</v>
      </c>
      <c r="D32" s="34" t="s">
        <v>69</v>
      </c>
      <c r="E32" s="33" t="s">
        <v>70</v>
      </c>
      <c r="F32" s="23" t="s">
        <v>71</v>
      </c>
      <c r="G32" s="52" t="s">
        <v>48</v>
      </c>
      <c r="H32" s="117">
        <v>46143</v>
      </c>
      <c r="I32" s="33"/>
      <c r="J32" s="117"/>
      <c r="K32" s="33"/>
    </row>
    <row r="33" spans="1:11" ht="33.6" x14ac:dyDescent="0.25">
      <c r="A33" s="33" t="s">
        <v>1075</v>
      </c>
      <c r="B33" s="33" t="s">
        <v>644</v>
      </c>
      <c r="C33" s="33" t="s">
        <v>645</v>
      </c>
      <c r="D33" s="34" t="s">
        <v>646</v>
      </c>
      <c r="E33" s="33" t="s">
        <v>647</v>
      </c>
      <c r="F33" s="33" t="s">
        <v>648</v>
      </c>
      <c r="G33" s="52" t="s">
        <v>48</v>
      </c>
      <c r="H33" s="117">
        <v>46143</v>
      </c>
      <c r="I33" s="33"/>
      <c r="J33" s="117"/>
      <c r="K33" s="33"/>
    </row>
    <row r="34" spans="1:11" ht="16.8" x14ac:dyDescent="0.25">
      <c r="A34" s="116" t="s">
        <v>72</v>
      </c>
      <c r="B34" s="121"/>
      <c r="C34" s="121"/>
      <c r="D34" s="121"/>
      <c r="E34" s="121"/>
      <c r="F34" s="121"/>
      <c r="G34" s="121"/>
      <c r="H34" s="121"/>
      <c r="I34" s="121"/>
      <c r="J34" s="121"/>
      <c r="K34" s="118"/>
    </row>
    <row r="35" spans="1:11" ht="67.2" x14ac:dyDescent="0.25">
      <c r="A35" s="33" t="s">
        <v>1076</v>
      </c>
      <c r="B35" s="33" t="s">
        <v>1077</v>
      </c>
      <c r="C35" s="33" t="s">
        <v>1078</v>
      </c>
      <c r="D35" s="34" t="s">
        <v>1079</v>
      </c>
      <c r="E35" s="33" t="s">
        <v>1080</v>
      </c>
      <c r="F35" s="33" t="s">
        <v>1081</v>
      </c>
      <c r="G35" s="52" t="s">
        <v>48</v>
      </c>
      <c r="H35" s="117">
        <v>46143</v>
      </c>
      <c r="I35" s="33"/>
      <c r="J35" s="117"/>
      <c r="K35" s="33"/>
    </row>
    <row r="36" spans="1:11" ht="67.2" x14ac:dyDescent="0.25">
      <c r="A36" s="33" t="s">
        <v>1082</v>
      </c>
      <c r="B36" s="33" t="s">
        <v>1083</v>
      </c>
      <c r="C36" s="33" t="s">
        <v>1084</v>
      </c>
      <c r="D36" s="34" t="s">
        <v>846</v>
      </c>
      <c r="E36" s="33" t="s">
        <v>1085</v>
      </c>
      <c r="F36" s="33" t="s">
        <v>1086</v>
      </c>
      <c r="G36" s="52" t="s">
        <v>48</v>
      </c>
      <c r="H36" s="117">
        <v>46143</v>
      </c>
      <c r="I36" s="33"/>
      <c r="J36" s="117"/>
      <c r="K36" s="33"/>
    </row>
    <row r="37" spans="1:11" ht="67.2" x14ac:dyDescent="0.25">
      <c r="A37" s="33" t="s">
        <v>1087</v>
      </c>
      <c r="B37" s="33" t="s">
        <v>1088</v>
      </c>
      <c r="C37" s="33" t="s">
        <v>1089</v>
      </c>
      <c r="D37" s="34" t="s">
        <v>1090</v>
      </c>
      <c r="E37" s="33" t="s">
        <v>1091</v>
      </c>
      <c r="F37" s="33" t="s">
        <v>1092</v>
      </c>
      <c r="G37" s="52" t="s">
        <v>48</v>
      </c>
      <c r="H37" s="117">
        <v>46143</v>
      </c>
      <c r="I37" s="33"/>
      <c r="J37" s="117"/>
      <c r="K37" s="33"/>
    </row>
    <row r="38" spans="1:11" ht="84" x14ac:dyDescent="0.25">
      <c r="A38" s="33" t="s">
        <v>1093</v>
      </c>
      <c r="B38" s="33" t="s">
        <v>1094</v>
      </c>
      <c r="C38" s="33" t="s">
        <v>1095</v>
      </c>
      <c r="D38" s="34" t="s">
        <v>846</v>
      </c>
      <c r="E38" s="33" t="s">
        <v>1096</v>
      </c>
      <c r="F38" s="33" t="s">
        <v>1097</v>
      </c>
      <c r="G38" s="52" t="s">
        <v>48</v>
      </c>
      <c r="H38" s="117">
        <v>46143</v>
      </c>
      <c r="I38" s="33"/>
      <c r="J38" s="117"/>
      <c r="K38" s="33"/>
    </row>
    <row r="39" spans="1:11" ht="67.2" x14ac:dyDescent="0.25">
      <c r="A39" s="33" t="s">
        <v>1098</v>
      </c>
      <c r="B39" s="33" t="s">
        <v>1099</v>
      </c>
      <c r="C39" s="33" t="s">
        <v>1100</v>
      </c>
      <c r="D39" s="34" t="s">
        <v>858</v>
      </c>
      <c r="E39" s="33" t="s">
        <v>1101</v>
      </c>
      <c r="F39" s="33" t="s">
        <v>1102</v>
      </c>
      <c r="G39" s="52" t="s">
        <v>48</v>
      </c>
      <c r="H39" s="117">
        <v>46143</v>
      </c>
      <c r="I39" s="33"/>
      <c r="J39" s="117"/>
      <c r="K39" s="33"/>
    </row>
    <row r="40" spans="1:11" ht="67.2" x14ac:dyDescent="0.25">
      <c r="A40" s="33" t="s">
        <v>1103</v>
      </c>
      <c r="B40" s="33" t="s">
        <v>1104</v>
      </c>
      <c r="C40" s="33" t="s">
        <v>1105</v>
      </c>
      <c r="D40" s="34" t="s">
        <v>864</v>
      </c>
      <c r="E40" s="33" t="s">
        <v>1106</v>
      </c>
      <c r="F40" s="33" t="s">
        <v>1107</v>
      </c>
      <c r="G40" s="52" t="s">
        <v>48</v>
      </c>
      <c r="H40" s="117">
        <v>46143</v>
      </c>
      <c r="I40" s="33"/>
      <c r="J40" s="117"/>
      <c r="K40" s="33"/>
    </row>
    <row r="41" spans="1:11" ht="67.2" x14ac:dyDescent="0.25">
      <c r="A41" s="33" t="s">
        <v>1108</v>
      </c>
      <c r="B41" s="33" t="s">
        <v>1109</v>
      </c>
      <c r="C41" s="33" t="s">
        <v>1110</v>
      </c>
      <c r="D41" s="34" t="s">
        <v>864</v>
      </c>
      <c r="E41" s="33" t="s">
        <v>1111</v>
      </c>
      <c r="F41" s="33" t="s">
        <v>1112</v>
      </c>
      <c r="G41" s="52" t="s">
        <v>48</v>
      </c>
      <c r="H41" s="117">
        <v>46143</v>
      </c>
      <c r="I41" s="33"/>
      <c r="J41" s="117"/>
      <c r="K41" s="33"/>
    </row>
    <row r="42" spans="1:11" ht="50.4" x14ac:dyDescent="0.25">
      <c r="A42" s="33" t="s">
        <v>1113</v>
      </c>
      <c r="B42" s="33" t="s">
        <v>1114</v>
      </c>
      <c r="C42" s="33" t="s">
        <v>1115</v>
      </c>
      <c r="D42" s="34" t="s">
        <v>864</v>
      </c>
      <c r="E42" s="33" t="s">
        <v>1116</v>
      </c>
      <c r="F42" s="33" t="s">
        <v>1117</v>
      </c>
      <c r="G42" s="52" t="s">
        <v>48</v>
      </c>
      <c r="H42" s="117">
        <v>46143</v>
      </c>
      <c r="I42" s="33"/>
      <c r="J42" s="117"/>
      <c r="K42" s="33"/>
    </row>
    <row r="43" spans="1:11" ht="50.4" x14ac:dyDescent="0.25">
      <c r="A43" s="33" t="s">
        <v>1118</v>
      </c>
      <c r="B43" s="33" t="s">
        <v>1119</v>
      </c>
      <c r="C43" s="33" t="s">
        <v>1120</v>
      </c>
      <c r="D43" s="34" t="s">
        <v>864</v>
      </c>
      <c r="E43" s="33" t="s">
        <v>1121</v>
      </c>
      <c r="F43" s="33" t="s">
        <v>1122</v>
      </c>
      <c r="G43" s="52" t="s">
        <v>48</v>
      </c>
      <c r="H43" s="117">
        <v>46143</v>
      </c>
      <c r="I43" s="33"/>
      <c r="J43" s="117"/>
      <c r="K43" s="33"/>
    </row>
    <row r="44" spans="1:11" ht="50.4" x14ac:dyDescent="0.25">
      <c r="A44" s="33" t="s">
        <v>1123</v>
      </c>
      <c r="B44" s="33" t="s">
        <v>1124</v>
      </c>
      <c r="C44" s="33" t="s">
        <v>1125</v>
      </c>
      <c r="D44" s="34" t="s">
        <v>864</v>
      </c>
      <c r="E44" s="33" t="s">
        <v>1126</v>
      </c>
      <c r="F44" s="33" t="s">
        <v>1127</v>
      </c>
      <c r="G44" s="52" t="s">
        <v>48</v>
      </c>
      <c r="H44" s="117">
        <v>46143</v>
      </c>
      <c r="I44" s="33"/>
      <c r="J44" s="117"/>
      <c r="K44" s="33"/>
    </row>
    <row r="45" spans="1:11" ht="67.2" x14ac:dyDescent="0.25">
      <c r="A45" s="33" t="s">
        <v>1128</v>
      </c>
      <c r="B45" s="33" t="s">
        <v>1129</v>
      </c>
      <c r="C45" s="33" t="s">
        <v>1130</v>
      </c>
      <c r="D45" s="34" t="s">
        <v>864</v>
      </c>
      <c r="E45" s="33" t="s">
        <v>1131</v>
      </c>
      <c r="F45" s="33" t="s">
        <v>1132</v>
      </c>
      <c r="G45" s="53" t="s">
        <v>111</v>
      </c>
      <c r="H45" s="117">
        <v>46143</v>
      </c>
      <c r="I45" s="52" t="s">
        <v>48</v>
      </c>
      <c r="J45" s="117">
        <v>46147</v>
      </c>
      <c r="K45" s="33"/>
    </row>
    <row r="46" spans="1:11" ht="67.2" x14ac:dyDescent="0.25">
      <c r="A46" s="33" t="s">
        <v>1133</v>
      </c>
      <c r="B46" s="33" t="s">
        <v>1134</v>
      </c>
      <c r="C46" s="33" t="s">
        <v>1135</v>
      </c>
      <c r="D46" s="34" t="s">
        <v>864</v>
      </c>
      <c r="E46" s="33" t="s">
        <v>1131</v>
      </c>
      <c r="F46" s="33" t="s">
        <v>1136</v>
      </c>
      <c r="G46" s="52" t="s">
        <v>48</v>
      </c>
      <c r="H46" s="117">
        <v>46143</v>
      </c>
      <c r="I46" s="33"/>
      <c r="J46" s="117"/>
      <c r="K46" s="33"/>
    </row>
    <row r="47" spans="1:11" ht="67.2" x14ac:dyDescent="0.25">
      <c r="A47" s="33" t="s">
        <v>1137</v>
      </c>
      <c r="B47" s="33" t="s">
        <v>1138</v>
      </c>
      <c r="C47" s="33" t="s">
        <v>1139</v>
      </c>
      <c r="D47" s="34" t="s">
        <v>864</v>
      </c>
      <c r="E47" s="33" t="s">
        <v>1140</v>
      </c>
      <c r="F47" s="33" t="s">
        <v>1141</v>
      </c>
      <c r="G47" s="52" t="s">
        <v>48</v>
      </c>
      <c r="H47" s="117">
        <v>46143</v>
      </c>
      <c r="I47" s="33"/>
      <c r="J47" s="117"/>
      <c r="K47" s="33"/>
    </row>
    <row r="48" spans="1:11" ht="67.2" x14ac:dyDescent="0.25">
      <c r="A48" s="33" t="s">
        <v>1142</v>
      </c>
      <c r="B48" s="33" t="s">
        <v>1143</v>
      </c>
      <c r="C48" s="33" t="s">
        <v>1144</v>
      </c>
      <c r="D48" s="34" t="s">
        <v>864</v>
      </c>
      <c r="E48" s="33" t="s">
        <v>1145</v>
      </c>
      <c r="F48" s="33" t="s">
        <v>1146</v>
      </c>
      <c r="G48" s="52" t="s">
        <v>48</v>
      </c>
      <c r="H48" s="117">
        <v>46143</v>
      </c>
      <c r="I48" s="33"/>
      <c r="J48" s="117"/>
      <c r="K48" s="33"/>
    </row>
    <row r="49" spans="1:26" ht="50.4" x14ac:dyDescent="0.25">
      <c r="A49" s="33" t="s">
        <v>1147</v>
      </c>
      <c r="B49" s="33" t="s">
        <v>1148</v>
      </c>
      <c r="C49" s="33" t="s">
        <v>1149</v>
      </c>
      <c r="D49" s="34" t="s">
        <v>864</v>
      </c>
      <c r="E49" s="33" t="s">
        <v>1150</v>
      </c>
      <c r="F49" s="33" t="s">
        <v>1151</v>
      </c>
      <c r="G49" s="52" t="s">
        <v>48</v>
      </c>
      <c r="H49" s="117">
        <v>46143</v>
      </c>
      <c r="I49" s="33"/>
      <c r="J49" s="117"/>
      <c r="K49" s="33"/>
    </row>
    <row r="50" spans="1:26" ht="67.2" x14ac:dyDescent="0.25">
      <c r="A50" s="33" t="s">
        <v>1152</v>
      </c>
      <c r="B50" s="33" t="s">
        <v>1153</v>
      </c>
      <c r="C50" s="33" t="s">
        <v>1154</v>
      </c>
      <c r="D50" s="34" t="s">
        <v>864</v>
      </c>
      <c r="E50" s="33" t="s">
        <v>1155</v>
      </c>
      <c r="F50" s="33" t="s">
        <v>1156</v>
      </c>
      <c r="G50" s="52" t="s">
        <v>48</v>
      </c>
      <c r="H50" s="117">
        <v>46143</v>
      </c>
      <c r="I50" s="33"/>
      <c r="J50" s="117"/>
      <c r="K50" s="33"/>
    </row>
    <row r="51" spans="1:26" ht="67.2" x14ac:dyDescent="0.25">
      <c r="A51" s="33" t="s">
        <v>1157</v>
      </c>
      <c r="B51" s="33" t="s">
        <v>1158</v>
      </c>
      <c r="C51" s="33" t="s">
        <v>1159</v>
      </c>
      <c r="D51" s="34" t="s">
        <v>858</v>
      </c>
      <c r="E51" s="33" t="s">
        <v>1160</v>
      </c>
      <c r="F51" s="33" t="s">
        <v>1161</v>
      </c>
      <c r="G51" s="52" t="s">
        <v>48</v>
      </c>
      <c r="H51" s="117">
        <v>46143</v>
      </c>
      <c r="I51" s="33"/>
      <c r="J51" s="117"/>
      <c r="K51" s="33"/>
    </row>
    <row r="52" spans="1:26" ht="67.2" x14ac:dyDescent="0.25">
      <c r="A52" s="33" t="s">
        <v>1162</v>
      </c>
      <c r="B52" s="33" t="s">
        <v>1163</v>
      </c>
      <c r="C52" s="33" t="s">
        <v>1164</v>
      </c>
      <c r="D52" s="34" t="s">
        <v>864</v>
      </c>
      <c r="E52" s="33" t="s">
        <v>1165</v>
      </c>
      <c r="F52" s="33" t="s">
        <v>1166</v>
      </c>
      <c r="G52" s="52" t="s">
        <v>48</v>
      </c>
      <c r="H52" s="117">
        <v>46143</v>
      </c>
      <c r="I52" s="33"/>
      <c r="J52" s="117"/>
      <c r="K52" s="33"/>
    </row>
    <row r="53" spans="1:26" ht="67.2" x14ac:dyDescent="0.25">
      <c r="A53" s="33" t="s">
        <v>1167</v>
      </c>
      <c r="B53" s="33" t="s">
        <v>1168</v>
      </c>
      <c r="C53" s="33" t="s">
        <v>1169</v>
      </c>
      <c r="D53" s="34" t="s">
        <v>864</v>
      </c>
      <c r="E53" s="33" t="s">
        <v>1170</v>
      </c>
      <c r="F53" s="33" t="s">
        <v>1171</v>
      </c>
      <c r="G53" s="52" t="s">
        <v>48</v>
      </c>
      <c r="H53" s="117">
        <v>46143</v>
      </c>
      <c r="I53" s="33"/>
      <c r="J53" s="117"/>
      <c r="K53" s="33"/>
    </row>
    <row r="54" spans="1:26" ht="84" x14ac:dyDescent="0.25">
      <c r="A54" s="33" t="s">
        <v>1172</v>
      </c>
      <c r="B54" s="33" t="s">
        <v>1173</v>
      </c>
      <c r="C54" s="33" t="s">
        <v>1174</v>
      </c>
      <c r="D54" s="34" t="s">
        <v>864</v>
      </c>
      <c r="E54" s="33" t="s">
        <v>1175</v>
      </c>
      <c r="F54" s="33" t="s">
        <v>1176</v>
      </c>
      <c r="G54" s="52" t="s">
        <v>48</v>
      </c>
      <c r="H54" s="117">
        <v>46143</v>
      </c>
      <c r="I54" s="33"/>
      <c r="J54" s="117"/>
      <c r="K54" s="33"/>
    </row>
    <row r="55" spans="1:26" ht="67.2" x14ac:dyDescent="0.25">
      <c r="A55" s="33" t="s">
        <v>1177</v>
      </c>
      <c r="B55" s="33" t="s">
        <v>1178</v>
      </c>
      <c r="C55" s="33" t="s">
        <v>1179</v>
      </c>
      <c r="D55" s="34" t="s">
        <v>858</v>
      </c>
      <c r="E55" s="33" t="s">
        <v>1180</v>
      </c>
      <c r="F55" s="33" t="s">
        <v>1181</v>
      </c>
      <c r="G55" s="52" t="s">
        <v>48</v>
      </c>
      <c r="H55" s="117">
        <v>46143</v>
      </c>
      <c r="I55" s="33"/>
      <c r="J55" s="117"/>
      <c r="K55" s="33"/>
    </row>
    <row r="56" spans="1:26" ht="67.2" x14ac:dyDescent="0.25">
      <c r="A56" s="33" t="s">
        <v>1182</v>
      </c>
      <c r="B56" s="33" t="s">
        <v>1183</v>
      </c>
      <c r="C56" s="33" t="s">
        <v>1184</v>
      </c>
      <c r="D56" s="34" t="s">
        <v>858</v>
      </c>
      <c r="E56" s="33" t="s">
        <v>1180</v>
      </c>
      <c r="F56" s="33" t="s">
        <v>1185</v>
      </c>
      <c r="G56" s="52" t="s">
        <v>48</v>
      </c>
      <c r="H56" s="117">
        <v>46143</v>
      </c>
      <c r="I56" s="33"/>
      <c r="J56" s="117"/>
      <c r="K56" s="33"/>
    </row>
    <row r="57" spans="1:26" ht="67.2" x14ac:dyDescent="0.25">
      <c r="A57" s="33" t="s">
        <v>1186</v>
      </c>
      <c r="B57" s="33" t="s">
        <v>1187</v>
      </c>
      <c r="C57" s="33" t="s">
        <v>1188</v>
      </c>
      <c r="D57" s="34" t="s">
        <v>864</v>
      </c>
      <c r="E57" s="33" t="s">
        <v>1189</v>
      </c>
      <c r="F57" s="33" t="s">
        <v>1190</v>
      </c>
      <c r="G57" s="53" t="s">
        <v>111</v>
      </c>
      <c r="H57" s="117">
        <v>46143</v>
      </c>
      <c r="I57" s="52" t="s">
        <v>48</v>
      </c>
      <c r="J57" s="117">
        <v>46147</v>
      </c>
      <c r="K57" s="33"/>
    </row>
    <row r="58" spans="1:26" ht="67.2" x14ac:dyDescent="0.25">
      <c r="A58" s="33" t="s">
        <v>1191</v>
      </c>
      <c r="B58" s="33" t="s">
        <v>1192</v>
      </c>
      <c r="C58" s="33" t="s">
        <v>1193</v>
      </c>
      <c r="D58" s="34" t="s">
        <v>864</v>
      </c>
      <c r="E58" s="33" t="s">
        <v>1194</v>
      </c>
      <c r="F58" s="33" t="s">
        <v>1195</v>
      </c>
      <c r="G58" s="52" t="s">
        <v>48</v>
      </c>
      <c r="H58" s="117">
        <v>46143</v>
      </c>
      <c r="I58" s="33"/>
      <c r="J58" s="117"/>
      <c r="K58" s="33"/>
    </row>
    <row r="59" spans="1:26" ht="67.2" x14ac:dyDescent="0.25">
      <c r="A59" s="33" t="s">
        <v>1196</v>
      </c>
      <c r="B59" s="33" t="s">
        <v>1197</v>
      </c>
      <c r="C59" s="33" t="s">
        <v>1198</v>
      </c>
      <c r="D59" s="34" t="s">
        <v>858</v>
      </c>
      <c r="E59" s="33" t="s">
        <v>1199</v>
      </c>
      <c r="F59" s="33" t="s">
        <v>1200</v>
      </c>
      <c r="G59" s="52" t="s">
        <v>48</v>
      </c>
      <c r="H59" s="117">
        <v>46143</v>
      </c>
      <c r="I59" s="33"/>
      <c r="J59" s="117"/>
      <c r="K59" s="33"/>
    </row>
    <row r="60" spans="1:26" ht="67.2" x14ac:dyDescent="0.25">
      <c r="A60" s="33" t="s">
        <v>1201</v>
      </c>
      <c r="B60" s="33" t="s">
        <v>1202</v>
      </c>
      <c r="C60" s="33" t="s">
        <v>1203</v>
      </c>
      <c r="D60" s="34" t="s">
        <v>1204</v>
      </c>
      <c r="E60" s="33" t="s">
        <v>1205</v>
      </c>
      <c r="F60" s="33" t="s">
        <v>1206</v>
      </c>
      <c r="G60" s="52" t="s">
        <v>48</v>
      </c>
      <c r="H60" s="117">
        <v>46143</v>
      </c>
      <c r="I60" s="33"/>
      <c r="J60" s="117"/>
      <c r="K60" s="33"/>
    </row>
    <row r="61" spans="1:26" ht="67.2" x14ac:dyDescent="0.25">
      <c r="A61" s="33" t="s">
        <v>1207</v>
      </c>
      <c r="B61" s="33" t="s">
        <v>1208</v>
      </c>
      <c r="C61" s="33" t="s">
        <v>1209</v>
      </c>
      <c r="D61" s="34" t="s">
        <v>1210</v>
      </c>
      <c r="E61" s="33" t="s">
        <v>1211</v>
      </c>
      <c r="F61" s="33" t="s">
        <v>1212</v>
      </c>
      <c r="G61" s="52" t="s">
        <v>48</v>
      </c>
      <c r="H61" s="117">
        <v>46143</v>
      </c>
      <c r="I61" s="33"/>
      <c r="J61" s="117"/>
      <c r="K61" s="33"/>
    </row>
    <row r="62" spans="1:26" ht="67.2" x14ac:dyDescent="0.25">
      <c r="A62" s="33" t="s">
        <v>1213</v>
      </c>
      <c r="B62" s="33" t="s">
        <v>1214</v>
      </c>
      <c r="C62" s="33" t="s">
        <v>1215</v>
      </c>
      <c r="D62" s="34" t="s">
        <v>858</v>
      </c>
      <c r="E62" s="33" t="s">
        <v>1216</v>
      </c>
      <c r="F62" s="33" t="s">
        <v>1217</v>
      </c>
      <c r="G62" s="52" t="s">
        <v>48</v>
      </c>
      <c r="H62" s="117">
        <v>46143</v>
      </c>
      <c r="I62" s="33"/>
      <c r="J62" s="117"/>
      <c r="K62" s="33"/>
    </row>
    <row r="63" spans="1:26" ht="67.2" x14ac:dyDescent="0.25">
      <c r="A63" s="33" t="s">
        <v>1218</v>
      </c>
      <c r="B63" s="33" t="s">
        <v>1219</v>
      </c>
      <c r="C63" s="33" t="s">
        <v>1220</v>
      </c>
      <c r="D63" s="34" t="s">
        <v>1221</v>
      </c>
      <c r="E63" s="33" t="s">
        <v>1222</v>
      </c>
      <c r="F63" s="33" t="s">
        <v>1223</v>
      </c>
      <c r="G63" s="52" t="s">
        <v>48</v>
      </c>
      <c r="H63" s="117">
        <v>46143</v>
      </c>
      <c r="I63" s="122"/>
      <c r="J63" s="123"/>
      <c r="K63" s="122"/>
      <c r="L63" s="110"/>
      <c r="M63" s="110"/>
      <c r="N63" s="110"/>
      <c r="O63" s="110"/>
      <c r="P63" s="110"/>
      <c r="Q63" s="110"/>
      <c r="R63" s="110"/>
      <c r="S63" s="110"/>
      <c r="T63" s="110"/>
      <c r="U63" s="110"/>
      <c r="V63" s="110"/>
      <c r="W63" s="110"/>
      <c r="X63" s="110"/>
      <c r="Y63" s="110"/>
      <c r="Z63" s="110"/>
    </row>
    <row r="64" spans="1:26" ht="84" x14ac:dyDescent="0.25">
      <c r="A64" s="33" t="s">
        <v>1224</v>
      </c>
      <c r="B64" s="33" t="s">
        <v>1225</v>
      </c>
      <c r="C64" s="33" t="s">
        <v>1226</v>
      </c>
      <c r="D64" s="34" t="s">
        <v>1227</v>
      </c>
      <c r="E64" s="33" t="s">
        <v>1228</v>
      </c>
      <c r="F64" s="33" t="s">
        <v>1229</v>
      </c>
      <c r="G64" s="52" t="s">
        <v>48</v>
      </c>
      <c r="H64" s="117">
        <v>46143</v>
      </c>
      <c r="I64" s="33"/>
      <c r="J64" s="117"/>
      <c r="K64" s="33"/>
    </row>
    <row r="65" spans="1:11" ht="67.2" x14ac:dyDescent="0.25">
      <c r="A65" s="33" t="s">
        <v>1230</v>
      </c>
      <c r="B65" s="33" t="s">
        <v>1231</v>
      </c>
      <c r="C65" s="33" t="s">
        <v>1232</v>
      </c>
      <c r="D65" s="34" t="s">
        <v>1233</v>
      </c>
      <c r="E65" s="33" t="s">
        <v>1234</v>
      </c>
      <c r="F65" s="33" t="s">
        <v>1235</v>
      </c>
      <c r="G65" s="52" t="s">
        <v>48</v>
      </c>
      <c r="H65" s="117">
        <v>46143</v>
      </c>
      <c r="I65" s="33"/>
      <c r="J65" s="117"/>
      <c r="K65" s="33"/>
    </row>
    <row r="66" spans="1:11" ht="67.2" x14ac:dyDescent="0.25">
      <c r="A66" s="33" t="s">
        <v>1236</v>
      </c>
      <c r="B66" s="33" t="s">
        <v>1237</v>
      </c>
      <c r="C66" s="33" t="s">
        <v>1238</v>
      </c>
      <c r="D66" s="34" t="s">
        <v>1239</v>
      </c>
      <c r="E66" s="33" t="s">
        <v>1240</v>
      </c>
      <c r="F66" s="33" t="s">
        <v>1241</v>
      </c>
      <c r="G66" s="52" t="s">
        <v>48</v>
      </c>
      <c r="H66" s="117">
        <v>46143</v>
      </c>
      <c r="I66" s="33"/>
      <c r="J66" s="117"/>
      <c r="K66" s="33"/>
    </row>
    <row r="67" spans="1:11" ht="67.2" x14ac:dyDescent="0.25">
      <c r="A67" s="33" t="s">
        <v>1242</v>
      </c>
      <c r="B67" s="33" t="s">
        <v>1243</v>
      </c>
      <c r="C67" s="33" t="s">
        <v>1244</v>
      </c>
      <c r="D67" s="34" t="s">
        <v>1245</v>
      </c>
      <c r="E67" s="33" t="s">
        <v>1246</v>
      </c>
      <c r="F67" s="33" t="s">
        <v>1247</v>
      </c>
      <c r="G67" s="52" t="s">
        <v>48</v>
      </c>
      <c r="H67" s="117">
        <v>46143</v>
      </c>
      <c r="I67" s="33"/>
      <c r="J67" s="117"/>
      <c r="K67" s="33"/>
    </row>
    <row r="71" spans="1:11" ht="13.2" x14ac:dyDescent="0.25"/>
    <row r="72" spans="1:11" ht="13.2" x14ac:dyDescent="0.25"/>
    <row r="73" spans="1:11" ht="13.2" x14ac:dyDescent="0.25"/>
  </sheetData>
  <mergeCells count="16">
    <mergeCell ref="G23:H23"/>
    <mergeCell ref="I23:J23"/>
    <mergeCell ref="A22:A24"/>
    <mergeCell ref="B1:F1"/>
    <mergeCell ref="B2:F2"/>
    <mergeCell ref="B3:F3"/>
    <mergeCell ref="B22:B24"/>
    <mergeCell ref="C22:C24"/>
    <mergeCell ref="D22:D24"/>
    <mergeCell ref="A25:K25"/>
    <mergeCell ref="A34:K34"/>
    <mergeCell ref="E22:E24"/>
    <mergeCell ref="F22:F24"/>
    <mergeCell ref="G22:H22"/>
    <mergeCell ref="I22:J22"/>
    <mergeCell ref="K22:K24"/>
  </mergeCells>
  <dataValidations count="1">
    <dataValidation type="list" allowBlank="1" showErrorMessage="1" sqref="G26:G33 I45 I57 G35:G67" xr:uid="{00000000-0002-0000-0500-000000000000}">
      <formula1>"passed,failed,Block"</formula1>
    </dataValidation>
  </dataValidations>
  <pageMargins left="0.7" right="0.7" top="0.75" bottom="0.75" header="0.3" footer="0.3"/>
  <pageSetup scale="97" orientation="portrait" r:id="rId1"/>
  <colBreaks count="2" manualBreakCount="2">
    <brk id="3" max="72" man="1"/>
    <brk id="7" max="72" man="1"/>
  </colBreak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K96"/>
  <sheetViews>
    <sheetView topLeftCell="A91" zoomScale="66" zoomScaleNormal="66" workbookViewId="0">
      <selection activeCell="H11" sqref="H11"/>
    </sheetView>
  </sheetViews>
  <sheetFormatPr defaultColWidth="12.6640625" defaultRowHeight="15.75" customHeight="1" x14ac:dyDescent="0.3"/>
  <cols>
    <col min="1" max="1" width="15.21875" style="99" customWidth="1"/>
    <col min="2" max="2" width="35.21875" style="99" customWidth="1"/>
    <col min="3" max="3" width="27.77734375" style="99" customWidth="1"/>
    <col min="4" max="4" width="25.21875" style="101" customWidth="1"/>
    <col min="5" max="5" width="29.77734375" style="99" customWidth="1"/>
    <col min="6" max="6" width="36.21875" style="99" customWidth="1"/>
    <col min="7" max="16384" width="12.6640625" style="99"/>
  </cols>
  <sheetData>
    <row r="1" spans="1:11" ht="15.75" customHeight="1" x14ac:dyDescent="0.3">
      <c r="A1" s="8" t="s">
        <v>18</v>
      </c>
      <c r="B1" s="82" t="s">
        <v>2</v>
      </c>
      <c r="C1" s="83"/>
      <c r="D1" s="83"/>
      <c r="E1" s="83"/>
      <c r="F1" s="84"/>
      <c r="G1" s="43"/>
      <c r="H1" s="41"/>
      <c r="I1" s="43"/>
      <c r="J1" s="41"/>
      <c r="K1" s="41"/>
    </row>
    <row r="2" spans="1:11" ht="15.75" customHeight="1" x14ac:dyDescent="0.3">
      <c r="A2" s="8" t="s">
        <v>19</v>
      </c>
      <c r="B2" s="85" t="s">
        <v>12</v>
      </c>
      <c r="C2" s="83"/>
      <c r="D2" s="83"/>
      <c r="E2" s="83"/>
      <c r="F2" s="84"/>
      <c r="G2" s="43"/>
      <c r="H2" s="41"/>
      <c r="I2" s="43"/>
      <c r="J2" s="41"/>
      <c r="K2" s="41"/>
    </row>
    <row r="3" spans="1:11" ht="15.75" customHeight="1" x14ac:dyDescent="0.3">
      <c r="A3" s="8" t="s">
        <v>20</v>
      </c>
      <c r="B3" s="86" t="s">
        <v>21</v>
      </c>
      <c r="C3" s="83"/>
      <c r="D3" s="83"/>
      <c r="E3" s="83"/>
      <c r="F3" s="84"/>
      <c r="G3" s="43"/>
      <c r="H3" s="41"/>
      <c r="I3" s="43"/>
      <c r="J3" s="41"/>
      <c r="K3" s="41"/>
    </row>
    <row r="4" spans="1:11" ht="15.75" customHeight="1" x14ac:dyDescent="0.3">
      <c r="A4" s="44"/>
      <c r="B4" s="12" t="s">
        <v>22</v>
      </c>
      <c r="C4" s="12" t="s">
        <v>23</v>
      </c>
      <c r="D4" s="12" t="s">
        <v>24</v>
      </c>
      <c r="E4" s="12" t="s">
        <v>25</v>
      </c>
      <c r="F4" s="12" t="s">
        <v>26</v>
      </c>
      <c r="G4" s="43"/>
      <c r="H4" s="41"/>
      <c r="I4" s="43"/>
      <c r="J4" s="41"/>
      <c r="K4" s="41"/>
    </row>
    <row r="5" spans="1:11" ht="15.75" customHeight="1" x14ac:dyDescent="0.3">
      <c r="A5" s="13" t="s">
        <v>27</v>
      </c>
      <c r="B5" s="15">
        <f>COUNTIF(G26:G1046,"passed")</f>
        <v>58</v>
      </c>
      <c r="C5" s="15">
        <f>COUNTIF(G26:G1046,"failed")</f>
        <v>7</v>
      </c>
      <c r="D5" s="15">
        <f>COUNTIF(G26:G1046,"untest")</f>
        <v>0</v>
      </c>
      <c r="E5" s="15">
        <f>COUNTIF(G26:G1046,"blocked")</f>
        <v>0</v>
      </c>
      <c r="F5" s="15">
        <f t="shared" ref="F5:F6" si="0">COUNTIF(A22:A1042, "TC*")</f>
        <v>65</v>
      </c>
      <c r="G5" s="43"/>
      <c r="H5" s="41"/>
      <c r="I5" s="43"/>
      <c r="J5" s="41"/>
      <c r="K5" s="41"/>
    </row>
    <row r="6" spans="1:11" ht="15.75" customHeight="1" x14ac:dyDescent="0.3">
      <c r="A6" s="13" t="s">
        <v>28</v>
      </c>
      <c r="B6" s="15">
        <f>COUNTIF(I26:I1047,"passed")</f>
        <v>7</v>
      </c>
      <c r="C6" s="15">
        <f>COUNTIF(I26:I1046,"failed")</f>
        <v>0</v>
      </c>
      <c r="D6" s="15">
        <f>COUNTIF(G26:G1046,"untest")</f>
        <v>0</v>
      </c>
      <c r="E6" s="15">
        <f>COUNTIF(G26:G1046,"blocked")</f>
        <v>0</v>
      </c>
      <c r="F6" s="15">
        <f t="shared" si="0"/>
        <v>65</v>
      </c>
      <c r="G6" s="43"/>
      <c r="H6" s="41"/>
      <c r="I6" s="43"/>
      <c r="J6" s="41"/>
      <c r="K6" s="41"/>
    </row>
    <row r="7" spans="1:11" ht="15.75" customHeight="1" x14ac:dyDescent="0.3">
      <c r="A7" s="45"/>
      <c r="B7" s="41"/>
      <c r="C7" s="41"/>
      <c r="D7" s="46"/>
      <c r="E7" s="43"/>
      <c r="F7" s="21"/>
      <c r="G7" s="43"/>
      <c r="H7" s="41"/>
      <c r="I7" s="43"/>
      <c r="J7" s="41"/>
      <c r="K7" s="41"/>
    </row>
    <row r="8" spans="1:11" ht="15.75" customHeight="1" x14ac:dyDescent="0.3">
      <c r="A8" s="45"/>
      <c r="B8" s="41"/>
      <c r="C8" s="41"/>
      <c r="D8" s="46"/>
      <c r="E8" s="43"/>
      <c r="F8" s="21"/>
      <c r="G8" s="43"/>
      <c r="H8" s="41"/>
      <c r="I8" s="43"/>
      <c r="J8" s="41"/>
      <c r="K8" s="41"/>
    </row>
    <row r="9" spans="1:11" ht="15.75" customHeight="1" x14ac:dyDescent="0.3">
      <c r="A9" s="45"/>
      <c r="B9" s="41"/>
      <c r="C9" s="41"/>
      <c r="D9" s="46"/>
      <c r="E9" s="43"/>
      <c r="F9" s="21"/>
      <c r="G9" s="43"/>
      <c r="H9" s="41"/>
      <c r="I9" s="43"/>
      <c r="J9" s="41"/>
      <c r="K9" s="41"/>
    </row>
    <row r="10" spans="1:11" ht="15.75" customHeight="1" x14ac:dyDescent="0.3">
      <c r="A10" s="45"/>
      <c r="B10" s="41"/>
      <c r="C10" s="41"/>
      <c r="D10" s="46"/>
      <c r="E10" s="43"/>
      <c r="F10" s="21"/>
      <c r="G10" s="43"/>
      <c r="H10" s="41"/>
      <c r="I10" s="43"/>
      <c r="J10" s="41"/>
      <c r="K10" s="41"/>
    </row>
    <row r="11" spans="1:11" ht="15.75" customHeight="1" x14ac:dyDescent="0.3">
      <c r="A11" s="45"/>
      <c r="B11" s="41"/>
      <c r="C11" s="41"/>
      <c r="D11" s="46"/>
      <c r="E11" s="43"/>
      <c r="F11" s="21"/>
      <c r="G11" s="43"/>
      <c r="H11" s="41"/>
      <c r="I11" s="43"/>
      <c r="J11" s="41"/>
      <c r="K11" s="41"/>
    </row>
    <row r="12" spans="1:11" ht="15.75" customHeight="1" x14ac:dyDescent="0.3">
      <c r="A12" s="45"/>
      <c r="B12" s="41"/>
      <c r="C12" s="41"/>
      <c r="D12" s="46"/>
      <c r="E12" s="43"/>
      <c r="F12" s="21"/>
      <c r="G12" s="43"/>
      <c r="H12" s="41"/>
      <c r="I12" s="43"/>
      <c r="J12" s="41"/>
      <c r="K12" s="41"/>
    </row>
    <row r="13" spans="1:11" ht="15.75" customHeight="1" x14ac:dyDescent="0.3">
      <c r="A13" s="45"/>
      <c r="B13" s="41"/>
      <c r="C13" s="41"/>
      <c r="D13" s="46"/>
      <c r="E13" s="43"/>
      <c r="F13" s="21"/>
      <c r="G13" s="43"/>
      <c r="H13" s="41"/>
      <c r="I13" s="43"/>
      <c r="J13" s="41"/>
      <c r="K13" s="41"/>
    </row>
    <row r="14" spans="1:11" ht="15.75" customHeight="1" x14ac:dyDescent="0.3">
      <c r="A14" s="45"/>
      <c r="B14" s="41"/>
      <c r="C14" s="41"/>
      <c r="D14" s="46"/>
      <c r="E14" s="43"/>
      <c r="F14" s="21"/>
      <c r="G14" s="43"/>
      <c r="H14" s="41"/>
      <c r="I14" s="43"/>
      <c r="J14" s="41"/>
      <c r="K14" s="41"/>
    </row>
    <row r="15" spans="1:11" ht="15.75" customHeight="1" x14ac:dyDescent="0.3">
      <c r="A15" s="45"/>
      <c r="B15" s="41"/>
      <c r="C15" s="41"/>
      <c r="D15" s="46"/>
      <c r="E15" s="43"/>
      <c r="F15" s="21"/>
      <c r="G15" s="43"/>
      <c r="H15" s="41"/>
      <c r="I15" s="43"/>
      <c r="J15" s="41"/>
      <c r="K15" s="41"/>
    </row>
    <row r="16" spans="1:11" ht="15.75" customHeight="1" x14ac:dyDescent="0.3">
      <c r="A16" s="45"/>
      <c r="B16" s="41"/>
      <c r="C16" s="41"/>
      <c r="D16" s="46"/>
      <c r="E16" s="43"/>
      <c r="F16" s="21"/>
      <c r="G16" s="43"/>
      <c r="H16" s="41"/>
      <c r="I16" s="43"/>
      <c r="J16" s="41"/>
      <c r="K16" s="41"/>
    </row>
    <row r="17" spans="1:11" ht="15.75" customHeight="1" x14ac:dyDescent="0.3">
      <c r="A17" s="45"/>
      <c r="B17" s="41"/>
      <c r="C17" s="41"/>
      <c r="D17" s="46"/>
      <c r="E17" s="43"/>
      <c r="F17" s="21"/>
      <c r="G17" s="43"/>
      <c r="H17" s="41"/>
      <c r="I17" s="43"/>
      <c r="J17" s="41"/>
      <c r="K17" s="41"/>
    </row>
    <row r="18" spans="1:11" ht="15.75" customHeight="1" x14ac:dyDescent="0.3">
      <c r="A18" s="45"/>
      <c r="B18" s="41"/>
      <c r="C18" s="41"/>
      <c r="D18" s="46"/>
      <c r="E18" s="43"/>
      <c r="F18" s="21"/>
      <c r="G18" s="43"/>
      <c r="H18" s="41"/>
      <c r="I18" s="43"/>
      <c r="J18" s="41"/>
      <c r="K18" s="41"/>
    </row>
    <row r="19" spans="1:11" ht="15.75" customHeight="1" x14ac:dyDescent="0.3">
      <c r="A19" s="45"/>
      <c r="B19" s="41"/>
      <c r="C19" s="41"/>
      <c r="D19" s="46"/>
      <c r="E19" s="43"/>
      <c r="F19" s="21"/>
      <c r="G19" s="43"/>
      <c r="H19" s="41"/>
      <c r="I19" s="43"/>
      <c r="J19" s="41"/>
      <c r="K19" s="41"/>
    </row>
    <row r="20" spans="1:11" ht="15.75" customHeight="1" x14ac:dyDescent="0.3">
      <c r="A20" s="45"/>
      <c r="B20" s="41"/>
      <c r="C20" s="41"/>
      <c r="D20" s="46"/>
      <c r="E20" s="43"/>
      <c r="F20" s="21"/>
      <c r="G20" s="43"/>
      <c r="H20" s="41"/>
      <c r="I20" s="43"/>
      <c r="J20" s="41"/>
      <c r="K20" s="41"/>
    </row>
    <row r="21" spans="1:11" ht="15.75" customHeight="1" x14ac:dyDescent="0.3">
      <c r="A21" s="45"/>
      <c r="B21" s="41"/>
      <c r="C21" s="41"/>
      <c r="D21" s="46"/>
      <c r="E21" s="43"/>
      <c r="F21" s="21"/>
      <c r="G21" s="43"/>
      <c r="H21" s="41"/>
      <c r="I21" s="43"/>
      <c r="J21" s="41"/>
      <c r="K21" s="41"/>
    </row>
    <row r="22" spans="1:11" ht="16.8" x14ac:dyDescent="0.3">
      <c r="A22" s="71" t="s">
        <v>29</v>
      </c>
      <c r="B22" s="71" t="s">
        <v>30</v>
      </c>
      <c r="C22" s="71" t="s">
        <v>31</v>
      </c>
      <c r="D22" s="71" t="s">
        <v>32</v>
      </c>
      <c r="E22" s="71" t="s">
        <v>33</v>
      </c>
      <c r="F22" s="71" t="s">
        <v>34</v>
      </c>
      <c r="G22" s="77" t="s">
        <v>35</v>
      </c>
      <c r="H22" s="84"/>
      <c r="I22" s="77" t="s">
        <v>35</v>
      </c>
      <c r="J22" s="84"/>
      <c r="K22" s="71" t="s">
        <v>36</v>
      </c>
    </row>
    <row r="23" spans="1:11" ht="16.8" x14ac:dyDescent="0.3">
      <c r="A23" s="87"/>
      <c r="B23" s="87"/>
      <c r="C23" s="87"/>
      <c r="D23" s="90"/>
      <c r="E23" s="87"/>
      <c r="F23" s="87"/>
      <c r="G23" s="77" t="s">
        <v>37</v>
      </c>
      <c r="H23" s="84"/>
      <c r="I23" s="77" t="s">
        <v>38</v>
      </c>
      <c r="J23" s="84"/>
      <c r="K23" s="87"/>
    </row>
    <row r="24" spans="1:11" ht="33.6" x14ac:dyDescent="0.3">
      <c r="A24" s="88"/>
      <c r="B24" s="88"/>
      <c r="C24" s="88"/>
      <c r="D24" s="91"/>
      <c r="E24" s="88"/>
      <c r="F24" s="88"/>
      <c r="G24" s="22" t="s">
        <v>39</v>
      </c>
      <c r="H24" s="22" t="s">
        <v>40</v>
      </c>
      <c r="I24" s="22" t="s">
        <v>39</v>
      </c>
      <c r="J24" s="22" t="s">
        <v>40</v>
      </c>
      <c r="K24" s="88"/>
    </row>
    <row r="25" spans="1:11" ht="15.75" customHeight="1" x14ac:dyDescent="0.3">
      <c r="A25" s="89" t="s">
        <v>41</v>
      </c>
      <c r="B25" s="83"/>
      <c r="C25" s="83"/>
      <c r="D25" s="83"/>
      <c r="E25" s="83"/>
      <c r="F25" s="83"/>
      <c r="G25" s="83"/>
      <c r="H25" s="83"/>
      <c r="I25" s="83"/>
      <c r="J25" s="83"/>
      <c r="K25" s="84"/>
    </row>
    <row r="26" spans="1:11" ht="67.2" x14ac:dyDescent="0.3">
      <c r="A26" s="33" t="s">
        <v>1248</v>
      </c>
      <c r="B26" s="23" t="s">
        <v>1044</v>
      </c>
      <c r="C26" s="23" t="s">
        <v>1045</v>
      </c>
      <c r="D26" s="27" t="s">
        <v>846</v>
      </c>
      <c r="E26" s="23" t="s">
        <v>1046</v>
      </c>
      <c r="F26" s="23" t="s">
        <v>1047</v>
      </c>
      <c r="G26" s="52" t="s">
        <v>48</v>
      </c>
      <c r="H26" s="24">
        <v>46143</v>
      </c>
      <c r="I26" s="33"/>
      <c r="J26" s="24"/>
      <c r="K26" s="33"/>
    </row>
    <row r="27" spans="1:11" ht="50.4" x14ac:dyDescent="0.3">
      <c r="A27" s="33" t="s">
        <v>1249</v>
      </c>
      <c r="B27" s="23" t="s">
        <v>1049</v>
      </c>
      <c r="C27" s="23" t="s">
        <v>1050</v>
      </c>
      <c r="D27" s="27" t="s">
        <v>1051</v>
      </c>
      <c r="E27" s="23" t="s">
        <v>1052</v>
      </c>
      <c r="F27" s="23" t="s">
        <v>1053</v>
      </c>
      <c r="G27" s="52" t="s">
        <v>48</v>
      </c>
      <c r="H27" s="24">
        <v>46143</v>
      </c>
      <c r="I27" s="33"/>
      <c r="J27" s="24"/>
      <c r="K27" s="33"/>
    </row>
    <row r="28" spans="1:11" ht="67.2" x14ac:dyDescent="0.3">
      <c r="A28" s="33" t="s">
        <v>1250</v>
      </c>
      <c r="B28" s="23" t="s">
        <v>1251</v>
      </c>
      <c r="C28" s="23" t="s">
        <v>1252</v>
      </c>
      <c r="D28" s="27" t="s">
        <v>1057</v>
      </c>
      <c r="E28" s="23" t="s">
        <v>1058</v>
      </c>
      <c r="F28" s="23" t="s">
        <v>1058</v>
      </c>
      <c r="G28" s="52" t="s">
        <v>48</v>
      </c>
      <c r="H28" s="24">
        <v>46143</v>
      </c>
      <c r="I28" s="33"/>
      <c r="J28" s="24"/>
      <c r="K28" s="33"/>
    </row>
    <row r="29" spans="1:11" ht="84" x14ac:dyDescent="0.3">
      <c r="A29" s="33" t="s">
        <v>1253</v>
      </c>
      <c r="B29" s="23" t="s">
        <v>1061</v>
      </c>
      <c r="C29" s="23" t="s">
        <v>1254</v>
      </c>
      <c r="D29" s="27" t="s">
        <v>1063</v>
      </c>
      <c r="E29" s="23" t="s">
        <v>1064</v>
      </c>
      <c r="F29" s="23" t="s">
        <v>1065</v>
      </c>
      <c r="G29" s="52" t="s">
        <v>48</v>
      </c>
      <c r="H29" s="24">
        <v>46143</v>
      </c>
      <c r="I29" s="33"/>
      <c r="J29" s="24"/>
      <c r="K29" s="33"/>
    </row>
    <row r="30" spans="1:11" ht="84" x14ac:dyDescent="0.3">
      <c r="A30" s="33" t="s">
        <v>1255</v>
      </c>
      <c r="B30" s="23" t="s">
        <v>1071</v>
      </c>
      <c r="C30" s="23" t="s">
        <v>1254</v>
      </c>
      <c r="D30" s="27" t="s">
        <v>1063</v>
      </c>
      <c r="E30" s="23" t="s">
        <v>1072</v>
      </c>
      <c r="F30" s="23" t="s">
        <v>1256</v>
      </c>
      <c r="G30" s="52" t="s">
        <v>48</v>
      </c>
      <c r="H30" s="24">
        <v>46143</v>
      </c>
      <c r="I30" s="33"/>
      <c r="J30" s="24"/>
      <c r="K30" s="33"/>
    </row>
    <row r="31" spans="1:11" ht="100.8" x14ac:dyDescent="0.3">
      <c r="A31" s="33" t="s">
        <v>1257</v>
      </c>
      <c r="B31" s="33" t="s">
        <v>1258</v>
      </c>
      <c r="C31" s="23" t="s">
        <v>1259</v>
      </c>
      <c r="D31" s="27" t="s">
        <v>1063</v>
      </c>
      <c r="E31" s="33" t="s">
        <v>1260</v>
      </c>
      <c r="F31" s="23" t="s">
        <v>1261</v>
      </c>
      <c r="G31" s="52" t="s">
        <v>48</v>
      </c>
      <c r="H31" s="24">
        <v>46143</v>
      </c>
      <c r="I31" s="33"/>
      <c r="J31" s="24"/>
      <c r="K31" s="33"/>
    </row>
    <row r="32" spans="1:11" ht="84" x14ac:dyDescent="0.3">
      <c r="A32" s="33" t="s">
        <v>1262</v>
      </c>
      <c r="B32" s="33" t="s">
        <v>1263</v>
      </c>
      <c r="C32" s="23" t="s">
        <v>1264</v>
      </c>
      <c r="D32" s="27" t="s">
        <v>1063</v>
      </c>
      <c r="E32" s="33" t="s">
        <v>1265</v>
      </c>
      <c r="F32" s="23" t="s">
        <v>1266</v>
      </c>
      <c r="G32" s="52" t="s">
        <v>48</v>
      </c>
      <c r="H32" s="24">
        <v>46143</v>
      </c>
      <c r="I32" s="33"/>
      <c r="J32" s="24"/>
      <c r="K32" s="33"/>
    </row>
    <row r="33" spans="1:11" ht="67.2" x14ac:dyDescent="0.3">
      <c r="A33" s="33" t="s">
        <v>1267</v>
      </c>
      <c r="B33" s="33" t="s">
        <v>1268</v>
      </c>
      <c r="C33" s="23" t="s">
        <v>1269</v>
      </c>
      <c r="D33" s="34" t="s">
        <v>1270</v>
      </c>
      <c r="E33" s="33" t="s">
        <v>1271</v>
      </c>
      <c r="F33" s="23" t="s">
        <v>1272</v>
      </c>
      <c r="G33" s="52" t="s">
        <v>48</v>
      </c>
      <c r="H33" s="24">
        <v>46143</v>
      </c>
      <c r="I33" s="33"/>
      <c r="J33" s="24"/>
      <c r="K33" s="33"/>
    </row>
    <row r="34" spans="1:11" ht="33.6" x14ac:dyDescent="0.3">
      <c r="A34" s="33" t="s">
        <v>1273</v>
      </c>
      <c r="B34" s="33" t="s">
        <v>67</v>
      </c>
      <c r="C34" s="33" t="s">
        <v>68</v>
      </c>
      <c r="D34" s="34" t="s">
        <v>69</v>
      </c>
      <c r="E34" s="33" t="s">
        <v>70</v>
      </c>
      <c r="F34" s="23" t="s">
        <v>71</v>
      </c>
      <c r="G34" s="52" t="s">
        <v>48</v>
      </c>
      <c r="H34" s="24">
        <v>46143</v>
      </c>
      <c r="I34" s="33"/>
      <c r="J34" s="24"/>
      <c r="K34" s="33"/>
    </row>
    <row r="35" spans="1:11" ht="33.6" x14ac:dyDescent="0.3">
      <c r="A35" s="33" t="s">
        <v>1274</v>
      </c>
      <c r="B35" s="33" t="s">
        <v>644</v>
      </c>
      <c r="C35" s="33" t="s">
        <v>645</v>
      </c>
      <c r="D35" s="34" t="s">
        <v>646</v>
      </c>
      <c r="E35" s="33" t="s">
        <v>647</v>
      </c>
      <c r="F35" s="33" t="s">
        <v>648</v>
      </c>
      <c r="G35" s="52" t="s">
        <v>48</v>
      </c>
      <c r="H35" s="24">
        <v>46143</v>
      </c>
      <c r="I35" s="33"/>
      <c r="J35" s="24"/>
      <c r="K35" s="33"/>
    </row>
    <row r="36" spans="1:11" ht="16.8" x14ac:dyDescent="0.3">
      <c r="A36" s="76" t="s">
        <v>72</v>
      </c>
      <c r="B36" s="83"/>
      <c r="C36" s="83"/>
      <c r="D36" s="83"/>
      <c r="E36" s="83"/>
      <c r="F36" s="83"/>
      <c r="G36" s="83"/>
      <c r="H36" s="83"/>
      <c r="I36" s="83"/>
      <c r="J36" s="83"/>
      <c r="K36" s="84"/>
    </row>
    <row r="37" spans="1:11" ht="50.4" x14ac:dyDescent="0.3">
      <c r="A37" s="33" t="s">
        <v>1275</v>
      </c>
      <c r="B37" s="33" t="s">
        <v>1077</v>
      </c>
      <c r="C37" s="33" t="s">
        <v>1078</v>
      </c>
      <c r="D37" s="34" t="s">
        <v>1079</v>
      </c>
      <c r="E37" s="33" t="s">
        <v>1080</v>
      </c>
      <c r="F37" s="33" t="s">
        <v>1081</v>
      </c>
      <c r="G37" s="52" t="s">
        <v>48</v>
      </c>
      <c r="H37" s="32">
        <v>46143</v>
      </c>
      <c r="I37" s="33"/>
      <c r="J37" s="24"/>
      <c r="K37" s="33"/>
    </row>
    <row r="38" spans="1:11" ht="50.4" x14ac:dyDescent="0.3">
      <c r="A38" s="33" t="s">
        <v>1276</v>
      </c>
      <c r="B38" s="33" t="s">
        <v>1277</v>
      </c>
      <c r="C38" s="33" t="s">
        <v>1278</v>
      </c>
      <c r="D38" s="34" t="s">
        <v>846</v>
      </c>
      <c r="E38" s="33" t="s">
        <v>1085</v>
      </c>
      <c r="F38" s="33" t="s">
        <v>1086</v>
      </c>
      <c r="G38" s="52" t="s">
        <v>48</v>
      </c>
      <c r="H38" s="32">
        <v>46143</v>
      </c>
      <c r="I38" s="33"/>
      <c r="J38" s="24"/>
      <c r="K38" s="33"/>
    </row>
    <row r="39" spans="1:11" ht="50.4" x14ac:dyDescent="0.3">
      <c r="A39" s="33" t="s">
        <v>1279</v>
      </c>
      <c r="B39" s="33" t="s">
        <v>1280</v>
      </c>
      <c r="C39" s="33" t="s">
        <v>1089</v>
      </c>
      <c r="D39" s="34" t="s">
        <v>1090</v>
      </c>
      <c r="E39" s="33" t="s">
        <v>1091</v>
      </c>
      <c r="F39" s="33" t="s">
        <v>1092</v>
      </c>
      <c r="G39" s="52" t="s">
        <v>48</v>
      </c>
      <c r="H39" s="32">
        <v>46143</v>
      </c>
      <c r="I39" s="33"/>
      <c r="J39" s="24"/>
      <c r="K39" s="33"/>
    </row>
    <row r="40" spans="1:11" ht="67.2" x14ac:dyDescent="0.3">
      <c r="A40" s="33" t="s">
        <v>1281</v>
      </c>
      <c r="B40" s="33" t="s">
        <v>1282</v>
      </c>
      <c r="C40" s="33" t="s">
        <v>1283</v>
      </c>
      <c r="D40" s="34" t="s">
        <v>1284</v>
      </c>
      <c r="E40" s="33" t="s">
        <v>1285</v>
      </c>
      <c r="F40" s="33" t="s">
        <v>1286</v>
      </c>
      <c r="G40" s="52" t="s">
        <v>48</v>
      </c>
      <c r="H40" s="32">
        <v>46143</v>
      </c>
      <c r="I40" s="33"/>
      <c r="J40" s="24"/>
      <c r="K40" s="33"/>
    </row>
    <row r="41" spans="1:11" ht="50.4" x14ac:dyDescent="0.3">
      <c r="A41" s="33" t="s">
        <v>1287</v>
      </c>
      <c r="B41" s="33" t="s">
        <v>1099</v>
      </c>
      <c r="C41" s="33" t="s">
        <v>1288</v>
      </c>
      <c r="D41" s="34" t="s">
        <v>1289</v>
      </c>
      <c r="E41" s="33" t="s">
        <v>1290</v>
      </c>
      <c r="F41" s="33" t="s">
        <v>1291</v>
      </c>
      <c r="G41" s="52" t="s">
        <v>48</v>
      </c>
      <c r="H41" s="32">
        <v>46143</v>
      </c>
      <c r="I41" s="33"/>
      <c r="J41" s="24"/>
      <c r="K41" s="33"/>
    </row>
    <row r="42" spans="1:11" ht="33.6" x14ac:dyDescent="0.3">
      <c r="A42" s="33" t="s">
        <v>1292</v>
      </c>
      <c r="B42" s="33" t="s">
        <v>1293</v>
      </c>
      <c r="C42" s="33" t="s">
        <v>1294</v>
      </c>
      <c r="D42" s="34" t="s">
        <v>858</v>
      </c>
      <c r="E42" s="33" t="s">
        <v>1295</v>
      </c>
      <c r="F42" s="33" t="s">
        <v>1296</v>
      </c>
      <c r="G42" s="52" t="s">
        <v>48</v>
      </c>
      <c r="H42" s="32">
        <v>46143</v>
      </c>
      <c r="I42" s="33"/>
      <c r="J42" s="24"/>
      <c r="K42" s="33"/>
    </row>
    <row r="43" spans="1:11" ht="50.4" x14ac:dyDescent="0.3">
      <c r="A43" s="33" t="s">
        <v>1297</v>
      </c>
      <c r="B43" s="33" t="s">
        <v>1298</v>
      </c>
      <c r="C43" s="33" t="s">
        <v>1299</v>
      </c>
      <c r="D43" s="34" t="s">
        <v>1300</v>
      </c>
      <c r="E43" s="33" t="s">
        <v>1301</v>
      </c>
      <c r="F43" s="33" t="s">
        <v>1302</v>
      </c>
      <c r="G43" s="52" t="s">
        <v>48</v>
      </c>
      <c r="H43" s="32">
        <v>46143</v>
      </c>
      <c r="I43" s="33"/>
      <c r="J43" s="24"/>
      <c r="K43" s="33"/>
    </row>
    <row r="44" spans="1:11" ht="50.4" x14ac:dyDescent="0.3">
      <c r="A44" s="33" t="s">
        <v>1303</v>
      </c>
      <c r="B44" s="33" t="s">
        <v>1304</v>
      </c>
      <c r="C44" s="33" t="s">
        <v>1305</v>
      </c>
      <c r="D44" s="34" t="s">
        <v>243</v>
      </c>
      <c r="E44" s="33" t="s">
        <v>1306</v>
      </c>
      <c r="F44" s="33" t="s">
        <v>1307</v>
      </c>
      <c r="G44" s="52" t="s">
        <v>48</v>
      </c>
      <c r="H44" s="32">
        <v>46143</v>
      </c>
      <c r="I44" s="33"/>
      <c r="J44" s="24"/>
      <c r="K44" s="33"/>
    </row>
    <row r="45" spans="1:11" ht="50.4" x14ac:dyDescent="0.3">
      <c r="A45" s="33" t="s">
        <v>1308</v>
      </c>
      <c r="B45" s="33" t="s">
        <v>1309</v>
      </c>
      <c r="C45" s="33" t="s">
        <v>1310</v>
      </c>
      <c r="D45" s="34" t="s">
        <v>1311</v>
      </c>
      <c r="E45" s="33" t="s">
        <v>1312</v>
      </c>
      <c r="F45" s="33" t="s">
        <v>1313</v>
      </c>
      <c r="G45" s="52" t="s">
        <v>48</v>
      </c>
      <c r="H45" s="32">
        <v>46143</v>
      </c>
      <c r="I45" s="33"/>
      <c r="J45" s="24"/>
      <c r="K45" s="33"/>
    </row>
    <row r="46" spans="1:11" ht="67.2" x14ac:dyDescent="0.3">
      <c r="A46" s="33" t="s">
        <v>1314</v>
      </c>
      <c r="B46" s="33" t="s">
        <v>1315</v>
      </c>
      <c r="C46" s="33" t="s">
        <v>1316</v>
      </c>
      <c r="D46" s="34" t="s">
        <v>663</v>
      </c>
      <c r="E46" s="33" t="s">
        <v>1317</v>
      </c>
      <c r="F46" s="33" t="s">
        <v>1318</v>
      </c>
      <c r="G46" s="52" t="s">
        <v>48</v>
      </c>
      <c r="H46" s="32">
        <v>46143</v>
      </c>
      <c r="I46" s="33"/>
      <c r="J46" s="24"/>
      <c r="K46" s="33"/>
    </row>
    <row r="47" spans="1:11" ht="50.4" x14ac:dyDescent="0.3">
      <c r="A47" s="33" t="s">
        <v>1319</v>
      </c>
      <c r="B47" s="33" t="s">
        <v>1320</v>
      </c>
      <c r="C47" s="33" t="s">
        <v>1321</v>
      </c>
      <c r="D47" s="34" t="s">
        <v>864</v>
      </c>
      <c r="E47" s="33" t="s">
        <v>1322</v>
      </c>
      <c r="F47" s="33" t="s">
        <v>1323</v>
      </c>
      <c r="G47" s="52" t="s">
        <v>48</v>
      </c>
      <c r="H47" s="32">
        <v>46143</v>
      </c>
      <c r="I47" s="33"/>
      <c r="J47" s="24"/>
      <c r="K47" s="33"/>
    </row>
    <row r="48" spans="1:11" ht="33.6" x14ac:dyDescent="0.3">
      <c r="A48" s="33" t="s">
        <v>1324</v>
      </c>
      <c r="B48" s="33" t="s">
        <v>1325</v>
      </c>
      <c r="C48" s="33" t="s">
        <v>1326</v>
      </c>
      <c r="D48" s="34" t="s">
        <v>864</v>
      </c>
      <c r="E48" s="33" t="s">
        <v>1327</v>
      </c>
      <c r="F48" s="33" t="s">
        <v>1328</v>
      </c>
      <c r="G48" s="52" t="s">
        <v>48</v>
      </c>
      <c r="H48" s="32">
        <v>46143</v>
      </c>
      <c r="I48" s="33"/>
      <c r="J48" s="24"/>
      <c r="K48" s="33"/>
    </row>
    <row r="49" spans="1:11" ht="50.4" x14ac:dyDescent="0.3">
      <c r="A49" s="33" t="s">
        <v>1329</v>
      </c>
      <c r="B49" s="33" t="s">
        <v>1330</v>
      </c>
      <c r="C49" s="33" t="s">
        <v>1331</v>
      </c>
      <c r="D49" s="34" t="s">
        <v>864</v>
      </c>
      <c r="E49" s="33" t="s">
        <v>1332</v>
      </c>
      <c r="F49" s="33" t="s">
        <v>1333</v>
      </c>
      <c r="G49" s="52" t="s">
        <v>48</v>
      </c>
      <c r="H49" s="32">
        <v>46143</v>
      </c>
      <c r="I49" s="33"/>
      <c r="J49" s="24"/>
      <c r="K49" s="33"/>
    </row>
    <row r="50" spans="1:11" ht="50.4" x14ac:dyDescent="0.3">
      <c r="A50" s="33" t="s">
        <v>1334</v>
      </c>
      <c r="B50" s="33" t="s">
        <v>1335</v>
      </c>
      <c r="C50" s="33" t="s">
        <v>1336</v>
      </c>
      <c r="D50" s="34" t="s">
        <v>864</v>
      </c>
      <c r="E50" s="33" t="s">
        <v>1332</v>
      </c>
      <c r="F50" s="33" t="s">
        <v>1337</v>
      </c>
      <c r="G50" s="52" t="s">
        <v>48</v>
      </c>
      <c r="H50" s="32">
        <v>46143</v>
      </c>
      <c r="I50" s="33"/>
      <c r="J50" s="24"/>
      <c r="K50" s="33"/>
    </row>
    <row r="51" spans="1:11" ht="50.4" x14ac:dyDescent="0.3">
      <c r="A51" s="33" t="s">
        <v>1338</v>
      </c>
      <c r="B51" s="33" t="s">
        <v>1339</v>
      </c>
      <c r="C51" s="33" t="s">
        <v>1340</v>
      </c>
      <c r="D51" s="34" t="s">
        <v>864</v>
      </c>
      <c r="E51" s="33" t="s">
        <v>909</v>
      </c>
      <c r="F51" s="33" t="s">
        <v>1341</v>
      </c>
      <c r="G51" s="52" t="s">
        <v>48</v>
      </c>
      <c r="H51" s="32">
        <v>46143</v>
      </c>
      <c r="I51" s="33"/>
      <c r="J51" s="24"/>
      <c r="K51" s="33"/>
    </row>
    <row r="52" spans="1:11" ht="33.6" x14ac:dyDescent="0.3">
      <c r="A52" s="33" t="s">
        <v>1342</v>
      </c>
      <c r="B52" s="33" t="s">
        <v>898</v>
      </c>
      <c r="C52" s="33" t="s">
        <v>1343</v>
      </c>
      <c r="D52" s="34" t="s">
        <v>864</v>
      </c>
      <c r="E52" s="33" t="s">
        <v>1344</v>
      </c>
      <c r="F52" s="33" t="s">
        <v>1345</v>
      </c>
      <c r="G52" s="52" t="s">
        <v>48</v>
      </c>
      <c r="H52" s="32">
        <v>46143</v>
      </c>
      <c r="I52" s="33"/>
      <c r="J52" s="24"/>
      <c r="K52" s="33"/>
    </row>
    <row r="53" spans="1:11" ht="33.6" x14ac:dyDescent="0.3">
      <c r="A53" s="33" t="s">
        <v>1346</v>
      </c>
      <c r="B53" s="33" t="s">
        <v>903</v>
      </c>
      <c r="C53" s="33" t="s">
        <v>1347</v>
      </c>
      <c r="D53" s="34" t="s">
        <v>864</v>
      </c>
      <c r="E53" s="33" t="s">
        <v>1344</v>
      </c>
      <c r="F53" s="33" t="s">
        <v>1348</v>
      </c>
      <c r="G53" s="52" t="s">
        <v>48</v>
      </c>
      <c r="H53" s="32">
        <v>46143</v>
      </c>
      <c r="I53" s="33"/>
      <c r="J53" s="24"/>
      <c r="K53" s="33"/>
    </row>
    <row r="54" spans="1:11" ht="50.4" x14ac:dyDescent="0.3">
      <c r="A54" s="33" t="s">
        <v>1349</v>
      </c>
      <c r="B54" s="33" t="s">
        <v>912</v>
      </c>
      <c r="C54" s="33" t="s">
        <v>913</v>
      </c>
      <c r="D54" s="34" t="s">
        <v>864</v>
      </c>
      <c r="E54" s="33" t="s">
        <v>1344</v>
      </c>
      <c r="F54" s="33" t="s">
        <v>1350</v>
      </c>
      <c r="G54" s="52" t="s">
        <v>48</v>
      </c>
      <c r="H54" s="32">
        <v>46143</v>
      </c>
      <c r="I54" s="33"/>
      <c r="J54" s="24"/>
      <c r="K54" s="33"/>
    </row>
    <row r="55" spans="1:11" ht="50.4" x14ac:dyDescent="0.3">
      <c r="A55" s="33" t="s">
        <v>1351</v>
      </c>
      <c r="B55" s="33" t="s">
        <v>1352</v>
      </c>
      <c r="C55" s="33" t="s">
        <v>1353</v>
      </c>
      <c r="D55" s="34" t="s">
        <v>864</v>
      </c>
      <c r="E55" s="33" t="s">
        <v>1322</v>
      </c>
      <c r="F55" s="33" t="s">
        <v>1323</v>
      </c>
      <c r="G55" s="52" t="s">
        <v>48</v>
      </c>
      <c r="H55" s="32">
        <v>46143</v>
      </c>
      <c r="I55" s="33"/>
      <c r="J55" s="24"/>
      <c r="K55" s="33"/>
    </row>
    <row r="56" spans="1:11" ht="67.2" x14ac:dyDescent="0.3">
      <c r="A56" s="33" t="s">
        <v>1354</v>
      </c>
      <c r="B56" s="33" t="s">
        <v>1355</v>
      </c>
      <c r="C56" s="33" t="s">
        <v>1356</v>
      </c>
      <c r="D56" s="34" t="s">
        <v>663</v>
      </c>
      <c r="E56" s="33" t="s">
        <v>1357</v>
      </c>
      <c r="F56" s="33" t="s">
        <v>1358</v>
      </c>
      <c r="G56" s="52" t="s">
        <v>48</v>
      </c>
      <c r="H56" s="32">
        <v>46143</v>
      </c>
      <c r="I56" s="33"/>
      <c r="J56" s="24"/>
      <c r="K56" s="33"/>
    </row>
    <row r="57" spans="1:11" ht="50.4" x14ac:dyDescent="0.3">
      <c r="A57" s="33" t="s">
        <v>1359</v>
      </c>
      <c r="B57" s="33" t="s">
        <v>1360</v>
      </c>
      <c r="C57" s="33" t="s">
        <v>1361</v>
      </c>
      <c r="D57" s="34" t="s">
        <v>864</v>
      </c>
      <c r="E57" s="33" t="s">
        <v>1322</v>
      </c>
      <c r="F57" s="33" t="s">
        <v>1362</v>
      </c>
      <c r="G57" s="52" t="s">
        <v>48</v>
      </c>
      <c r="H57" s="32">
        <v>46143</v>
      </c>
      <c r="I57" s="33"/>
      <c r="J57" s="24"/>
      <c r="K57" s="33"/>
    </row>
    <row r="58" spans="1:11" ht="33.6" x14ac:dyDescent="0.3">
      <c r="A58" s="33" t="s">
        <v>1363</v>
      </c>
      <c r="B58" s="33" t="s">
        <v>1364</v>
      </c>
      <c r="C58" s="33" t="s">
        <v>1365</v>
      </c>
      <c r="D58" s="34" t="s">
        <v>864</v>
      </c>
      <c r="E58" s="33" t="s">
        <v>1366</v>
      </c>
      <c r="F58" s="33" t="s">
        <v>1367</v>
      </c>
      <c r="G58" s="52" t="s">
        <v>48</v>
      </c>
      <c r="H58" s="32">
        <v>46143</v>
      </c>
      <c r="I58" s="33"/>
      <c r="J58" s="24"/>
      <c r="K58" s="33"/>
    </row>
    <row r="59" spans="1:11" ht="33.6" x14ac:dyDescent="0.3">
      <c r="A59" s="33" t="s">
        <v>1368</v>
      </c>
      <c r="B59" s="33" t="s">
        <v>1369</v>
      </c>
      <c r="C59" s="33" t="s">
        <v>1370</v>
      </c>
      <c r="D59" s="34" t="s">
        <v>864</v>
      </c>
      <c r="E59" s="33" t="s">
        <v>909</v>
      </c>
      <c r="F59" s="33" t="s">
        <v>1371</v>
      </c>
      <c r="G59" s="52" t="s">
        <v>48</v>
      </c>
      <c r="H59" s="32">
        <v>46143</v>
      </c>
      <c r="I59" s="33"/>
      <c r="J59" s="24"/>
      <c r="K59" s="33"/>
    </row>
    <row r="60" spans="1:11" ht="33.6" x14ac:dyDescent="0.3">
      <c r="A60" s="33" t="s">
        <v>1372</v>
      </c>
      <c r="B60" s="33" t="s">
        <v>1373</v>
      </c>
      <c r="C60" s="33" t="s">
        <v>1374</v>
      </c>
      <c r="D60" s="34" t="s">
        <v>864</v>
      </c>
      <c r="E60" s="33" t="s">
        <v>1375</v>
      </c>
      <c r="F60" s="33" t="s">
        <v>1376</v>
      </c>
      <c r="G60" s="52" t="s">
        <v>48</v>
      </c>
      <c r="H60" s="32">
        <v>46143</v>
      </c>
      <c r="I60" s="33"/>
      <c r="J60" s="24"/>
      <c r="K60" s="33"/>
    </row>
    <row r="61" spans="1:11" ht="33.6" x14ac:dyDescent="0.3">
      <c r="A61" s="33" t="s">
        <v>1377</v>
      </c>
      <c r="B61" s="33" t="s">
        <v>1378</v>
      </c>
      <c r="C61" s="33" t="s">
        <v>1379</v>
      </c>
      <c r="D61" s="34" t="s">
        <v>864</v>
      </c>
      <c r="E61" s="33" t="s">
        <v>909</v>
      </c>
      <c r="F61" s="33" t="s">
        <v>1380</v>
      </c>
      <c r="G61" s="52" t="s">
        <v>48</v>
      </c>
      <c r="H61" s="32">
        <v>46143</v>
      </c>
      <c r="I61" s="33"/>
      <c r="J61" s="24"/>
      <c r="K61" s="33"/>
    </row>
    <row r="62" spans="1:11" ht="50.4" x14ac:dyDescent="0.3">
      <c r="A62" s="33" t="s">
        <v>1381</v>
      </c>
      <c r="B62" s="33" t="s">
        <v>1382</v>
      </c>
      <c r="C62" s="33" t="s">
        <v>1383</v>
      </c>
      <c r="D62" s="34" t="s">
        <v>864</v>
      </c>
      <c r="E62" s="33" t="s">
        <v>1384</v>
      </c>
      <c r="F62" s="33" t="s">
        <v>1385</v>
      </c>
      <c r="G62" s="53" t="s">
        <v>111</v>
      </c>
      <c r="H62" s="32">
        <v>46143</v>
      </c>
      <c r="I62" s="52" t="s">
        <v>48</v>
      </c>
      <c r="J62" s="32">
        <v>46148</v>
      </c>
      <c r="K62" s="33"/>
    </row>
    <row r="63" spans="1:11" ht="50.4" x14ac:dyDescent="0.3">
      <c r="A63" s="33" t="s">
        <v>1386</v>
      </c>
      <c r="B63" s="33" t="s">
        <v>1387</v>
      </c>
      <c r="C63" s="33" t="s">
        <v>1388</v>
      </c>
      <c r="D63" s="34" t="s">
        <v>864</v>
      </c>
      <c r="E63" s="33" t="s">
        <v>1389</v>
      </c>
      <c r="F63" s="33" t="s">
        <v>1390</v>
      </c>
      <c r="G63" s="53" t="s">
        <v>111</v>
      </c>
      <c r="H63" s="32">
        <v>46143</v>
      </c>
      <c r="I63" s="52" t="s">
        <v>48</v>
      </c>
      <c r="J63" s="32">
        <v>46148</v>
      </c>
      <c r="K63" s="33"/>
    </row>
    <row r="64" spans="1:11" ht="33.6" x14ac:dyDescent="0.3">
      <c r="A64" s="33" t="s">
        <v>1391</v>
      </c>
      <c r="B64" s="33" t="s">
        <v>1392</v>
      </c>
      <c r="C64" s="33" t="s">
        <v>1393</v>
      </c>
      <c r="D64" s="34" t="s">
        <v>864</v>
      </c>
      <c r="E64" s="33" t="s">
        <v>1394</v>
      </c>
      <c r="F64" s="33" t="s">
        <v>1395</v>
      </c>
      <c r="G64" s="52" t="s">
        <v>48</v>
      </c>
      <c r="H64" s="32">
        <v>46143</v>
      </c>
      <c r="I64" s="33"/>
      <c r="J64" s="24"/>
      <c r="K64" s="33"/>
    </row>
    <row r="65" spans="1:11" ht="33.6" x14ac:dyDescent="0.3">
      <c r="A65" s="33" t="s">
        <v>1396</v>
      </c>
      <c r="B65" s="33" t="s">
        <v>1397</v>
      </c>
      <c r="C65" s="33" t="s">
        <v>1398</v>
      </c>
      <c r="D65" s="34" t="s">
        <v>864</v>
      </c>
      <c r="E65" s="33" t="s">
        <v>1399</v>
      </c>
      <c r="F65" s="33" t="s">
        <v>1400</v>
      </c>
      <c r="G65" s="52" t="s">
        <v>48</v>
      </c>
      <c r="H65" s="32">
        <v>46143</v>
      </c>
      <c r="I65" s="33"/>
      <c r="J65" s="24"/>
      <c r="K65" s="33"/>
    </row>
    <row r="66" spans="1:11" ht="50.4" x14ac:dyDescent="0.3">
      <c r="A66" s="33" t="s">
        <v>1401</v>
      </c>
      <c r="B66" s="33" t="s">
        <v>1402</v>
      </c>
      <c r="C66" s="33" t="s">
        <v>1403</v>
      </c>
      <c r="D66" s="34" t="s">
        <v>864</v>
      </c>
      <c r="E66" s="33" t="s">
        <v>1404</v>
      </c>
      <c r="F66" s="33" t="s">
        <v>1405</v>
      </c>
      <c r="G66" s="53" t="s">
        <v>111</v>
      </c>
      <c r="H66" s="32">
        <v>46143</v>
      </c>
      <c r="I66" s="52" t="s">
        <v>48</v>
      </c>
      <c r="J66" s="32">
        <v>46148</v>
      </c>
      <c r="K66" s="33"/>
    </row>
    <row r="67" spans="1:11" ht="50.4" x14ac:dyDescent="0.3">
      <c r="A67" s="33" t="s">
        <v>1406</v>
      </c>
      <c r="B67" s="33" t="s">
        <v>1407</v>
      </c>
      <c r="C67" s="33" t="s">
        <v>1408</v>
      </c>
      <c r="D67" s="34" t="s">
        <v>864</v>
      </c>
      <c r="E67" s="33" t="s">
        <v>1409</v>
      </c>
      <c r="F67" s="33" t="s">
        <v>1410</v>
      </c>
      <c r="G67" s="52" t="s">
        <v>48</v>
      </c>
      <c r="H67" s="32">
        <v>46143</v>
      </c>
      <c r="I67" s="33"/>
      <c r="J67" s="24"/>
      <c r="K67" s="33"/>
    </row>
    <row r="68" spans="1:11" ht="50.4" x14ac:dyDescent="0.3">
      <c r="A68" s="33" t="s">
        <v>1411</v>
      </c>
      <c r="B68" s="33" t="s">
        <v>1412</v>
      </c>
      <c r="C68" s="33" t="s">
        <v>1413</v>
      </c>
      <c r="D68" s="34" t="s">
        <v>1414</v>
      </c>
      <c r="E68" s="33" t="s">
        <v>1415</v>
      </c>
      <c r="F68" s="33" t="s">
        <v>1416</v>
      </c>
      <c r="G68" s="52" t="s">
        <v>48</v>
      </c>
      <c r="H68" s="32">
        <v>46143</v>
      </c>
      <c r="I68" s="33"/>
      <c r="J68" s="24"/>
      <c r="K68" s="33"/>
    </row>
    <row r="69" spans="1:11" ht="50.4" x14ac:dyDescent="0.3">
      <c r="A69" s="33" t="s">
        <v>1417</v>
      </c>
      <c r="B69" s="33" t="s">
        <v>1418</v>
      </c>
      <c r="C69" s="33" t="s">
        <v>1419</v>
      </c>
      <c r="D69" s="34" t="s">
        <v>243</v>
      </c>
      <c r="E69" s="33" t="s">
        <v>1420</v>
      </c>
      <c r="F69" s="33" t="s">
        <v>1421</v>
      </c>
      <c r="G69" s="53" t="s">
        <v>111</v>
      </c>
      <c r="H69" s="32">
        <v>46143</v>
      </c>
      <c r="I69" s="96" t="s">
        <v>48</v>
      </c>
      <c r="J69" s="32">
        <v>46148</v>
      </c>
      <c r="K69" s="33"/>
    </row>
    <row r="70" spans="1:11" ht="67.2" x14ac:dyDescent="0.3">
      <c r="A70" s="33" t="s">
        <v>1422</v>
      </c>
      <c r="B70" s="33" t="s">
        <v>1423</v>
      </c>
      <c r="C70" s="33" t="s">
        <v>1424</v>
      </c>
      <c r="D70" s="34" t="s">
        <v>243</v>
      </c>
      <c r="E70" s="33" t="s">
        <v>1425</v>
      </c>
      <c r="F70" s="33" t="s">
        <v>1426</v>
      </c>
      <c r="G70" s="52" t="s">
        <v>48</v>
      </c>
      <c r="H70" s="32">
        <v>46143</v>
      </c>
      <c r="I70" s="33"/>
      <c r="J70" s="24"/>
      <c r="K70" s="33"/>
    </row>
    <row r="71" spans="1:11" ht="50.4" x14ac:dyDescent="0.3">
      <c r="A71" s="33" t="s">
        <v>1427</v>
      </c>
      <c r="B71" s="33" t="s">
        <v>1428</v>
      </c>
      <c r="C71" s="33" t="s">
        <v>1429</v>
      </c>
      <c r="D71" s="34" t="s">
        <v>1430</v>
      </c>
      <c r="E71" s="33" t="s">
        <v>1431</v>
      </c>
      <c r="F71" s="33" t="s">
        <v>1432</v>
      </c>
      <c r="G71" s="53" t="s">
        <v>111</v>
      </c>
      <c r="H71" s="32">
        <v>46143</v>
      </c>
      <c r="I71" s="52" t="s">
        <v>48</v>
      </c>
      <c r="J71" s="32">
        <v>46148</v>
      </c>
      <c r="K71" s="33"/>
    </row>
    <row r="72" spans="1:11" ht="33.6" x14ac:dyDescent="0.3">
      <c r="A72" s="33" t="s">
        <v>1433</v>
      </c>
      <c r="B72" s="33" t="s">
        <v>1434</v>
      </c>
      <c r="C72" s="33" t="s">
        <v>1435</v>
      </c>
      <c r="D72" s="34" t="s">
        <v>1436</v>
      </c>
      <c r="E72" s="33" t="s">
        <v>1437</v>
      </c>
      <c r="F72" s="33" t="s">
        <v>1438</v>
      </c>
      <c r="G72" s="52" t="s">
        <v>48</v>
      </c>
      <c r="H72" s="32">
        <v>46143</v>
      </c>
      <c r="I72" s="33"/>
      <c r="J72" s="24"/>
      <c r="K72" s="33"/>
    </row>
    <row r="73" spans="1:11" ht="50.4" x14ac:dyDescent="0.3">
      <c r="A73" s="33" t="s">
        <v>1439</v>
      </c>
      <c r="B73" s="33" t="s">
        <v>1440</v>
      </c>
      <c r="C73" s="33" t="s">
        <v>1441</v>
      </c>
      <c r="D73" s="34" t="s">
        <v>243</v>
      </c>
      <c r="E73" s="33" t="s">
        <v>1442</v>
      </c>
      <c r="F73" s="33" t="s">
        <v>1443</v>
      </c>
      <c r="G73" s="52" t="s">
        <v>48</v>
      </c>
      <c r="H73" s="32">
        <v>46143</v>
      </c>
      <c r="I73" s="33"/>
      <c r="J73" s="24"/>
      <c r="K73" s="33"/>
    </row>
    <row r="74" spans="1:11" ht="50.4" x14ac:dyDescent="0.3">
      <c r="A74" s="33" t="s">
        <v>1444</v>
      </c>
      <c r="B74" s="33" t="s">
        <v>1445</v>
      </c>
      <c r="C74" s="33" t="s">
        <v>1446</v>
      </c>
      <c r="D74" s="34" t="s">
        <v>243</v>
      </c>
      <c r="E74" s="33" t="s">
        <v>1447</v>
      </c>
      <c r="F74" s="33" t="s">
        <v>1448</v>
      </c>
      <c r="G74" s="52" t="s">
        <v>48</v>
      </c>
      <c r="H74" s="32">
        <v>46143</v>
      </c>
      <c r="I74" s="33"/>
      <c r="J74" s="24"/>
      <c r="K74" s="33"/>
    </row>
    <row r="75" spans="1:11" ht="33.6" x14ac:dyDescent="0.3">
      <c r="A75" s="33" t="s">
        <v>1449</v>
      </c>
      <c r="B75" s="33" t="s">
        <v>1450</v>
      </c>
      <c r="C75" s="33" t="s">
        <v>1451</v>
      </c>
      <c r="D75" s="34" t="s">
        <v>1452</v>
      </c>
      <c r="E75" s="33" t="s">
        <v>1453</v>
      </c>
      <c r="F75" s="33" t="s">
        <v>1454</v>
      </c>
      <c r="G75" s="52" t="s">
        <v>48</v>
      </c>
      <c r="H75" s="32">
        <v>46143</v>
      </c>
      <c r="I75" s="33"/>
      <c r="J75" s="24"/>
      <c r="K75" s="33"/>
    </row>
    <row r="76" spans="1:11" ht="50.4" x14ac:dyDescent="0.3">
      <c r="A76" s="33" t="s">
        <v>1455</v>
      </c>
      <c r="B76" s="33" t="s">
        <v>1456</v>
      </c>
      <c r="C76" s="33" t="s">
        <v>1457</v>
      </c>
      <c r="D76" s="34" t="s">
        <v>243</v>
      </c>
      <c r="E76" s="33" t="s">
        <v>1458</v>
      </c>
      <c r="F76" s="33" t="s">
        <v>1459</v>
      </c>
      <c r="G76" s="52" t="s">
        <v>48</v>
      </c>
      <c r="H76" s="32">
        <v>46143</v>
      </c>
      <c r="I76" s="33"/>
      <c r="J76" s="24"/>
      <c r="K76" s="33"/>
    </row>
    <row r="77" spans="1:11" ht="50.4" x14ac:dyDescent="0.3">
      <c r="A77" s="33" t="s">
        <v>1460</v>
      </c>
      <c r="B77" s="33" t="s">
        <v>1461</v>
      </c>
      <c r="C77" s="33" t="s">
        <v>1462</v>
      </c>
      <c r="D77" s="34" t="s">
        <v>243</v>
      </c>
      <c r="E77" s="33" t="s">
        <v>1463</v>
      </c>
      <c r="F77" s="33" t="s">
        <v>1464</v>
      </c>
      <c r="G77" s="52" t="s">
        <v>48</v>
      </c>
      <c r="H77" s="32">
        <v>46143</v>
      </c>
      <c r="I77" s="33"/>
      <c r="J77" s="24"/>
      <c r="K77" s="33"/>
    </row>
    <row r="78" spans="1:11" ht="50.4" x14ac:dyDescent="0.3">
      <c r="A78" s="33" t="s">
        <v>1465</v>
      </c>
      <c r="B78" s="33" t="s">
        <v>1466</v>
      </c>
      <c r="C78" s="33" t="s">
        <v>1467</v>
      </c>
      <c r="D78" s="34" t="s">
        <v>243</v>
      </c>
      <c r="E78" s="33" t="s">
        <v>1468</v>
      </c>
      <c r="F78" s="33" t="s">
        <v>1469</v>
      </c>
      <c r="G78" s="52" t="s">
        <v>48</v>
      </c>
      <c r="H78" s="32">
        <v>46143</v>
      </c>
      <c r="I78" s="33"/>
      <c r="J78" s="24"/>
      <c r="K78" s="33"/>
    </row>
    <row r="79" spans="1:11" ht="50.4" x14ac:dyDescent="0.3">
      <c r="A79" s="33" t="s">
        <v>1470</v>
      </c>
      <c r="B79" s="33" t="s">
        <v>1471</v>
      </c>
      <c r="C79" s="33" t="s">
        <v>1472</v>
      </c>
      <c r="D79" s="34" t="s">
        <v>243</v>
      </c>
      <c r="E79" s="33" t="s">
        <v>1473</v>
      </c>
      <c r="F79" s="33" t="s">
        <v>1474</v>
      </c>
      <c r="G79" s="52" t="s">
        <v>48</v>
      </c>
      <c r="H79" s="32">
        <v>46143</v>
      </c>
      <c r="I79" s="33"/>
      <c r="J79" s="24"/>
      <c r="K79" s="33"/>
    </row>
    <row r="80" spans="1:11" ht="33.6" x14ac:dyDescent="0.3">
      <c r="A80" s="33" t="s">
        <v>1475</v>
      </c>
      <c r="B80" s="33" t="s">
        <v>1476</v>
      </c>
      <c r="C80" s="33" t="s">
        <v>1477</v>
      </c>
      <c r="D80" s="34" t="s">
        <v>243</v>
      </c>
      <c r="E80" s="33" t="s">
        <v>1478</v>
      </c>
      <c r="F80" s="33" t="s">
        <v>1479</v>
      </c>
      <c r="G80" s="52" t="s">
        <v>48</v>
      </c>
      <c r="H80" s="32">
        <v>46143</v>
      </c>
      <c r="I80" s="33"/>
      <c r="J80" s="24"/>
      <c r="K80" s="33"/>
    </row>
    <row r="81" spans="1:11" ht="50.4" x14ac:dyDescent="0.3">
      <c r="A81" s="33" t="s">
        <v>1480</v>
      </c>
      <c r="B81" s="33" t="s">
        <v>1481</v>
      </c>
      <c r="C81" s="33" t="s">
        <v>1482</v>
      </c>
      <c r="D81" s="34" t="s">
        <v>243</v>
      </c>
      <c r="E81" s="33" t="s">
        <v>1483</v>
      </c>
      <c r="F81" s="33" t="s">
        <v>1484</v>
      </c>
      <c r="G81" s="53" t="s">
        <v>111</v>
      </c>
      <c r="H81" s="32">
        <v>46143</v>
      </c>
      <c r="I81" s="52" t="s">
        <v>48</v>
      </c>
      <c r="J81" s="24"/>
      <c r="K81" s="33"/>
    </row>
    <row r="82" spans="1:11" ht="33.6" x14ac:dyDescent="0.3">
      <c r="A82" s="33" t="s">
        <v>1485</v>
      </c>
      <c r="B82" s="33" t="s">
        <v>1486</v>
      </c>
      <c r="C82" s="33" t="s">
        <v>1487</v>
      </c>
      <c r="D82" s="34" t="s">
        <v>243</v>
      </c>
      <c r="E82" s="33" t="s">
        <v>1488</v>
      </c>
      <c r="F82" s="33" t="s">
        <v>1489</v>
      </c>
      <c r="G82" s="53" t="s">
        <v>111</v>
      </c>
      <c r="H82" s="32">
        <v>46143</v>
      </c>
      <c r="I82" s="52" t="s">
        <v>48</v>
      </c>
      <c r="J82" s="24"/>
      <c r="K82" s="33"/>
    </row>
    <row r="83" spans="1:11" ht="50.4" x14ac:dyDescent="0.3">
      <c r="A83" s="33" t="s">
        <v>1490</v>
      </c>
      <c r="B83" s="33" t="s">
        <v>1491</v>
      </c>
      <c r="C83" s="33" t="s">
        <v>1492</v>
      </c>
      <c r="D83" s="34" t="s">
        <v>858</v>
      </c>
      <c r="E83" s="33" t="s">
        <v>1493</v>
      </c>
      <c r="F83" s="33" t="s">
        <v>1494</v>
      </c>
      <c r="G83" s="52" t="s">
        <v>48</v>
      </c>
      <c r="H83" s="32">
        <v>46143</v>
      </c>
      <c r="I83" s="33"/>
      <c r="J83" s="24"/>
      <c r="K83" s="33"/>
    </row>
    <row r="84" spans="1:11" ht="33.6" x14ac:dyDescent="0.3">
      <c r="A84" s="33" t="s">
        <v>1495</v>
      </c>
      <c r="B84" s="33" t="s">
        <v>1496</v>
      </c>
      <c r="C84" s="33" t="s">
        <v>1497</v>
      </c>
      <c r="D84" s="34" t="s">
        <v>858</v>
      </c>
      <c r="E84" s="33" t="s">
        <v>1498</v>
      </c>
      <c r="F84" s="33" t="s">
        <v>1499</v>
      </c>
      <c r="G84" s="52" t="s">
        <v>48</v>
      </c>
      <c r="H84" s="32">
        <v>46143</v>
      </c>
      <c r="I84" s="33"/>
      <c r="J84" s="24"/>
      <c r="K84" s="33"/>
    </row>
    <row r="85" spans="1:11" ht="33.6" x14ac:dyDescent="0.3">
      <c r="A85" s="33" t="s">
        <v>1500</v>
      </c>
      <c r="B85" s="33" t="s">
        <v>1501</v>
      </c>
      <c r="C85" s="33" t="s">
        <v>1502</v>
      </c>
      <c r="D85" s="34" t="s">
        <v>1204</v>
      </c>
      <c r="E85" s="33" t="s">
        <v>1503</v>
      </c>
      <c r="F85" s="33" t="s">
        <v>1504</v>
      </c>
      <c r="G85" s="52" t="s">
        <v>48</v>
      </c>
      <c r="H85" s="32">
        <v>46143</v>
      </c>
      <c r="I85" s="33"/>
      <c r="J85" s="24"/>
      <c r="K85" s="33"/>
    </row>
    <row r="86" spans="1:11" ht="50.4" x14ac:dyDescent="0.3">
      <c r="A86" s="33" t="s">
        <v>1505</v>
      </c>
      <c r="B86" s="33" t="s">
        <v>1506</v>
      </c>
      <c r="C86" s="33" t="s">
        <v>1507</v>
      </c>
      <c r="D86" s="34" t="s">
        <v>1508</v>
      </c>
      <c r="E86" s="33" t="s">
        <v>1509</v>
      </c>
      <c r="F86" s="33" t="s">
        <v>1510</v>
      </c>
      <c r="G86" s="52" t="s">
        <v>48</v>
      </c>
      <c r="H86" s="32">
        <v>46143</v>
      </c>
      <c r="I86" s="33"/>
      <c r="J86" s="24"/>
      <c r="K86" s="33"/>
    </row>
    <row r="87" spans="1:11" ht="50.4" x14ac:dyDescent="0.3">
      <c r="A87" s="33" t="s">
        <v>1511</v>
      </c>
      <c r="B87" s="33" t="s">
        <v>1512</v>
      </c>
      <c r="C87" s="33" t="s">
        <v>1513</v>
      </c>
      <c r="D87" s="34" t="s">
        <v>1514</v>
      </c>
      <c r="E87" s="33" t="s">
        <v>1515</v>
      </c>
      <c r="F87" s="33" t="s">
        <v>1516</v>
      </c>
      <c r="G87" s="52" t="s">
        <v>48</v>
      </c>
      <c r="H87" s="32">
        <v>46143</v>
      </c>
      <c r="I87" s="33"/>
      <c r="J87" s="24"/>
      <c r="K87" s="33"/>
    </row>
    <row r="88" spans="1:11" ht="50.4" x14ac:dyDescent="0.3">
      <c r="A88" s="33" t="s">
        <v>1517</v>
      </c>
      <c r="B88" s="33" t="s">
        <v>1518</v>
      </c>
      <c r="C88" s="33" t="s">
        <v>1519</v>
      </c>
      <c r="D88" s="34" t="s">
        <v>1520</v>
      </c>
      <c r="E88" s="33" t="s">
        <v>1521</v>
      </c>
      <c r="F88" s="33" t="s">
        <v>1522</v>
      </c>
      <c r="G88" s="52" t="s">
        <v>48</v>
      </c>
      <c r="H88" s="32">
        <v>46143</v>
      </c>
      <c r="I88" s="33"/>
      <c r="J88" s="24"/>
      <c r="K88" s="33"/>
    </row>
    <row r="89" spans="1:11" ht="33.6" x14ac:dyDescent="0.3">
      <c r="A89" s="33" t="s">
        <v>1523</v>
      </c>
      <c r="B89" s="35" t="s">
        <v>1524</v>
      </c>
      <c r="C89" s="35" t="s">
        <v>1525</v>
      </c>
      <c r="D89" s="34" t="s">
        <v>243</v>
      </c>
      <c r="E89" s="35" t="s">
        <v>1526</v>
      </c>
      <c r="F89" s="33" t="s">
        <v>1527</v>
      </c>
      <c r="G89" s="52" t="s">
        <v>48</v>
      </c>
      <c r="H89" s="32">
        <v>46143</v>
      </c>
      <c r="I89" s="33"/>
      <c r="J89" s="24"/>
      <c r="K89" s="33"/>
    </row>
    <row r="90" spans="1:11" ht="50.4" x14ac:dyDescent="0.3">
      <c r="A90" s="33" t="s">
        <v>1528</v>
      </c>
      <c r="B90" s="40" t="s">
        <v>1529</v>
      </c>
      <c r="C90" s="40" t="s">
        <v>1530</v>
      </c>
      <c r="D90" s="34" t="s">
        <v>243</v>
      </c>
      <c r="E90" s="40" t="s">
        <v>1531</v>
      </c>
      <c r="F90" s="33" t="s">
        <v>1532</v>
      </c>
      <c r="G90" s="52" t="s">
        <v>48</v>
      </c>
      <c r="H90" s="32">
        <v>46143</v>
      </c>
      <c r="I90" s="33"/>
      <c r="J90" s="24"/>
      <c r="K90" s="33"/>
    </row>
    <row r="91" spans="1:11" ht="50.4" x14ac:dyDescent="0.3">
      <c r="A91" s="33" t="s">
        <v>1533</v>
      </c>
      <c r="B91" s="40" t="s">
        <v>1534</v>
      </c>
      <c r="C91" s="40" t="s">
        <v>1535</v>
      </c>
      <c r="D91" s="34" t="s">
        <v>243</v>
      </c>
      <c r="E91" s="40" t="s">
        <v>1536</v>
      </c>
      <c r="F91" s="33" t="s">
        <v>1537</v>
      </c>
      <c r="G91" s="52" t="s">
        <v>48</v>
      </c>
      <c r="H91" s="32">
        <v>46143</v>
      </c>
      <c r="I91" s="33"/>
      <c r="J91" s="24"/>
      <c r="K91" s="33"/>
    </row>
    <row r="94" spans="1:11" ht="16.8" x14ac:dyDescent="0.3">
      <c r="B94" s="30"/>
      <c r="C94" s="105"/>
      <c r="D94" s="106"/>
      <c r="E94" s="106"/>
    </row>
    <row r="95" spans="1:11" ht="16.8" x14ac:dyDescent="0.3"/>
    <row r="96" spans="1:11" ht="16.8" x14ac:dyDescent="0.3"/>
  </sheetData>
  <mergeCells count="17">
    <mergeCell ref="G23:H23"/>
    <mergeCell ref="I23:J23"/>
    <mergeCell ref="A22:A24"/>
    <mergeCell ref="C94:E94"/>
    <mergeCell ref="B1:F1"/>
    <mergeCell ref="B2:F2"/>
    <mergeCell ref="B3:F3"/>
    <mergeCell ref="B22:B24"/>
    <mergeCell ref="C22:C24"/>
    <mergeCell ref="D22:D24"/>
    <mergeCell ref="A25:K25"/>
    <mergeCell ref="A36:K36"/>
    <mergeCell ref="E22:E24"/>
    <mergeCell ref="F22:F24"/>
    <mergeCell ref="G22:H22"/>
    <mergeCell ref="I22:J22"/>
    <mergeCell ref="K22:K24"/>
  </mergeCells>
  <dataValidations count="1">
    <dataValidation type="list" allowBlank="1" showErrorMessage="1" sqref="G26:G35 I62:I63 I66 I69 I71 I81:I82 G37:G91" xr:uid="{00000000-0002-0000-0600-000000000000}">
      <formula1>"passed,failed,Block"</formula1>
    </dataValidation>
  </dataValidation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Z958"/>
  <sheetViews>
    <sheetView topLeftCell="A79" zoomScale="70" zoomScaleNormal="70" workbookViewId="0">
      <selection activeCell="E13" sqref="E13"/>
    </sheetView>
  </sheetViews>
  <sheetFormatPr defaultColWidth="12.6640625" defaultRowHeight="15.75" customHeight="1" x14ac:dyDescent="0.25"/>
  <cols>
    <col min="1" max="1" width="16.109375" customWidth="1"/>
    <col min="2" max="2" width="35.33203125" customWidth="1"/>
    <col min="3" max="3" width="36.6640625" customWidth="1"/>
    <col min="4" max="4" width="32" style="54" customWidth="1"/>
    <col min="5" max="5" width="37.88671875" customWidth="1"/>
    <col min="6" max="6" width="31.33203125" customWidth="1"/>
    <col min="8" max="8" width="16.88671875" customWidth="1"/>
    <col min="10" max="10" width="15.77734375" customWidth="1"/>
  </cols>
  <sheetData>
    <row r="1" spans="1:26" ht="15.75" customHeight="1" x14ac:dyDescent="0.3">
      <c r="A1" s="8" t="s">
        <v>18</v>
      </c>
      <c r="B1" s="82" t="s">
        <v>2</v>
      </c>
      <c r="C1" s="65"/>
      <c r="D1" s="65"/>
      <c r="E1" s="65"/>
      <c r="F1" s="66"/>
      <c r="G1" s="9"/>
      <c r="H1" s="1"/>
      <c r="I1" s="9"/>
      <c r="J1" s="1"/>
      <c r="K1" s="1"/>
    </row>
    <row r="2" spans="1:26" ht="15.75" customHeight="1" x14ac:dyDescent="0.3">
      <c r="A2" s="8" t="s">
        <v>19</v>
      </c>
      <c r="B2" s="85" t="s">
        <v>13</v>
      </c>
      <c r="C2" s="65"/>
      <c r="D2" s="65"/>
      <c r="E2" s="65"/>
      <c r="F2" s="66"/>
      <c r="G2" s="9"/>
      <c r="H2" s="1"/>
      <c r="I2" s="9"/>
      <c r="J2" s="1"/>
      <c r="K2" s="1"/>
    </row>
    <row r="3" spans="1:26" ht="15.75" customHeight="1" x14ac:dyDescent="0.3">
      <c r="A3" s="8" t="s">
        <v>20</v>
      </c>
      <c r="B3" s="86" t="s">
        <v>597</v>
      </c>
      <c r="C3" s="65"/>
      <c r="D3" s="65"/>
      <c r="E3" s="65"/>
      <c r="F3" s="66"/>
      <c r="G3" s="9"/>
      <c r="H3" s="1"/>
      <c r="I3" s="9"/>
      <c r="J3" s="1"/>
      <c r="K3" s="1"/>
    </row>
    <row r="4" spans="1:26" ht="15.75" customHeight="1" x14ac:dyDescent="0.3">
      <c r="A4" s="10"/>
      <c r="B4" s="11" t="s">
        <v>22</v>
      </c>
      <c r="C4" s="11" t="s">
        <v>23</v>
      </c>
      <c r="D4" s="12" t="s">
        <v>24</v>
      </c>
      <c r="E4" s="12" t="s">
        <v>25</v>
      </c>
      <c r="F4" s="12" t="s">
        <v>26</v>
      </c>
      <c r="G4" s="9"/>
      <c r="H4" s="1"/>
      <c r="I4" s="9"/>
      <c r="J4" s="1"/>
      <c r="K4" s="1"/>
    </row>
    <row r="5" spans="1:26" ht="15.75" customHeight="1" x14ac:dyDescent="0.3">
      <c r="A5" s="13" t="s">
        <v>27</v>
      </c>
      <c r="B5" s="14">
        <f>COUNTIF(G27:G988,"passed")</f>
        <v>59</v>
      </c>
      <c r="C5" s="14">
        <f>COUNTIF(G27:G988,"failed")</f>
        <v>0</v>
      </c>
      <c r="D5" s="15">
        <f>COUNTIF(G27:G988,"untest")</f>
        <v>0</v>
      </c>
      <c r="E5" s="15">
        <f>COUNTIF(G27:G988,"blocked")</f>
        <v>0</v>
      </c>
      <c r="F5" s="15">
        <f t="shared" ref="F5:F6" si="0">COUNTIF(A23:A984, "TC*")</f>
        <v>59</v>
      </c>
      <c r="G5" s="9"/>
      <c r="H5" s="1"/>
      <c r="I5" s="9"/>
      <c r="J5" s="1"/>
      <c r="K5" s="1"/>
    </row>
    <row r="6" spans="1:26" ht="15.75" customHeight="1" x14ac:dyDescent="0.3">
      <c r="A6" s="13" t="s">
        <v>28</v>
      </c>
      <c r="B6" s="14">
        <f>COUNTIF(I27:I989,"passed")</f>
        <v>0</v>
      </c>
      <c r="C6" s="14">
        <f>COUNTIF(I27:I988,"failed")</f>
        <v>0</v>
      </c>
      <c r="D6" s="15">
        <f>COUNTIF(G27:G988,"untest")</f>
        <v>0</v>
      </c>
      <c r="E6" s="15">
        <f>COUNTIF(G27:G988,"blocked")</f>
        <v>0</v>
      </c>
      <c r="F6" s="15">
        <f t="shared" si="0"/>
        <v>59</v>
      </c>
      <c r="G6" s="9"/>
      <c r="H6" s="1"/>
      <c r="I6" s="9"/>
      <c r="J6" s="1"/>
      <c r="K6" s="1"/>
    </row>
    <row r="7" spans="1:26" ht="13.2" x14ac:dyDescent="0.25">
      <c r="A7" s="16"/>
      <c r="B7" s="17"/>
      <c r="C7" s="17"/>
      <c r="D7" s="18"/>
      <c r="E7" s="9"/>
      <c r="F7" s="25"/>
      <c r="G7" s="9"/>
      <c r="H7" s="1"/>
      <c r="I7" s="9"/>
      <c r="J7" s="1"/>
      <c r="K7" s="1"/>
    </row>
    <row r="8" spans="1:26" ht="13.2" x14ac:dyDescent="0.25">
      <c r="A8" s="16"/>
      <c r="B8" s="17"/>
      <c r="C8" s="17"/>
      <c r="D8" s="18"/>
      <c r="E8" s="20"/>
      <c r="F8" s="26"/>
      <c r="G8" s="9"/>
      <c r="H8" s="1"/>
      <c r="I8" s="9"/>
      <c r="J8" s="1"/>
      <c r="K8" s="1"/>
    </row>
    <row r="9" spans="1:26" ht="13.2" x14ac:dyDescent="0.25">
      <c r="A9" s="16"/>
      <c r="B9" s="17"/>
      <c r="C9" s="17"/>
      <c r="D9" s="18"/>
      <c r="E9" s="9"/>
      <c r="F9" s="25"/>
      <c r="G9" s="9"/>
      <c r="H9" s="1"/>
      <c r="I9" s="9"/>
      <c r="J9" s="1"/>
      <c r="K9" s="1"/>
    </row>
    <row r="10" spans="1:26" ht="13.2" x14ac:dyDescent="0.25">
      <c r="A10" s="16"/>
      <c r="B10" s="17"/>
      <c r="C10" s="17"/>
      <c r="D10" s="18"/>
      <c r="E10" s="9"/>
      <c r="F10" s="25"/>
      <c r="G10" s="9"/>
      <c r="H10" s="1"/>
      <c r="I10" s="9"/>
      <c r="J10" s="1"/>
      <c r="K10" s="1"/>
    </row>
    <row r="11" spans="1:26" ht="13.2" x14ac:dyDescent="0.25">
      <c r="A11" s="16"/>
      <c r="B11" s="1"/>
      <c r="C11" s="1"/>
      <c r="D11" s="18"/>
      <c r="E11" s="9"/>
      <c r="F11" s="25"/>
      <c r="G11" s="9"/>
      <c r="H11" s="1"/>
      <c r="I11" s="9"/>
      <c r="J11" s="1"/>
      <c r="K11" s="1"/>
      <c r="L11" s="1"/>
      <c r="M11" s="1"/>
      <c r="N11" s="1"/>
      <c r="O11" s="1"/>
      <c r="P11" s="1"/>
      <c r="Q11" s="1"/>
      <c r="R11" s="1"/>
      <c r="S11" s="1"/>
      <c r="T11" s="1"/>
      <c r="U11" s="1"/>
      <c r="V11" s="1"/>
      <c r="W11" s="1"/>
      <c r="X11" s="1"/>
      <c r="Y11" s="1"/>
      <c r="Z11" s="1"/>
    </row>
    <row r="12" spans="1:26" ht="13.2" x14ac:dyDescent="0.25">
      <c r="A12" s="16"/>
      <c r="B12" s="1"/>
      <c r="C12" s="1"/>
      <c r="D12" s="18"/>
      <c r="E12" s="9"/>
      <c r="F12" s="25"/>
      <c r="G12" s="9"/>
      <c r="H12" s="1"/>
      <c r="I12" s="9"/>
      <c r="J12" s="1"/>
      <c r="K12" s="1"/>
      <c r="L12" s="1"/>
      <c r="M12" s="1"/>
      <c r="N12" s="1"/>
      <c r="O12" s="1"/>
      <c r="P12" s="1"/>
      <c r="Q12" s="1"/>
      <c r="R12" s="1"/>
      <c r="S12" s="1"/>
      <c r="T12" s="1"/>
      <c r="U12" s="1"/>
      <c r="V12" s="1"/>
      <c r="W12" s="1"/>
      <c r="X12" s="1"/>
      <c r="Y12" s="1"/>
      <c r="Z12" s="1"/>
    </row>
    <row r="13" spans="1:26" ht="13.2" x14ac:dyDescent="0.25">
      <c r="A13" s="16"/>
      <c r="B13" s="1"/>
      <c r="C13" s="1"/>
      <c r="D13" s="18"/>
      <c r="E13" s="9"/>
      <c r="F13" s="25"/>
      <c r="G13" s="9"/>
      <c r="H13" s="1"/>
      <c r="I13" s="9"/>
      <c r="J13" s="1"/>
      <c r="K13" s="1"/>
      <c r="L13" s="1"/>
      <c r="M13" s="1"/>
      <c r="N13" s="1"/>
      <c r="O13" s="1"/>
      <c r="P13" s="1"/>
      <c r="Q13" s="1"/>
      <c r="R13" s="1"/>
      <c r="S13" s="1"/>
      <c r="T13" s="1"/>
      <c r="U13" s="1"/>
      <c r="V13" s="1"/>
      <c r="W13" s="1"/>
      <c r="X13" s="1"/>
      <c r="Y13" s="1"/>
      <c r="Z13" s="1"/>
    </row>
    <row r="14" spans="1:26" ht="13.2" x14ac:dyDescent="0.25">
      <c r="A14" s="16"/>
      <c r="B14" s="1"/>
      <c r="C14" s="1"/>
      <c r="D14" s="18"/>
      <c r="E14" s="9"/>
      <c r="F14" s="25"/>
      <c r="G14" s="9"/>
      <c r="H14" s="1"/>
      <c r="I14" s="9"/>
      <c r="J14" s="1"/>
      <c r="K14" s="1"/>
      <c r="L14" s="1"/>
      <c r="M14" s="1"/>
      <c r="N14" s="1"/>
      <c r="O14" s="1"/>
      <c r="P14" s="1"/>
      <c r="Q14" s="1"/>
      <c r="R14" s="1"/>
      <c r="S14" s="1"/>
      <c r="T14" s="1"/>
      <c r="U14" s="1"/>
      <c r="V14" s="1"/>
      <c r="W14" s="1"/>
      <c r="X14" s="1"/>
      <c r="Y14" s="1"/>
      <c r="Z14" s="1"/>
    </row>
    <row r="15" spans="1:26" ht="13.2" x14ac:dyDescent="0.25">
      <c r="A15" s="16"/>
      <c r="B15" s="1"/>
      <c r="C15" s="1"/>
      <c r="D15" s="18"/>
      <c r="E15" s="9"/>
      <c r="F15" s="25"/>
      <c r="G15" s="9"/>
      <c r="H15" s="1"/>
      <c r="I15" s="9"/>
      <c r="J15" s="1"/>
      <c r="K15" s="1"/>
      <c r="L15" s="1"/>
      <c r="M15" s="1"/>
      <c r="N15" s="1"/>
      <c r="O15" s="1"/>
      <c r="P15" s="1"/>
      <c r="Q15" s="1"/>
      <c r="R15" s="1"/>
      <c r="S15" s="1"/>
      <c r="T15" s="1"/>
      <c r="U15" s="1"/>
      <c r="V15" s="1"/>
      <c r="W15" s="1"/>
      <c r="X15" s="1"/>
      <c r="Y15" s="1"/>
      <c r="Z15" s="1"/>
    </row>
    <row r="16" spans="1:26" ht="13.2" x14ac:dyDescent="0.25">
      <c r="A16" s="16"/>
      <c r="B16" s="17"/>
      <c r="C16" s="17"/>
      <c r="D16" s="18"/>
      <c r="E16" s="9"/>
      <c r="F16" s="25"/>
      <c r="G16" s="9"/>
      <c r="H16" s="1"/>
      <c r="I16" s="9"/>
      <c r="J16" s="1"/>
      <c r="K16" s="1"/>
    </row>
    <row r="17" spans="1:26" ht="13.2" x14ac:dyDescent="0.25">
      <c r="A17" s="16"/>
      <c r="B17" s="17"/>
      <c r="C17" s="17"/>
      <c r="D17" s="18"/>
      <c r="E17" s="9"/>
      <c r="F17" s="25"/>
      <c r="G17" s="9"/>
      <c r="H17" s="1"/>
      <c r="I17" s="9"/>
      <c r="J17" s="1"/>
      <c r="K17" s="1"/>
    </row>
    <row r="18" spans="1:26" ht="13.2" x14ac:dyDescent="0.25">
      <c r="A18" s="16"/>
      <c r="B18" s="17"/>
      <c r="C18" s="17"/>
      <c r="D18" s="18"/>
      <c r="E18" s="9"/>
      <c r="F18" s="25"/>
      <c r="G18" s="9"/>
      <c r="H18" s="1"/>
      <c r="I18" s="9"/>
      <c r="J18" s="1"/>
      <c r="K18" s="1"/>
    </row>
    <row r="19" spans="1:26" ht="13.2" x14ac:dyDescent="0.25">
      <c r="A19" s="16"/>
      <c r="B19" s="17"/>
      <c r="C19" s="17"/>
      <c r="D19" s="18"/>
      <c r="E19" s="9"/>
      <c r="F19" s="25"/>
      <c r="G19" s="9"/>
      <c r="H19" s="1"/>
      <c r="I19" s="9"/>
      <c r="J19" s="1"/>
      <c r="K19" s="1"/>
    </row>
    <row r="20" spans="1:26" ht="13.2" x14ac:dyDescent="0.25">
      <c r="A20" s="16"/>
      <c r="B20" s="17"/>
      <c r="C20" s="17"/>
      <c r="D20" s="18"/>
      <c r="E20" s="9"/>
      <c r="F20" s="25"/>
      <c r="G20" s="9"/>
      <c r="H20" s="1"/>
      <c r="I20" s="9"/>
      <c r="J20" s="1"/>
      <c r="K20" s="1"/>
    </row>
    <row r="21" spans="1:26" ht="13.2" x14ac:dyDescent="0.25">
      <c r="A21" s="16"/>
      <c r="B21" s="17"/>
      <c r="C21" s="17"/>
      <c r="D21" s="18"/>
      <c r="E21" s="9"/>
      <c r="F21" s="25"/>
      <c r="G21" s="9"/>
      <c r="H21" s="1"/>
      <c r="I21" s="9"/>
      <c r="J21" s="1"/>
      <c r="K21" s="1"/>
    </row>
    <row r="22" spans="1:26" ht="13.2" x14ac:dyDescent="0.25">
      <c r="A22" s="16"/>
      <c r="B22" s="17"/>
      <c r="C22" s="17"/>
      <c r="D22" s="18"/>
      <c r="E22" s="9"/>
      <c r="F22" s="25"/>
      <c r="G22" s="9"/>
      <c r="H22" s="1"/>
      <c r="I22" s="9"/>
      <c r="J22" s="1"/>
      <c r="K22" s="1"/>
    </row>
    <row r="23" spans="1:26" ht="16.8" x14ac:dyDescent="0.3">
      <c r="A23" s="71" t="s">
        <v>29</v>
      </c>
      <c r="B23" s="71" t="s">
        <v>30</v>
      </c>
      <c r="C23" s="71" t="s">
        <v>31</v>
      </c>
      <c r="D23" s="71" t="s">
        <v>32</v>
      </c>
      <c r="E23" s="71" t="s">
        <v>33</v>
      </c>
      <c r="F23" s="71" t="s">
        <v>34</v>
      </c>
      <c r="G23" s="77" t="s">
        <v>35</v>
      </c>
      <c r="H23" s="84"/>
      <c r="I23" s="77" t="s">
        <v>35</v>
      </c>
      <c r="J23" s="84"/>
      <c r="K23" s="71" t="s">
        <v>36</v>
      </c>
      <c r="L23" s="36"/>
      <c r="M23" s="36"/>
      <c r="N23" s="36"/>
      <c r="O23" s="36"/>
      <c r="P23" s="36"/>
      <c r="Q23" s="36"/>
      <c r="R23" s="36"/>
      <c r="S23" s="36"/>
      <c r="T23" s="36"/>
      <c r="U23" s="36"/>
      <c r="V23" s="36"/>
      <c r="W23" s="36"/>
      <c r="X23" s="36"/>
      <c r="Y23" s="36"/>
      <c r="Z23" s="36"/>
    </row>
    <row r="24" spans="1:26" ht="16.8" x14ac:dyDescent="0.3">
      <c r="A24" s="87"/>
      <c r="B24" s="87"/>
      <c r="C24" s="87"/>
      <c r="D24" s="90"/>
      <c r="E24" s="87"/>
      <c r="F24" s="87"/>
      <c r="G24" s="77" t="s">
        <v>37</v>
      </c>
      <c r="H24" s="84"/>
      <c r="I24" s="77" t="s">
        <v>38</v>
      </c>
      <c r="J24" s="84"/>
      <c r="K24" s="87"/>
      <c r="L24" s="36"/>
      <c r="M24" s="36"/>
      <c r="N24" s="36"/>
      <c r="O24" s="36"/>
      <c r="P24" s="36"/>
      <c r="Q24" s="36"/>
      <c r="R24" s="36"/>
      <c r="S24" s="36"/>
      <c r="T24" s="36"/>
      <c r="U24" s="36"/>
      <c r="V24" s="36"/>
      <c r="W24" s="36"/>
      <c r="X24" s="36"/>
      <c r="Y24" s="36"/>
      <c r="Z24" s="36"/>
    </row>
    <row r="25" spans="1:26" ht="33.6" x14ac:dyDescent="0.25">
      <c r="A25" s="88"/>
      <c r="B25" s="88"/>
      <c r="C25" s="88"/>
      <c r="D25" s="91"/>
      <c r="E25" s="88"/>
      <c r="F25" s="88"/>
      <c r="G25" s="22" t="s">
        <v>39</v>
      </c>
      <c r="H25" s="22" t="s">
        <v>40</v>
      </c>
      <c r="I25" s="22" t="s">
        <v>39</v>
      </c>
      <c r="J25" s="22" t="s">
        <v>40</v>
      </c>
      <c r="K25" s="88"/>
      <c r="L25" s="36"/>
      <c r="M25" s="36"/>
      <c r="N25" s="36"/>
      <c r="O25" s="36"/>
      <c r="P25" s="36"/>
      <c r="Q25" s="36"/>
      <c r="R25" s="36"/>
      <c r="S25" s="36"/>
      <c r="T25" s="36"/>
      <c r="U25" s="36"/>
      <c r="V25" s="36"/>
      <c r="W25" s="36"/>
      <c r="X25" s="36"/>
      <c r="Y25" s="36"/>
      <c r="Z25" s="36"/>
    </row>
    <row r="26" spans="1:26" ht="16.8" x14ac:dyDescent="0.3">
      <c r="A26" s="76" t="s">
        <v>41</v>
      </c>
      <c r="B26" s="83"/>
      <c r="C26" s="83"/>
      <c r="D26" s="83"/>
      <c r="E26" s="83"/>
      <c r="F26" s="83"/>
      <c r="G26" s="83"/>
      <c r="H26" s="83"/>
      <c r="I26" s="83"/>
      <c r="J26" s="83"/>
      <c r="K26" s="84"/>
      <c r="L26" s="36"/>
      <c r="M26" s="36"/>
      <c r="N26" s="36"/>
      <c r="O26" s="36"/>
      <c r="P26" s="36"/>
      <c r="Q26" s="36"/>
      <c r="R26" s="36"/>
      <c r="S26" s="36"/>
      <c r="T26" s="36"/>
      <c r="U26" s="36"/>
      <c r="V26" s="36"/>
      <c r="W26" s="36"/>
      <c r="X26" s="36"/>
      <c r="Y26" s="36"/>
      <c r="Z26" s="36"/>
    </row>
    <row r="27" spans="1:26" ht="50.4" x14ac:dyDescent="0.25">
      <c r="A27" s="27" t="s">
        <v>1538</v>
      </c>
      <c r="B27" s="23" t="s">
        <v>1539</v>
      </c>
      <c r="C27" s="23" t="s">
        <v>1540</v>
      </c>
      <c r="D27" s="27" t="s">
        <v>1541</v>
      </c>
      <c r="E27" s="23" t="s">
        <v>1542</v>
      </c>
      <c r="F27" s="23" t="s">
        <v>1543</v>
      </c>
      <c r="G27" s="52" t="s">
        <v>48</v>
      </c>
      <c r="H27" s="24">
        <v>46144</v>
      </c>
      <c r="I27" s="33"/>
      <c r="J27" s="24"/>
      <c r="K27" s="33"/>
    </row>
    <row r="28" spans="1:26" ht="50.4" x14ac:dyDescent="0.25">
      <c r="A28" s="27" t="s">
        <v>1544</v>
      </c>
      <c r="B28" s="23" t="s">
        <v>1545</v>
      </c>
      <c r="C28" s="23" t="s">
        <v>1546</v>
      </c>
      <c r="D28" s="27" t="s">
        <v>1547</v>
      </c>
      <c r="E28" s="23" t="s">
        <v>1548</v>
      </c>
      <c r="F28" s="23" t="s">
        <v>1549</v>
      </c>
      <c r="G28" s="52" t="s">
        <v>48</v>
      </c>
      <c r="H28" s="24">
        <v>46144</v>
      </c>
      <c r="I28" s="33"/>
      <c r="J28" s="24"/>
      <c r="K28" s="33"/>
    </row>
    <row r="29" spans="1:26" ht="33.6" x14ac:dyDescent="0.25">
      <c r="A29" s="27" t="s">
        <v>1550</v>
      </c>
      <c r="B29" s="23" t="s">
        <v>1551</v>
      </c>
      <c r="C29" s="23" t="s">
        <v>1552</v>
      </c>
      <c r="D29" s="27" t="s">
        <v>1553</v>
      </c>
      <c r="E29" s="23" t="s">
        <v>1554</v>
      </c>
      <c r="F29" s="23" t="s">
        <v>1555</v>
      </c>
      <c r="G29" s="52" t="s">
        <v>48</v>
      </c>
      <c r="H29" s="24">
        <v>46144</v>
      </c>
      <c r="I29" s="33"/>
      <c r="J29" s="24"/>
      <c r="K29" s="33"/>
    </row>
    <row r="30" spans="1:26" ht="50.4" x14ac:dyDescent="0.25">
      <c r="A30" s="27" t="s">
        <v>1556</v>
      </c>
      <c r="B30" s="23" t="s">
        <v>1557</v>
      </c>
      <c r="C30" s="23" t="s">
        <v>1558</v>
      </c>
      <c r="D30" s="27" t="s">
        <v>243</v>
      </c>
      <c r="E30" s="23" t="s">
        <v>1559</v>
      </c>
      <c r="F30" s="23" t="s">
        <v>1560</v>
      </c>
      <c r="G30" s="52" t="s">
        <v>48</v>
      </c>
      <c r="H30" s="24">
        <v>46144</v>
      </c>
      <c r="I30" s="33"/>
      <c r="J30" s="24"/>
      <c r="K30" s="33"/>
    </row>
    <row r="31" spans="1:26" ht="50.4" x14ac:dyDescent="0.25">
      <c r="A31" s="27" t="s">
        <v>1561</v>
      </c>
      <c r="B31" s="23" t="s">
        <v>1562</v>
      </c>
      <c r="C31" s="23" t="s">
        <v>1563</v>
      </c>
      <c r="D31" s="27" t="s">
        <v>243</v>
      </c>
      <c r="E31" s="23" t="s">
        <v>1564</v>
      </c>
      <c r="F31" s="23" t="s">
        <v>1565</v>
      </c>
      <c r="G31" s="52" t="s">
        <v>48</v>
      </c>
      <c r="H31" s="24">
        <v>46144</v>
      </c>
      <c r="I31" s="33"/>
      <c r="J31" s="24"/>
      <c r="K31" s="33"/>
    </row>
    <row r="32" spans="1:26" ht="50.4" x14ac:dyDescent="0.25">
      <c r="A32" s="27" t="s">
        <v>1566</v>
      </c>
      <c r="B32" s="23" t="s">
        <v>1567</v>
      </c>
      <c r="C32" s="23" t="s">
        <v>1568</v>
      </c>
      <c r="D32" s="27" t="s">
        <v>243</v>
      </c>
      <c r="E32" s="23" t="s">
        <v>1569</v>
      </c>
      <c r="F32" s="23" t="s">
        <v>1570</v>
      </c>
      <c r="G32" s="52" t="s">
        <v>48</v>
      </c>
      <c r="H32" s="24">
        <v>46144</v>
      </c>
      <c r="I32" s="33"/>
      <c r="J32" s="24"/>
      <c r="K32" s="33"/>
    </row>
    <row r="33" spans="1:11" ht="33.6" x14ac:dyDescent="0.25">
      <c r="A33" s="27" t="s">
        <v>1571</v>
      </c>
      <c r="B33" s="23" t="s">
        <v>1572</v>
      </c>
      <c r="C33" s="23" t="s">
        <v>1573</v>
      </c>
      <c r="D33" s="27" t="s">
        <v>1541</v>
      </c>
      <c r="E33" s="23" t="s">
        <v>1574</v>
      </c>
      <c r="F33" s="23" t="s">
        <v>1575</v>
      </c>
      <c r="G33" s="52" t="s">
        <v>48</v>
      </c>
      <c r="H33" s="24">
        <v>46144</v>
      </c>
      <c r="I33" s="33"/>
      <c r="J33" s="24"/>
      <c r="K33" s="33"/>
    </row>
    <row r="34" spans="1:11" ht="50.4" x14ac:dyDescent="0.25">
      <c r="A34" s="27" t="s">
        <v>1576</v>
      </c>
      <c r="B34" s="23" t="s">
        <v>1577</v>
      </c>
      <c r="C34" s="23" t="s">
        <v>1578</v>
      </c>
      <c r="D34" s="27" t="s">
        <v>243</v>
      </c>
      <c r="E34" s="23" t="s">
        <v>1579</v>
      </c>
      <c r="F34" s="23" t="s">
        <v>1580</v>
      </c>
      <c r="G34" s="52" t="s">
        <v>48</v>
      </c>
      <c r="H34" s="24">
        <v>46144</v>
      </c>
      <c r="I34" s="33"/>
      <c r="J34" s="24"/>
      <c r="K34" s="33"/>
    </row>
    <row r="35" spans="1:11" ht="50.4" x14ac:dyDescent="0.25">
      <c r="A35" s="27" t="s">
        <v>1581</v>
      </c>
      <c r="B35" s="23" t="s">
        <v>1582</v>
      </c>
      <c r="C35" s="23" t="s">
        <v>1583</v>
      </c>
      <c r="D35" s="27" t="s">
        <v>243</v>
      </c>
      <c r="E35" s="23" t="s">
        <v>1584</v>
      </c>
      <c r="F35" s="23" t="s">
        <v>1585</v>
      </c>
      <c r="G35" s="52" t="s">
        <v>48</v>
      </c>
      <c r="H35" s="24">
        <v>46144</v>
      </c>
      <c r="I35" s="33"/>
      <c r="J35" s="24"/>
      <c r="K35" s="33"/>
    </row>
    <row r="36" spans="1:11" ht="33.6" x14ac:dyDescent="0.25">
      <c r="A36" s="27" t="s">
        <v>1586</v>
      </c>
      <c r="B36" s="23" t="s">
        <v>1587</v>
      </c>
      <c r="C36" s="23" t="s">
        <v>1588</v>
      </c>
      <c r="D36" s="27" t="s">
        <v>243</v>
      </c>
      <c r="E36" s="23" t="s">
        <v>1589</v>
      </c>
      <c r="F36" s="23" t="s">
        <v>1590</v>
      </c>
      <c r="G36" s="52" t="s">
        <v>48</v>
      </c>
      <c r="H36" s="24">
        <v>46144</v>
      </c>
      <c r="I36" s="33"/>
      <c r="J36" s="24"/>
      <c r="K36" s="33"/>
    </row>
    <row r="37" spans="1:11" ht="16.8" x14ac:dyDescent="0.3">
      <c r="A37" s="94" t="s">
        <v>41</v>
      </c>
      <c r="B37" s="83"/>
      <c r="C37" s="83"/>
      <c r="D37" s="83"/>
      <c r="E37" s="83"/>
      <c r="F37" s="83"/>
      <c r="G37" s="83"/>
      <c r="H37" s="83"/>
      <c r="I37" s="83"/>
      <c r="J37" s="83"/>
      <c r="K37" s="84"/>
    </row>
    <row r="38" spans="1:11" ht="50.4" x14ac:dyDescent="0.25">
      <c r="A38" s="27" t="s">
        <v>1591</v>
      </c>
      <c r="B38" s="23" t="s">
        <v>1592</v>
      </c>
      <c r="C38" s="23" t="s">
        <v>1593</v>
      </c>
      <c r="D38" s="27" t="s">
        <v>243</v>
      </c>
      <c r="E38" s="23" t="s">
        <v>1594</v>
      </c>
      <c r="F38" s="23" t="s">
        <v>1595</v>
      </c>
      <c r="G38" s="52" t="s">
        <v>48</v>
      </c>
      <c r="H38" s="24">
        <v>46144</v>
      </c>
      <c r="I38" s="33"/>
      <c r="J38" s="24"/>
      <c r="K38" s="33"/>
    </row>
    <row r="39" spans="1:11" ht="50.4" x14ac:dyDescent="0.25">
      <c r="A39" s="27" t="s">
        <v>1596</v>
      </c>
      <c r="B39" s="23" t="s">
        <v>1597</v>
      </c>
      <c r="C39" s="23" t="s">
        <v>1598</v>
      </c>
      <c r="D39" s="27" t="s">
        <v>243</v>
      </c>
      <c r="E39" s="23" t="s">
        <v>1599</v>
      </c>
      <c r="F39" s="23" t="s">
        <v>1600</v>
      </c>
      <c r="G39" s="52" t="s">
        <v>48</v>
      </c>
      <c r="H39" s="24">
        <v>46144</v>
      </c>
      <c r="I39" s="33"/>
      <c r="J39" s="24"/>
      <c r="K39" s="33"/>
    </row>
    <row r="40" spans="1:11" ht="33.6" x14ac:dyDescent="0.25">
      <c r="A40" s="27" t="s">
        <v>1601</v>
      </c>
      <c r="B40" s="23" t="s">
        <v>1602</v>
      </c>
      <c r="C40" s="23" t="s">
        <v>1603</v>
      </c>
      <c r="D40" s="27" t="s">
        <v>243</v>
      </c>
      <c r="E40" s="23" t="s">
        <v>1604</v>
      </c>
      <c r="F40" s="23" t="s">
        <v>1605</v>
      </c>
      <c r="G40" s="52" t="s">
        <v>48</v>
      </c>
      <c r="H40" s="24">
        <v>46144</v>
      </c>
      <c r="I40" s="33"/>
      <c r="J40" s="24"/>
      <c r="K40" s="33"/>
    </row>
    <row r="41" spans="1:11" ht="33.6" x14ac:dyDescent="0.25">
      <c r="A41" s="27" t="s">
        <v>1606</v>
      </c>
      <c r="B41" s="23" t="s">
        <v>1607</v>
      </c>
      <c r="C41" s="23" t="s">
        <v>1608</v>
      </c>
      <c r="D41" s="27" t="s">
        <v>243</v>
      </c>
      <c r="E41" s="23" t="s">
        <v>1609</v>
      </c>
      <c r="F41" s="23" t="s">
        <v>1610</v>
      </c>
      <c r="G41" s="52" t="s">
        <v>48</v>
      </c>
      <c r="H41" s="24">
        <v>46144</v>
      </c>
      <c r="I41" s="33"/>
      <c r="J41" s="24"/>
      <c r="K41" s="33"/>
    </row>
    <row r="42" spans="1:11" ht="33.6" x14ac:dyDescent="0.25">
      <c r="A42" s="27" t="s">
        <v>1611</v>
      </c>
      <c r="B42" s="23" t="s">
        <v>1612</v>
      </c>
      <c r="C42" s="23" t="s">
        <v>1613</v>
      </c>
      <c r="D42" s="27" t="s">
        <v>1541</v>
      </c>
      <c r="E42" s="23" t="s">
        <v>1614</v>
      </c>
      <c r="F42" s="23" t="s">
        <v>1615</v>
      </c>
      <c r="G42" s="52" t="s">
        <v>48</v>
      </c>
      <c r="H42" s="24">
        <v>46144</v>
      </c>
      <c r="I42" s="33"/>
      <c r="J42" s="24"/>
      <c r="K42" s="33"/>
    </row>
    <row r="43" spans="1:11" ht="33.6" x14ac:dyDescent="0.25">
      <c r="A43" s="27" t="s">
        <v>1616</v>
      </c>
      <c r="B43" s="23" t="s">
        <v>1617</v>
      </c>
      <c r="C43" s="23" t="s">
        <v>1618</v>
      </c>
      <c r="D43" s="27" t="s">
        <v>1541</v>
      </c>
      <c r="E43" s="23" t="s">
        <v>1619</v>
      </c>
      <c r="F43" s="23" t="s">
        <v>1620</v>
      </c>
      <c r="G43" s="52" t="s">
        <v>48</v>
      </c>
      <c r="H43" s="24">
        <v>46144</v>
      </c>
      <c r="I43" s="33"/>
      <c r="J43" s="24"/>
      <c r="K43" s="33"/>
    </row>
    <row r="44" spans="1:11" ht="50.4" x14ac:dyDescent="0.25">
      <c r="A44" s="27" t="s">
        <v>1621</v>
      </c>
      <c r="B44" s="23" t="s">
        <v>1622</v>
      </c>
      <c r="C44" s="23" t="s">
        <v>1623</v>
      </c>
      <c r="D44" s="27" t="s">
        <v>1624</v>
      </c>
      <c r="E44" s="23" t="s">
        <v>1625</v>
      </c>
      <c r="F44" s="23" t="s">
        <v>1626</v>
      </c>
      <c r="G44" s="52" t="s">
        <v>48</v>
      </c>
      <c r="H44" s="24">
        <v>46144</v>
      </c>
      <c r="I44" s="33"/>
      <c r="J44" s="24"/>
      <c r="K44" s="33"/>
    </row>
    <row r="45" spans="1:11" ht="33.6" x14ac:dyDescent="0.25">
      <c r="A45" s="27" t="s">
        <v>1627</v>
      </c>
      <c r="B45" s="23" t="s">
        <v>1628</v>
      </c>
      <c r="C45" s="23" t="s">
        <v>1629</v>
      </c>
      <c r="D45" s="27" t="s">
        <v>1624</v>
      </c>
      <c r="E45" s="23" t="s">
        <v>1630</v>
      </c>
      <c r="F45" s="23" t="s">
        <v>1631</v>
      </c>
      <c r="G45" s="52" t="s">
        <v>48</v>
      </c>
      <c r="H45" s="24">
        <v>46144</v>
      </c>
      <c r="I45" s="33"/>
      <c r="J45" s="24"/>
      <c r="K45" s="33"/>
    </row>
    <row r="46" spans="1:11" ht="33.6" x14ac:dyDescent="0.25">
      <c r="A46" s="27" t="s">
        <v>1632</v>
      </c>
      <c r="B46" s="23" t="s">
        <v>1633</v>
      </c>
      <c r="C46" s="23" t="s">
        <v>1634</v>
      </c>
      <c r="D46" s="27" t="s">
        <v>1624</v>
      </c>
      <c r="E46" s="23" t="s">
        <v>1635</v>
      </c>
      <c r="F46" s="23" t="s">
        <v>1636</v>
      </c>
      <c r="G46" s="52" t="s">
        <v>48</v>
      </c>
      <c r="H46" s="24">
        <v>46144</v>
      </c>
      <c r="I46" s="33"/>
      <c r="J46" s="24"/>
      <c r="K46" s="33"/>
    </row>
    <row r="47" spans="1:11" ht="33.6" x14ac:dyDescent="0.25">
      <c r="A47" s="27" t="s">
        <v>1637</v>
      </c>
      <c r="B47" s="23" t="s">
        <v>1638</v>
      </c>
      <c r="C47" s="23" t="s">
        <v>1639</v>
      </c>
      <c r="D47" s="27" t="s">
        <v>243</v>
      </c>
      <c r="E47" s="23" t="s">
        <v>1640</v>
      </c>
      <c r="F47" s="23" t="s">
        <v>1641</v>
      </c>
      <c r="G47" s="52" t="s">
        <v>48</v>
      </c>
      <c r="H47" s="24">
        <v>46144</v>
      </c>
      <c r="I47" s="33"/>
      <c r="J47" s="24"/>
      <c r="K47" s="33"/>
    </row>
    <row r="48" spans="1:11" ht="50.4" x14ac:dyDescent="0.25">
      <c r="A48" s="27" t="s">
        <v>1642</v>
      </c>
      <c r="B48" s="23" t="s">
        <v>1643</v>
      </c>
      <c r="C48" s="23" t="s">
        <v>1644</v>
      </c>
      <c r="D48" s="27" t="s">
        <v>1645</v>
      </c>
      <c r="E48" s="23" t="s">
        <v>1646</v>
      </c>
      <c r="F48" s="23" t="s">
        <v>1647</v>
      </c>
      <c r="G48" s="52" t="s">
        <v>48</v>
      </c>
      <c r="H48" s="24">
        <v>46144</v>
      </c>
      <c r="I48" s="33"/>
      <c r="J48" s="24"/>
      <c r="K48" s="33"/>
    </row>
    <row r="49" spans="1:11" ht="33.6" x14ac:dyDescent="0.25">
      <c r="A49" s="27" t="s">
        <v>1648</v>
      </c>
      <c r="B49" s="23" t="s">
        <v>1649</v>
      </c>
      <c r="C49" s="23" t="s">
        <v>1650</v>
      </c>
      <c r="D49" s="27" t="s">
        <v>1541</v>
      </c>
      <c r="E49" s="23" t="s">
        <v>1651</v>
      </c>
      <c r="F49" s="23" t="s">
        <v>1652</v>
      </c>
      <c r="G49" s="52" t="s">
        <v>48</v>
      </c>
      <c r="H49" s="24">
        <v>46144</v>
      </c>
      <c r="I49" s="33"/>
      <c r="J49" s="24"/>
      <c r="K49" s="33"/>
    </row>
    <row r="50" spans="1:11" ht="33.6" x14ac:dyDescent="0.25">
      <c r="A50" s="27" t="s">
        <v>1653</v>
      </c>
      <c r="B50" s="23" t="s">
        <v>1654</v>
      </c>
      <c r="C50" s="23" t="s">
        <v>1655</v>
      </c>
      <c r="D50" s="27" t="s">
        <v>1656</v>
      </c>
      <c r="E50" s="23" t="s">
        <v>1657</v>
      </c>
      <c r="F50" s="23" t="s">
        <v>1658</v>
      </c>
      <c r="G50" s="52" t="s">
        <v>48</v>
      </c>
      <c r="H50" s="24">
        <v>46144</v>
      </c>
      <c r="I50" s="33"/>
      <c r="J50" s="24"/>
      <c r="K50" s="33"/>
    </row>
    <row r="51" spans="1:11" ht="33.6" x14ac:dyDescent="0.25">
      <c r="A51" s="27" t="s">
        <v>1659</v>
      </c>
      <c r="B51" s="23" t="s">
        <v>1660</v>
      </c>
      <c r="C51" s="23" t="s">
        <v>1661</v>
      </c>
      <c r="D51" s="27" t="s">
        <v>1541</v>
      </c>
      <c r="E51" s="23" t="s">
        <v>1662</v>
      </c>
      <c r="F51" s="23" t="s">
        <v>1663</v>
      </c>
      <c r="G51" s="52" t="s">
        <v>48</v>
      </c>
      <c r="H51" s="24">
        <v>46144</v>
      </c>
      <c r="I51" s="33"/>
      <c r="J51" s="24"/>
      <c r="K51" s="33"/>
    </row>
    <row r="52" spans="1:11" ht="33.6" x14ac:dyDescent="0.25">
      <c r="A52" s="27" t="s">
        <v>1664</v>
      </c>
      <c r="B52" s="23" t="s">
        <v>1665</v>
      </c>
      <c r="C52" s="23" t="s">
        <v>1666</v>
      </c>
      <c r="D52" s="27" t="s">
        <v>1667</v>
      </c>
      <c r="E52" s="23" t="s">
        <v>1668</v>
      </c>
      <c r="F52" s="23" t="s">
        <v>1669</v>
      </c>
      <c r="G52" s="52" t="s">
        <v>48</v>
      </c>
      <c r="H52" s="24">
        <v>46144</v>
      </c>
      <c r="I52" s="33"/>
      <c r="J52" s="24"/>
      <c r="K52" s="33"/>
    </row>
    <row r="53" spans="1:11" ht="33.6" x14ac:dyDescent="0.25">
      <c r="A53" s="27" t="s">
        <v>1670</v>
      </c>
      <c r="B53" s="23" t="s">
        <v>1671</v>
      </c>
      <c r="C53" s="23" t="s">
        <v>1672</v>
      </c>
      <c r="D53" s="27" t="s">
        <v>1673</v>
      </c>
      <c r="E53" s="23" t="s">
        <v>1674</v>
      </c>
      <c r="F53" s="23" t="s">
        <v>1675</v>
      </c>
      <c r="G53" s="52" t="s">
        <v>48</v>
      </c>
      <c r="H53" s="24">
        <v>46144</v>
      </c>
      <c r="I53" s="33"/>
      <c r="J53" s="24"/>
      <c r="K53" s="33"/>
    </row>
    <row r="54" spans="1:11" ht="33.6" x14ac:dyDescent="0.25">
      <c r="A54" s="27" t="s">
        <v>1676</v>
      </c>
      <c r="B54" s="23" t="s">
        <v>1677</v>
      </c>
      <c r="C54" s="23" t="s">
        <v>1678</v>
      </c>
      <c r="D54" s="27" t="s">
        <v>243</v>
      </c>
      <c r="E54" s="23" t="s">
        <v>1679</v>
      </c>
      <c r="F54" s="23" t="s">
        <v>1680</v>
      </c>
      <c r="G54" s="52" t="s">
        <v>48</v>
      </c>
      <c r="H54" s="24">
        <v>46144</v>
      </c>
      <c r="I54" s="33"/>
      <c r="J54" s="24"/>
      <c r="K54" s="33"/>
    </row>
    <row r="55" spans="1:11" ht="50.4" x14ac:dyDescent="0.25">
      <c r="A55" s="27" t="s">
        <v>1681</v>
      </c>
      <c r="B55" s="23" t="s">
        <v>1682</v>
      </c>
      <c r="C55" s="23" t="s">
        <v>1683</v>
      </c>
      <c r="D55" s="27" t="s">
        <v>243</v>
      </c>
      <c r="E55" s="23" t="s">
        <v>1684</v>
      </c>
      <c r="F55" s="23" t="s">
        <v>1685</v>
      </c>
      <c r="G55" s="52" t="s">
        <v>48</v>
      </c>
      <c r="H55" s="24">
        <v>46144</v>
      </c>
      <c r="I55" s="33"/>
      <c r="J55" s="24"/>
      <c r="K55" s="33"/>
    </row>
    <row r="56" spans="1:11" ht="50.4" x14ac:dyDescent="0.25">
      <c r="A56" s="27" t="s">
        <v>1686</v>
      </c>
      <c r="B56" s="23" t="s">
        <v>1687</v>
      </c>
      <c r="C56" s="23" t="s">
        <v>1688</v>
      </c>
      <c r="D56" s="27" t="s">
        <v>243</v>
      </c>
      <c r="E56" s="23" t="s">
        <v>1689</v>
      </c>
      <c r="F56" s="23" t="s">
        <v>1690</v>
      </c>
      <c r="G56" s="52" t="s">
        <v>48</v>
      </c>
      <c r="H56" s="24">
        <v>46144</v>
      </c>
      <c r="I56" s="33"/>
      <c r="J56" s="24"/>
      <c r="K56" s="33"/>
    </row>
    <row r="57" spans="1:11" ht="50.4" x14ac:dyDescent="0.25">
      <c r="A57" s="27" t="s">
        <v>1691</v>
      </c>
      <c r="B57" s="23" t="s">
        <v>1692</v>
      </c>
      <c r="C57" s="23" t="s">
        <v>1693</v>
      </c>
      <c r="D57" s="27" t="s">
        <v>243</v>
      </c>
      <c r="E57" s="23" t="s">
        <v>1694</v>
      </c>
      <c r="F57" s="23" t="s">
        <v>1695</v>
      </c>
      <c r="G57" s="52" t="s">
        <v>48</v>
      </c>
      <c r="H57" s="24">
        <v>46144</v>
      </c>
      <c r="I57" s="33"/>
      <c r="J57" s="24"/>
      <c r="K57" s="33"/>
    </row>
    <row r="58" spans="1:11" ht="33.6" x14ac:dyDescent="0.25">
      <c r="A58" s="27" t="s">
        <v>1696</v>
      </c>
      <c r="B58" s="23" t="s">
        <v>1697</v>
      </c>
      <c r="C58" s="23" t="s">
        <v>1698</v>
      </c>
      <c r="D58" s="27" t="s">
        <v>243</v>
      </c>
      <c r="E58" s="23" t="s">
        <v>1699</v>
      </c>
      <c r="F58" s="23" t="s">
        <v>1700</v>
      </c>
      <c r="G58" s="52" t="s">
        <v>48</v>
      </c>
      <c r="H58" s="24">
        <v>46144</v>
      </c>
      <c r="I58" s="33"/>
      <c r="J58" s="24"/>
      <c r="K58" s="33"/>
    </row>
    <row r="59" spans="1:11" ht="50.4" x14ac:dyDescent="0.25">
      <c r="A59" s="27" t="s">
        <v>1701</v>
      </c>
      <c r="B59" s="23" t="s">
        <v>1702</v>
      </c>
      <c r="C59" s="23" t="s">
        <v>1703</v>
      </c>
      <c r="D59" s="27" t="s">
        <v>1704</v>
      </c>
      <c r="E59" s="23" t="s">
        <v>1705</v>
      </c>
      <c r="F59" s="23" t="s">
        <v>1706</v>
      </c>
      <c r="G59" s="52" t="s">
        <v>48</v>
      </c>
      <c r="H59" s="24">
        <v>46144</v>
      </c>
      <c r="I59" s="33"/>
      <c r="J59" s="24"/>
      <c r="K59" s="33"/>
    </row>
    <row r="60" spans="1:11" ht="33.6" x14ac:dyDescent="0.25">
      <c r="A60" s="27" t="s">
        <v>1707</v>
      </c>
      <c r="B60" s="23" t="s">
        <v>1708</v>
      </c>
      <c r="C60" s="23" t="s">
        <v>1709</v>
      </c>
      <c r="D60" s="27" t="s">
        <v>243</v>
      </c>
      <c r="E60" s="23" t="s">
        <v>1710</v>
      </c>
      <c r="F60" s="23" t="s">
        <v>1711</v>
      </c>
      <c r="G60" s="52" t="s">
        <v>48</v>
      </c>
      <c r="H60" s="24">
        <v>46144</v>
      </c>
      <c r="I60" s="33"/>
      <c r="J60" s="24"/>
      <c r="K60" s="33"/>
    </row>
    <row r="61" spans="1:11" ht="33.6" x14ac:dyDescent="0.25">
      <c r="A61" s="27" t="s">
        <v>1712</v>
      </c>
      <c r="B61" s="23" t="s">
        <v>1713</v>
      </c>
      <c r="C61" s="23" t="s">
        <v>1714</v>
      </c>
      <c r="D61" s="27" t="s">
        <v>243</v>
      </c>
      <c r="E61" s="23" t="s">
        <v>1715</v>
      </c>
      <c r="F61" s="23" t="s">
        <v>1716</v>
      </c>
      <c r="G61" s="52" t="s">
        <v>48</v>
      </c>
      <c r="H61" s="24">
        <v>46144</v>
      </c>
      <c r="I61" s="33"/>
      <c r="J61" s="24"/>
      <c r="K61" s="33"/>
    </row>
    <row r="62" spans="1:11" ht="33.6" x14ac:dyDescent="0.25">
      <c r="A62" s="27" t="s">
        <v>1717</v>
      </c>
      <c r="B62" s="23" t="s">
        <v>1718</v>
      </c>
      <c r="C62" s="23" t="s">
        <v>1719</v>
      </c>
      <c r="D62" s="27" t="s">
        <v>1720</v>
      </c>
      <c r="E62" s="23" t="s">
        <v>1721</v>
      </c>
      <c r="F62" s="23" t="s">
        <v>1722</v>
      </c>
      <c r="G62" s="52" t="s">
        <v>48</v>
      </c>
      <c r="H62" s="24">
        <v>46144</v>
      </c>
      <c r="I62" s="33"/>
      <c r="J62" s="24"/>
      <c r="K62" s="33"/>
    </row>
    <row r="63" spans="1:11" ht="50.4" x14ac:dyDescent="0.25">
      <c r="A63" s="27" t="s">
        <v>1723</v>
      </c>
      <c r="B63" s="23" t="s">
        <v>1724</v>
      </c>
      <c r="C63" s="23" t="s">
        <v>1725</v>
      </c>
      <c r="D63" s="27" t="s">
        <v>1726</v>
      </c>
      <c r="E63" s="23" t="s">
        <v>1727</v>
      </c>
      <c r="F63" s="23" t="s">
        <v>1728</v>
      </c>
      <c r="G63" s="52" t="s">
        <v>48</v>
      </c>
      <c r="H63" s="24">
        <v>46144</v>
      </c>
      <c r="I63" s="33"/>
      <c r="J63" s="24"/>
      <c r="K63" s="33"/>
    </row>
    <row r="64" spans="1:11" ht="50.4" x14ac:dyDescent="0.25">
      <c r="A64" s="27" t="s">
        <v>1729</v>
      </c>
      <c r="B64" s="23" t="s">
        <v>1730</v>
      </c>
      <c r="C64" s="23" t="s">
        <v>1731</v>
      </c>
      <c r="D64" s="27" t="s">
        <v>1732</v>
      </c>
      <c r="E64" s="23" t="s">
        <v>1733</v>
      </c>
      <c r="F64" s="23" t="s">
        <v>1734</v>
      </c>
      <c r="G64" s="52" t="s">
        <v>48</v>
      </c>
      <c r="H64" s="24">
        <v>46144</v>
      </c>
      <c r="I64" s="33"/>
      <c r="J64" s="24"/>
      <c r="K64" s="33"/>
    </row>
    <row r="65" spans="1:11" ht="50.4" x14ac:dyDescent="0.25">
      <c r="A65" s="27" t="s">
        <v>1735</v>
      </c>
      <c r="B65" s="23" t="s">
        <v>1736</v>
      </c>
      <c r="C65" s="23" t="s">
        <v>1737</v>
      </c>
      <c r="D65" s="27" t="s">
        <v>1738</v>
      </c>
      <c r="E65" s="23" t="s">
        <v>1739</v>
      </c>
      <c r="F65" s="23" t="s">
        <v>1740</v>
      </c>
      <c r="G65" s="52" t="s">
        <v>48</v>
      </c>
      <c r="H65" s="24">
        <v>46144</v>
      </c>
      <c r="I65" s="33"/>
      <c r="J65" s="24"/>
      <c r="K65" s="33"/>
    </row>
    <row r="66" spans="1:11" ht="50.4" x14ac:dyDescent="0.25">
      <c r="A66" s="27" t="s">
        <v>1741</v>
      </c>
      <c r="B66" s="23" t="s">
        <v>1742</v>
      </c>
      <c r="C66" s="23" t="s">
        <v>1743</v>
      </c>
      <c r="D66" s="27" t="s">
        <v>1744</v>
      </c>
      <c r="E66" s="23" t="s">
        <v>1745</v>
      </c>
      <c r="F66" s="23" t="s">
        <v>1746</v>
      </c>
      <c r="G66" s="52" t="s">
        <v>48</v>
      </c>
      <c r="H66" s="24">
        <v>46144</v>
      </c>
      <c r="I66" s="33"/>
      <c r="J66" s="24"/>
      <c r="K66" s="33"/>
    </row>
    <row r="67" spans="1:11" ht="50.4" x14ac:dyDescent="0.25">
      <c r="A67" s="27" t="s">
        <v>1747</v>
      </c>
      <c r="B67" s="23" t="s">
        <v>1748</v>
      </c>
      <c r="C67" s="23" t="s">
        <v>1749</v>
      </c>
      <c r="D67" s="27" t="s">
        <v>1750</v>
      </c>
      <c r="E67" s="23" t="s">
        <v>1751</v>
      </c>
      <c r="F67" s="23" t="s">
        <v>1752</v>
      </c>
      <c r="G67" s="52" t="s">
        <v>48</v>
      </c>
      <c r="H67" s="24">
        <v>46144</v>
      </c>
      <c r="I67" s="33"/>
      <c r="J67" s="24"/>
      <c r="K67" s="33"/>
    </row>
    <row r="68" spans="1:11" ht="50.4" x14ac:dyDescent="0.25">
      <c r="A68" s="27" t="s">
        <v>1753</v>
      </c>
      <c r="B68" s="23" t="s">
        <v>1754</v>
      </c>
      <c r="C68" s="23" t="s">
        <v>1755</v>
      </c>
      <c r="D68" s="27" t="s">
        <v>1756</v>
      </c>
      <c r="E68" s="23" t="s">
        <v>1757</v>
      </c>
      <c r="F68" s="23" t="s">
        <v>1758</v>
      </c>
      <c r="G68" s="52" t="s">
        <v>48</v>
      </c>
      <c r="H68" s="24">
        <v>46144</v>
      </c>
      <c r="I68" s="33"/>
      <c r="J68" s="24"/>
      <c r="K68" s="33"/>
    </row>
    <row r="69" spans="1:11" ht="67.2" x14ac:dyDescent="0.25">
      <c r="A69" s="27" t="s">
        <v>1759</v>
      </c>
      <c r="B69" s="23" t="s">
        <v>1760</v>
      </c>
      <c r="C69" s="23" t="s">
        <v>1761</v>
      </c>
      <c r="D69" s="27" t="s">
        <v>1762</v>
      </c>
      <c r="E69" s="23" t="s">
        <v>1763</v>
      </c>
      <c r="F69" s="23" t="s">
        <v>1764</v>
      </c>
      <c r="G69" s="52" t="s">
        <v>48</v>
      </c>
      <c r="H69" s="24">
        <v>46144</v>
      </c>
      <c r="I69" s="33"/>
      <c r="J69" s="24"/>
      <c r="K69" s="33"/>
    </row>
    <row r="70" spans="1:11" ht="50.4" x14ac:dyDescent="0.25">
      <c r="A70" s="27" t="s">
        <v>1765</v>
      </c>
      <c r="B70" s="23" t="s">
        <v>1766</v>
      </c>
      <c r="C70" s="23" t="s">
        <v>1767</v>
      </c>
      <c r="D70" s="27" t="s">
        <v>1756</v>
      </c>
      <c r="E70" s="23" t="s">
        <v>1768</v>
      </c>
      <c r="F70" s="23" t="s">
        <v>1769</v>
      </c>
      <c r="G70" s="52" t="s">
        <v>48</v>
      </c>
      <c r="H70" s="24">
        <v>46144</v>
      </c>
      <c r="I70" s="33"/>
      <c r="J70" s="24"/>
      <c r="K70" s="33"/>
    </row>
    <row r="71" spans="1:11" ht="50.4" x14ac:dyDescent="0.25">
      <c r="A71" s="27" t="s">
        <v>1770</v>
      </c>
      <c r="B71" s="23" t="s">
        <v>1771</v>
      </c>
      <c r="C71" s="23" t="s">
        <v>1772</v>
      </c>
      <c r="D71" s="27" t="s">
        <v>1773</v>
      </c>
      <c r="E71" s="23" t="s">
        <v>1774</v>
      </c>
      <c r="F71" s="23" t="s">
        <v>1775</v>
      </c>
      <c r="G71" s="52" t="s">
        <v>48</v>
      </c>
      <c r="H71" s="24">
        <v>46144</v>
      </c>
      <c r="I71" s="33"/>
      <c r="J71" s="24"/>
      <c r="K71" s="33"/>
    </row>
    <row r="72" spans="1:11" ht="67.2" x14ac:dyDescent="0.25">
      <c r="A72" s="27" t="s">
        <v>1776</v>
      </c>
      <c r="B72" s="23" t="s">
        <v>1777</v>
      </c>
      <c r="C72" s="23" t="s">
        <v>1778</v>
      </c>
      <c r="D72" s="27" t="s">
        <v>1779</v>
      </c>
      <c r="E72" s="23" t="s">
        <v>1780</v>
      </c>
      <c r="F72" s="23" t="s">
        <v>1781</v>
      </c>
      <c r="G72" s="52" t="s">
        <v>48</v>
      </c>
      <c r="H72" s="24">
        <v>46144</v>
      </c>
      <c r="I72" s="33"/>
      <c r="J72" s="24"/>
      <c r="K72" s="33"/>
    </row>
    <row r="73" spans="1:11" ht="67.2" x14ac:dyDescent="0.25">
      <c r="A73" s="27" t="s">
        <v>1782</v>
      </c>
      <c r="B73" s="23" t="s">
        <v>1783</v>
      </c>
      <c r="C73" s="23" t="s">
        <v>1784</v>
      </c>
      <c r="D73" s="27" t="s">
        <v>243</v>
      </c>
      <c r="E73" s="23" t="s">
        <v>1785</v>
      </c>
      <c r="F73" s="23" t="s">
        <v>1786</v>
      </c>
      <c r="G73" s="52" t="s">
        <v>48</v>
      </c>
      <c r="H73" s="24">
        <v>46144</v>
      </c>
      <c r="I73" s="33"/>
      <c r="J73" s="24"/>
      <c r="K73" s="33"/>
    </row>
    <row r="74" spans="1:11" ht="50.4" x14ac:dyDescent="0.25">
      <c r="A74" s="27" t="s">
        <v>1787</v>
      </c>
      <c r="B74" s="23" t="s">
        <v>1788</v>
      </c>
      <c r="C74" s="23" t="s">
        <v>1789</v>
      </c>
      <c r="D74" s="27" t="s">
        <v>1790</v>
      </c>
      <c r="E74" s="23" t="s">
        <v>1791</v>
      </c>
      <c r="F74" s="23" t="s">
        <v>1792</v>
      </c>
      <c r="G74" s="52" t="s">
        <v>48</v>
      </c>
      <c r="H74" s="24">
        <v>46144</v>
      </c>
      <c r="I74" s="33"/>
      <c r="J74" s="24"/>
      <c r="K74" s="33"/>
    </row>
    <row r="75" spans="1:11" ht="50.4" x14ac:dyDescent="0.25">
      <c r="A75" s="27" t="s">
        <v>1793</v>
      </c>
      <c r="B75" s="23" t="s">
        <v>1794</v>
      </c>
      <c r="C75" s="23" t="s">
        <v>1795</v>
      </c>
      <c r="D75" s="27" t="s">
        <v>1796</v>
      </c>
      <c r="E75" s="23" t="s">
        <v>1797</v>
      </c>
      <c r="F75" s="23" t="s">
        <v>1798</v>
      </c>
      <c r="G75" s="52" t="s">
        <v>48</v>
      </c>
      <c r="H75" s="24">
        <v>46144</v>
      </c>
      <c r="I75" s="33"/>
      <c r="J75" s="24"/>
      <c r="K75" s="33"/>
    </row>
    <row r="76" spans="1:11" ht="50.4" x14ac:dyDescent="0.25">
      <c r="A76" s="27" t="s">
        <v>1799</v>
      </c>
      <c r="B76" s="23" t="s">
        <v>1800</v>
      </c>
      <c r="C76" s="23" t="s">
        <v>1801</v>
      </c>
      <c r="D76" s="27" t="s">
        <v>243</v>
      </c>
      <c r="E76" s="23" t="s">
        <v>1802</v>
      </c>
      <c r="F76" s="23" t="s">
        <v>1803</v>
      </c>
      <c r="G76" s="52" t="s">
        <v>48</v>
      </c>
      <c r="H76" s="24">
        <v>46144</v>
      </c>
      <c r="I76" s="33"/>
      <c r="J76" s="24"/>
      <c r="K76" s="33"/>
    </row>
    <row r="77" spans="1:11" ht="50.4" x14ac:dyDescent="0.25">
      <c r="A77" s="27" t="s">
        <v>1804</v>
      </c>
      <c r="B77" s="23" t="s">
        <v>1805</v>
      </c>
      <c r="C77" s="23" t="s">
        <v>1806</v>
      </c>
      <c r="D77" s="27" t="s">
        <v>243</v>
      </c>
      <c r="E77" s="23" t="s">
        <v>1807</v>
      </c>
      <c r="F77" s="23" t="s">
        <v>1808</v>
      </c>
      <c r="G77" s="52" t="s">
        <v>48</v>
      </c>
      <c r="H77" s="24">
        <v>46144</v>
      </c>
      <c r="I77" s="33"/>
      <c r="J77" s="24"/>
      <c r="K77" s="33"/>
    </row>
    <row r="78" spans="1:11" ht="33.6" x14ac:dyDescent="0.25">
      <c r="A78" s="27" t="s">
        <v>1809</v>
      </c>
      <c r="B78" s="23" t="s">
        <v>1810</v>
      </c>
      <c r="C78" s="23" t="s">
        <v>1811</v>
      </c>
      <c r="D78" s="27" t="s">
        <v>243</v>
      </c>
      <c r="E78" s="23" t="s">
        <v>1812</v>
      </c>
      <c r="F78" s="23" t="s">
        <v>1813</v>
      </c>
      <c r="G78" s="52" t="s">
        <v>48</v>
      </c>
      <c r="H78" s="24">
        <v>46144</v>
      </c>
      <c r="I78" s="33"/>
      <c r="J78" s="24"/>
      <c r="K78" s="33"/>
    </row>
    <row r="79" spans="1:11" ht="50.4" x14ac:dyDescent="0.25">
      <c r="A79" s="27" t="s">
        <v>1814</v>
      </c>
      <c r="B79" s="23" t="s">
        <v>1815</v>
      </c>
      <c r="C79" s="23" t="s">
        <v>1816</v>
      </c>
      <c r="D79" s="27" t="s">
        <v>1817</v>
      </c>
      <c r="E79" s="23" t="s">
        <v>1818</v>
      </c>
      <c r="F79" s="23" t="s">
        <v>1819</v>
      </c>
      <c r="G79" s="52" t="s">
        <v>48</v>
      </c>
      <c r="H79" s="24">
        <v>46144</v>
      </c>
      <c r="I79" s="33"/>
      <c r="J79" s="24"/>
      <c r="K79" s="33"/>
    </row>
    <row r="80" spans="1:11" ht="67.2" x14ac:dyDescent="0.25">
      <c r="A80" s="27" t="s">
        <v>1820</v>
      </c>
      <c r="B80" s="23" t="s">
        <v>1821</v>
      </c>
      <c r="C80" s="23" t="s">
        <v>1822</v>
      </c>
      <c r="D80" s="27" t="s">
        <v>243</v>
      </c>
      <c r="E80" s="23" t="s">
        <v>1823</v>
      </c>
      <c r="F80" s="23" t="s">
        <v>1824</v>
      </c>
      <c r="G80" s="52" t="s">
        <v>48</v>
      </c>
      <c r="H80" s="24">
        <v>46144</v>
      </c>
      <c r="I80" s="33"/>
      <c r="J80" s="24"/>
      <c r="K80" s="33"/>
    </row>
    <row r="81" spans="1:11" ht="67.2" x14ac:dyDescent="0.25">
      <c r="A81" s="27" t="s">
        <v>1825</v>
      </c>
      <c r="B81" s="23" t="s">
        <v>1826</v>
      </c>
      <c r="C81" s="23" t="s">
        <v>1827</v>
      </c>
      <c r="D81" s="27" t="s">
        <v>243</v>
      </c>
      <c r="E81" s="23" t="s">
        <v>1828</v>
      </c>
      <c r="F81" s="23" t="s">
        <v>1829</v>
      </c>
      <c r="G81" s="52" t="s">
        <v>48</v>
      </c>
      <c r="H81" s="24">
        <v>46144</v>
      </c>
      <c r="I81" s="33"/>
      <c r="J81" s="24"/>
      <c r="K81" s="33"/>
    </row>
    <row r="82" spans="1:11" ht="50.4" x14ac:dyDescent="0.25">
      <c r="A82" s="27" t="s">
        <v>1830</v>
      </c>
      <c r="B82" s="23" t="s">
        <v>1831</v>
      </c>
      <c r="C82" s="23" t="s">
        <v>1832</v>
      </c>
      <c r="D82" s="27" t="s">
        <v>1833</v>
      </c>
      <c r="E82" s="23" t="s">
        <v>1834</v>
      </c>
      <c r="F82" s="23" t="s">
        <v>1835</v>
      </c>
      <c r="G82" s="52" t="s">
        <v>48</v>
      </c>
      <c r="H82" s="24">
        <v>46144</v>
      </c>
      <c r="I82" s="33"/>
      <c r="J82" s="24"/>
      <c r="K82" s="33"/>
    </row>
    <row r="83" spans="1:11" ht="50.4" x14ac:dyDescent="0.25">
      <c r="A83" s="27" t="s">
        <v>1836</v>
      </c>
      <c r="B83" s="23" t="s">
        <v>1837</v>
      </c>
      <c r="C83" s="23" t="s">
        <v>1838</v>
      </c>
      <c r="D83" s="27" t="s">
        <v>1839</v>
      </c>
      <c r="E83" s="23" t="s">
        <v>1840</v>
      </c>
      <c r="F83" s="23" t="s">
        <v>1841</v>
      </c>
      <c r="G83" s="52" t="s">
        <v>48</v>
      </c>
      <c r="H83" s="24">
        <v>46144</v>
      </c>
      <c r="I83" s="33"/>
      <c r="J83" s="24"/>
      <c r="K83" s="33"/>
    </row>
    <row r="84" spans="1:11" ht="50.4" x14ac:dyDescent="0.25">
      <c r="A84" s="27" t="s">
        <v>1842</v>
      </c>
      <c r="B84" s="23" t="s">
        <v>1843</v>
      </c>
      <c r="C84" s="23" t="s">
        <v>1844</v>
      </c>
      <c r="D84" s="27" t="s">
        <v>243</v>
      </c>
      <c r="E84" s="23" t="s">
        <v>1845</v>
      </c>
      <c r="F84" s="23" t="s">
        <v>1846</v>
      </c>
      <c r="G84" s="52" t="s">
        <v>48</v>
      </c>
      <c r="H84" s="24">
        <v>46144</v>
      </c>
      <c r="I84" s="33"/>
      <c r="J84" s="24"/>
      <c r="K84" s="33"/>
    </row>
    <row r="85" spans="1:11" ht="50.4" x14ac:dyDescent="0.25">
      <c r="A85" s="27" t="s">
        <v>1847</v>
      </c>
      <c r="B85" s="23" t="s">
        <v>1848</v>
      </c>
      <c r="C85" s="23" t="s">
        <v>1849</v>
      </c>
      <c r="D85" s="27" t="s">
        <v>243</v>
      </c>
      <c r="E85" s="23" t="s">
        <v>1850</v>
      </c>
      <c r="F85" s="23" t="s">
        <v>1851</v>
      </c>
      <c r="G85" s="52" t="s">
        <v>48</v>
      </c>
      <c r="H85" s="24">
        <v>46144</v>
      </c>
      <c r="I85" s="33"/>
      <c r="J85" s="24"/>
      <c r="K85" s="33"/>
    </row>
    <row r="86" spans="1:11" ht="50.4" x14ac:dyDescent="0.25">
      <c r="A86" s="27" t="s">
        <v>1852</v>
      </c>
      <c r="B86" s="23" t="s">
        <v>1853</v>
      </c>
      <c r="C86" s="23" t="s">
        <v>1854</v>
      </c>
      <c r="D86" s="27" t="s">
        <v>1855</v>
      </c>
      <c r="E86" s="23" t="s">
        <v>1856</v>
      </c>
      <c r="F86" s="23" t="s">
        <v>1857</v>
      </c>
      <c r="G86" s="52" t="s">
        <v>48</v>
      </c>
      <c r="H86" s="24">
        <v>46144</v>
      </c>
      <c r="I86" s="33"/>
      <c r="J86" s="24"/>
      <c r="K86" s="33"/>
    </row>
    <row r="87" spans="1:11" ht="13.2" x14ac:dyDescent="0.25">
      <c r="A87" s="28"/>
    </row>
    <row r="88" spans="1:11" ht="13.2" x14ac:dyDescent="0.25">
      <c r="A88" s="28"/>
    </row>
    <row r="89" spans="1:11" ht="13.2" x14ac:dyDescent="0.25">
      <c r="A89" s="28"/>
    </row>
    <row r="90" spans="1:11" ht="13.2" x14ac:dyDescent="0.25">
      <c r="A90" s="28"/>
    </row>
    <row r="91" spans="1:11" ht="13.2" x14ac:dyDescent="0.25">
      <c r="A91" s="28"/>
    </row>
    <row r="92" spans="1:11" ht="13.2" x14ac:dyDescent="0.25">
      <c r="A92" s="28"/>
    </row>
    <row r="93" spans="1:11" ht="13.2" x14ac:dyDescent="0.25">
      <c r="A93" s="28"/>
    </row>
    <row r="94" spans="1:11" ht="13.2" x14ac:dyDescent="0.25">
      <c r="A94" s="28"/>
    </row>
    <row r="95" spans="1:11" ht="13.2" x14ac:dyDescent="0.25">
      <c r="A95" s="28"/>
    </row>
    <row r="96" spans="1:11" ht="13.2" x14ac:dyDescent="0.25">
      <c r="A96" s="28"/>
    </row>
    <row r="97" spans="1:1" ht="13.2" x14ac:dyDescent="0.25">
      <c r="A97" s="28"/>
    </row>
    <row r="98" spans="1:1" ht="13.2" x14ac:dyDescent="0.25">
      <c r="A98" s="28"/>
    </row>
    <row r="99" spans="1:1" ht="13.2" x14ac:dyDescent="0.25">
      <c r="A99" s="28"/>
    </row>
    <row r="100" spans="1:1" ht="13.2" x14ac:dyDescent="0.25">
      <c r="A100" s="28"/>
    </row>
    <row r="101" spans="1:1" ht="13.2" x14ac:dyDescent="0.25">
      <c r="A101" s="28"/>
    </row>
    <row r="102" spans="1:1" ht="13.2" x14ac:dyDescent="0.25">
      <c r="A102" s="28"/>
    </row>
    <row r="103" spans="1:1" ht="13.2" x14ac:dyDescent="0.25">
      <c r="A103" s="28"/>
    </row>
    <row r="104" spans="1:1" ht="13.2" x14ac:dyDescent="0.25">
      <c r="A104" s="28"/>
    </row>
    <row r="105" spans="1:1" ht="13.2" x14ac:dyDescent="0.25">
      <c r="A105" s="28"/>
    </row>
    <row r="106" spans="1:1" ht="13.2" x14ac:dyDescent="0.25">
      <c r="A106" s="28"/>
    </row>
    <row r="107" spans="1:1" ht="13.2" x14ac:dyDescent="0.25">
      <c r="A107" s="28"/>
    </row>
    <row r="108" spans="1:1" ht="13.2" x14ac:dyDescent="0.25">
      <c r="A108" s="28"/>
    </row>
    <row r="109" spans="1:1" ht="13.2" x14ac:dyDescent="0.25">
      <c r="A109" s="28"/>
    </row>
    <row r="110" spans="1:1" ht="13.2" x14ac:dyDescent="0.25">
      <c r="A110" s="28"/>
    </row>
    <row r="111" spans="1:1" ht="13.2" x14ac:dyDescent="0.25">
      <c r="A111" s="28"/>
    </row>
    <row r="112" spans="1:1" ht="13.2" x14ac:dyDescent="0.25">
      <c r="A112" s="28"/>
    </row>
    <row r="113" spans="1:1" ht="13.2" x14ac:dyDescent="0.25">
      <c r="A113" s="28"/>
    </row>
    <row r="114" spans="1:1" ht="13.2" x14ac:dyDescent="0.25">
      <c r="A114" s="28"/>
    </row>
    <row r="115" spans="1:1" ht="13.2" x14ac:dyDescent="0.25">
      <c r="A115" s="28"/>
    </row>
    <row r="116" spans="1:1" ht="13.2" x14ac:dyDescent="0.25">
      <c r="A116" s="28"/>
    </row>
    <row r="117" spans="1:1" ht="13.2" x14ac:dyDescent="0.25">
      <c r="A117" s="28"/>
    </row>
    <row r="118" spans="1:1" ht="13.2" x14ac:dyDescent="0.25">
      <c r="A118" s="28"/>
    </row>
    <row r="119" spans="1:1" ht="13.2" x14ac:dyDescent="0.25">
      <c r="A119" s="28"/>
    </row>
    <row r="120" spans="1:1" ht="13.2" x14ac:dyDescent="0.25">
      <c r="A120" s="28"/>
    </row>
    <row r="121" spans="1:1" ht="13.2" x14ac:dyDescent="0.25">
      <c r="A121" s="28"/>
    </row>
    <row r="122" spans="1:1" ht="13.2" x14ac:dyDescent="0.25">
      <c r="A122" s="28"/>
    </row>
    <row r="123" spans="1:1" ht="13.2" x14ac:dyDescent="0.25">
      <c r="A123" s="28"/>
    </row>
    <row r="124" spans="1:1" ht="13.2" x14ac:dyDescent="0.25">
      <c r="A124" s="28"/>
    </row>
    <row r="125" spans="1:1" ht="13.2" x14ac:dyDescent="0.25">
      <c r="A125" s="28"/>
    </row>
    <row r="126" spans="1:1" ht="13.2" x14ac:dyDescent="0.25">
      <c r="A126" s="28"/>
    </row>
    <row r="127" spans="1:1" ht="13.2" x14ac:dyDescent="0.25">
      <c r="A127" s="28"/>
    </row>
    <row r="128" spans="1:1" ht="13.2" x14ac:dyDescent="0.25">
      <c r="A128" s="28"/>
    </row>
    <row r="129" spans="1:1" ht="13.2" x14ac:dyDescent="0.25">
      <c r="A129" s="28"/>
    </row>
    <row r="130" spans="1:1" ht="13.2" x14ac:dyDescent="0.25">
      <c r="A130" s="28"/>
    </row>
    <row r="131" spans="1:1" ht="13.2" x14ac:dyDescent="0.25">
      <c r="A131" s="28"/>
    </row>
    <row r="132" spans="1:1" ht="13.2" x14ac:dyDescent="0.25">
      <c r="A132" s="28"/>
    </row>
    <row r="133" spans="1:1" ht="13.2" x14ac:dyDescent="0.25">
      <c r="A133" s="28"/>
    </row>
    <row r="134" spans="1:1" ht="13.2" x14ac:dyDescent="0.25">
      <c r="A134" s="28"/>
    </row>
    <row r="135" spans="1:1" ht="13.2" x14ac:dyDescent="0.25">
      <c r="A135" s="28"/>
    </row>
    <row r="136" spans="1:1" ht="13.2" x14ac:dyDescent="0.25">
      <c r="A136" s="28"/>
    </row>
    <row r="137" spans="1:1" ht="13.2" x14ac:dyDescent="0.25">
      <c r="A137" s="28"/>
    </row>
    <row r="138" spans="1:1" ht="13.2" x14ac:dyDescent="0.25">
      <c r="A138" s="28"/>
    </row>
    <row r="139" spans="1:1" ht="13.2" x14ac:dyDescent="0.25">
      <c r="A139" s="28"/>
    </row>
    <row r="140" spans="1:1" ht="13.2" x14ac:dyDescent="0.25">
      <c r="A140" s="28"/>
    </row>
    <row r="141" spans="1:1" ht="13.2" x14ac:dyDescent="0.25">
      <c r="A141" s="28"/>
    </row>
    <row r="142" spans="1:1" ht="13.2" x14ac:dyDescent="0.25">
      <c r="A142" s="28"/>
    </row>
    <row r="143" spans="1:1" ht="13.2" x14ac:dyDescent="0.25">
      <c r="A143" s="28"/>
    </row>
    <row r="144" spans="1:1" ht="13.2" x14ac:dyDescent="0.25">
      <c r="A144" s="28"/>
    </row>
    <row r="145" spans="1:1" ht="13.2" x14ac:dyDescent="0.25">
      <c r="A145" s="28"/>
    </row>
    <row r="146" spans="1:1" ht="13.2" x14ac:dyDescent="0.25">
      <c r="A146" s="28"/>
    </row>
    <row r="147" spans="1:1" ht="13.2" x14ac:dyDescent="0.25">
      <c r="A147" s="28"/>
    </row>
    <row r="148" spans="1:1" ht="13.2" x14ac:dyDescent="0.25">
      <c r="A148" s="28"/>
    </row>
    <row r="149" spans="1:1" ht="13.2" x14ac:dyDescent="0.25">
      <c r="A149" s="28"/>
    </row>
    <row r="150" spans="1:1" ht="13.2" x14ac:dyDescent="0.25">
      <c r="A150" s="28"/>
    </row>
    <row r="151" spans="1:1" ht="13.2" x14ac:dyDescent="0.25">
      <c r="A151" s="28"/>
    </row>
    <row r="152" spans="1:1" ht="13.2" x14ac:dyDescent="0.25">
      <c r="A152" s="28"/>
    </row>
    <row r="153" spans="1:1" ht="13.2" x14ac:dyDescent="0.25">
      <c r="A153" s="28"/>
    </row>
    <row r="154" spans="1:1" ht="13.2" x14ac:dyDescent="0.25">
      <c r="A154" s="28"/>
    </row>
    <row r="155" spans="1:1" ht="13.2" x14ac:dyDescent="0.25">
      <c r="A155" s="28"/>
    </row>
    <row r="156" spans="1:1" ht="13.2" x14ac:dyDescent="0.25">
      <c r="A156" s="28"/>
    </row>
    <row r="157" spans="1:1" ht="13.2" x14ac:dyDescent="0.25">
      <c r="A157" s="28"/>
    </row>
    <row r="158" spans="1:1" ht="13.2" x14ac:dyDescent="0.25">
      <c r="A158" s="28"/>
    </row>
    <row r="159" spans="1:1" ht="13.2" x14ac:dyDescent="0.25">
      <c r="A159" s="28"/>
    </row>
    <row r="160" spans="1:1" ht="13.2" x14ac:dyDescent="0.25">
      <c r="A160" s="28"/>
    </row>
    <row r="161" spans="1:1" ht="13.2" x14ac:dyDescent="0.25">
      <c r="A161" s="28"/>
    </row>
    <row r="162" spans="1:1" ht="13.2" x14ac:dyDescent="0.25">
      <c r="A162" s="28"/>
    </row>
    <row r="163" spans="1:1" ht="13.2" x14ac:dyDescent="0.25">
      <c r="A163" s="28"/>
    </row>
    <row r="164" spans="1:1" ht="13.2" x14ac:dyDescent="0.25">
      <c r="A164" s="28"/>
    </row>
    <row r="165" spans="1:1" ht="13.2" x14ac:dyDescent="0.25">
      <c r="A165" s="28"/>
    </row>
    <row r="166" spans="1:1" ht="13.2" x14ac:dyDescent="0.25">
      <c r="A166" s="28"/>
    </row>
    <row r="167" spans="1:1" ht="13.2" x14ac:dyDescent="0.25">
      <c r="A167" s="28"/>
    </row>
    <row r="168" spans="1:1" ht="13.2" x14ac:dyDescent="0.25">
      <c r="A168" s="28"/>
    </row>
    <row r="169" spans="1:1" ht="13.2" x14ac:dyDescent="0.25">
      <c r="A169" s="28"/>
    </row>
    <row r="170" spans="1:1" ht="13.2" x14ac:dyDescent="0.25">
      <c r="A170" s="28"/>
    </row>
    <row r="171" spans="1:1" ht="13.2" x14ac:dyDescent="0.25">
      <c r="A171" s="28"/>
    </row>
    <row r="172" spans="1:1" ht="13.2" x14ac:dyDescent="0.25">
      <c r="A172" s="28"/>
    </row>
    <row r="173" spans="1:1" ht="13.2" x14ac:dyDescent="0.25">
      <c r="A173" s="28"/>
    </row>
    <row r="174" spans="1:1" ht="13.2" x14ac:dyDescent="0.25">
      <c r="A174" s="28"/>
    </row>
    <row r="175" spans="1:1" ht="13.2" x14ac:dyDescent="0.25">
      <c r="A175" s="28"/>
    </row>
    <row r="176" spans="1:1" ht="13.2" x14ac:dyDescent="0.25">
      <c r="A176" s="28"/>
    </row>
    <row r="177" spans="1:1" ht="13.2" x14ac:dyDescent="0.25">
      <c r="A177" s="28"/>
    </row>
    <row r="178" spans="1:1" ht="13.2" x14ac:dyDescent="0.25">
      <c r="A178" s="28"/>
    </row>
    <row r="179" spans="1:1" ht="13.2" x14ac:dyDescent="0.25">
      <c r="A179" s="28"/>
    </row>
    <row r="180" spans="1:1" ht="13.2" x14ac:dyDescent="0.25">
      <c r="A180" s="28"/>
    </row>
    <row r="181" spans="1:1" ht="13.2" x14ac:dyDescent="0.25">
      <c r="A181" s="28"/>
    </row>
    <row r="182" spans="1:1" ht="13.2" x14ac:dyDescent="0.25">
      <c r="A182" s="28"/>
    </row>
    <row r="183" spans="1:1" ht="13.2" x14ac:dyDescent="0.25">
      <c r="A183" s="28"/>
    </row>
    <row r="184" spans="1:1" ht="13.2" x14ac:dyDescent="0.25">
      <c r="A184" s="28"/>
    </row>
    <row r="185" spans="1:1" ht="13.2" x14ac:dyDescent="0.25">
      <c r="A185" s="28"/>
    </row>
    <row r="186" spans="1:1" ht="13.2" x14ac:dyDescent="0.25">
      <c r="A186" s="28"/>
    </row>
    <row r="187" spans="1:1" ht="13.2" x14ac:dyDescent="0.25">
      <c r="A187" s="28"/>
    </row>
    <row r="188" spans="1:1" ht="13.2" x14ac:dyDescent="0.25">
      <c r="A188" s="28"/>
    </row>
    <row r="189" spans="1:1" ht="13.2" x14ac:dyDescent="0.25">
      <c r="A189" s="28"/>
    </row>
    <row r="190" spans="1:1" ht="13.2" x14ac:dyDescent="0.25">
      <c r="A190" s="28"/>
    </row>
    <row r="191" spans="1:1" ht="13.2" x14ac:dyDescent="0.25">
      <c r="A191" s="28"/>
    </row>
    <row r="192" spans="1:1" ht="13.2" x14ac:dyDescent="0.25">
      <c r="A192" s="28"/>
    </row>
    <row r="193" spans="1:1" ht="13.2" x14ac:dyDescent="0.25">
      <c r="A193" s="28"/>
    </row>
    <row r="194" spans="1:1" ht="13.2" x14ac:dyDescent="0.25">
      <c r="A194" s="28"/>
    </row>
    <row r="195" spans="1:1" ht="13.2" x14ac:dyDescent="0.25">
      <c r="A195" s="28"/>
    </row>
    <row r="196" spans="1:1" ht="13.2" x14ac:dyDescent="0.25">
      <c r="A196" s="28"/>
    </row>
    <row r="197" spans="1:1" ht="13.2" x14ac:dyDescent="0.25">
      <c r="A197" s="28"/>
    </row>
    <row r="198" spans="1:1" ht="13.2" x14ac:dyDescent="0.25">
      <c r="A198" s="28"/>
    </row>
    <row r="199" spans="1:1" ht="13.2" x14ac:dyDescent="0.25">
      <c r="A199" s="28"/>
    </row>
    <row r="200" spans="1:1" ht="13.2" x14ac:dyDescent="0.25">
      <c r="A200" s="28"/>
    </row>
    <row r="201" spans="1:1" ht="13.2" x14ac:dyDescent="0.25">
      <c r="A201" s="28"/>
    </row>
    <row r="202" spans="1:1" ht="13.2" x14ac:dyDescent="0.25">
      <c r="A202" s="28"/>
    </row>
    <row r="203" spans="1:1" ht="13.2" x14ac:dyDescent="0.25">
      <c r="A203" s="28"/>
    </row>
    <row r="204" spans="1:1" ht="13.2" x14ac:dyDescent="0.25">
      <c r="A204" s="28"/>
    </row>
    <row r="205" spans="1:1" ht="13.2" x14ac:dyDescent="0.25">
      <c r="A205" s="28"/>
    </row>
    <row r="206" spans="1:1" ht="13.2" x14ac:dyDescent="0.25">
      <c r="A206" s="28"/>
    </row>
    <row r="207" spans="1:1" ht="13.2" x14ac:dyDescent="0.25">
      <c r="A207" s="28"/>
    </row>
    <row r="208" spans="1:1" ht="13.2" x14ac:dyDescent="0.25">
      <c r="A208" s="28"/>
    </row>
    <row r="209" spans="1:4" ht="13.2" x14ac:dyDescent="0.25">
      <c r="A209" s="28"/>
    </row>
    <row r="210" spans="1:4" ht="13.2" x14ac:dyDescent="0.25">
      <c r="A210" s="28"/>
    </row>
    <row r="211" spans="1:4" ht="13.2" x14ac:dyDescent="0.25">
      <c r="A211" s="28"/>
    </row>
    <row r="212" spans="1:4" ht="13.2" x14ac:dyDescent="0.25">
      <c r="A212" s="28"/>
    </row>
    <row r="213" spans="1:4" ht="13.2" x14ac:dyDescent="0.25">
      <c r="A213" s="28"/>
    </row>
    <row r="214" spans="1:4" ht="13.2" x14ac:dyDescent="0.25">
      <c r="A214" s="28"/>
    </row>
    <row r="215" spans="1:4" ht="13.2" x14ac:dyDescent="0.25">
      <c r="A215" s="28"/>
    </row>
    <row r="216" spans="1:4" ht="13.2" x14ac:dyDescent="0.25">
      <c r="A216" s="28"/>
    </row>
    <row r="217" spans="1:4" ht="13.2" x14ac:dyDescent="0.25">
      <c r="A217" s="28"/>
    </row>
    <row r="218" spans="1:4" ht="13.2" x14ac:dyDescent="0.25">
      <c r="A218" s="28"/>
    </row>
    <row r="219" spans="1:4" ht="13.2" x14ac:dyDescent="0.25">
      <c r="A219" s="28"/>
    </row>
    <row r="220" spans="1:4" ht="13.2" x14ac:dyDescent="0.25">
      <c r="A220" s="28"/>
    </row>
    <row r="221" spans="1:4" ht="13.2" x14ac:dyDescent="0.25">
      <c r="A221" s="28"/>
    </row>
    <row r="222" spans="1:4" ht="13.2" x14ac:dyDescent="0.25">
      <c r="A222" s="28"/>
      <c r="C222" s="37" t="s">
        <v>1858</v>
      </c>
      <c r="D222" s="37" t="s">
        <v>1859</v>
      </c>
    </row>
    <row r="223" spans="1:4" ht="13.2" x14ac:dyDescent="0.25">
      <c r="A223" s="28"/>
      <c r="C223" s="92" t="s">
        <v>1860</v>
      </c>
      <c r="D223" s="98" t="s">
        <v>1861</v>
      </c>
    </row>
    <row r="224" spans="1:4" ht="13.2" x14ac:dyDescent="0.25">
      <c r="A224" s="28"/>
      <c r="C224" s="81"/>
      <c r="D224" s="98" t="s">
        <v>1862</v>
      </c>
    </row>
    <row r="225" spans="1:4" ht="13.2" x14ac:dyDescent="0.25">
      <c r="A225" s="28"/>
      <c r="C225" s="92" t="s">
        <v>1863</v>
      </c>
      <c r="D225" s="98" t="s">
        <v>1864</v>
      </c>
    </row>
    <row r="226" spans="1:4" ht="13.2" x14ac:dyDescent="0.25">
      <c r="A226" s="28"/>
      <c r="C226" s="81"/>
      <c r="D226" s="98" t="s">
        <v>1865</v>
      </c>
    </row>
    <row r="227" spans="1:4" ht="13.2" x14ac:dyDescent="0.25">
      <c r="A227" s="28"/>
      <c r="C227" s="92" t="s">
        <v>1866</v>
      </c>
      <c r="D227" s="98" t="s">
        <v>1867</v>
      </c>
    </row>
    <row r="228" spans="1:4" ht="13.2" x14ac:dyDescent="0.25">
      <c r="A228" s="28"/>
      <c r="C228" s="81"/>
      <c r="D228" s="98" t="s">
        <v>1868</v>
      </c>
    </row>
    <row r="229" spans="1:4" ht="13.2" x14ac:dyDescent="0.25">
      <c r="A229" s="28"/>
      <c r="C229" s="93" t="s">
        <v>1869</v>
      </c>
      <c r="D229" s="29" t="s">
        <v>1870</v>
      </c>
    </row>
    <row r="230" spans="1:4" ht="13.2" x14ac:dyDescent="0.25">
      <c r="A230" s="28"/>
      <c r="C230" s="80"/>
      <c r="D230" s="29" t="s">
        <v>1871</v>
      </c>
    </row>
    <row r="231" spans="1:4" ht="13.2" x14ac:dyDescent="0.25">
      <c r="A231" s="28"/>
      <c r="C231" s="80"/>
      <c r="D231" s="29" t="s">
        <v>1872</v>
      </c>
    </row>
    <row r="232" spans="1:4" ht="13.2" x14ac:dyDescent="0.25">
      <c r="A232" s="28"/>
      <c r="C232" s="80"/>
      <c r="D232" s="29" t="s">
        <v>1873</v>
      </c>
    </row>
    <row r="233" spans="1:4" ht="13.2" x14ac:dyDescent="0.25">
      <c r="A233" s="28"/>
      <c r="C233" s="81"/>
      <c r="D233" s="29" t="s">
        <v>1874</v>
      </c>
    </row>
    <row r="234" spans="1:4" ht="13.2" x14ac:dyDescent="0.25">
      <c r="A234" s="28"/>
      <c r="C234" s="92" t="s">
        <v>1875</v>
      </c>
      <c r="D234" s="98" t="s">
        <v>1876</v>
      </c>
    </row>
    <row r="235" spans="1:4" ht="13.2" x14ac:dyDescent="0.25">
      <c r="A235" s="28"/>
      <c r="C235" s="80"/>
      <c r="D235" s="98" t="s">
        <v>1877</v>
      </c>
    </row>
    <row r="236" spans="1:4" ht="13.2" x14ac:dyDescent="0.25">
      <c r="A236" s="28"/>
      <c r="C236" s="81"/>
      <c r="D236" s="98" t="s">
        <v>1878</v>
      </c>
    </row>
    <row r="237" spans="1:4" ht="13.2" x14ac:dyDescent="0.25">
      <c r="A237" s="28"/>
      <c r="C237" s="92" t="s">
        <v>1879</v>
      </c>
      <c r="D237" s="98" t="s">
        <v>1880</v>
      </c>
    </row>
    <row r="238" spans="1:4" ht="13.2" x14ac:dyDescent="0.25">
      <c r="A238" s="28"/>
      <c r="C238" s="80"/>
      <c r="D238" s="98" t="s">
        <v>1881</v>
      </c>
    </row>
    <row r="239" spans="1:4" ht="13.2" x14ac:dyDescent="0.25">
      <c r="A239" s="28"/>
      <c r="C239" s="80"/>
      <c r="D239" s="98" t="s">
        <v>1882</v>
      </c>
    </row>
    <row r="240" spans="1:4" ht="13.2" x14ac:dyDescent="0.25">
      <c r="A240" s="28"/>
      <c r="C240" s="80"/>
      <c r="D240" s="98" t="s">
        <v>1883</v>
      </c>
    </row>
    <row r="241" spans="1:4" ht="13.2" x14ac:dyDescent="0.25">
      <c r="A241" s="28"/>
      <c r="C241" s="80"/>
      <c r="D241" s="98" t="s">
        <v>1884</v>
      </c>
    </row>
    <row r="242" spans="1:4" ht="13.2" x14ac:dyDescent="0.25">
      <c r="A242" s="28"/>
      <c r="C242" s="81"/>
      <c r="D242" s="98" t="s">
        <v>1885</v>
      </c>
    </row>
    <row r="243" spans="1:4" ht="13.2" x14ac:dyDescent="0.25">
      <c r="A243" s="28"/>
      <c r="C243" s="92" t="s">
        <v>1886</v>
      </c>
      <c r="D243" s="98" t="s">
        <v>1887</v>
      </c>
    </row>
    <row r="244" spans="1:4" ht="13.2" x14ac:dyDescent="0.25">
      <c r="A244" s="28"/>
      <c r="C244" s="80"/>
      <c r="D244" s="98" t="s">
        <v>1888</v>
      </c>
    </row>
    <row r="245" spans="1:4" ht="13.2" x14ac:dyDescent="0.25">
      <c r="A245" s="28"/>
      <c r="C245" s="80"/>
      <c r="D245" s="98" t="s">
        <v>1889</v>
      </c>
    </row>
    <row r="246" spans="1:4" ht="13.2" x14ac:dyDescent="0.25">
      <c r="A246" s="28"/>
      <c r="C246" s="80"/>
      <c r="D246" s="98" t="s">
        <v>1890</v>
      </c>
    </row>
    <row r="247" spans="1:4" ht="13.2" x14ac:dyDescent="0.25">
      <c r="A247" s="28"/>
      <c r="C247" s="80"/>
      <c r="D247" s="98" t="s">
        <v>1891</v>
      </c>
    </row>
    <row r="248" spans="1:4" ht="13.2" x14ac:dyDescent="0.25">
      <c r="A248" s="28"/>
      <c r="C248" s="80"/>
      <c r="D248" s="98" t="s">
        <v>1892</v>
      </c>
    </row>
    <row r="249" spans="1:4" ht="13.2" x14ac:dyDescent="0.25">
      <c r="A249" s="28"/>
      <c r="C249" s="81"/>
      <c r="D249" s="98" t="s">
        <v>1893</v>
      </c>
    </row>
    <row r="250" spans="1:4" ht="13.2" x14ac:dyDescent="0.25">
      <c r="A250" s="28"/>
      <c r="C250" s="92" t="s">
        <v>1894</v>
      </c>
      <c r="D250" s="98" t="s">
        <v>1895</v>
      </c>
    </row>
    <row r="251" spans="1:4" ht="13.2" x14ac:dyDescent="0.25">
      <c r="A251" s="28"/>
      <c r="C251" s="80"/>
      <c r="D251" s="98" t="s">
        <v>1896</v>
      </c>
    </row>
    <row r="252" spans="1:4" ht="13.2" x14ac:dyDescent="0.25">
      <c r="A252" s="28"/>
      <c r="C252" s="80"/>
      <c r="D252" s="98" t="s">
        <v>1897</v>
      </c>
    </row>
    <row r="253" spans="1:4" ht="13.2" x14ac:dyDescent="0.25">
      <c r="A253" s="28"/>
      <c r="C253" s="80"/>
      <c r="D253" s="98" t="s">
        <v>1898</v>
      </c>
    </row>
    <row r="254" spans="1:4" ht="13.2" x14ac:dyDescent="0.25">
      <c r="A254" s="28"/>
      <c r="C254" s="80"/>
      <c r="D254" s="98" t="s">
        <v>1899</v>
      </c>
    </row>
    <row r="255" spans="1:4" ht="13.2" x14ac:dyDescent="0.25">
      <c r="A255" s="28"/>
      <c r="C255" s="80"/>
      <c r="D255" s="98" t="s">
        <v>1900</v>
      </c>
    </row>
    <row r="256" spans="1:4" ht="13.2" x14ac:dyDescent="0.25">
      <c r="A256" s="28"/>
      <c r="C256" s="80"/>
      <c r="D256" s="98" t="s">
        <v>1901</v>
      </c>
    </row>
    <row r="257" spans="1:4" ht="13.2" x14ac:dyDescent="0.25">
      <c r="A257" s="28"/>
      <c r="C257" s="80"/>
      <c r="D257" s="98" t="s">
        <v>1902</v>
      </c>
    </row>
    <row r="258" spans="1:4" ht="13.2" x14ac:dyDescent="0.25">
      <c r="A258" s="28"/>
      <c r="C258" s="80"/>
      <c r="D258" s="98" t="s">
        <v>1903</v>
      </c>
    </row>
    <row r="259" spans="1:4" ht="13.2" x14ac:dyDescent="0.25">
      <c r="A259" s="28"/>
      <c r="C259" s="80"/>
      <c r="D259" s="98" t="s">
        <v>1904</v>
      </c>
    </row>
    <row r="260" spans="1:4" ht="13.2" x14ac:dyDescent="0.25">
      <c r="A260" s="28"/>
      <c r="C260" s="81"/>
      <c r="D260" s="98" t="s">
        <v>1905</v>
      </c>
    </row>
    <row r="261" spans="1:4" ht="13.2" x14ac:dyDescent="0.25">
      <c r="A261" s="28"/>
      <c r="C261" s="92" t="s">
        <v>1906</v>
      </c>
      <c r="D261" s="98" t="s">
        <v>1907</v>
      </c>
    </row>
    <row r="262" spans="1:4" ht="13.2" x14ac:dyDescent="0.25">
      <c r="A262" s="28"/>
      <c r="C262" s="80"/>
      <c r="D262" s="98" t="s">
        <v>1908</v>
      </c>
    </row>
    <row r="263" spans="1:4" ht="13.2" x14ac:dyDescent="0.25">
      <c r="A263" s="28"/>
      <c r="C263" s="80"/>
      <c r="D263" s="98" t="s">
        <v>1909</v>
      </c>
    </row>
    <row r="264" spans="1:4" ht="13.2" x14ac:dyDescent="0.25">
      <c r="A264" s="28"/>
      <c r="C264" s="81"/>
      <c r="D264" s="98" t="s">
        <v>1910</v>
      </c>
    </row>
    <row r="265" spans="1:4" ht="13.2" x14ac:dyDescent="0.25">
      <c r="A265" s="28"/>
      <c r="C265" s="92" t="s">
        <v>1911</v>
      </c>
      <c r="D265" s="98" t="s">
        <v>1912</v>
      </c>
    </row>
    <row r="266" spans="1:4" ht="13.2" x14ac:dyDescent="0.25">
      <c r="A266" s="28"/>
      <c r="C266" s="80"/>
      <c r="D266" s="98" t="s">
        <v>1913</v>
      </c>
    </row>
    <row r="267" spans="1:4" ht="13.2" x14ac:dyDescent="0.25">
      <c r="A267" s="28"/>
      <c r="C267" s="80"/>
      <c r="D267" s="98" t="s">
        <v>1914</v>
      </c>
    </row>
    <row r="268" spans="1:4" ht="13.2" x14ac:dyDescent="0.25">
      <c r="A268" s="28"/>
      <c r="C268" s="80"/>
      <c r="D268" s="98" t="s">
        <v>1915</v>
      </c>
    </row>
    <row r="269" spans="1:4" ht="13.2" x14ac:dyDescent="0.25">
      <c r="A269" s="28"/>
      <c r="C269" s="80"/>
      <c r="D269" s="98" t="s">
        <v>1916</v>
      </c>
    </row>
    <row r="270" spans="1:4" ht="13.2" x14ac:dyDescent="0.25">
      <c r="A270" s="28"/>
      <c r="C270" s="80"/>
      <c r="D270" s="98" t="s">
        <v>1917</v>
      </c>
    </row>
    <row r="271" spans="1:4" ht="13.2" x14ac:dyDescent="0.25">
      <c r="A271" s="28"/>
      <c r="C271" s="80"/>
      <c r="D271" s="98" t="s">
        <v>1918</v>
      </c>
    </row>
    <row r="272" spans="1:4" ht="13.2" x14ac:dyDescent="0.25">
      <c r="A272" s="28"/>
      <c r="C272" s="81"/>
      <c r="D272" s="98" t="s">
        <v>1919</v>
      </c>
    </row>
    <row r="273" spans="1:4" ht="13.2" x14ac:dyDescent="0.25">
      <c r="A273" s="28"/>
      <c r="C273" s="92" t="s">
        <v>1866</v>
      </c>
      <c r="D273" s="98" t="s">
        <v>1867</v>
      </c>
    </row>
    <row r="274" spans="1:4" ht="13.2" x14ac:dyDescent="0.25">
      <c r="A274" s="28"/>
      <c r="C274" s="81"/>
      <c r="D274" s="98" t="s">
        <v>1868</v>
      </c>
    </row>
    <row r="275" spans="1:4" ht="13.2" x14ac:dyDescent="0.25">
      <c r="A275" s="28"/>
    </row>
    <row r="276" spans="1:4" ht="13.2" x14ac:dyDescent="0.25">
      <c r="A276" s="28"/>
    </row>
    <row r="277" spans="1:4" ht="13.2" x14ac:dyDescent="0.25">
      <c r="A277" s="28"/>
    </row>
    <row r="278" spans="1:4" ht="13.2" x14ac:dyDescent="0.25">
      <c r="A278" s="28"/>
    </row>
    <row r="279" spans="1:4" ht="13.2" x14ac:dyDescent="0.25">
      <c r="A279" s="28"/>
    </row>
    <row r="280" spans="1:4" ht="13.2" x14ac:dyDescent="0.25">
      <c r="A280" s="28"/>
    </row>
    <row r="281" spans="1:4" ht="13.2" x14ac:dyDescent="0.25">
      <c r="A281" s="28"/>
    </row>
    <row r="282" spans="1:4" ht="13.2" x14ac:dyDescent="0.25">
      <c r="A282" s="28"/>
    </row>
    <row r="283" spans="1:4" ht="13.2" x14ac:dyDescent="0.25">
      <c r="A283" s="28"/>
    </row>
    <row r="284" spans="1:4" ht="13.2" x14ac:dyDescent="0.25">
      <c r="A284" s="28"/>
    </row>
    <row r="285" spans="1:4" ht="13.2" x14ac:dyDescent="0.25">
      <c r="A285" s="28"/>
    </row>
    <row r="286" spans="1:4" ht="13.2" x14ac:dyDescent="0.25">
      <c r="A286" s="28"/>
    </row>
    <row r="287" spans="1:4" ht="13.2" x14ac:dyDescent="0.25">
      <c r="A287" s="28"/>
    </row>
    <row r="288" spans="1:4" ht="13.2" x14ac:dyDescent="0.25">
      <c r="A288" s="28"/>
    </row>
    <row r="289" spans="1:1" ht="13.2" x14ac:dyDescent="0.25">
      <c r="A289" s="28"/>
    </row>
    <row r="290" spans="1:1" ht="13.2" x14ac:dyDescent="0.25">
      <c r="A290" s="28"/>
    </row>
    <row r="291" spans="1:1" ht="13.2" x14ac:dyDescent="0.25">
      <c r="A291" s="28"/>
    </row>
    <row r="292" spans="1:1" ht="13.2" x14ac:dyDescent="0.25">
      <c r="A292" s="28"/>
    </row>
    <row r="293" spans="1:1" ht="13.2" x14ac:dyDescent="0.25">
      <c r="A293" s="28"/>
    </row>
    <row r="294" spans="1:1" ht="13.2" x14ac:dyDescent="0.25">
      <c r="A294" s="28"/>
    </row>
    <row r="295" spans="1:1" ht="13.2" x14ac:dyDescent="0.25">
      <c r="A295" s="28"/>
    </row>
    <row r="296" spans="1:1" ht="13.2" x14ac:dyDescent="0.25">
      <c r="A296" s="28"/>
    </row>
    <row r="297" spans="1:1" ht="13.2" x14ac:dyDescent="0.25">
      <c r="A297" s="28"/>
    </row>
    <row r="298" spans="1:1" ht="13.2" x14ac:dyDescent="0.25">
      <c r="A298" s="28"/>
    </row>
    <row r="299" spans="1:1" ht="13.2" x14ac:dyDescent="0.25">
      <c r="A299" s="28"/>
    </row>
    <row r="300" spans="1:1" ht="13.2" x14ac:dyDescent="0.25">
      <c r="A300" s="28"/>
    </row>
    <row r="301" spans="1:1" ht="13.2" x14ac:dyDescent="0.25">
      <c r="A301" s="28"/>
    </row>
    <row r="302" spans="1:1" ht="13.2" x14ac:dyDescent="0.25">
      <c r="A302" s="28"/>
    </row>
    <row r="303" spans="1:1" ht="13.2" x14ac:dyDescent="0.25">
      <c r="A303" s="28"/>
    </row>
    <row r="304" spans="1:1" ht="13.2" x14ac:dyDescent="0.25">
      <c r="A304" s="28"/>
    </row>
    <row r="305" spans="1:1" ht="13.2" x14ac:dyDescent="0.25">
      <c r="A305" s="28"/>
    </row>
    <row r="306" spans="1:1" ht="13.2" x14ac:dyDescent="0.25">
      <c r="A306" s="28"/>
    </row>
    <row r="307" spans="1:1" ht="13.2" x14ac:dyDescent="0.25">
      <c r="A307" s="28"/>
    </row>
    <row r="308" spans="1:1" ht="13.2" x14ac:dyDescent="0.25">
      <c r="A308" s="28"/>
    </row>
    <row r="309" spans="1:1" ht="13.2" x14ac:dyDescent="0.25">
      <c r="A309" s="28"/>
    </row>
    <row r="310" spans="1:1" ht="13.2" x14ac:dyDescent="0.25">
      <c r="A310" s="28"/>
    </row>
    <row r="311" spans="1:1" ht="13.2" x14ac:dyDescent="0.25">
      <c r="A311" s="28"/>
    </row>
    <row r="312" spans="1:1" ht="13.2" x14ac:dyDescent="0.25">
      <c r="A312" s="28"/>
    </row>
    <row r="313" spans="1:1" ht="13.2" x14ac:dyDescent="0.25">
      <c r="A313" s="28"/>
    </row>
    <row r="314" spans="1:1" ht="13.2" x14ac:dyDescent="0.25">
      <c r="A314" s="28"/>
    </row>
    <row r="315" spans="1:1" ht="13.2" x14ac:dyDescent="0.25">
      <c r="A315" s="28"/>
    </row>
    <row r="316" spans="1:1" ht="13.2" x14ac:dyDescent="0.25">
      <c r="A316" s="28"/>
    </row>
    <row r="317" spans="1:1" ht="13.2" x14ac:dyDescent="0.25">
      <c r="A317" s="28"/>
    </row>
    <row r="318" spans="1:1" ht="13.2" x14ac:dyDescent="0.25">
      <c r="A318" s="28"/>
    </row>
    <row r="319" spans="1:1" ht="13.2" x14ac:dyDescent="0.25">
      <c r="A319" s="28"/>
    </row>
    <row r="320" spans="1:1" ht="13.2" x14ac:dyDescent="0.25">
      <c r="A320" s="28"/>
    </row>
    <row r="321" spans="1:1" ht="13.2" x14ac:dyDescent="0.25">
      <c r="A321" s="28"/>
    </row>
    <row r="322" spans="1:1" ht="13.2" x14ac:dyDescent="0.25">
      <c r="A322" s="28"/>
    </row>
    <row r="323" spans="1:1" ht="13.2" x14ac:dyDescent="0.25">
      <c r="A323" s="28"/>
    </row>
    <row r="324" spans="1:1" ht="13.2" x14ac:dyDescent="0.25">
      <c r="A324" s="28"/>
    </row>
    <row r="325" spans="1:1" ht="13.2" x14ac:dyDescent="0.25">
      <c r="A325" s="28"/>
    </row>
    <row r="326" spans="1:1" ht="13.2" x14ac:dyDescent="0.25">
      <c r="A326" s="28"/>
    </row>
    <row r="327" spans="1:1" ht="13.2" x14ac:dyDescent="0.25">
      <c r="A327" s="28"/>
    </row>
    <row r="328" spans="1:1" ht="13.2" x14ac:dyDescent="0.25">
      <c r="A328" s="28"/>
    </row>
    <row r="329" spans="1:1" ht="13.2" x14ac:dyDescent="0.25">
      <c r="A329" s="28"/>
    </row>
    <row r="330" spans="1:1" ht="13.2" x14ac:dyDescent="0.25">
      <c r="A330" s="28"/>
    </row>
    <row r="331" spans="1:1" ht="13.2" x14ac:dyDescent="0.25">
      <c r="A331" s="28"/>
    </row>
    <row r="332" spans="1:1" ht="13.2" x14ac:dyDescent="0.25">
      <c r="A332" s="28"/>
    </row>
    <row r="333" spans="1:1" ht="13.2" x14ac:dyDescent="0.25">
      <c r="A333" s="28"/>
    </row>
    <row r="334" spans="1:1" ht="13.2" x14ac:dyDescent="0.25">
      <c r="A334" s="28"/>
    </row>
    <row r="335" spans="1:1" ht="13.2" x14ac:dyDescent="0.25">
      <c r="A335" s="28"/>
    </row>
    <row r="336" spans="1:1" ht="13.2" x14ac:dyDescent="0.25">
      <c r="A336" s="28"/>
    </row>
    <row r="337" spans="1:1" ht="13.2" x14ac:dyDescent="0.25">
      <c r="A337" s="28"/>
    </row>
    <row r="338" spans="1:1" ht="13.2" x14ac:dyDescent="0.25">
      <c r="A338" s="28"/>
    </row>
    <row r="339" spans="1:1" ht="13.2" x14ac:dyDescent="0.25">
      <c r="A339" s="28"/>
    </row>
    <row r="340" spans="1:1" ht="13.2" x14ac:dyDescent="0.25">
      <c r="A340" s="28"/>
    </row>
    <row r="341" spans="1:1" ht="13.2" x14ac:dyDescent="0.25">
      <c r="A341" s="28"/>
    </row>
    <row r="342" spans="1:1" ht="13.2" x14ac:dyDescent="0.25">
      <c r="A342" s="28"/>
    </row>
    <row r="343" spans="1:1" ht="13.2" x14ac:dyDescent="0.25">
      <c r="A343" s="28"/>
    </row>
    <row r="344" spans="1:1" ht="13.2" x14ac:dyDescent="0.25">
      <c r="A344" s="28"/>
    </row>
    <row r="345" spans="1:1" ht="13.2" x14ac:dyDescent="0.25">
      <c r="A345" s="28"/>
    </row>
    <row r="346" spans="1:1" ht="13.2" x14ac:dyDescent="0.25">
      <c r="A346" s="28"/>
    </row>
    <row r="347" spans="1:1" ht="13.2" x14ac:dyDescent="0.25">
      <c r="A347" s="28"/>
    </row>
    <row r="348" spans="1:1" ht="13.2" x14ac:dyDescent="0.25">
      <c r="A348" s="28"/>
    </row>
    <row r="349" spans="1:1" ht="13.2" x14ac:dyDescent="0.25">
      <c r="A349" s="28"/>
    </row>
    <row r="350" spans="1:1" ht="13.2" x14ac:dyDescent="0.25">
      <c r="A350" s="28"/>
    </row>
    <row r="351" spans="1:1" ht="13.2" x14ac:dyDescent="0.25">
      <c r="A351" s="28"/>
    </row>
    <row r="352" spans="1:1" ht="13.2" x14ac:dyDescent="0.25">
      <c r="A352" s="28"/>
    </row>
    <row r="353" spans="1:1" ht="13.2" x14ac:dyDescent="0.25">
      <c r="A353" s="28"/>
    </row>
    <row r="354" spans="1:1" ht="13.2" x14ac:dyDescent="0.25">
      <c r="A354" s="28"/>
    </row>
    <row r="355" spans="1:1" ht="13.2" x14ac:dyDescent="0.25">
      <c r="A355" s="28"/>
    </row>
    <row r="356" spans="1:1" ht="13.2" x14ac:dyDescent="0.25">
      <c r="A356" s="28"/>
    </row>
    <row r="357" spans="1:1" ht="13.2" x14ac:dyDescent="0.25">
      <c r="A357" s="28"/>
    </row>
    <row r="358" spans="1:1" ht="13.2" x14ac:dyDescent="0.25">
      <c r="A358" s="28"/>
    </row>
    <row r="359" spans="1:1" ht="13.2" x14ac:dyDescent="0.25">
      <c r="A359" s="28"/>
    </row>
    <row r="360" spans="1:1" ht="13.2" x14ac:dyDescent="0.25">
      <c r="A360" s="28"/>
    </row>
    <row r="361" spans="1:1" ht="13.2" x14ac:dyDescent="0.25">
      <c r="A361" s="28"/>
    </row>
    <row r="362" spans="1:1" ht="13.2" x14ac:dyDescent="0.25">
      <c r="A362" s="28"/>
    </row>
    <row r="363" spans="1:1" ht="13.2" x14ac:dyDescent="0.25">
      <c r="A363" s="28"/>
    </row>
    <row r="364" spans="1:1" ht="13.2" x14ac:dyDescent="0.25">
      <c r="A364" s="28"/>
    </row>
    <row r="365" spans="1:1" ht="13.2" x14ac:dyDescent="0.25">
      <c r="A365" s="28"/>
    </row>
    <row r="366" spans="1:1" ht="13.2" x14ac:dyDescent="0.25">
      <c r="A366" s="28"/>
    </row>
    <row r="367" spans="1:1" ht="13.2" x14ac:dyDescent="0.25">
      <c r="A367" s="28"/>
    </row>
    <row r="368" spans="1:1" ht="13.2" x14ac:dyDescent="0.25">
      <c r="A368" s="28"/>
    </row>
    <row r="369" spans="1:1" ht="13.2" x14ac:dyDescent="0.25">
      <c r="A369" s="28"/>
    </row>
    <row r="370" spans="1:1" ht="13.2" x14ac:dyDescent="0.25">
      <c r="A370" s="28"/>
    </row>
    <row r="371" spans="1:1" ht="13.2" x14ac:dyDescent="0.25">
      <c r="A371" s="28"/>
    </row>
    <row r="372" spans="1:1" ht="13.2" x14ac:dyDescent="0.25">
      <c r="A372" s="28"/>
    </row>
    <row r="373" spans="1:1" ht="13.2" x14ac:dyDescent="0.25">
      <c r="A373" s="28"/>
    </row>
    <row r="374" spans="1:1" ht="13.2" x14ac:dyDescent="0.25">
      <c r="A374" s="28"/>
    </row>
    <row r="375" spans="1:1" ht="13.2" x14ac:dyDescent="0.25">
      <c r="A375" s="28"/>
    </row>
    <row r="376" spans="1:1" ht="13.2" x14ac:dyDescent="0.25">
      <c r="A376" s="28"/>
    </row>
    <row r="377" spans="1:1" ht="13.2" x14ac:dyDescent="0.25">
      <c r="A377" s="28"/>
    </row>
    <row r="378" spans="1:1" ht="13.2" x14ac:dyDescent="0.25">
      <c r="A378" s="28"/>
    </row>
    <row r="379" spans="1:1" ht="13.2" x14ac:dyDescent="0.25">
      <c r="A379" s="28"/>
    </row>
    <row r="380" spans="1:1" ht="13.2" x14ac:dyDescent="0.25">
      <c r="A380" s="28"/>
    </row>
    <row r="381" spans="1:1" ht="13.2" x14ac:dyDescent="0.25">
      <c r="A381" s="28"/>
    </row>
    <row r="382" spans="1:1" ht="13.2" x14ac:dyDescent="0.25">
      <c r="A382" s="28"/>
    </row>
    <row r="383" spans="1:1" ht="13.2" x14ac:dyDescent="0.25">
      <c r="A383" s="28"/>
    </row>
    <row r="384" spans="1:1" ht="13.2" x14ac:dyDescent="0.25">
      <c r="A384" s="28"/>
    </row>
    <row r="385" spans="1:1" ht="13.2" x14ac:dyDescent="0.25">
      <c r="A385" s="28"/>
    </row>
    <row r="386" spans="1:1" ht="13.2" x14ac:dyDescent="0.25">
      <c r="A386" s="28"/>
    </row>
    <row r="387" spans="1:1" ht="13.2" x14ac:dyDescent="0.25">
      <c r="A387" s="28"/>
    </row>
    <row r="388" spans="1:1" ht="13.2" x14ac:dyDescent="0.25">
      <c r="A388" s="28"/>
    </row>
    <row r="389" spans="1:1" ht="13.2" x14ac:dyDescent="0.25">
      <c r="A389" s="28"/>
    </row>
    <row r="390" spans="1:1" ht="13.2" x14ac:dyDescent="0.25">
      <c r="A390" s="28"/>
    </row>
    <row r="391" spans="1:1" ht="13.2" x14ac:dyDescent="0.25">
      <c r="A391" s="28"/>
    </row>
    <row r="392" spans="1:1" ht="13.2" x14ac:dyDescent="0.25">
      <c r="A392" s="28"/>
    </row>
    <row r="393" spans="1:1" ht="13.2" x14ac:dyDescent="0.25">
      <c r="A393" s="28"/>
    </row>
    <row r="394" spans="1:1" ht="13.2" x14ac:dyDescent="0.25">
      <c r="A394" s="28"/>
    </row>
    <row r="395" spans="1:1" ht="13.2" x14ac:dyDescent="0.25">
      <c r="A395" s="28"/>
    </row>
    <row r="396" spans="1:1" ht="13.2" x14ac:dyDescent="0.25">
      <c r="A396" s="28"/>
    </row>
    <row r="397" spans="1:1" ht="13.2" x14ac:dyDescent="0.25">
      <c r="A397" s="28"/>
    </row>
    <row r="398" spans="1:1" ht="13.2" x14ac:dyDescent="0.25">
      <c r="A398" s="28"/>
    </row>
    <row r="399" spans="1:1" ht="13.2" x14ac:dyDescent="0.25">
      <c r="A399" s="28"/>
    </row>
    <row r="400" spans="1:1" ht="13.2" x14ac:dyDescent="0.25">
      <c r="A400" s="28"/>
    </row>
    <row r="401" spans="1:1" ht="13.2" x14ac:dyDescent="0.25">
      <c r="A401" s="28"/>
    </row>
    <row r="402" spans="1:1" ht="13.2" x14ac:dyDescent="0.25">
      <c r="A402" s="28"/>
    </row>
    <row r="403" spans="1:1" ht="13.2" x14ac:dyDescent="0.25">
      <c r="A403" s="28"/>
    </row>
    <row r="404" spans="1:1" ht="13.2" x14ac:dyDescent="0.25">
      <c r="A404" s="28"/>
    </row>
    <row r="405" spans="1:1" ht="13.2" x14ac:dyDescent="0.25">
      <c r="A405" s="28"/>
    </row>
    <row r="406" spans="1:1" ht="13.2" x14ac:dyDescent="0.25">
      <c r="A406" s="28"/>
    </row>
    <row r="407" spans="1:1" ht="13.2" x14ac:dyDescent="0.25">
      <c r="A407" s="28"/>
    </row>
    <row r="408" spans="1:1" ht="13.2" x14ac:dyDescent="0.25">
      <c r="A408" s="28"/>
    </row>
    <row r="409" spans="1:1" ht="13.2" x14ac:dyDescent="0.25">
      <c r="A409" s="28"/>
    </row>
    <row r="410" spans="1:1" ht="13.2" x14ac:dyDescent="0.25">
      <c r="A410" s="28"/>
    </row>
    <row r="411" spans="1:1" ht="13.2" x14ac:dyDescent="0.25">
      <c r="A411" s="28"/>
    </row>
    <row r="412" spans="1:1" ht="13.2" x14ac:dyDescent="0.25">
      <c r="A412" s="28"/>
    </row>
    <row r="413" spans="1:1" ht="13.2" x14ac:dyDescent="0.25">
      <c r="A413" s="28"/>
    </row>
    <row r="414" spans="1:1" ht="13.2" x14ac:dyDescent="0.25">
      <c r="A414" s="28"/>
    </row>
    <row r="415" spans="1:1" ht="13.2" x14ac:dyDescent="0.25">
      <c r="A415" s="28"/>
    </row>
    <row r="416" spans="1:1" ht="13.2" x14ac:dyDescent="0.25">
      <c r="A416" s="28"/>
    </row>
    <row r="417" spans="1:1" ht="13.2" x14ac:dyDescent="0.25">
      <c r="A417" s="28"/>
    </row>
    <row r="418" spans="1:1" ht="13.2" x14ac:dyDescent="0.25">
      <c r="A418" s="28"/>
    </row>
    <row r="419" spans="1:1" ht="13.2" x14ac:dyDescent="0.25">
      <c r="A419" s="28"/>
    </row>
    <row r="420" spans="1:1" ht="13.2" x14ac:dyDescent="0.25">
      <c r="A420" s="28"/>
    </row>
    <row r="421" spans="1:1" ht="13.2" x14ac:dyDescent="0.25">
      <c r="A421" s="28"/>
    </row>
    <row r="422" spans="1:1" ht="13.2" x14ac:dyDescent="0.25">
      <c r="A422" s="28"/>
    </row>
    <row r="423" spans="1:1" ht="13.2" x14ac:dyDescent="0.25">
      <c r="A423" s="28"/>
    </row>
    <row r="424" spans="1:1" ht="13.2" x14ac:dyDescent="0.25">
      <c r="A424" s="28"/>
    </row>
    <row r="425" spans="1:1" ht="13.2" x14ac:dyDescent="0.25">
      <c r="A425" s="28"/>
    </row>
    <row r="426" spans="1:1" ht="13.2" x14ac:dyDescent="0.25">
      <c r="A426" s="28"/>
    </row>
    <row r="427" spans="1:1" ht="13.2" x14ac:dyDescent="0.25">
      <c r="A427" s="28"/>
    </row>
    <row r="428" spans="1:1" ht="13.2" x14ac:dyDescent="0.25">
      <c r="A428" s="28"/>
    </row>
    <row r="429" spans="1:1" ht="13.2" x14ac:dyDescent="0.25">
      <c r="A429" s="28"/>
    </row>
    <row r="430" spans="1:1" ht="13.2" x14ac:dyDescent="0.25">
      <c r="A430" s="28"/>
    </row>
    <row r="431" spans="1:1" ht="13.2" x14ac:dyDescent="0.25">
      <c r="A431" s="28"/>
    </row>
    <row r="432" spans="1:1" ht="13.2" x14ac:dyDescent="0.25">
      <c r="A432" s="28"/>
    </row>
    <row r="433" spans="1:1" ht="13.2" x14ac:dyDescent="0.25">
      <c r="A433" s="28"/>
    </row>
    <row r="434" spans="1:1" ht="13.2" x14ac:dyDescent="0.25">
      <c r="A434" s="28"/>
    </row>
    <row r="435" spans="1:1" ht="13.2" x14ac:dyDescent="0.25">
      <c r="A435" s="28"/>
    </row>
    <row r="436" spans="1:1" ht="13.2" x14ac:dyDescent="0.25">
      <c r="A436" s="28"/>
    </row>
    <row r="437" spans="1:1" ht="13.2" x14ac:dyDescent="0.25">
      <c r="A437" s="28"/>
    </row>
    <row r="438" spans="1:1" ht="13.2" x14ac:dyDescent="0.25">
      <c r="A438" s="28"/>
    </row>
    <row r="439" spans="1:1" ht="13.2" x14ac:dyDescent="0.25">
      <c r="A439" s="28"/>
    </row>
    <row r="440" spans="1:1" ht="13.2" x14ac:dyDescent="0.25">
      <c r="A440" s="28"/>
    </row>
    <row r="441" spans="1:1" ht="13.2" x14ac:dyDescent="0.25">
      <c r="A441" s="28"/>
    </row>
    <row r="442" spans="1:1" ht="13.2" x14ac:dyDescent="0.25">
      <c r="A442" s="28"/>
    </row>
    <row r="443" spans="1:1" ht="13.2" x14ac:dyDescent="0.25">
      <c r="A443" s="28"/>
    </row>
    <row r="444" spans="1:1" ht="13.2" x14ac:dyDescent="0.25">
      <c r="A444" s="28"/>
    </row>
    <row r="445" spans="1:1" ht="13.2" x14ac:dyDescent="0.25">
      <c r="A445" s="28"/>
    </row>
    <row r="446" spans="1:1" ht="13.2" x14ac:dyDescent="0.25">
      <c r="A446" s="28"/>
    </row>
    <row r="447" spans="1:1" ht="13.2" x14ac:dyDescent="0.25">
      <c r="A447" s="28"/>
    </row>
    <row r="448" spans="1:1" ht="13.2" x14ac:dyDescent="0.25">
      <c r="A448" s="28"/>
    </row>
    <row r="449" spans="1:1" ht="13.2" x14ac:dyDescent="0.25">
      <c r="A449" s="28"/>
    </row>
    <row r="450" spans="1:1" ht="13.2" x14ac:dyDescent="0.25">
      <c r="A450" s="28"/>
    </row>
    <row r="451" spans="1:1" ht="13.2" x14ac:dyDescent="0.25">
      <c r="A451" s="28"/>
    </row>
    <row r="452" spans="1:1" ht="13.2" x14ac:dyDescent="0.25">
      <c r="A452" s="28"/>
    </row>
    <row r="453" spans="1:1" ht="13.2" x14ac:dyDescent="0.25">
      <c r="A453" s="28"/>
    </row>
    <row r="454" spans="1:1" ht="13.2" x14ac:dyDescent="0.25">
      <c r="A454" s="28"/>
    </row>
    <row r="455" spans="1:1" ht="13.2" x14ac:dyDescent="0.25">
      <c r="A455" s="28"/>
    </row>
    <row r="456" spans="1:1" ht="13.2" x14ac:dyDescent="0.25">
      <c r="A456" s="28"/>
    </row>
    <row r="457" spans="1:1" ht="13.2" x14ac:dyDescent="0.25">
      <c r="A457" s="28"/>
    </row>
    <row r="458" spans="1:1" ht="13.2" x14ac:dyDescent="0.25">
      <c r="A458" s="28"/>
    </row>
    <row r="459" spans="1:1" ht="13.2" x14ac:dyDescent="0.25">
      <c r="A459" s="28"/>
    </row>
    <row r="460" spans="1:1" ht="13.2" x14ac:dyDescent="0.25">
      <c r="A460" s="28"/>
    </row>
    <row r="461" spans="1:1" ht="13.2" x14ac:dyDescent="0.25">
      <c r="A461" s="28"/>
    </row>
    <row r="462" spans="1:1" ht="13.2" x14ac:dyDescent="0.25">
      <c r="A462" s="28"/>
    </row>
    <row r="463" spans="1:1" ht="13.2" x14ac:dyDescent="0.25">
      <c r="A463" s="28"/>
    </row>
    <row r="464" spans="1:1" ht="13.2" x14ac:dyDescent="0.25">
      <c r="A464" s="28"/>
    </row>
    <row r="465" spans="1:1" ht="13.2" x14ac:dyDescent="0.25">
      <c r="A465" s="28"/>
    </row>
    <row r="466" spans="1:1" ht="13.2" x14ac:dyDescent="0.25">
      <c r="A466" s="28"/>
    </row>
    <row r="467" spans="1:1" ht="13.2" x14ac:dyDescent="0.25">
      <c r="A467" s="28"/>
    </row>
    <row r="468" spans="1:1" ht="13.2" x14ac:dyDescent="0.25">
      <c r="A468" s="28"/>
    </row>
    <row r="469" spans="1:1" ht="13.2" x14ac:dyDescent="0.25">
      <c r="A469" s="28"/>
    </row>
    <row r="470" spans="1:1" ht="13.2" x14ac:dyDescent="0.25">
      <c r="A470" s="28"/>
    </row>
    <row r="471" spans="1:1" ht="13.2" x14ac:dyDescent="0.25">
      <c r="A471" s="28"/>
    </row>
    <row r="472" spans="1:1" ht="13.2" x14ac:dyDescent="0.25">
      <c r="A472" s="28"/>
    </row>
    <row r="473" spans="1:1" ht="13.2" x14ac:dyDescent="0.25">
      <c r="A473" s="28"/>
    </row>
    <row r="474" spans="1:1" ht="13.2" x14ac:dyDescent="0.25">
      <c r="A474" s="28"/>
    </row>
    <row r="475" spans="1:1" ht="13.2" x14ac:dyDescent="0.25">
      <c r="A475" s="28"/>
    </row>
    <row r="476" spans="1:1" ht="13.2" x14ac:dyDescent="0.25">
      <c r="A476" s="28"/>
    </row>
    <row r="477" spans="1:1" ht="13.2" x14ac:dyDescent="0.25">
      <c r="A477" s="28"/>
    </row>
    <row r="478" spans="1:1" ht="13.2" x14ac:dyDescent="0.25">
      <c r="A478" s="28"/>
    </row>
    <row r="479" spans="1:1" ht="13.2" x14ac:dyDescent="0.25">
      <c r="A479" s="28"/>
    </row>
    <row r="480" spans="1:1" ht="13.2" x14ac:dyDescent="0.25">
      <c r="A480" s="28"/>
    </row>
    <row r="481" spans="1:1" ht="13.2" x14ac:dyDescent="0.25">
      <c r="A481" s="28"/>
    </row>
    <row r="482" spans="1:1" ht="13.2" x14ac:dyDescent="0.25">
      <c r="A482" s="28"/>
    </row>
    <row r="483" spans="1:1" ht="13.2" x14ac:dyDescent="0.25">
      <c r="A483" s="28"/>
    </row>
    <row r="484" spans="1:1" ht="13.2" x14ac:dyDescent="0.25">
      <c r="A484" s="28"/>
    </row>
    <row r="485" spans="1:1" ht="13.2" x14ac:dyDescent="0.25">
      <c r="A485" s="28"/>
    </row>
    <row r="486" spans="1:1" ht="13.2" x14ac:dyDescent="0.25">
      <c r="A486" s="28"/>
    </row>
    <row r="487" spans="1:1" ht="13.2" x14ac:dyDescent="0.25">
      <c r="A487" s="28"/>
    </row>
    <row r="488" spans="1:1" ht="13.2" x14ac:dyDescent="0.25">
      <c r="A488" s="28"/>
    </row>
    <row r="489" spans="1:1" ht="13.2" x14ac:dyDescent="0.25">
      <c r="A489" s="28"/>
    </row>
    <row r="490" spans="1:1" ht="13.2" x14ac:dyDescent="0.25">
      <c r="A490" s="28"/>
    </row>
    <row r="491" spans="1:1" ht="13.2" x14ac:dyDescent="0.25">
      <c r="A491" s="28"/>
    </row>
    <row r="492" spans="1:1" ht="13.2" x14ac:dyDescent="0.25">
      <c r="A492" s="28"/>
    </row>
    <row r="493" spans="1:1" ht="13.2" x14ac:dyDescent="0.25">
      <c r="A493" s="28"/>
    </row>
    <row r="494" spans="1:1" ht="13.2" x14ac:dyDescent="0.25">
      <c r="A494" s="28"/>
    </row>
    <row r="495" spans="1:1" ht="13.2" x14ac:dyDescent="0.25">
      <c r="A495" s="28"/>
    </row>
    <row r="496" spans="1:1" ht="13.2" x14ac:dyDescent="0.25">
      <c r="A496" s="28"/>
    </row>
    <row r="497" spans="1:1" ht="13.2" x14ac:dyDescent="0.25">
      <c r="A497" s="28"/>
    </row>
    <row r="498" spans="1:1" ht="13.2" x14ac:dyDescent="0.25">
      <c r="A498" s="28"/>
    </row>
    <row r="499" spans="1:1" ht="13.2" x14ac:dyDescent="0.25">
      <c r="A499" s="28"/>
    </row>
    <row r="500" spans="1:1" ht="13.2" x14ac:dyDescent="0.25">
      <c r="A500" s="28"/>
    </row>
    <row r="501" spans="1:1" ht="13.2" x14ac:dyDescent="0.25">
      <c r="A501" s="28"/>
    </row>
    <row r="502" spans="1:1" ht="13.2" x14ac:dyDescent="0.25">
      <c r="A502" s="28"/>
    </row>
    <row r="503" spans="1:1" ht="13.2" x14ac:dyDescent="0.25">
      <c r="A503" s="28"/>
    </row>
    <row r="504" spans="1:1" ht="13.2" x14ac:dyDescent="0.25">
      <c r="A504" s="28"/>
    </row>
    <row r="505" spans="1:1" ht="13.2" x14ac:dyDescent="0.25">
      <c r="A505" s="28"/>
    </row>
    <row r="506" spans="1:1" ht="13.2" x14ac:dyDescent="0.25">
      <c r="A506" s="28"/>
    </row>
    <row r="507" spans="1:1" ht="13.2" x14ac:dyDescent="0.25">
      <c r="A507" s="28"/>
    </row>
    <row r="508" spans="1:1" ht="13.2" x14ac:dyDescent="0.25">
      <c r="A508" s="28"/>
    </row>
    <row r="509" spans="1:1" ht="13.2" x14ac:dyDescent="0.25">
      <c r="A509" s="28"/>
    </row>
    <row r="510" spans="1:1" ht="13.2" x14ac:dyDescent="0.25">
      <c r="A510" s="28"/>
    </row>
    <row r="511" spans="1:1" ht="13.2" x14ac:dyDescent="0.25">
      <c r="A511" s="28"/>
    </row>
    <row r="512" spans="1:1" ht="13.2" x14ac:dyDescent="0.25">
      <c r="A512" s="28"/>
    </row>
    <row r="513" spans="1:1" ht="13.2" x14ac:dyDescent="0.25">
      <c r="A513" s="28"/>
    </row>
    <row r="514" spans="1:1" ht="13.2" x14ac:dyDescent="0.25">
      <c r="A514" s="28"/>
    </row>
    <row r="515" spans="1:1" ht="13.2" x14ac:dyDescent="0.25">
      <c r="A515" s="28"/>
    </row>
    <row r="516" spans="1:1" ht="13.2" x14ac:dyDescent="0.25">
      <c r="A516" s="28"/>
    </row>
    <row r="517" spans="1:1" ht="13.2" x14ac:dyDescent="0.25">
      <c r="A517" s="28"/>
    </row>
    <row r="518" spans="1:1" ht="13.2" x14ac:dyDescent="0.25">
      <c r="A518" s="28"/>
    </row>
    <row r="519" spans="1:1" ht="13.2" x14ac:dyDescent="0.25">
      <c r="A519" s="28"/>
    </row>
    <row r="520" spans="1:1" ht="13.2" x14ac:dyDescent="0.25">
      <c r="A520" s="28"/>
    </row>
    <row r="521" spans="1:1" ht="13.2" x14ac:dyDescent="0.25">
      <c r="A521" s="28"/>
    </row>
    <row r="522" spans="1:1" ht="13.2" x14ac:dyDescent="0.25">
      <c r="A522" s="28"/>
    </row>
    <row r="523" spans="1:1" ht="13.2" x14ac:dyDescent="0.25">
      <c r="A523" s="28"/>
    </row>
    <row r="524" spans="1:1" ht="13.2" x14ac:dyDescent="0.25">
      <c r="A524" s="28"/>
    </row>
    <row r="525" spans="1:1" ht="13.2" x14ac:dyDescent="0.25">
      <c r="A525" s="28"/>
    </row>
    <row r="526" spans="1:1" ht="13.2" x14ac:dyDescent="0.25">
      <c r="A526" s="28"/>
    </row>
    <row r="527" spans="1:1" ht="13.2" x14ac:dyDescent="0.25">
      <c r="A527" s="28"/>
    </row>
    <row r="528" spans="1:1" ht="13.2" x14ac:dyDescent="0.25">
      <c r="A528" s="28"/>
    </row>
    <row r="529" spans="1:1" ht="13.2" x14ac:dyDescent="0.25">
      <c r="A529" s="28"/>
    </row>
    <row r="530" spans="1:1" ht="13.2" x14ac:dyDescent="0.25">
      <c r="A530" s="28"/>
    </row>
    <row r="531" spans="1:1" ht="13.2" x14ac:dyDescent="0.25">
      <c r="A531" s="28"/>
    </row>
    <row r="532" spans="1:1" ht="13.2" x14ac:dyDescent="0.25">
      <c r="A532" s="28"/>
    </row>
    <row r="533" spans="1:1" ht="13.2" x14ac:dyDescent="0.25">
      <c r="A533" s="28"/>
    </row>
    <row r="534" spans="1:1" ht="13.2" x14ac:dyDescent="0.25">
      <c r="A534" s="28"/>
    </row>
    <row r="535" spans="1:1" ht="13.2" x14ac:dyDescent="0.25">
      <c r="A535" s="28"/>
    </row>
    <row r="536" spans="1:1" ht="13.2" x14ac:dyDescent="0.25">
      <c r="A536" s="28"/>
    </row>
    <row r="537" spans="1:1" ht="13.2" x14ac:dyDescent="0.25">
      <c r="A537" s="28"/>
    </row>
    <row r="538" spans="1:1" ht="13.2" x14ac:dyDescent="0.25">
      <c r="A538" s="28"/>
    </row>
    <row r="539" spans="1:1" ht="13.2" x14ac:dyDescent="0.25">
      <c r="A539" s="28"/>
    </row>
    <row r="540" spans="1:1" ht="13.2" x14ac:dyDescent="0.25">
      <c r="A540" s="28"/>
    </row>
    <row r="541" spans="1:1" ht="13.2" x14ac:dyDescent="0.25">
      <c r="A541" s="28"/>
    </row>
    <row r="542" spans="1:1" ht="13.2" x14ac:dyDescent="0.25">
      <c r="A542" s="28"/>
    </row>
    <row r="543" spans="1:1" ht="13.2" x14ac:dyDescent="0.25">
      <c r="A543" s="28"/>
    </row>
    <row r="544" spans="1:1" ht="13.2" x14ac:dyDescent="0.25">
      <c r="A544" s="28"/>
    </row>
    <row r="545" spans="1:1" ht="13.2" x14ac:dyDescent="0.25">
      <c r="A545" s="28"/>
    </row>
    <row r="546" spans="1:1" ht="13.2" x14ac:dyDescent="0.25">
      <c r="A546" s="28"/>
    </row>
    <row r="547" spans="1:1" ht="13.2" x14ac:dyDescent="0.25">
      <c r="A547" s="28"/>
    </row>
    <row r="548" spans="1:1" ht="13.2" x14ac:dyDescent="0.25">
      <c r="A548" s="28"/>
    </row>
    <row r="549" spans="1:1" ht="13.2" x14ac:dyDescent="0.25">
      <c r="A549" s="28"/>
    </row>
    <row r="550" spans="1:1" ht="13.2" x14ac:dyDescent="0.25">
      <c r="A550" s="28"/>
    </row>
    <row r="551" spans="1:1" ht="13.2" x14ac:dyDescent="0.25">
      <c r="A551" s="28"/>
    </row>
    <row r="552" spans="1:1" ht="13.2" x14ac:dyDescent="0.25">
      <c r="A552" s="28"/>
    </row>
    <row r="553" spans="1:1" ht="13.2" x14ac:dyDescent="0.25">
      <c r="A553" s="28"/>
    </row>
    <row r="554" spans="1:1" ht="13.2" x14ac:dyDescent="0.25">
      <c r="A554" s="28"/>
    </row>
    <row r="555" spans="1:1" ht="13.2" x14ac:dyDescent="0.25">
      <c r="A555" s="28"/>
    </row>
    <row r="556" spans="1:1" ht="13.2" x14ac:dyDescent="0.25">
      <c r="A556" s="28"/>
    </row>
    <row r="557" spans="1:1" ht="13.2" x14ac:dyDescent="0.25">
      <c r="A557" s="28"/>
    </row>
    <row r="558" spans="1:1" ht="13.2" x14ac:dyDescent="0.25">
      <c r="A558" s="28"/>
    </row>
    <row r="559" spans="1:1" ht="13.2" x14ac:dyDescent="0.25">
      <c r="A559" s="28"/>
    </row>
    <row r="560" spans="1:1" ht="13.2" x14ac:dyDescent="0.25">
      <c r="A560" s="28"/>
    </row>
    <row r="561" spans="1:1" ht="13.2" x14ac:dyDescent="0.25">
      <c r="A561" s="28"/>
    </row>
    <row r="562" spans="1:1" ht="13.2" x14ac:dyDescent="0.25">
      <c r="A562" s="28"/>
    </row>
    <row r="563" spans="1:1" ht="13.2" x14ac:dyDescent="0.25">
      <c r="A563" s="28"/>
    </row>
    <row r="564" spans="1:1" ht="13.2" x14ac:dyDescent="0.25">
      <c r="A564" s="28"/>
    </row>
    <row r="565" spans="1:1" ht="13.2" x14ac:dyDescent="0.25">
      <c r="A565" s="28"/>
    </row>
    <row r="566" spans="1:1" ht="13.2" x14ac:dyDescent="0.25">
      <c r="A566" s="28"/>
    </row>
    <row r="567" spans="1:1" ht="13.2" x14ac:dyDescent="0.25">
      <c r="A567" s="28"/>
    </row>
    <row r="568" spans="1:1" ht="13.2" x14ac:dyDescent="0.25">
      <c r="A568" s="28"/>
    </row>
    <row r="569" spans="1:1" ht="13.2" x14ac:dyDescent="0.25">
      <c r="A569" s="28"/>
    </row>
    <row r="570" spans="1:1" ht="13.2" x14ac:dyDescent="0.25">
      <c r="A570" s="28"/>
    </row>
    <row r="571" spans="1:1" ht="13.2" x14ac:dyDescent="0.25">
      <c r="A571" s="28"/>
    </row>
    <row r="572" spans="1:1" ht="13.2" x14ac:dyDescent="0.25">
      <c r="A572" s="28"/>
    </row>
    <row r="573" spans="1:1" ht="13.2" x14ac:dyDescent="0.25">
      <c r="A573" s="28"/>
    </row>
    <row r="574" spans="1:1" ht="13.2" x14ac:dyDescent="0.25">
      <c r="A574" s="28"/>
    </row>
    <row r="575" spans="1:1" ht="13.2" x14ac:dyDescent="0.25">
      <c r="A575" s="28"/>
    </row>
    <row r="576" spans="1:1" ht="13.2" x14ac:dyDescent="0.25">
      <c r="A576" s="28"/>
    </row>
    <row r="577" spans="1:1" ht="13.2" x14ac:dyDescent="0.25">
      <c r="A577" s="28"/>
    </row>
    <row r="578" spans="1:1" ht="13.2" x14ac:dyDescent="0.25">
      <c r="A578" s="28"/>
    </row>
    <row r="579" spans="1:1" ht="13.2" x14ac:dyDescent="0.25">
      <c r="A579" s="28"/>
    </row>
    <row r="580" spans="1:1" ht="13.2" x14ac:dyDescent="0.25">
      <c r="A580" s="28"/>
    </row>
    <row r="581" spans="1:1" ht="13.2" x14ac:dyDescent="0.25">
      <c r="A581" s="28"/>
    </row>
    <row r="582" spans="1:1" ht="13.2" x14ac:dyDescent="0.25">
      <c r="A582" s="28"/>
    </row>
    <row r="583" spans="1:1" ht="13.2" x14ac:dyDescent="0.25">
      <c r="A583" s="28"/>
    </row>
    <row r="584" spans="1:1" ht="13.2" x14ac:dyDescent="0.25">
      <c r="A584" s="28"/>
    </row>
    <row r="585" spans="1:1" ht="13.2" x14ac:dyDescent="0.25">
      <c r="A585" s="28"/>
    </row>
    <row r="586" spans="1:1" ht="13.2" x14ac:dyDescent="0.25">
      <c r="A586" s="28"/>
    </row>
    <row r="587" spans="1:1" ht="13.2" x14ac:dyDescent="0.25">
      <c r="A587" s="28"/>
    </row>
    <row r="588" spans="1:1" ht="13.2" x14ac:dyDescent="0.25">
      <c r="A588" s="28"/>
    </row>
    <row r="589" spans="1:1" ht="13.2" x14ac:dyDescent="0.25">
      <c r="A589" s="28"/>
    </row>
    <row r="590" spans="1:1" ht="13.2" x14ac:dyDescent="0.25">
      <c r="A590" s="28"/>
    </row>
    <row r="591" spans="1:1" ht="13.2" x14ac:dyDescent="0.25">
      <c r="A591" s="28"/>
    </row>
    <row r="592" spans="1:1" ht="13.2" x14ac:dyDescent="0.25">
      <c r="A592" s="28"/>
    </row>
    <row r="593" spans="1:1" ht="13.2" x14ac:dyDescent="0.25">
      <c r="A593" s="28"/>
    </row>
    <row r="594" spans="1:1" ht="13.2" x14ac:dyDescent="0.25">
      <c r="A594" s="28"/>
    </row>
    <row r="595" spans="1:1" ht="13.2" x14ac:dyDescent="0.25">
      <c r="A595" s="28"/>
    </row>
    <row r="596" spans="1:1" ht="13.2" x14ac:dyDescent="0.25">
      <c r="A596" s="28"/>
    </row>
    <row r="597" spans="1:1" ht="13.2" x14ac:dyDescent="0.25">
      <c r="A597" s="28"/>
    </row>
    <row r="598" spans="1:1" ht="13.2" x14ac:dyDescent="0.25">
      <c r="A598" s="28"/>
    </row>
    <row r="599" spans="1:1" ht="13.2" x14ac:dyDescent="0.25">
      <c r="A599" s="28"/>
    </row>
    <row r="600" spans="1:1" ht="13.2" x14ac:dyDescent="0.25">
      <c r="A600" s="28"/>
    </row>
    <row r="601" spans="1:1" ht="13.2" x14ac:dyDescent="0.25">
      <c r="A601" s="28"/>
    </row>
    <row r="602" spans="1:1" ht="13.2" x14ac:dyDescent="0.25">
      <c r="A602" s="28"/>
    </row>
    <row r="603" spans="1:1" ht="13.2" x14ac:dyDescent="0.25">
      <c r="A603" s="28"/>
    </row>
    <row r="604" spans="1:1" ht="13.2" x14ac:dyDescent="0.25">
      <c r="A604" s="28"/>
    </row>
    <row r="605" spans="1:1" ht="13.2" x14ac:dyDescent="0.25">
      <c r="A605" s="28"/>
    </row>
    <row r="606" spans="1:1" ht="13.2" x14ac:dyDescent="0.25">
      <c r="A606" s="28"/>
    </row>
    <row r="607" spans="1:1" ht="13.2" x14ac:dyDescent="0.25">
      <c r="A607" s="28"/>
    </row>
    <row r="608" spans="1:1" ht="13.2" x14ac:dyDescent="0.25">
      <c r="A608" s="28"/>
    </row>
    <row r="609" spans="1:1" ht="13.2" x14ac:dyDescent="0.25">
      <c r="A609" s="28"/>
    </row>
    <row r="610" spans="1:1" ht="13.2" x14ac:dyDescent="0.25">
      <c r="A610" s="28"/>
    </row>
    <row r="611" spans="1:1" ht="13.2" x14ac:dyDescent="0.25">
      <c r="A611" s="28"/>
    </row>
    <row r="612" spans="1:1" ht="13.2" x14ac:dyDescent="0.25">
      <c r="A612" s="28"/>
    </row>
    <row r="613" spans="1:1" ht="13.2" x14ac:dyDescent="0.25">
      <c r="A613" s="28"/>
    </row>
    <row r="614" spans="1:1" ht="13.2" x14ac:dyDescent="0.25">
      <c r="A614" s="28"/>
    </row>
    <row r="615" spans="1:1" ht="13.2" x14ac:dyDescent="0.25">
      <c r="A615" s="28"/>
    </row>
    <row r="616" spans="1:1" ht="13.2" x14ac:dyDescent="0.25">
      <c r="A616" s="28"/>
    </row>
    <row r="617" spans="1:1" ht="13.2" x14ac:dyDescent="0.25">
      <c r="A617" s="28"/>
    </row>
    <row r="618" spans="1:1" ht="13.2" x14ac:dyDescent="0.25">
      <c r="A618" s="28"/>
    </row>
    <row r="619" spans="1:1" ht="13.2" x14ac:dyDescent="0.25">
      <c r="A619" s="28"/>
    </row>
    <row r="620" spans="1:1" ht="13.2" x14ac:dyDescent="0.25">
      <c r="A620" s="28"/>
    </row>
    <row r="621" spans="1:1" ht="13.2" x14ac:dyDescent="0.25">
      <c r="A621" s="28"/>
    </row>
    <row r="622" spans="1:1" ht="13.2" x14ac:dyDescent="0.25">
      <c r="A622" s="28"/>
    </row>
    <row r="623" spans="1:1" ht="13.2" x14ac:dyDescent="0.25">
      <c r="A623" s="28"/>
    </row>
    <row r="624" spans="1:1" ht="13.2" x14ac:dyDescent="0.25">
      <c r="A624" s="28"/>
    </row>
    <row r="625" spans="1:1" ht="13.2" x14ac:dyDescent="0.25">
      <c r="A625" s="28"/>
    </row>
    <row r="626" spans="1:1" ht="13.2" x14ac:dyDescent="0.25">
      <c r="A626" s="28"/>
    </row>
    <row r="627" spans="1:1" ht="13.2" x14ac:dyDescent="0.25">
      <c r="A627" s="28"/>
    </row>
    <row r="628" spans="1:1" ht="13.2" x14ac:dyDescent="0.25">
      <c r="A628" s="28"/>
    </row>
    <row r="629" spans="1:1" ht="13.2" x14ac:dyDescent="0.25">
      <c r="A629" s="28"/>
    </row>
    <row r="630" spans="1:1" ht="13.2" x14ac:dyDescent="0.25">
      <c r="A630" s="28"/>
    </row>
    <row r="631" spans="1:1" ht="13.2" x14ac:dyDescent="0.25">
      <c r="A631" s="28"/>
    </row>
    <row r="632" spans="1:1" ht="13.2" x14ac:dyDescent="0.25">
      <c r="A632" s="28"/>
    </row>
    <row r="633" spans="1:1" ht="13.2" x14ac:dyDescent="0.25">
      <c r="A633" s="28"/>
    </row>
    <row r="634" spans="1:1" ht="13.2" x14ac:dyDescent="0.25">
      <c r="A634" s="28"/>
    </row>
    <row r="635" spans="1:1" ht="13.2" x14ac:dyDescent="0.25">
      <c r="A635" s="28"/>
    </row>
    <row r="636" spans="1:1" ht="13.2" x14ac:dyDescent="0.25">
      <c r="A636" s="28"/>
    </row>
    <row r="637" spans="1:1" ht="13.2" x14ac:dyDescent="0.25">
      <c r="A637" s="28"/>
    </row>
    <row r="638" spans="1:1" ht="13.2" x14ac:dyDescent="0.25">
      <c r="A638" s="28"/>
    </row>
    <row r="639" spans="1:1" ht="13.2" x14ac:dyDescent="0.25">
      <c r="A639" s="28"/>
    </row>
    <row r="640" spans="1:1" ht="13.2" x14ac:dyDescent="0.25">
      <c r="A640" s="28"/>
    </row>
    <row r="641" spans="1:1" ht="13.2" x14ac:dyDescent="0.25">
      <c r="A641" s="28"/>
    </row>
    <row r="642" spans="1:1" ht="13.2" x14ac:dyDescent="0.25">
      <c r="A642" s="28"/>
    </row>
    <row r="643" spans="1:1" ht="13.2" x14ac:dyDescent="0.25">
      <c r="A643" s="28"/>
    </row>
    <row r="644" spans="1:1" ht="13.2" x14ac:dyDescent="0.25">
      <c r="A644" s="28"/>
    </row>
    <row r="645" spans="1:1" ht="13.2" x14ac:dyDescent="0.25">
      <c r="A645" s="28"/>
    </row>
    <row r="646" spans="1:1" ht="13.2" x14ac:dyDescent="0.25">
      <c r="A646" s="28"/>
    </row>
    <row r="647" spans="1:1" ht="13.2" x14ac:dyDescent="0.25">
      <c r="A647" s="28"/>
    </row>
    <row r="648" spans="1:1" ht="13.2" x14ac:dyDescent="0.25">
      <c r="A648" s="28"/>
    </row>
    <row r="649" spans="1:1" ht="13.2" x14ac:dyDescent="0.25">
      <c r="A649" s="28"/>
    </row>
    <row r="650" spans="1:1" ht="13.2" x14ac:dyDescent="0.25">
      <c r="A650" s="28"/>
    </row>
    <row r="651" spans="1:1" ht="13.2" x14ac:dyDescent="0.25">
      <c r="A651" s="28"/>
    </row>
    <row r="652" spans="1:1" ht="13.2" x14ac:dyDescent="0.25">
      <c r="A652" s="28"/>
    </row>
    <row r="653" spans="1:1" ht="13.2" x14ac:dyDescent="0.25">
      <c r="A653" s="28"/>
    </row>
    <row r="654" spans="1:1" ht="13.2" x14ac:dyDescent="0.25">
      <c r="A654" s="28"/>
    </row>
    <row r="655" spans="1:1" ht="13.2" x14ac:dyDescent="0.25">
      <c r="A655" s="28"/>
    </row>
    <row r="656" spans="1:1" ht="13.2" x14ac:dyDescent="0.25">
      <c r="A656" s="28"/>
    </row>
    <row r="657" spans="1:1" ht="13.2" x14ac:dyDescent="0.25">
      <c r="A657" s="28"/>
    </row>
    <row r="658" spans="1:1" ht="13.2" x14ac:dyDescent="0.25">
      <c r="A658" s="28"/>
    </row>
    <row r="659" spans="1:1" ht="13.2" x14ac:dyDescent="0.25">
      <c r="A659" s="28"/>
    </row>
    <row r="660" spans="1:1" ht="13.2" x14ac:dyDescent="0.25">
      <c r="A660" s="28"/>
    </row>
    <row r="661" spans="1:1" ht="13.2" x14ac:dyDescent="0.25">
      <c r="A661" s="28"/>
    </row>
    <row r="662" spans="1:1" ht="13.2" x14ac:dyDescent="0.25">
      <c r="A662" s="28"/>
    </row>
    <row r="663" spans="1:1" ht="13.2" x14ac:dyDescent="0.25">
      <c r="A663" s="28"/>
    </row>
    <row r="664" spans="1:1" ht="13.2" x14ac:dyDescent="0.25">
      <c r="A664" s="28"/>
    </row>
    <row r="665" spans="1:1" ht="13.2" x14ac:dyDescent="0.25">
      <c r="A665" s="28"/>
    </row>
    <row r="666" spans="1:1" ht="13.2" x14ac:dyDescent="0.25">
      <c r="A666" s="28"/>
    </row>
    <row r="667" spans="1:1" ht="13.2" x14ac:dyDescent="0.25">
      <c r="A667" s="28"/>
    </row>
    <row r="668" spans="1:1" ht="13.2" x14ac:dyDescent="0.25">
      <c r="A668" s="28"/>
    </row>
    <row r="669" spans="1:1" ht="13.2" x14ac:dyDescent="0.25">
      <c r="A669" s="28"/>
    </row>
    <row r="670" spans="1:1" ht="13.2" x14ac:dyDescent="0.25">
      <c r="A670" s="28"/>
    </row>
    <row r="671" spans="1:1" ht="13.2" x14ac:dyDescent="0.25">
      <c r="A671" s="28"/>
    </row>
    <row r="672" spans="1:1" ht="13.2" x14ac:dyDescent="0.25">
      <c r="A672" s="28"/>
    </row>
    <row r="673" spans="1:1" ht="13.2" x14ac:dyDescent="0.25">
      <c r="A673" s="28"/>
    </row>
    <row r="674" spans="1:1" ht="13.2" x14ac:dyDescent="0.25">
      <c r="A674" s="28"/>
    </row>
    <row r="675" spans="1:1" ht="13.2" x14ac:dyDescent="0.25">
      <c r="A675" s="28"/>
    </row>
    <row r="676" spans="1:1" ht="13.2" x14ac:dyDescent="0.25">
      <c r="A676" s="28"/>
    </row>
    <row r="677" spans="1:1" ht="13.2" x14ac:dyDescent="0.25">
      <c r="A677" s="28"/>
    </row>
    <row r="678" spans="1:1" ht="13.2" x14ac:dyDescent="0.25">
      <c r="A678" s="28"/>
    </row>
    <row r="679" spans="1:1" ht="13.2" x14ac:dyDescent="0.25">
      <c r="A679" s="28"/>
    </row>
    <row r="680" spans="1:1" ht="13.2" x14ac:dyDescent="0.25">
      <c r="A680" s="28"/>
    </row>
    <row r="681" spans="1:1" ht="13.2" x14ac:dyDescent="0.25">
      <c r="A681" s="28"/>
    </row>
    <row r="682" spans="1:1" ht="13.2" x14ac:dyDescent="0.25">
      <c r="A682" s="28"/>
    </row>
    <row r="683" spans="1:1" ht="13.2" x14ac:dyDescent="0.25">
      <c r="A683" s="28"/>
    </row>
    <row r="684" spans="1:1" ht="13.2" x14ac:dyDescent="0.25">
      <c r="A684" s="28"/>
    </row>
    <row r="685" spans="1:1" ht="13.2" x14ac:dyDescent="0.25">
      <c r="A685" s="28"/>
    </row>
    <row r="686" spans="1:1" ht="13.2" x14ac:dyDescent="0.25">
      <c r="A686" s="28"/>
    </row>
    <row r="687" spans="1:1" ht="13.2" x14ac:dyDescent="0.25">
      <c r="A687" s="28"/>
    </row>
    <row r="688" spans="1:1" ht="13.2" x14ac:dyDescent="0.25">
      <c r="A688" s="28"/>
    </row>
    <row r="689" spans="1:1" ht="13.2" x14ac:dyDescent="0.25">
      <c r="A689" s="28"/>
    </row>
    <row r="690" spans="1:1" ht="13.2" x14ac:dyDescent="0.25">
      <c r="A690" s="28"/>
    </row>
    <row r="691" spans="1:1" ht="13.2" x14ac:dyDescent="0.25">
      <c r="A691" s="28"/>
    </row>
    <row r="692" spans="1:1" ht="13.2" x14ac:dyDescent="0.25">
      <c r="A692" s="28"/>
    </row>
    <row r="693" spans="1:1" ht="13.2" x14ac:dyDescent="0.25">
      <c r="A693" s="28"/>
    </row>
    <row r="694" spans="1:1" ht="13.2" x14ac:dyDescent="0.25">
      <c r="A694" s="28"/>
    </row>
    <row r="695" spans="1:1" ht="13.2" x14ac:dyDescent="0.25">
      <c r="A695" s="28"/>
    </row>
    <row r="696" spans="1:1" ht="13.2" x14ac:dyDescent="0.25">
      <c r="A696" s="28"/>
    </row>
    <row r="697" spans="1:1" ht="13.2" x14ac:dyDescent="0.25">
      <c r="A697" s="28"/>
    </row>
    <row r="698" spans="1:1" ht="13.2" x14ac:dyDescent="0.25">
      <c r="A698" s="28"/>
    </row>
    <row r="699" spans="1:1" ht="13.2" x14ac:dyDescent="0.25">
      <c r="A699" s="28"/>
    </row>
    <row r="700" spans="1:1" ht="13.2" x14ac:dyDescent="0.25">
      <c r="A700" s="28"/>
    </row>
    <row r="701" spans="1:1" ht="13.2" x14ac:dyDescent="0.25">
      <c r="A701" s="28"/>
    </row>
    <row r="702" spans="1:1" ht="13.2" x14ac:dyDescent="0.25">
      <c r="A702" s="28"/>
    </row>
    <row r="703" spans="1:1" ht="13.2" x14ac:dyDescent="0.25">
      <c r="A703" s="28"/>
    </row>
    <row r="704" spans="1:1" ht="13.2" x14ac:dyDescent="0.25">
      <c r="A704" s="28"/>
    </row>
    <row r="705" spans="1:1" ht="13.2" x14ac:dyDescent="0.25">
      <c r="A705" s="28"/>
    </row>
    <row r="706" spans="1:1" ht="13.2" x14ac:dyDescent="0.25">
      <c r="A706" s="28"/>
    </row>
    <row r="707" spans="1:1" ht="13.2" x14ac:dyDescent="0.25">
      <c r="A707" s="28"/>
    </row>
    <row r="708" spans="1:1" ht="13.2" x14ac:dyDescent="0.25">
      <c r="A708" s="28"/>
    </row>
    <row r="709" spans="1:1" ht="13.2" x14ac:dyDescent="0.25">
      <c r="A709" s="28"/>
    </row>
    <row r="710" spans="1:1" ht="13.2" x14ac:dyDescent="0.25">
      <c r="A710" s="28"/>
    </row>
    <row r="711" spans="1:1" ht="13.2" x14ac:dyDescent="0.25">
      <c r="A711" s="28"/>
    </row>
    <row r="712" spans="1:1" ht="13.2" x14ac:dyDescent="0.25">
      <c r="A712" s="28"/>
    </row>
    <row r="713" spans="1:1" ht="13.2" x14ac:dyDescent="0.25">
      <c r="A713" s="28"/>
    </row>
    <row r="714" spans="1:1" ht="13.2" x14ac:dyDescent="0.25">
      <c r="A714" s="28"/>
    </row>
    <row r="715" spans="1:1" ht="13.2" x14ac:dyDescent="0.25">
      <c r="A715" s="28"/>
    </row>
    <row r="716" spans="1:1" ht="13.2" x14ac:dyDescent="0.25">
      <c r="A716" s="28"/>
    </row>
    <row r="717" spans="1:1" ht="13.2" x14ac:dyDescent="0.25">
      <c r="A717" s="28"/>
    </row>
    <row r="718" spans="1:1" ht="13.2" x14ac:dyDescent="0.25">
      <c r="A718" s="28"/>
    </row>
    <row r="719" spans="1:1" ht="13.2" x14ac:dyDescent="0.25">
      <c r="A719" s="28"/>
    </row>
    <row r="720" spans="1:1" ht="13.2" x14ac:dyDescent="0.25">
      <c r="A720" s="28"/>
    </row>
    <row r="721" spans="1:1" ht="13.2" x14ac:dyDescent="0.25">
      <c r="A721" s="28"/>
    </row>
    <row r="722" spans="1:1" ht="13.2" x14ac:dyDescent="0.25">
      <c r="A722" s="28"/>
    </row>
    <row r="723" spans="1:1" ht="13.2" x14ac:dyDescent="0.25">
      <c r="A723" s="28"/>
    </row>
    <row r="724" spans="1:1" ht="13.2" x14ac:dyDescent="0.25">
      <c r="A724" s="28"/>
    </row>
    <row r="725" spans="1:1" ht="13.2" x14ac:dyDescent="0.25">
      <c r="A725" s="28"/>
    </row>
    <row r="726" spans="1:1" ht="13.2" x14ac:dyDescent="0.25">
      <c r="A726" s="28"/>
    </row>
    <row r="727" spans="1:1" ht="13.2" x14ac:dyDescent="0.25">
      <c r="A727" s="28"/>
    </row>
    <row r="728" spans="1:1" ht="13.2" x14ac:dyDescent="0.25">
      <c r="A728" s="28"/>
    </row>
    <row r="729" spans="1:1" ht="13.2" x14ac:dyDescent="0.25">
      <c r="A729" s="28"/>
    </row>
    <row r="730" spans="1:1" ht="13.2" x14ac:dyDescent="0.25">
      <c r="A730" s="28"/>
    </row>
    <row r="731" spans="1:1" ht="13.2" x14ac:dyDescent="0.25">
      <c r="A731" s="28"/>
    </row>
    <row r="732" spans="1:1" ht="13.2" x14ac:dyDescent="0.25">
      <c r="A732" s="28"/>
    </row>
    <row r="733" spans="1:1" ht="13.2" x14ac:dyDescent="0.25">
      <c r="A733" s="28"/>
    </row>
    <row r="734" spans="1:1" ht="13.2" x14ac:dyDescent="0.25">
      <c r="A734" s="28"/>
    </row>
    <row r="735" spans="1:1" ht="13.2" x14ac:dyDescent="0.25">
      <c r="A735" s="28"/>
    </row>
    <row r="736" spans="1:1" ht="13.2" x14ac:dyDescent="0.25">
      <c r="A736" s="28"/>
    </row>
    <row r="737" spans="1:1" ht="13.2" x14ac:dyDescent="0.25">
      <c r="A737" s="28"/>
    </row>
    <row r="738" spans="1:1" ht="13.2" x14ac:dyDescent="0.25">
      <c r="A738" s="28"/>
    </row>
    <row r="739" spans="1:1" ht="13.2" x14ac:dyDescent="0.25">
      <c r="A739" s="28"/>
    </row>
    <row r="740" spans="1:1" ht="13.2" x14ac:dyDescent="0.25">
      <c r="A740" s="28"/>
    </row>
    <row r="741" spans="1:1" ht="13.2" x14ac:dyDescent="0.25">
      <c r="A741" s="28"/>
    </row>
    <row r="742" spans="1:1" ht="13.2" x14ac:dyDescent="0.25">
      <c r="A742" s="28"/>
    </row>
    <row r="743" spans="1:1" ht="13.2" x14ac:dyDescent="0.25">
      <c r="A743" s="28"/>
    </row>
    <row r="744" spans="1:1" ht="13.2" x14ac:dyDescent="0.25">
      <c r="A744" s="28"/>
    </row>
    <row r="745" spans="1:1" ht="13.2" x14ac:dyDescent="0.25">
      <c r="A745" s="28"/>
    </row>
    <row r="746" spans="1:1" ht="13.2" x14ac:dyDescent="0.25">
      <c r="A746" s="28"/>
    </row>
    <row r="747" spans="1:1" ht="13.2" x14ac:dyDescent="0.25">
      <c r="A747" s="28"/>
    </row>
    <row r="748" spans="1:1" ht="13.2" x14ac:dyDescent="0.25">
      <c r="A748" s="28"/>
    </row>
    <row r="749" spans="1:1" ht="13.2" x14ac:dyDescent="0.25">
      <c r="A749" s="28"/>
    </row>
    <row r="750" spans="1:1" ht="13.2" x14ac:dyDescent="0.25">
      <c r="A750" s="28"/>
    </row>
    <row r="751" spans="1:1" ht="13.2" x14ac:dyDescent="0.25">
      <c r="A751" s="28"/>
    </row>
    <row r="752" spans="1:1" ht="13.2" x14ac:dyDescent="0.25">
      <c r="A752" s="28"/>
    </row>
    <row r="753" spans="1:1" ht="13.2" x14ac:dyDescent="0.25">
      <c r="A753" s="28"/>
    </row>
    <row r="754" spans="1:1" ht="13.2" x14ac:dyDescent="0.25">
      <c r="A754" s="28"/>
    </row>
    <row r="755" spans="1:1" ht="13.2" x14ac:dyDescent="0.25">
      <c r="A755" s="28"/>
    </row>
    <row r="756" spans="1:1" ht="13.2" x14ac:dyDescent="0.25">
      <c r="A756" s="28"/>
    </row>
    <row r="757" spans="1:1" ht="13.2" x14ac:dyDescent="0.25">
      <c r="A757" s="28"/>
    </row>
    <row r="758" spans="1:1" ht="13.2" x14ac:dyDescent="0.25">
      <c r="A758" s="28"/>
    </row>
    <row r="759" spans="1:1" ht="13.2" x14ac:dyDescent="0.25">
      <c r="A759" s="28"/>
    </row>
    <row r="760" spans="1:1" ht="13.2" x14ac:dyDescent="0.25">
      <c r="A760" s="28"/>
    </row>
    <row r="761" spans="1:1" ht="13.2" x14ac:dyDescent="0.25">
      <c r="A761" s="28"/>
    </row>
    <row r="762" spans="1:1" ht="13.2" x14ac:dyDescent="0.25">
      <c r="A762" s="28"/>
    </row>
    <row r="763" spans="1:1" ht="13.2" x14ac:dyDescent="0.25">
      <c r="A763" s="28"/>
    </row>
    <row r="764" spans="1:1" ht="13.2" x14ac:dyDescent="0.25">
      <c r="A764" s="28"/>
    </row>
    <row r="765" spans="1:1" ht="13.2" x14ac:dyDescent="0.25">
      <c r="A765" s="28"/>
    </row>
    <row r="766" spans="1:1" ht="13.2" x14ac:dyDescent="0.25">
      <c r="A766" s="28"/>
    </row>
    <row r="767" spans="1:1" ht="13.2" x14ac:dyDescent="0.25">
      <c r="A767" s="28"/>
    </row>
    <row r="768" spans="1:1" ht="13.2" x14ac:dyDescent="0.25">
      <c r="A768" s="28"/>
    </row>
    <row r="769" spans="1:1" ht="13.2" x14ac:dyDescent="0.25">
      <c r="A769" s="28"/>
    </row>
    <row r="770" spans="1:1" ht="13.2" x14ac:dyDescent="0.25">
      <c r="A770" s="28"/>
    </row>
    <row r="771" spans="1:1" ht="13.2" x14ac:dyDescent="0.25">
      <c r="A771" s="28"/>
    </row>
    <row r="772" spans="1:1" ht="13.2" x14ac:dyDescent="0.25">
      <c r="A772" s="28"/>
    </row>
    <row r="773" spans="1:1" ht="13.2" x14ac:dyDescent="0.25">
      <c r="A773" s="28"/>
    </row>
    <row r="774" spans="1:1" ht="13.2" x14ac:dyDescent="0.25">
      <c r="A774" s="28"/>
    </row>
    <row r="775" spans="1:1" ht="13.2" x14ac:dyDescent="0.25">
      <c r="A775" s="28"/>
    </row>
    <row r="776" spans="1:1" ht="13.2" x14ac:dyDescent="0.25">
      <c r="A776" s="28"/>
    </row>
    <row r="777" spans="1:1" ht="13.2" x14ac:dyDescent="0.25">
      <c r="A777" s="28"/>
    </row>
    <row r="778" spans="1:1" ht="13.2" x14ac:dyDescent="0.25">
      <c r="A778" s="28"/>
    </row>
    <row r="779" spans="1:1" ht="13.2" x14ac:dyDescent="0.25">
      <c r="A779" s="28"/>
    </row>
    <row r="780" spans="1:1" ht="13.2" x14ac:dyDescent="0.25">
      <c r="A780" s="28"/>
    </row>
    <row r="781" spans="1:1" ht="13.2" x14ac:dyDescent="0.25">
      <c r="A781" s="28"/>
    </row>
    <row r="782" spans="1:1" ht="13.2" x14ac:dyDescent="0.25">
      <c r="A782" s="28"/>
    </row>
    <row r="783" spans="1:1" ht="13.2" x14ac:dyDescent="0.25">
      <c r="A783" s="28"/>
    </row>
    <row r="784" spans="1:1" ht="13.2" x14ac:dyDescent="0.25">
      <c r="A784" s="28"/>
    </row>
    <row r="785" spans="1:1" ht="13.2" x14ac:dyDescent="0.25">
      <c r="A785" s="28"/>
    </row>
    <row r="786" spans="1:1" ht="13.2" x14ac:dyDescent="0.25">
      <c r="A786" s="28"/>
    </row>
    <row r="787" spans="1:1" ht="13.2" x14ac:dyDescent="0.25">
      <c r="A787" s="28"/>
    </row>
    <row r="788" spans="1:1" ht="13.2" x14ac:dyDescent="0.25">
      <c r="A788" s="28"/>
    </row>
    <row r="789" spans="1:1" ht="13.2" x14ac:dyDescent="0.25">
      <c r="A789" s="28"/>
    </row>
    <row r="790" spans="1:1" ht="13.2" x14ac:dyDescent="0.25">
      <c r="A790" s="28"/>
    </row>
    <row r="791" spans="1:1" ht="13.2" x14ac:dyDescent="0.25">
      <c r="A791" s="28"/>
    </row>
    <row r="792" spans="1:1" ht="13.2" x14ac:dyDescent="0.25">
      <c r="A792" s="28"/>
    </row>
    <row r="793" spans="1:1" ht="13.2" x14ac:dyDescent="0.25">
      <c r="A793" s="28"/>
    </row>
    <row r="794" spans="1:1" ht="13.2" x14ac:dyDescent="0.25">
      <c r="A794" s="28"/>
    </row>
    <row r="795" spans="1:1" ht="13.2" x14ac:dyDescent="0.25">
      <c r="A795" s="28"/>
    </row>
    <row r="796" spans="1:1" ht="13.2" x14ac:dyDescent="0.25">
      <c r="A796" s="28"/>
    </row>
    <row r="797" spans="1:1" ht="13.2" x14ac:dyDescent="0.25">
      <c r="A797" s="28"/>
    </row>
    <row r="798" spans="1:1" ht="13.2" x14ac:dyDescent="0.25">
      <c r="A798" s="28"/>
    </row>
    <row r="799" spans="1:1" ht="13.2" x14ac:dyDescent="0.25">
      <c r="A799" s="28"/>
    </row>
    <row r="800" spans="1:1" ht="13.2" x14ac:dyDescent="0.25">
      <c r="A800" s="28"/>
    </row>
    <row r="801" spans="1:1" ht="13.2" x14ac:dyDescent="0.25">
      <c r="A801" s="28"/>
    </row>
    <row r="802" spans="1:1" ht="13.2" x14ac:dyDescent="0.25">
      <c r="A802" s="28"/>
    </row>
    <row r="803" spans="1:1" ht="13.2" x14ac:dyDescent="0.25">
      <c r="A803" s="28"/>
    </row>
    <row r="804" spans="1:1" ht="13.2" x14ac:dyDescent="0.25">
      <c r="A804" s="28"/>
    </row>
    <row r="805" spans="1:1" ht="13.2" x14ac:dyDescent="0.25">
      <c r="A805" s="28"/>
    </row>
    <row r="806" spans="1:1" ht="13.2" x14ac:dyDescent="0.25">
      <c r="A806" s="28"/>
    </row>
    <row r="807" spans="1:1" ht="13.2" x14ac:dyDescent="0.25">
      <c r="A807" s="28"/>
    </row>
    <row r="808" spans="1:1" ht="13.2" x14ac:dyDescent="0.25">
      <c r="A808" s="28"/>
    </row>
    <row r="809" spans="1:1" ht="13.2" x14ac:dyDescent="0.25">
      <c r="A809" s="28"/>
    </row>
    <row r="810" spans="1:1" ht="13.2" x14ac:dyDescent="0.25">
      <c r="A810" s="28"/>
    </row>
    <row r="811" spans="1:1" ht="13.2" x14ac:dyDescent="0.25">
      <c r="A811" s="28"/>
    </row>
    <row r="812" spans="1:1" ht="13.2" x14ac:dyDescent="0.25">
      <c r="A812" s="28"/>
    </row>
    <row r="813" spans="1:1" ht="13.2" x14ac:dyDescent="0.25">
      <c r="A813" s="28"/>
    </row>
    <row r="814" spans="1:1" ht="13.2" x14ac:dyDescent="0.25">
      <c r="A814" s="28"/>
    </row>
    <row r="815" spans="1:1" ht="13.2" x14ac:dyDescent="0.25">
      <c r="A815" s="28"/>
    </row>
    <row r="816" spans="1:1" ht="13.2" x14ac:dyDescent="0.25">
      <c r="A816" s="28"/>
    </row>
    <row r="817" spans="1:1" ht="13.2" x14ac:dyDescent="0.25">
      <c r="A817" s="28"/>
    </row>
    <row r="818" spans="1:1" ht="13.2" x14ac:dyDescent="0.25">
      <c r="A818" s="28"/>
    </row>
    <row r="819" spans="1:1" ht="13.2" x14ac:dyDescent="0.25">
      <c r="A819" s="28"/>
    </row>
    <row r="820" spans="1:1" ht="13.2" x14ac:dyDescent="0.25">
      <c r="A820" s="28"/>
    </row>
    <row r="821" spans="1:1" ht="13.2" x14ac:dyDescent="0.25">
      <c r="A821" s="28"/>
    </row>
    <row r="822" spans="1:1" ht="13.2" x14ac:dyDescent="0.25">
      <c r="A822" s="28"/>
    </row>
    <row r="823" spans="1:1" ht="13.2" x14ac:dyDescent="0.25">
      <c r="A823" s="28"/>
    </row>
    <row r="824" spans="1:1" ht="13.2" x14ac:dyDescent="0.25">
      <c r="A824" s="28"/>
    </row>
    <row r="825" spans="1:1" ht="13.2" x14ac:dyDescent="0.25">
      <c r="A825" s="28"/>
    </row>
    <row r="826" spans="1:1" ht="13.2" x14ac:dyDescent="0.25">
      <c r="A826" s="28"/>
    </row>
    <row r="827" spans="1:1" ht="13.2" x14ac:dyDescent="0.25">
      <c r="A827" s="28"/>
    </row>
    <row r="828" spans="1:1" ht="13.2" x14ac:dyDescent="0.25">
      <c r="A828" s="28"/>
    </row>
    <row r="829" spans="1:1" ht="13.2" x14ac:dyDescent="0.25">
      <c r="A829" s="28"/>
    </row>
    <row r="830" spans="1:1" ht="13.2" x14ac:dyDescent="0.25">
      <c r="A830" s="28"/>
    </row>
    <row r="831" spans="1:1" ht="13.2" x14ac:dyDescent="0.25">
      <c r="A831" s="28"/>
    </row>
    <row r="832" spans="1:1" ht="13.2" x14ac:dyDescent="0.25">
      <c r="A832" s="28"/>
    </row>
    <row r="833" spans="1:1" ht="13.2" x14ac:dyDescent="0.25">
      <c r="A833" s="28"/>
    </row>
    <row r="834" spans="1:1" ht="13.2" x14ac:dyDescent="0.25">
      <c r="A834" s="28"/>
    </row>
    <row r="835" spans="1:1" ht="13.2" x14ac:dyDescent="0.25">
      <c r="A835" s="28"/>
    </row>
    <row r="836" spans="1:1" ht="13.2" x14ac:dyDescent="0.25">
      <c r="A836" s="28"/>
    </row>
    <row r="837" spans="1:1" ht="13.2" x14ac:dyDescent="0.25">
      <c r="A837" s="28"/>
    </row>
    <row r="838" spans="1:1" ht="13.2" x14ac:dyDescent="0.25">
      <c r="A838" s="28"/>
    </row>
    <row r="839" spans="1:1" ht="13.2" x14ac:dyDescent="0.25">
      <c r="A839" s="28"/>
    </row>
    <row r="840" spans="1:1" ht="13.2" x14ac:dyDescent="0.25">
      <c r="A840" s="28"/>
    </row>
    <row r="841" spans="1:1" ht="13.2" x14ac:dyDescent="0.25">
      <c r="A841" s="28"/>
    </row>
    <row r="842" spans="1:1" ht="13.2" x14ac:dyDescent="0.25">
      <c r="A842" s="28"/>
    </row>
    <row r="843" spans="1:1" ht="13.2" x14ac:dyDescent="0.25">
      <c r="A843" s="28"/>
    </row>
    <row r="844" spans="1:1" ht="13.2" x14ac:dyDescent="0.25">
      <c r="A844" s="28"/>
    </row>
    <row r="845" spans="1:1" ht="13.2" x14ac:dyDescent="0.25">
      <c r="A845" s="28"/>
    </row>
    <row r="846" spans="1:1" ht="13.2" x14ac:dyDescent="0.25">
      <c r="A846" s="28"/>
    </row>
    <row r="847" spans="1:1" ht="13.2" x14ac:dyDescent="0.25">
      <c r="A847" s="28"/>
    </row>
    <row r="848" spans="1:1" ht="13.2" x14ac:dyDescent="0.25">
      <c r="A848" s="28"/>
    </row>
    <row r="849" spans="1:1" ht="13.2" x14ac:dyDescent="0.25">
      <c r="A849" s="28"/>
    </row>
    <row r="850" spans="1:1" ht="13.2" x14ac:dyDescent="0.25">
      <c r="A850" s="28"/>
    </row>
    <row r="851" spans="1:1" ht="13.2" x14ac:dyDescent="0.25">
      <c r="A851" s="28"/>
    </row>
    <row r="852" spans="1:1" ht="13.2" x14ac:dyDescent="0.25">
      <c r="A852" s="28"/>
    </row>
    <row r="853" spans="1:1" ht="13.2" x14ac:dyDescent="0.25">
      <c r="A853" s="28"/>
    </row>
    <row r="854" spans="1:1" ht="13.2" x14ac:dyDescent="0.25">
      <c r="A854" s="28"/>
    </row>
    <row r="855" spans="1:1" ht="13.2" x14ac:dyDescent="0.25">
      <c r="A855" s="28"/>
    </row>
    <row r="856" spans="1:1" ht="13.2" x14ac:dyDescent="0.25">
      <c r="A856" s="28"/>
    </row>
    <row r="857" spans="1:1" ht="13.2" x14ac:dyDescent="0.25">
      <c r="A857" s="28"/>
    </row>
    <row r="858" spans="1:1" ht="13.2" x14ac:dyDescent="0.25">
      <c r="A858" s="28"/>
    </row>
    <row r="859" spans="1:1" ht="13.2" x14ac:dyDescent="0.25">
      <c r="A859" s="28"/>
    </row>
    <row r="860" spans="1:1" ht="13.2" x14ac:dyDescent="0.25">
      <c r="A860" s="28"/>
    </row>
    <row r="861" spans="1:1" ht="13.2" x14ac:dyDescent="0.25">
      <c r="A861" s="28"/>
    </row>
    <row r="862" spans="1:1" ht="13.2" x14ac:dyDescent="0.25">
      <c r="A862" s="28"/>
    </row>
    <row r="863" spans="1:1" ht="13.2" x14ac:dyDescent="0.25">
      <c r="A863" s="28"/>
    </row>
    <row r="864" spans="1:1" ht="13.2" x14ac:dyDescent="0.25">
      <c r="A864" s="28"/>
    </row>
    <row r="865" spans="1:1" ht="13.2" x14ac:dyDescent="0.25">
      <c r="A865" s="28"/>
    </row>
    <row r="866" spans="1:1" ht="13.2" x14ac:dyDescent="0.25">
      <c r="A866" s="28"/>
    </row>
    <row r="867" spans="1:1" ht="13.2" x14ac:dyDescent="0.25">
      <c r="A867" s="28"/>
    </row>
    <row r="868" spans="1:1" ht="13.2" x14ac:dyDescent="0.25">
      <c r="A868" s="28"/>
    </row>
    <row r="869" spans="1:1" ht="13.2" x14ac:dyDescent="0.25">
      <c r="A869" s="28"/>
    </row>
    <row r="870" spans="1:1" ht="13.2" x14ac:dyDescent="0.25">
      <c r="A870" s="28"/>
    </row>
    <row r="871" spans="1:1" ht="13.2" x14ac:dyDescent="0.25">
      <c r="A871" s="28"/>
    </row>
    <row r="872" spans="1:1" ht="13.2" x14ac:dyDescent="0.25">
      <c r="A872" s="28"/>
    </row>
    <row r="873" spans="1:1" ht="13.2" x14ac:dyDescent="0.25">
      <c r="A873" s="28"/>
    </row>
    <row r="874" spans="1:1" ht="13.2" x14ac:dyDescent="0.25">
      <c r="A874" s="28"/>
    </row>
    <row r="875" spans="1:1" ht="13.2" x14ac:dyDescent="0.25">
      <c r="A875" s="28"/>
    </row>
    <row r="876" spans="1:1" ht="13.2" x14ac:dyDescent="0.25">
      <c r="A876" s="28"/>
    </row>
    <row r="877" spans="1:1" ht="13.2" x14ac:dyDescent="0.25">
      <c r="A877" s="28"/>
    </row>
    <row r="878" spans="1:1" ht="13.2" x14ac:dyDescent="0.25">
      <c r="A878" s="28"/>
    </row>
    <row r="879" spans="1:1" ht="13.2" x14ac:dyDescent="0.25">
      <c r="A879" s="28"/>
    </row>
    <row r="880" spans="1:1" ht="13.2" x14ac:dyDescent="0.25">
      <c r="A880" s="28"/>
    </row>
    <row r="881" spans="1:1" ht="13.2" x14ac:dyDescent="0.25">
      <c r="A881" s="28"/>
    </row>
    <row r="882" spans="1:1" ht="13.2" x14ac:dyDescent="0.25">
      <c r="A882" s="28"/>
    </row>
    <row r="883" spans="1:1" ht="13.2" x14ac:dyDescent="0.25">
      <c r="A883" s="28"/>
    </row>
    <row r="884" spans="1:1" ht="13.2" x14ac:dyDescent="0.25">
      <c r="A884" s="28"/>
    </row>
    <row r="885" spans="1:1" ht="13.2" x14ac:dyDescent="0.25">
      <c r="A885" s="28"/>
    </row>
    <row r="886" spans="1:1" ht="13.2" x14ac:dyDescent="0.25">
      <c r="A886" s="28"/>
    </row>
    <row r="887" spans="1:1" ht="13.2" x14ac:dyDescent="0.25">
      <c r="A887" s="28"/>
    </row>
    <row r="888" spans="1:1" ht="13.2" x14ac:dyDescent="0.25">
      <c r="A888" s="28"/>
    </row>
    <row r="889" spans="1:1" ht="13.2" x14ac:dyDescent="0.25">
      <c r="A889" s="28"/>
    </row>
    <row r="890" spans="1:1" ht="13.2" x14ac:dyDescent="0.25">
      <c r="A890" s="28"/>
    </row>
    <row r="891" spans="1:1" ht="13.2" x14ac:dyDescent="0.25">
      <c r="A891" s="28"/>
    </row>
    <row r="892" spans="1:1" ht="13.2" x14ac:dyDescent="0.25">
      <c r="A892" s="28"/>
    </row>
    <row r="893" spans="1:1" ht="13.2" x14ac:dyDescent="0.25">
      <c r="A893" s="28"/>
    </row>
    <row r="894" spans="1:1" ht="13.2" x14ac:dyDescent="0.25">
      <c r="A894" s="28"/>
    </row>
    <row r="895" spans="1:1" ht="13.2" x14ac:dyDescent="0.25">
      <c r="A895" s="28"/>
    </row>
    <row r="896" spans="1:1" ht="13.2" x14ac:dyDescent="0.25">
      <c r="A896" s="28"/>
    </row>
    <row r="897" spans="1:1" ht="13.2" x14ac:dyDescent="0.25">
      <c r="A897" s="28"/>
    </row>
    <row r="898" spans="1:1" ht="13.2" x14ac:dyDescent="0.25">
      <c r="A898" s="28"/>
    </row>
    <row r="899" spans="1:1" ht="13.2" x14ac:dyDescent="0.25">
      <c r="A899" s="28"/>
    </row>
    <row r="900" spans="1:1" ht="13.2" x14ac:dyDescent="0.25">
      <c r="A900" s="28"/>
    </row>
    <row r="901" spans="1:1" ht="13.2" x14ac:dyDescent="0.25">
      <c r="A901" s="28"/>
    </row>
    <row r="902" spans="1:1" ht="13.2" x14ac:dyDescent="0.25">
      <c r="A902" s="28"/>
    </row>
    <row r="903" spans="1:1" ht="13.2" x14ac:dyDescent="0.25">
      <c r="A903" s="28"/>
    </row>
    <row r="904" spans="1:1" ht="13.2" x14ac:dyDescent="0.25">
      <c r="A904" s="28"/>
    </row>
    <row r="905" spans="1:1" ht="13.2" x14ac:dyDescent="0.25">
      <c r="A905" s="28"/>
    </row>
    <row r="906" spans="1:1" ht="13.2" x14ac:dyDescent="0.25">
      <c r="A906" s="28"/>
    </row>
    <row r="907" spans="1:1" ht="13.2" x14ac:dyDescent="0.25">
      <c r="A907" s="28"/>
    </row>
    <row r="908" spans="1:1" ht="13.2" x14ac:dyDescent="0.25">
      <c r="A908" s="28"/>
    </row>
    <row r="909" spans="1:1" ht="13.2" x14ac:dyDescent="0.25">
      <c r="A909" s="28"/>
    </row>
    <row r="910" spans="1:1" ht="13.2" x14ac:dyDescent="0.25">
      <c r="A910" s="28"/>
    </row>
    <row r="911" spans="1:1" ht="13.2" x14ac:dyDescent="0.25">
      <c r="A911" s="28"/>
    </row>
    <row r="912" spans="1:1" ht="13.2" x14ac:dyDescent="0.25">
      <c r="A912" s="28"/>
    </row>
    <row r="913" spans="1:1" ht="13.2" x14ac:dyDescent="0.25">
      <c r="A913" s="28"/>
    </row>
    <row r="914" spans="1:1" ht="13.2" x14ac:dyDescent="0.25">
      <c r="A914" s="28"/>
    </row>
    <row r="915" spans="1:1" ht="13.2" x14ac:dyDescent="0.25">
      <c r="A915" s="28"/>
    </row>
    <row r="916" spans="1:1" ht="13.2" x14ac:dyDescent="0.25">
      <c r="A916" s="28"/>
    </row>
    <row r="917" spans="1:1" ht="13.2" x14ac:dyDescent="0.25">
      <c r="A917" s="28"/>
    </row>
    <row r="918" spans="1:1" ht="13.2" x14ac:dyDescent="0.25">
      <c r="A918" s="28"/>
    </row>
    <row r="919" spans="1:1" ht="13.2" x14ac:dyDescent="0.25">
      <c r="A919" s="28"/>
    </row>
    <row r="920" spans="1:1" ht="13.2" x14ac:dyDescent="0.25">
      <c r="A920" s="28"/>
    </row>
    <row r="921" spans="1:1" ht="13.2" x14ac:dyDescent="0.25">
      <c r="A921" s="28"/>
    </row>
    <row r="922" spans="1:1" ht="13.2" x14ac:dyDescent="0.25">
      <c r="A922" s="28"/>
    </row>
    <row r="923" spans="1:1" ht="13.2" x14ac:dyDescent="0.25">
      <c r="A923" s="28"/>
    </row>
    <row r="924" spans="1:1" ht="13.2" x14ac:dyDescent="0.25">
      <c r="A924" s="28"/>
    </row>
    <row r="925" spans="1:1" ht="13.2" x14ac:dyDescent="0.25">
      <c r="A925" s="28"/>
    </row>
    <row r="926" spans="1:1" ht="13.2" x14ac:dyDescent="0.25">
      <c r="A926" s="28"/>
    </row>
    <row r="927" spans="1:1" ht="13.2" x14ac:dyDescent="0.25">
      <c r="A927" s="28"/>
    </row>
    <row r="928" spans="1:1" ht="13.2" x14ac:dyDescent="0.25">
      <c r="A928" s="28"/>
    </row>
    <row r="929" spans="1:1" ht="13.2" x14ac:dyDescent="0.25">
      <c r="A929" s="28"/>
    </row>
    <row r="930" spans="1:1" ht="13.2" x14ac:dyDescent="0.25">
      <c r="A930" s="28"/>
    </row>
    <row r="931" spans="1:1" ht="13.2" x14ac:dyDescent="0.25">
      <c r="A931" s="28"/>
    </row>
    <row r="932" spans="1:1" ht="13.2" x14ac:dyDescent="0.25">
      <c r="A932" s="28"/>
    </row>
    <row r="933" spans="1:1" ht="13.2" x14ac:dyDescent="0.25">
      <c r="A933" s="28"/>
    </row>
    <row r="934" spans="1:1" ht="13.2" x14ac:dyDescent="0.25">
      <c r="A934" s="28"/>
    </row>
    <row r="935" spans="1:1" ht="13.2" x14ac:dyDescent="0.25">
      <c r="A935" s="28"/>
    </row>
    <row r="936" spans="1:1" ht="13.2" x14ac:dyDescent="0.25">
      <c r="A936" s="28"/>
    </row>
    <row r="937" spans="1:1" ht="13.2" x14ac:dyDescent="0.25">
      <c r="A937" s="28"/>
    </row>
    <row r="938" spans="1:1" ht="13.2" x14ac:dyDescent="0.25">
      <c r="A938" s="28"/>
    </row>
    <row r="939" spans="1:1" ht="13.2" x14ac:dyDescent="0.25">
      <c r="A939" s="28"/>
    </row>
    <row r="940" spans="1:1" ht="13.2" x14ac:dyDescent="0.25">
      <c r="A940" s="28"/>
    </row>
    <row r="941" spans="1:1" ht="13.2" x14ac:dyDescent="0.25">
      <c r="A941" s="28"/>
    </row>
    <row r="942" spans="1:1" ht="13.2" x14ac:dyDescent="0.25">
      <c r="A942" s="28"/>
    </row>
    <row r="943" spans="1:1" ht="13.2" x14ac:dyDescent="0.25">
      <c r="A943" s="28"/>
    </row>
    <row r="944" spans="1:1" ht="13.2" x14ac:dyDescent="0.25">
      <c r="A944" s="28"/>
    </row>
    <row r="945" spans="1:1" ht="13.2" x14ac:dyDescent="0.25">
      <c r="A945" s="28"/>
    </row>
    <row r="946" spans="1:1" ht="13.2" x14ac:dyDescent="0.25">
      <c r="A946" s="28"/>
    </row>
    <row r="947" spans="1:1" ht="13.2" x14ac:dyDescent="0.25">
      <c r="A947" s="28"/>
    </row>
    <row r="948" spans="1:1" ht="13.2" x14ac:dyDescent="0.25">
      <c r="A948" s="28"/>
    </row>
    <row r="949" spans="1:1" ht="13.2" x14ac:dyDescent="0.25">
      <c r="A949" s="28"/>
    </row>
    <row r="950" spans="1:1" ht="13.2" x14ac:dyDescent="0.25">
      <c r="A950" s="28"/>
    </row>
    <row r="951" spans="1:1" ht="13.2" x14ac:dyDescent="0.25">
      <c r="A951" s="28"/>
    </row>
    <row r="952" spans="1:1" ht="13.2" x14ac:dyDescent="0.25">
      <c r="A952" s="28"/>
    </row>
    <row r="953" spans="1:1" ht="13.2" x14ac:dyDescent="0.25">
      <c r="A953" s="28"/>
    </row>
    <row r="954" spans="1:1" ht="13.2" x14ac:dyDescent="0.25">
      <c r="A954" s="28"/>
    </row>
    <row r="955" spans="1:1" ht="13.2" x14ac:dyDescent="0.25">
      <c r="A955" s="28"/>
    </row>
    <row r="956" spans="1:1" ht="13.2" x14ac:dyDescent="0.25">
      <c r="A956" s="28"/>
    </row>
    <row r="957" spans="1:1" ht="13.2" x14ac:dyDescent="0.25">
      <c r="A957" s="28"/>
    </row>
    <row r="958" spans="1:1" ht="13.2" x14ac:dyDescent="0.25">
      <c r="A958" s="28"/>
    </row>
  </sheetData>
  <mergeCells count="27">
    <mergeCell ref="A26:K26"/>
    <mergeCell ref="A37:K37"/>
    <mergeCell ref="E23:E25"/>
    <mergeCell ref="F23:F25"/>
    <mergeCell ref="G23:H23"/>
    <mergeCell ref="I23:J23"/>
    <mergeCell ref="K23:K25"/>
    <mergeCell ref="G24:H24"/>
    <mergeCell ref="I24:J24"/>
    <mergeCell ref="B1:F1"/>
    <mergeCell ref="B2:F2"/>
    <mergeCell ref="B3:F3"/>
    <mergeCell ref="A23:A25"/>
    <mergeCell ref="B23:B25"/>
    <mergeCell ref="C23:C25"/>
    <mergeCell ref="D23:D25"/>
    <mergeCell ref="C250:C260"/>
    <mergeCell ref="C261:C264"/>
    <mergeCell ref="C265:C272"/>
    <mergeCell ref="C273:C274"/>
    <mergeCell ref="C223:C224"/>
    <mergeCell ref="C225:C226"/>
    <mergeCell ref="C227:C228"/>
    <mergeCell ref="C229:C233"/>
    <mergeCell ref="C234:C236"/>
    <mergeCell ref="C237:C242"/>
    <mergeCell ref="C243:C249"/>
  </mergeCells>
  <dataValidations count="1">
    <dataValidation type="list" allowBlank="1" showErrorMessage="1" sqref="G27:G36 G38:G86" xr:uid="{00000000-0002-0000-0700-000000000000}">
      <formula1>"passed,failed,Block"</formula1>
    </dataValidation>
  </dataValidation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Z246"/>
  <sheetViews>
    <sheetView topLeftCell="A91" zoomScale="62" workbookViewId="0">
      <selection activeCell="E136" sqref="E136"/>
    </sheetView>
  </sheetViews>
  <sheetFormatPr defaultColWidth="12.6640625" defaultRowHeight="15.75" customHeight="1" x14ac:dyDescent="0.3"/>
  <cols>
    <col min="1" max="1" width="17.6640625" style="99" customWidth="1"/>
    <col min="2" max="2" width="31.44140625" style="99" customWidth="1"/>
    <col min="3" max="3" width="26.44140625" style="99" customWidth="1"/>
    <col min="4" max="4" width="30.88671875" style="101" customWidth="1"/>
    <col min="5" max="5" width="32.77734375" style="99" customWidth="1"/>
    <col min="6" max="6" width="34.6640625" style="99" customWidth="1"/>
    <col min="7" max="7" width="12.6640625" style="99"/>
    <col min="8" max="8" width="14.109375" style="99" customWidth="1"/>
    <col min="9" max="9" width="12.6640625" style="99"/>
    <col min="10" max="10" width="14.21875" style="99" customWidth="1"/>
    <col min="11" max="16384" width="12.6640625" style="99"/>
  </cols>
  <sheetData>
    <row r="1" spans="1:26" ht="16.8" x14ac:dyDescent="0.3">
      <c r="A1" s="38" t="s">
        <v>18</v>
      </c>
      <c r="B1" s="82" t="s">
        <v>2</v>
      </c>
      <c r="C1" s="83"/>
      <c r="D1" s="83"/>
      <c r="E1" s="83"/>
      <c r="F1" s="84"/>
      <c r="G1" s="43"/>
      <c r="H1" s="41"/>
      <c r="I1" s="43"/>
      <c r="J1" s="41"/>
      <c r="K1" s="41"/>
    </row>
    <row r="2" spans="1:26" ht="16.8" x14ac:dyDescent="0.3">
      <c r="A2" s="38" t="s">
        <v>19</v>
      </c>
      <c r="B2" s="85" t="s">
        <v>14</v>
      </c>
      <c r="C2" s="83"/>
      <c r="D2" s="83"/>
      <c r="E2" s="83"/>
      <c r="F2" s="84"/>
      <c r="G2" s="43"/>
      <c r="H2" s="41"/>
      <c r="I2" s="43"/>
      <c r="J2" s="41"/>
      <c r="K2" s="41"/>
    </row>
    <row r="3" spans="1:26" ht="16.8" x14ac:dyDescent="0.3">
      <c r="A3" s="38" t="s">
        <v>20</v>
      </c>
      <c r="B3" s="86" t="s">
        <v>813</v>
      </c>
      <c r="C3" s="83"/>
      <c r="D3" s="83"/>
      <c r="E3" s="83"/>
      <c r="F3" s="84"/>
      <c r="G3" s="43"/>
      <c r="H3" s="41"/>
      <c r="I3" s="43"/>
      <c r="J3" s="41"/>
      <c r="K3" s="41"/>
    </row>
    <row r="4" spans="1:26" ht="16.8" x14ac:dyDescent="0.3">
      <c r="A4" s="100"/>
      <c r="B4" s="12" t="s">
        <v>22</v>
      </c>
      <c r="C4" s="12" t="s">
        <v>23</v>
      </c>
      <c r="D4" s="12" t="s">
        <v>24</v>
      </c>
      <c r="E4" s="12" t="s">
        <v>25</v>
      </c>
      <c r="F4" s="12" t="s">
        <v>26</v>
      </c>
      <c r="G4" s="43"/>
      <c r="H4" s="41"/>
      <c r="I4" s="43"/>
      <c r="J4" s="41"/>
      <c r="K4" s="41"/>
    </row>
    <row r="5" spans="1:26" ht="16.8" x14ac:dyDescent="0.3">
      <c r="A5" s="39" t="s">
        <v>27</v>
      </c>
      <c r="B5" s="15">
        <f>COUNTIF(G27:G987,"passed")</f>
        <v>69</v>
      </c>
      <c r="C5" s="15">
        <f>COUNTIF(G27:G987,"failed")</f>
        <v>0</v>
      </c>
      <c r="D5" s="15">
        <f>COUNTIF(G27:G987,"untest")</f>
        <v>0</v>
      </c>
      <c r="E5" s="15">
        <f>COUNTIF(G27:G987,"blocked")</f>
        <v>0</v>
      </c>
      <c r="F5" s="15">
        <f t="shared" ref="F5:F6" si="0">COUNTIF(A23:A983, "TC*")</f>
        <v>69</v>
      </c>
      <c r="G5" s="43"/>
      <c r="H5" s="41"/>
      <c r="I5" s="43"/>
      <c r="J5" s="41"/>
      <c r="K5" s="41"/>
    </row>
    <row r="6" spans="1:26" ht="16.8" x14ac:dyDescent="0.3">
      <c r="A6" s="39" t="s">
        <v>28</v>
      </c>
      <c r="B6" s="15">
        <f>COUNTIF(I27:I988,"passed")</f>
        <v>0</v>
      </c>
      <c r="C6" s="15">
        <f>COUNTIF(I27:I987,"failed")</f>
        <v>0</v>
      </c>
      <c r="D6" s="15">
        <f>COUNTIF(G27:G987,"untest")</f>
        <v>0</v>
      </c>
      <c r="E6" s="15">
        <f>COUNTIF(G27:G987,"blocked")</f>
        <v>0</v>
      </c>
      <c r="F6" s="15">
        <f t="shared" si="0"/>
        <v>69</v>
      </c>
      <c r="G6" s="43"/>
      <c r="H6" s="41"/>
      <c r="I6" s="43"/>
      <c r="J6" s="41"/>
      <c r="K6" s="41"/>
    </row>
    <row r="7" spans="1:26" ht="16.8" x14ac:dyDescent="0.3">
      <c r="A7" s="43"/>
      <c r="B7" s="41"/>
      <c r="C7" s="41"/>
      <c r="D7" s="46"/>
      <c r="E7" s="43"/>
      <c r="F7" s="21"/>
      <c r="G7" s="43"/>
      <c r="H7" s="41"/>
      <c r="I7" s="43"/>
      <c r="J7" s="41"/>
      <c r="K7" s="41"/>
    </row>
    <row r="8" spans="1:26" ht="16.8" x14ac:dyDescent="0.3">
      <c r="A8" s="43"/>
      <c r="B8" s="41"/>
      <c r="C8" s="41"/>
      <c r="D8" s="46"/>
      <c r="E8" s="43"/>
      <c r="F8" s="21"/>
      <c r="G8" s="43"/>
      <c r="H8" s="41"/>
      <c r="I8" s="43"/>
      <c r="J8" s="41"/>
      <c r="K8" s="41"/>
    </row>
    <row r="9" spans="1:26" ht="16.8" x14ac:dyDescent="0.3">
      <c r="A9" s="43"/>
      <c r="B9" s="41"/>
      <c r="C9" s="41"/>
      <c r="D9" s="46"/>
      <c r="E9" s="43"/>
      <c r="F9" s="21"/>
      <c r="G9" s="43"/>
      <c r="H9" s="41"/>
      <c r="I9" s="43"/>
      <c r="J9" s="41"/>
      <c r="K9" s="41"/>
    </row>
    <row r="10" spans="1:26" ht="16.8" x14ac:dyDescent="0.3">
      <c r="A10" s="43"/>
      <c r="B10" s="41"/>
      <c r="C10" s="41"/>
      <c r="D10" s="46"/>
      <c r="E10" s="43"/>
      <c r="F10" s="21"/>
      <c r="G10" s="43"/>
      <c r="H10" s="41"/>
      <c r="I10" s="43"/>
      <c r="J10" s="41"/>
      <c r="K10" s="41"/>
    </row>
    <row r="11" spans="1:26" ht="16.8" x14ac:dyDescent="0.3">
      <c r="A11" s="43"/>
      <c r="B11" s="41"/>
      <c r="C11" s="41"/>
      <c r="D11" s="46"/>
      <c r="E11" s="43"/>
      <c r="F11" s="21"/>
      <c r="G11" s="43"/>
      <c r="H11" s="41"/>
      <c r="I11" s="43"/>
      <c r="J11" s="41"/>
      <c r="K11" s="41"/>
      <c r="L11" s="41"/>
      <c r="M11" s="41"/>
      <c r="N11" s="41"/>
      <c r="O11" s="41"/>
      <c r="P11" s="41"/>
      <c r="Q11" s="41"/>
      <c r="R11" s="41"/>
      <c r="S11" s="41"/>
      <c r="T11" s="41"/>
      <c r="U11" s="41"/>
      <c r="V11" s="41"/>
      <c r="W11" s="41"/>
      <c r="X11" s="41"/>
      <c r="Y11" s="41"/>
      <c r="Z11" s="41"/>
    </row>
    <row r="12" spans="1:26" ht="16.8" x14ac:dyDescent="0.3">
      <c r="A12" s="43"/>
      <c r="B12" s="41"/>
      <c r="C12" s="41"/>
      <c r="D12" s="46"/>
      <c r="E12" s="43"/>
      <c r="F12" s="21"/>
      <c r="G12" s="43"/>
      <c r="H12" s="41"/>
      <c r="I12" s="43"/>
      <c r="J12" s="41"/>
      <c r="K12" s="41"/>
      <c r="L12" s="41"/>
      <c r="M12" s="41"/>
      <c r="N12" s="41"/>
      <c r="O12" s="41"/>
      <c r="P12" s="41"/>
      <c r="Q12" s="41"/>
      <c r="R12" s="41"/>
      <c r="S12" s="41"/>
      <c r="T12" s="41"/>
      <c r="U12" s="41"/>
      <c r="V12" s="41"/>
      <c r="W12" s="41"/>
      <c r="X12" s="41"/>
      <c r="Y12" s="41"/>
      <c r="Z12" s="41"/>
    </row>
    <row r="13" spans="1:26" ht="16.8" x14ac:dyDescent="0.3">
      <c r="A13" s="43"/>
      <c r="B13" s="41"/>
      <c r="C13" s="41"/>
      <c r="D13" s="46"/>
      <c r="E13" s="43"/>
      <c r="F13" s="21"/>
      <c r="G13" s="43"/>
      <c r="H13" s="41"/>
      <c r="I13" s="43"/>
      <c r="J13" s="41"/>
      <c r="K13" s="41"/>
      <c r="L13" s="41"/>
      <c r="M13" s="41"/>
      <c r="N13" s="41"/>
      <c r="O13" s="41"/>
      <c r="P13" s="41"/>
      <c r="Q13" s="41"/>
      <c r="R13" s="41"/>
      <c r="S13" s="41"/>
      <c r="T13" s="41"/>
      <c r="U13" s="41"/>
      <c r="V13" s="41"/>
      <c r="W13" s="41"/>
      <c r="X13" s="41"/>
      <c r="Y13" s="41"/>
      <c r="Z13" s="41"/>
    </row>
    <row r="14" spans="1:26" ht="16.8" x14ac:dyDescent="0.3">
      <c r="A14" s="43"/>
      <c r="B14" s="41"/>
      <c r="C14" s="41"/>
      <c r="D14" s="46"/>
      <c r="E14" s="43"/>
      <c r="F14" s="21"/>
      <c r="G14" s="43"/>
      <c r="H14" s="41"/>
      <c r="I14" s="43"/>
      <c r="J14" s="41"/>
      <c r="K14" s="41"/>
      <c r="L14" s="41"/>
      <c r="M14" s="41"/>
      <c r="N14" s="41"/>
      <c r="O14" s="41"/>
      <c r="P14" s="41"/>
      <c r="Q14" s="41"/>
      <c r="R14" s="41"/>
      <c r="S14" s="41"/>
      <c r="T14" s="41"/>
      <c r="U14" s="41"/>
      <c r="V14" s="41"/>
      <c r="W14" s="41"/>
      <c r="X14" s="41"/>
      <c r="Y14" s="41"/>
      <c r="Z14" s="41"/>
    </row>
    <row r="15" spans="1:26" ht="16.8" x14ac:dyDescent="0.3">
      <c r="A15" s="43"/>
      <c r="B15" s="41"/>
      <c r="C15" s="41"/>
      <c r="D15" s="46"/>
      <c r="E15" s="43"/>
      <c r="F15" s="21"/>
      <c r="G15" s="43"/>
      <c r="H15" s="41"/>
      <c r="I15" s="43"/>
      <c r="J15" s="41"/>
      <c r="K15" s="41"/>
      <c r="L15" s="41"/>
      <c r="M15" s="41"/>
      <c r="N15" s="41"/>
      <c r="O15" s="41"/>
      <c r="P15" s="41"/>
      <c r="Q15" s="41"/>
      <c r="R15" s="41"/>
      <c r="S15" s="41"/>
      <c r="T15" s="41"/>
      <c r="U15" s="41"/>
      <c r="V15" s="41"/>
      <c r="W15" s="41"/>
      <c r="X15" s="41"/>
      <c r="Y15" s="41"/>
      <c r="Z15" s="41"/>
    </row>
    <row r="16" spans="1:26" ht="16.8" x14ac:dyDescent="0.3">
      <c r="A16" s="43"/>
      <c r="B16" s="41"/>
      <c r="C16" s="41"/>
      <c r="D16" s="46"/>
      <c r="E16" s="43"/>
      <c r="F16" s="21"/>
      <c r="G16" s="43"/>
      <c r="H16" s="41"/>
      <c r="I16" s="43"/>
      <c r="J16" s="41"/>
      <c r="K16" s="41"/>
    </row>
    <row r="17" spans="1:11" ht="16.8" x14ac:dyDescent="0.3">
      <c r="A17" s="43"/>
      <c r="B17" s="41"/>
      <c r="C17" s="41"/>
      <c r="D17" s="46"/>
      <c r="E17" s="43"/>
      <c r="F17" s="21"/>
      <c r="G17" s="43"/>
      <c r="H17" s="41"/>
      <c r="I17" s="43"/>
      <c r="J17" s="41"/>
      <c r="K17" s="41"/>
    </row>
    <row r="18" spans="1:11" ht="16.8" x14ac:dyDescent="0.3">
      <c r="A18" s="43"/>
      <c r="B18" s="41"/>
      <c r="C18" s="41"/>
      <c r="D18" s="46"/>
      <c r="E18" s="43"/>
      <c r="F18" s="21"/>
      <c r="G18" s="43"/>
      <c r="H18" s="41"/>
      <c r="I18" s="43"/>
      <c r="J18" s="41"/>
      <c r="K18" s="41"/>
    </row>
    <row r="19" spans="1:11" ht="16.8" x14ac:dyDescent="0.3">
      <c r="A19" s="43"/>
      <c r="B19" s="41"/>
      <c r="C19" s="41"/>
      <c r="D19" s="46"/>
      <c r="E19" s="43"/>
      <c r="F19" s="21"/>
      <c r="G19" s="43"/>
      <c r="H19" s="41"/>
      <c r="I19" s="43"/>
      <c r="J19" s="41"/>
      <c r="K19" s="41"/>
    </row>
    <row r="20" spans="1:11" ht="16.8" x14ac:dyDescent="0.3">
      <c r="A20" s="43"/>
      <c r="B20" s="41"/>
      <c r="C20" s="41"/>
      <c r="D20" s="46"/>
      <c r="E20" s="43"/>
      <c r="F20" s="21"/>
      <c r="G20" s="43"/>
      <c r="H20" s="41"/>
      <c r="I20" s="43"/>
      <c r="J20" s="41"/>
      <c r="K20" s="41"/>
    </row>
    <row r="21" spans="1:11" ht="16.8" x14ac:dyDescent="0.3">
      <c r="A21" s="43"/>
      <c r="B21" s="41"/>
      <c r="C21" s="41"/>
      <c r="D21" s="46"/>
      <c r="E21" s="43"/>
      <c r="F21" s="21"/>
      <c r="G21" s="43"/>
      <c r="H21" s="41"/>
      <c r="I21" s="43"/>
      <c r="J21" s="41"/>
      <c r="K21" s="41"/>
    </row>
    <row r="22" spans="1:11" ht="16.8" x14ac:dyDescent="0.3">
      <c r="A22" s="43"/>
      <c r="B22" s="41"/>
      <c r="C22" s="41"/>
      <c r="D22" s="46"/>
      <c r="E22" s="43"/>
      <c r="F22" s="21"/>
      <c r="G22" s="43"/>
      <c r="H22" s="41"/>
      <c r="I22" s="43"/>
      <c r="J22" s="41"/>
      <c r="K22" s="41"/>
    </row>
    <row r="23" spans="1:11" ht="16.8" x14ac:dyDescent="0.3">
      <c r="A23" s="71" t="s">
        <v>29</v>
      </c>
      <c r="B23" s="71" t="s">
        <v>30</v>
      </c>
      <c r="C23" s="71" t="s">
        <v>31</v>
      </c>
      <c r="D23" s="71" t="s">
        <v>32</v>
      </c>
      <c r="E23" s="71" t="s">
        <v>33</v>
      </c>
      <c r="F23" s="71" t="s">
        <v>34</v>
      </c>
      <c r="G23" s="77" t="s">
        <v>35</v>
      </c>
      <c r="H23" s="84"/>
      <c r="I23" s="77" t="s">
        <v>35</v>
      </c>
      <c r="J23" s="84"/>
      <c r="K23" s="71" t="s">
        <v>36</v>
      </c>
    </row>
    <row r="24" spans="1:11" ht="16.8" x14ac:dyDescent="0.3">
      <c r="A24" s="87"/>
      <c r="B24" s="87"/>
      <c r="C24" s="87"/>
      <c r="D24" s="90"/>
      <c r="E24" s="87"/>
      <c r="F24" s="87"/>
      <c r="G24" s="77" t="s">
        <v>37</v>
      </c>
      <c r="H24" s="84"/>
      <c r="I24" s="77" t="s">
        <v>38</v>
      </c>
      <c r="J24" s="84"/>
      <c r="K24" s="87"/>
    </row>
    <row r="25" spans="1:11" ht="25.5" customHeight="1" x14ac:dyDescent="0.3">
      <c r="A25" s="88"/>
      <c r="B25" s="88"/>
      <c r="C25" s="88"/>
      <c r="D25" s="91"/>
      <c r="E25" s="88"/>
      <c r="F25" s="88"/>
      <c r="G25" s="22" t="s">
        <v>39</v>
      </c>
      <c r="H25" s="22" t="s">
        <v>40</v>
      </c>
      <c r="I25" s="22" t="s">
        <v>39</v>
      </c>
      <c r="J25" s="22" t="s">
        <v>40</v>
      </c>
      <c r="K25" s="88"/>
    </row>
    <row r="26" spans="1:11" ht="16.8" x14ac:dyDescent="0.3">
      <c r="A26" s="89" t="s">
        <v>41</v>
      </c>
      <c r="B26" s="83"/>
      <c r="C26" s="83"/>
      <c r="D26" s="83"/>
      <c r="E26" s="83"/>
      <c r="F26" s="83"/>
      <c r="G26" s="83"/>
      <c r="H26" s="83"/>
      <c r="I26" s="83"/>
      <c r="J26" s="83"/>
      <c r="K26" s="84"/>
    </row>
    <row r="27" spans="1:11" ht="67.2" x14ac:dyDescent="0.3">
      <c r="A27" s="27" t="s">
        <v>1920</v>
      </c>
      <c r="B27" s="23" t="s">
        <v>1921</v>
      </c>
      <c r="C27" s="23" t="s">
        <v>1922</v>
      </c>
      <c r="D27" s="27" t="s">
        <v>1923</v>
      </c>
      <c r="E27" s="23" t="s">
        <v>1924</v>
      </c>
      <c r="F27" s="23" t="s">
        <v>1925</v>
      </c>
      <c r="G27" s="52" t="s">
        <v>48</v>
      </c>
      <c r="H27" s="24">
        <v>46144</v>
      </c>
      <c r="I27" s="33"/>
      <c r="J27" s="24"/>
      <c r="K27" s="33"/>
    </row>
    <row r="28" spans="1:11" ht="67.2" x14ac:dyDescent="0.3">
      <c r="A28" s="27" t="s">
        <v>1926</v>
      </c>
      <c r="B28" s="23" t="s">
        <v>1927</v>
      </c>
      <c r="C28" s="23" t="s">
        <v>1928</v>
      </c>
      <c r="D28" s="27" t="s">
        <v>243</v>
      </c>
      <c r="E28" s="23" t="s">
        <v>1929</v>
      </c>
      <c r="F28" s="23" t="s">
        <v>1930</v>
      </c>
      <c r="G28" s="52" t="s">
        <v>48</v>
      </c>
      <c r="H28" s="24">
        <v>46144</v>
      </c>
      <c r="I28" s="33"/>
      <c r="J28" s="24"/>
      <c r="K28" s="33"/>
    </row>
    <row r="29" spans="1:11" ht="67.2" x14ac:dyDescent="0.3">
      <c r="A29" s="27" t="s">
        <v>1931</v>
      </c>
      <c r="B29" s="23" t="s">
        <v>1932</v>
      </c>
      <c r="C29" s="23" t="s">
        <v>1933</v>
      </c>
      <c r="D29" s="27" t="s">
        <v>1934</v>
      </c>
      <c r="E29" s="23" t="s">
        <v>1935</v>
      </c>
      <c r="F29" s="23" t="s">
        <v>1936</v>
      </c>
      <c r="G29" s="52" t="s">
        <v>48</v>
      </c>
      <c r="H29" s="24">
        <v>46144</v>
      </c>
      <c r="I29" s="33"/>
      <c r="J29" s="24"/>
      <c r="K29" s="33"/>
    </row>
    <row r="30" spans="1:11" ht="50.4" x14ac:dyDescent="0.3">
      <c r="A30" s="27" t="s">
        <v>1937</v>
      </c>
      <c r="B30" s="23" t="s">
        <v>1938</v>
      </c>
      <c r="C30" s="23" t="s">
        <v>1939</v>
      </c>
      <c r="D30" s="27" t="s">
        <v>243</v>
      </c>
      <c r="E30" s="23" t="s">
        <v>1940</v>
      </c>
      <c r="F30" s="23" t="s">
        <v>1941</v>
      </c>
      <c r="G30" s="52" t="s">
        <v>48</v>
      </c>
      <c r="H30" s="24">
        <v>46144</v>
      </c>
      <c r="I30" s="33"/>
      <c r="J30" s="24"/>
      <c r="K30" s="33"/>
    </row>
    <row r="31" spans="1:11" ht="50.4" x14ac:dyDescent="0.3">
      <c r="A31" s="27" t="s">
        <v>1942</v>
      </c>
      <c r="B31" s="23" t="s">
        <v>1943</v>
      </c>
      <c r="C31" s="23" t="s">
        <v>1944</v>
      </c>
      <c r="D31" s="27" t="s">
        <v>243</v>
      </c>
      <c r="E31" s="23" t="s">
        <v>1945</v>
      </c>
      <c r="F31" s="23" t="s">
        <v>1946</v>
      </c>
      <c r="G31" s="52" t="s">
        <v>48</v>
      </c>
      <c r="H31" s="24">
        <v>46144</v>
      </c>
      <c r="I31" s="33"/>
      <c r="J31" s="24"/>
      <c r="K31" s="33"/>
    </row>
    <row r="32" spans="1:11" ht="50.4" x14ac:dyDescent="0.3">
      <c r="A32" s="27" t="s">
        <v>1947</v>
      </c>
      <c r="B32" s="23" t="s">
        <v>1948</v>
      </c>
      <c r="C32" s="23" t="s">
        <v>1949</v>
      </c>
      <c r="D32" s="27" t="s">
        <v>243</v>
      </c>
      <c r="E32" s="23" t="s">
        <v>1950</v>
      </c>
      <c r="F32" s="23" t="s">
        <v>1951</v>
      </c>
      <c r="G32" s="52" t="s">
        <v>48</v>
      </c>
      <c r="H32" s="24">
        <v>46144</v>
      </c>
      <c r="I32" s="33"/>
      <c r="J32" s="24"/>
      <c r="K32" s="33"/>
    </row>
    <row r="33" spans="1:11" ht="67.2" x14ac:dyDescent="0.3">
      <c r="A33" s="27" t="s">
        <v>1952</v>
      </c>
      <c r="B33" s="23" t="s">
        <v>1953</v>
      </c>
      <c r="C33" s="23" t="s">
        <v>1954</v>
      </c>
      <c r="D33" s="27" t="s">
        <v>243</v>
      </c>
      <c r="E33" s="23" t="s">
        <v>1955</v>
      </c>
      <c r="F33" s="23" t="s">
        <v>1956</v>
      </c>
      <c r="G33" s="52" t="s">
        <v>48</v>
      </c>
      <c r="H33" s="24">
        <v>46144</v>
      </c>
      <c r="I33" s="33"/>
      <c r="J33" s="24"/>
      <c r="K33" s="33"/>
    </row>
    <row r="34" spans="1:11" ht="67.2" x14ac:dyDescent="0.3">
      <c r="A34" s="27" t="s">
        <v>1957</v>
      </c>
      <c r="B34" s="23" t="s">
        <v>1958</v>
      </c>
      <c r="C34" s="23" t="s">
        <v>1959</v>
      </c>
      <c r="D34" s="27" t="s">
        <v>243</v>
      </c>
      <c r="E34" s="23" t="s">
        <v>1960</v>
      </c>
      <c r="F34" s="23" t="s">
        <v>1961</v>
      </c>
      <c r="G34" s="52" t="s">
        <v>48</v>
      </c>
      <c r="H34" s="24">
        <v>46144</v>
      </c>
      <c r="I34" s="33"/>
      <c r="J34" s="24"/>
      <c r="K34" s="33"/>
    </row>
    <row r="35" spans="1:11" ht="50.4" x14ac:dyDescent="0.3">
      <c r="A35" s="27" t="s">
        <v>1962</v>
      </c>
      <c r="B35" s="23" t="s">
        <v>1963</v>
      </c>
      <c r="C35" s="23" t="s">
        <v>1964</v>
      </c>
      <c r="D35" s="27" t="s">
        <v>243</v>
      </c>
      <c r="E35" s="23" t="s">
        <v>1965</v>
      </c>
      <c r="F35" s="23" t="s">
        <v>1966</v>
      </c>
      <c r="G35" s="52" t="s">
        <v>48</v>
      </c>
      <c r="H35" s="24">
        <v>46144</v>
      </c>
      <c r="I35" s="33"/>
      <c r="J35" s="24"/>
      <c r="K35" s="33"/>
    </row>
    <row r="36" spans="1:11" ht="67.2" x14ac:dyDescent="0.3">
      <c r="A36" s="27" t="s">
        <v>1967</v>
      </c>
      <c r="B36" s="23" t="s">
        <v>1968</v>
      </c>
      <c r="C36" s="23" t="s">
        <v>1969</v>
      </c>
      <c r="D36" s="27" t="s">
        <v>243</v>
      </c>
      <c r="E36" s="23" t="s">
        <v>1970</v>
      </c>
      <c r="F36" s="23" t="s">
        <v>1971</v>
      </c>
      <c r="G36" s="52" t="s">
        <v>48</v>
      </c>
      <c r="H36" s="24">
        <v>46144</v>
      </c>
      <c r="I36" s="33"/>
      <c r="J36" s="24"/>
      <c r="K36" s="33"/>
    </row>
    <row r="37" spans="1:11" ht="16.8" x14ac:dyDescent="0.3">
      <c r="A37" s="76" t="s">
        <v>72</v>
      </c>
      <c r="B37" s="83"/>
      <c r="C37" s="83"/>
      <c r="D37" s="83"/>
      <c r="E37" s="83"/>
      <c r="F37" s="83"/>
      <c r="G37" s="83"/>
      <c r="H37" s="83"/>
      <c r="I37" s="83"/>
      <c r="J37" s="83"/>
      <c r="K37" s="84"/>
    </row>
    <row r="38" spans="1:11" ht="67.2" x14ac:dyDescent="0.3">
      <c r="A38" s="27" t="s">
        <v>1972</v>
      </c>
      <c r="B38" s="23" t="s">
        <v>1973</v>
      </c>
      <c r="C38" s="23" t="s">
        <v>1974</v>
      </c>
      <c r="D38" s="27" t="s">
        <v>1975</v>
      </c>
      <c r="E38" s="23" t="s">
        <v>1976</v>
      </c>
      <c r="F38" s="23" t="s">
        <v>1977</v>
      </c>
      <c r="G38" s="52" t="s">
        <v>48</v>
      </c>
      <c r="H38" s="24">
        <v>46144</v>
      </c>
      <c r="I38" s="33"/>
      <c r="J38" s="24"/>
      <c r="K38" s="33"/>
    </row>
    <row r="39" spans="1:11" ht="67.2" x14ac:dyDescent="0.3">
      <c r="A39" s="27" t="s">
        <v>1978</v>
      </c>
      <c r="B39" s="23" t="s">
        <v>1979</v>
      </c>
      <c r="C39" s="23" t="s">
        <v>1980</v>
      </c>
      <c r="D39" s="27" t="s">
        <v>243</v>
      </c>
      <c r="E39" s="23" t="s">
        <v>1981</v>
      </c>
      <c r="F39" s="23" t="s">
        <v>1982</v>
      </c>
      <c r="G39" s="52" t="s">
        <v>48</v>
      </c>
      <c r="H39" s="24">
        <v>46144</v>
      </c>
      <c r="I39" s="33"/>
      <c r="J39" s="24"/>
      <c r="K39" s="33"/>
    </row>
    <row r="40" spans="1:11" ht="50.4" x14ac:dyDescent="0.3">
      <c r="A40" s="27" t="s">
        <v>1983</v>
      </c>
      <c r="B40" s="23" t="s">
        <v>1984</v>
      </c>
      <c r="C40" s="23" t="s">
        <v>1985</v>
      </c>
      <c r="D40" s="27" t="s">
        <v>243</v>
      </c>
      <c r="E40" s="23" t="s">
        <v>1986</v>
      </c>
      <c r="F40" s="23" t="s">
        <v>1987</v>
      </c>
      <c r="G40" s="52" t="s">
        <v>48</v>
      </c>
      <c r="H40" s="24">
        <v>46144</v>
      </c>
      <c r="I40" s="33"/>
      <c r="J40" s="24"/>
      <c r="K40" s="33"/>
    </row>
    <row r="41" spans="1:11" ht="50.4" x14ac:dyDescent="0.3">
      <c r="A41" s="27" t="s">
        <v>1988</v>
      </c>
      <c r="B41" s="23" t="s">
        <v>1989</v>
      </c>
      <c r="C41" s="23" t="s">
        <v>1990</v>
      </c>
      <c r="D41" s="27" t="s">
        <v>243</v>
      </c>
      <c r="E41" s="23" t="s">
        <v>1991</v>
      </c>
      <c r="F41" s="23" t="s">
        <v>1992</v>
      </c>
      <c r="G41" s="52" t="s">
        <v>48</v>
      </c>
      <c r="H41" s="24">
        <v>46144</v>
      </c>
      <c r="I41" s="33"/>
      <c r="J41" s="24"/>
      <c r="K41" s="33"/>
    </row>
    <row r="42" spans="1:11" ht="50.4" x14ac:dyDescent="0.3">
      <c r="A42" s="27" t="s">
        <v>1993</v>
      </c>
      <c r="B42" s="23" t="s">
        <v>1994</v>
      </c>
      <c r="C42" s="23" t="s">
        <v>1995</v>
      </c>
      <c r="D42" s="27" t="s">
        <v>243</v>
      </c>
      <c r="E42" s="23" t="s">
        <v>1996</v>
      </c>
      <c r="F42" s="23" t="s">
        <v>1997</v>
      </c>
      <c r="G42" s="52" t="s">
        <v>48</v>
      </c>
      <c r="H42" s="24">
        <v>46144</v>
      </c>
      <c r="I42" s="33"/>
      <c r="J42" s="24"/>
      <c r="K42" s="33"/>
    </row>
    <row r="43" spans="1:11" ht="67.2" x14ac:dyDescent="0.3">
      <c r="A43" s="27" t="s">
        <v>1998</v>
      </c>
      <c r="B43" s="23" t="s">
        <v>1999</v>
      </c>
      <c r="C43" s="23" t="s">
        <v>2000</v>
      </c>
      <c r="D43" s="27" t="s">
        <v>243</v>
      </c>
      <c r="E43" s="23" t="s">
        <v>2001</v>
      </c>
      <c r="F43" s="23" t="s">
        <v>2002</v>
      </c>
      <c r="G43" s="52" t="s">
        <v>48</v>
      </c>
      <c r="H43" s="24">
        <v>46144</v>
      </c>
      <c r="I43" s="33"/>
      <c r="J43" s="24"/>
      <c r="K43" s="33"/>
    </row>
    <row r="44" spans="1:11" ht="50.4" x14ac:dyDescent="0.3">
      <c r="A44" s="27" t="s">
        <v>2003</v>
      </c>
      <c r="B44" s="23" t="s">
        <v>2004</v>
      </c>
      <c r="C44" s="23" t="s">
        <v>2005</v>
      </c>
      <c r="D44" s="27" t="s">
        <v>243</v>
      </c>
      <c r="E44" s="23" t="s">
        <v>2006</v>
      </c>
      <c r="F44" s="23" t="s">
        <v>2007</v>
      </c>
      <c r="G44" s="52" t="s">
        <v>48</v>
      </c>
      <c r="H44" s="24">
        <v>46144</v>
      </c>
      <c r="I44" s="33"/>
      <c r="J44" s="24"/>
      <c r="K44" s="33"/>
    </row>
    <row r="45" spans="1:11" ht="50.4" x14ac:dyDescent="0.3">
      <c r="A45" s="27" t="s">
        <v>2008</v>
      </c>
      <c r="B45" s="23" t="s">
        <v>2009</v>
      </c>
      <c r="C45" s="23" t="s">
        <v>2010</v>
      </c>
      <c r="D45" s="27" t="s">
        <v>243</v>
      </c>
      <c r="E45" s="23" t="s">
        <v>2011</v>
      </c>
      <c r="F45" s="23" t="s">
        <v>2012</v>
      </c>
      <c r="G45" s="52" t="s">
        <v>48</v>
      </c>
      <c r="H45" s="24">
        <v>46144</v>
      </c>
      <c r="I45" s="33"/>
      <c r="J45" s="24"/>
      <c r="K45" s="33"/>
    </row>
    <row r="46" spans="1:11" ht="67.2" x14ac:dyDescent="0.3">
      <c r="A46" s="27" t="s">
        <v>2013</v>
      </c>
      <c r="B46" s="23" t="s">
        <v>2014</v>
      </c>
      <c r="C46" s="23" t="s">
        <v>2015</v>
      </c>
      <c r="D46" s="27" t="s">
        <v>243</v>
      </c>
      <c r="E46" s="23" t="s">
        <v>2016</v>
      </c>
      <c r="F46" s="23" t="s">
        <v>2017</v>
      </c>
      <c r="G46" s="52" t="s">
        <v>48</v>
      </c>
      <c r="H46" s="24">
        <v>46144</v>
      </c>
      <c r="I46" s="33"/>
      <c r="J46" s="24"/>
      <c r="K46" s="33"/>
    </row>
    <row r="47" spans="1:11" ht="50.4" x14ac:dyDescent="0.3">
      <c r="A47" s="27" t="s">
        <v>2018</v>
      </c>
      <c r="B47" s="23" t="s">
        <v>2019</v>
      </c>
      <c r="C47" s="23" t="s">
        <v>2020</v>
      </c>
      <c r="D47" s="27" t="s">
        <v>243</v>
      </c>
      <c r="E47" s="23" t="s">
        <v>2021</v>
      </c>
      <c r="F47" s="23" t="s">
        <v>2022</v>
      </c>
      <c r="G47" s="52" t="s">
        <v>48</v>
      </c>
      <c r="H47" s="24">
        <v>46144</v>
      </c>
      <c r="I47" s="33"/>
      <c r="J47" s="24"/>
      <c r="K47" s="33"/>
    </row>
    <row r="48" spans="1:11" ht="50.4" x14ac:dyDescent="0.3">
      <c r="A48" s="27" t="s">
        <v>2023</v>
      </c>
      <c r="B48" s="23" t="s">
        <v>2024</v>
      </c>
      <c r="C48" s="23" t="s">
        <v>2025</v>
      </c>
      <c r="D48" s="27" t="s">
        <v>243</v>
      </c>
      <c r="E48" s="23" t="s">
        <v>2026</v>
      </c>
      <c r="F48" s="23" t="s">
        <v>2027</v>
      </c>
      <c r="G48" s="52" t="s">
        <v>48</v>
      </c>
      <c r="H48" s="24">
        <v>46144</v>
      </c>
      <c r="I48" s="33"/>
      <c r="J48" s="24"/>
      <c r="K48" s="33"/>
    </row>
    <row r="49" spans="1:11" ht="84" x14ac:dyDescent="0.3">
      <c r="A49" s="27" t="s">
        <v>2028</v>
      </c>
      <c r="B49" s="23" t="s">
        <v>2029</v>
      </c>
      <c r="C49" s="23" t="s">
        <v>2030</v>
      </c>
      <c r="D49" s="27" t="s">
        <v>243</v>
      </c>
      <c r="E49" s="23" t="s">
        <v>2031</v>
      </c>
      <c r="F49" s="23" t="s">
        <v>2032</v>
      </c>
      <c r="G49" s="52" t="s">
        <v>48</v>
      </c>
      <c r="H49" s="24">
        <v>46144</v>
      </c>
      <c r="I49" s="33"/>
      <c r="J49" s="24"/>
      <c r="K49" s="33"/>
    </row>
    <row r="50" spans="1:11" ht="67.2" x14ac:dyDescent="0.3">
      <c r="A50" s="27" t="s">
        <v>2033</v>
      </c>
      <c r="B50" s="23" t="s">
        <v>2034</v>
      </c>
      <c r="C50" s="23" t="s">
        <v>2035</v>
      </c>
      <c r="D50" s="27" t="s">
        <v>243</v>
      </c>
      <c r="E50" s="23" t="s">
        <v>2036</v>
      </c>
      <c r="F50" s="23" t="s">
        <v>2037</v>
      </c>
      <c r="G50" s="52" t="s">
        <v>48</v>
      </c>
      <c r="H50" s="24">
        <v>46144</v>
      </c>
      <c r="I50" s="33"/>
      <c r="J50" s="24"/>
      <c r="K50" s="33"/>
    </row>
    <row r="51" spans="1:11" ht="50.4" x14ac:dyDescent="0.3">
      <c r="A51" s="27" t="s">
        <v>2038</v>
      </c>
      <c r="B51" s="23" t="s">
        <v>2039</v>
      </c>
      <c r="C51" s="23" t="s">
        <v>2040</v>
      </c>
      <c r="D51" s="27" t="s">
        <v>243</v>
      </c>
      <c r="E51" s="23" t="s">
        <v>2041</v>
      </c>
      <c r="F51" s="23" t="s">
        <v>2042</v>
      </c>
      <c r="G51" s="52" t="s">
        <v>48</v>
      </c>
      <c r="H51" s="24">
        <v>46144</v>
      </c>
      <c r="I51" s="33"/>
      <c r="J51" s="24"/>
      <c r="K51" s="33"/>
    </row>
    <row r="52" spans="1:11" ht="84" x14ac:dyDescent="0.3">
      <c r="A52" s="27" t="s">
        <v>2043</v>
      </c>
      <c r="B52" s="23" t="s">
        <v>2044</v>
      </c>
      <c r="C52" s="23" t="s">
        <v>2045</v>
      </c>
      <c r="D52" s="27" t="s">
        <v>243</v>
      </c>
      <c r="E52" s="23" t="s">
        <v>2046</v>
      </c>
      <c r="F52" s="23" t="s">
        <v>2047</v>
      </c>
      <c r="G52" s="52" t="s">
        <v>48</v>
      </c>
      <c r="H52" s="24">
        <v>46144</v>
      </c>
      <c r="I52" s="33"/>
      <c r="J52" s="24"/>
      <c r="K52" s="33"/>
    </row>
    <row r="53" spans="1:11" ht="67.2" x14ac:dyDescent="0.3">
      <c r="A53" s="27" t="s">
        <v>2048</v>
      </c>
      <c r="B53" s="23" t="s">
        <v>2049</v>
      </c>
      <c r="C53" s="23" t="s">
        <v>2050</v>
      </c>
      <c r="D53" s="27" t="s">
        <v>2051</v>
      </c>
      <c r="E53" s="23" t="s">
        <v>2052</v>
      </c>
      <c r="F53" s="23" t="s">
        <v>2053</v>
      </c>
      <c r="G53" s="52" t="s">
        <v>48</v>
      </c>
      <c r="H53" s="24">
        <v>46144</v>
      </c>
      <c r="I53" s="33"/>
      <c r="J53" s="24"/>
      <c r="K53" s="33"/>
    </row>
    <row r="54" spans="1:11" ht="67.2" x14ac:dyDescent="0.3">
      <c r="A54" s="27" t="s">
        <v>2054</v>
      </c>
      <c r="B54" s="23" t="s">
        <v>2055</v>
      </c>
      <c r="C54" s="23" t="s">
        <v>2056</v>
      </c>
      <c r="D54" s="27" t="s">
        <v>243</v>
      </c>
      <c r="E54" s="23" t="s">
        <v>2057</v>
      </c>
      <c r="F54" s="23" t="s">
        <v>2058</v>
      </c>
      <c r="G54" s="52" t="s">
        <v>48</v>
      </c>
      <c r="H54" s="24">
        <v>46144</v>
      </c>
      <c r="I54" s="33"/>
      <c r="J54" s="24"/>
      <c r="K54" s="33"/>
    </row>
    <row r="55" spans="1:11" ht="67.2" x14ac:dyDescent="0.3">
      <c r="A55" s="27" t="s">
        <v>2059</v>
      </c>
      <c r="B55" s="23" t="s">
        <v>2060</v>
      </c>
      <c r="C55" s="23" t="s">
        <v>2061</v>
      </c>
      <c r="D55" s="27" t="s">
        <v>2062</v>
      </c>
      <c r="E55" s="23" t="s">
        <v>2063</v>
      </c>
      <c r="F55" s="23" t="s">
        <v>2064</v>
      </c>
      <c r="G55" s="52" t="s">
        <v>48</v>
      </c>
      <c r="H55" s="24">
        <v>46144</v>
      </c>
      <c r="I55" s="33"/>
      <c r="J55" s="24"/>
      <c r="K55" s="33"/>
    </row>
    <row r="56" spans="1:11" ht="67.2" x14ac:dyDescent="0.3">
      <c r="A56" s="27" t="s">
        <v>2065</v>
      </c>
      <c r="B56" s="23" t="s">
        <v>2066</v>
      </c>
      <c r="C56" s="23" t="s">
        <v>2067</v>
      </c>
      <c r="D56" s="27" t="s">
        <v>2068</v>
      </c>
      <c r="E56" s="23" t="s">
        <v>2069</v>
      </c>
      <c r="F56" s="23" t="s">
        <v>2070</v>
      </c>
      <c r="G56" s="52" t="s">
        <v>48</v>
      </c>
      <c r="H56" s="24">
        <v>46144</v>
      </c>
      <c r="I56" s="33"/>
      <c r="J56" s="24"/>
      <c r="K56" s="33"/>
    </row>
    <row r="57" spans="1:11" ht="50.4" x14ac:dyDescent="0.3">
      <c r="A57" s="27" t="s">
        <v>2071</v>
      </c>
      <c r="B57" s="23" t="s">
        <v>2072</v>
      </c>
      <c r="C57" s="23" t="s">
        <v>2073</v>
      </c>
      <c r="D57" s="27" t="s">
        <v>243</v>
      </c>
      <c r="E57" s="23" t="s">
        <v>2074</v>
      </c>
      <c r="F57" s="23" t="s">
        <v>2075</v>
      </c>
      <c r="G57" s="52" t="s">
        <v>48</v>
      </c>
      <c r="H57" s="24">
        <v>46144</v>
      </c>
      <c r="I57" s="33"/>
      <c r="J57" s="24"/>
      <c r="K57" s="33"/>
    </row>
    <row r="58" spans="1:11" ht="84" x14ac:dyDescent="0.3">
      <c r="A58" s="27" t="s">
        <v>2076</v>
      </c>
      <c r="B58" s="23" t="s">
        <v>2077</v>
      </c>
      <c r="C58" s="23" t="s">
        <v>2078</v>
      </c>
      <c r="D58" s="27" t="s">
        <v>243</v>
      </c>
      <c r="E58" s="23" t="s">
        <v>2079</v>
      </c>
      <c r="F58" s="23" t="s">
        <v>2080</v>
      </c>
      <c r="G58" s="52" t="s">
        <v>48</v>
      </c>
      <c r="H58" s="24">
        <v>46144</v>
      </c>
      <c r="I58" s="33"/>
      <c r="J58" s="24"/>
      <c r="K58" s="33"/>
    </row>
    <row r="59" spans="1:11" ht="84" x14ac:dyDescent="0.3">
      <c r="A59" s="27" t="s">
        <v>2081</v>
      </c>
      <c r="B59" s="23" t="s">
        <v>2082</v>
      </c>
      <c r="C59" s="23" t="s">
        <v>2083</v>
      </c>
      <c r="D59" s="27" t="s">
        <v>243</v>
      </c>
      <c r="E59" s="23" t="s">
        <v>2084</v>
      </c>
      <c r="F59" s="23" t="s">
        <v>2085</v>
      </c>
      <c r="G59" s="52" t="s">
        <v>48</v>
      </c>
      <c r="H59" s="24">
        <v>46144</v>
      </c>
      <c r="I59" s="33"/>
      <c r="J59" s="24"/>
      <c r="K59" s="33"/>
    </row>
    <row r="60" spans="1:11" ht="67.2" x14ac:dyDescent="0.3">
      <c r="A60" s="27" t="s">
        <v>2086</v>
      </c>
      <c r="B60" s="23" t="s">
        <v>2087</v>
      </c>
      <c r="C60" s="23" t="s">
        <v>2088</v>
      </c>
      <c r="D60" s="27" t="s">
        <v>2089</v>
      </c>
      <c r="E60" s="23" t="s">
        <v>2090</v>
      </c>
      <c r="F60" s="23" t="s">
        <v>2091</v>
      </c>
      <c r="G60" s="52" t="s">
        <v>48</v>
      </c>
      <c r="H60" s="24">
        <v>46144</v>
      </c>
      <c r="I60" s="33"/>
      <c r="J60" s="24"/>
      <c r="K60" s="33"/>
    </row>
    <row r="61" spans="1:11" ht="67.2" x14ac:dyDescent="0.3">
      <c r="A61" s="27" t="s">
        <v>2092</v>
      </c>
      <c r="B61" s="23" t="s">
        <v>2093</v>
      </c>
      <c r="C61" s="23" t="s">
        <v>2094</v>
      </c>
      <c r="D61" s="27" t="s">
        <v>243</v>
      </c>
      <c r="E61" s="23" t="s">
        <v>2095</v>
      </c>
      <c r="F61" s="23" t="s">
        <v>2096</v>
      </c>
      <c r="G61" s="52" t="s">
        <v>48</v>
      </c>
      <c r="H61" s="24">
        <v>46144</v>
      </c>
      <c r="I61" s="33"/>
      <c r="J61" s="24"/>
      <c r="K61" s="33"/>
    </row>
    <row r="62" spans="1:11" ht="67.2" x14ac:dyDescent="0.3">
      <c r="A62" s="27" t="s">
        <v>2097</v>
      </c>
      <c r="B62" s="23" t="s">
        <v>2098</v>
      </c>
      <c r="C62" s="23" t="s">
        <v>2099</v>
      </c>
      <c r="D62" s="27" t="s">
        <v>243</v>
      </c>
      <c r="E62" s="23" t="s">
        <v>2100</v>
      </c>
      <c r="F62" s="23" t="s">
        <v>2101</v>
      </c>
      <c r="G62" s="52" t="s">
        <v>48</v>
      </c>
      <c r="H62" s="24">
        <v>46144</v>
      </c>
      <c r="I62" s="33"/>
      <c r="J62" s="24"/>
      <c r="K62" s="33"/>
    </row>
    <row r="63" spans="1:11" ht="67.2" x14ac:dyDescent="0.3">
      <c r="A63" s="27" t="s">
        <v>2102</v>
      </c>
      <c r="B63" s="23" t="s">
        <v>2103</v>
      </c>
      <c r="C63" s="23" t="s">
        <v>2104</v>
      </c>
      <c r="D63" s="27" t="s">
        <v>243</v>
      </c>
      <c r="E63" s="23" t="s">
        <v>2105</v>
      </c>
      <c r="F63" s="23" t="s">
        <v>2106</v>
      </c>
      <c r="G63" s="52" t="s">
        <v>48</v>
      </c>
      <c r="H63" s="24">
        <v>46144</v>
      </c>
      <c r="I63" s="33"/>
      <c r="J63" s="24"/>
      <c r="K63" s="33"/>
    </row>
    <row r="64" spans="1:11" ht="67.2" x14ac:dyDescent="0.3">
      <c r="A64" s="27" t="s">
        <v>2107</v>
      </c>
      <c r="B64" s="23" t="s">
        <v>2108</v>
      </c>
      <c r="C64" s="23" t="s">
        <v>2109</v>
      </c>
      <c r="D64" s="27" t="s">
        <v>243</v>
      </c>
      <c r="E64" s="23" t="s">
        <v>2110</v>
      </c>
      <c r="F64" s="23" t="s">
        <v>2111</v>
      </c>
      <c r="G64" s="52" t="s">
        <v>48</v>
      </c>
      <c r="H64" s="24">
        <v>46144</v>
      </c>
      <c r="I64" s="33"/>
      <c r="J64" s="24"/>
      <c r="K64" s="33"/>
    </row>
    <row r="65" spans="1:11" ht="67.2" x14ac:dyDescent="0.3">
      <c r="A65" s="27" t="s">
        <v>2112</v>
      </c>
      <c r="B65" s="23" t="s">
        <v>2113</v>
      </c>
      <c r="C65" s="23" t="s">
        <v>2114</v>
      </c>
      <c r="D65" s="27" t="s">
        <v>243</v>
      </c>
      <c r="E65" s="23" t="s">
        <v>2115</v>
      </c>
      <c r="F65" s="23" t="s">
        <v>2116</v>
      </c>
      <c r="G65" s="52" t="s">
        <v>48</v>
      </c>
      <c r="H65" s="24">
        <v>46144</v>
      </c>
      <c r="I65" s="33"/>
      <c r="J65" s="24"/>
      <c r="K65" s="33"/>
    </row>
    <row r="66" spans="1:11" ht="67.2" x14ac:dyDescent="0.3">
      <c r="A66" s="27" t="s">
        <v>2117</v>
      </c>
      <c r="B66" s="23" t="s">
        <v>2118</v>
      </c>
      <c r="C66" s="23" t="s">
        <v>2119</v>
      </c>
      <c r="D66" s="27" t="s">
        <v>2120</v>
      </c>
      <c r="E66" s="23" t="s">
        <v>2121</v>
      </c>
      <c r="F66" s="23" t="s">
        <v>2122</v>
      </c>
      <c r="G66" s="52" t="s">
        <v>48</v>
      </c>
      <c r="H66" s="24">
        <v>46144</v>
      </c>
      <c r="I66" s="33"/>
      <c r="J66" s="24"/>
      <c r="K66" s="33"/>
    </row>
    <row r="67" spans="1:11" ht="67.2" x14ac:dyDescent="0.3">
      <c r="A67" s="27" t="s">
        <v>2123</v>
      </c>
      <c r="B67" s="23" t="s">
        <v>2124</v>
      </c>
      <c r="C67" s="23" t="s">
        <v>2125</v>
      </c>
      <c r="D67" s="27" t="s">
        <v>243</v>
      </c>
      <c r="E67" s="23" t="s">
        <v>2126</v>
      </c>
      <c r="F67" s="23" t="s">
        <v>2127</v>
      </c>
      <c r="G67" s="52" t="s">
        <v>48</v>
      </c>
      <c r="H67" s="24">
        <v>46144</v>
      </c>
      <c r="I67" s="33"/>
      <c r="J67" s="24"/>
      <c r="K67" s="33"/>
    </row>
    <row r="68" spans="1:11" ht="67.2" x14ac:dyDescent="0.3">
      <c r="A68" s="27" t="s">
        <v>2128</v>
      </c>
      <c r="B68" s="23" t="s">
        <v>2129</v>
      </c>
      <c r="C68" s="23" t="s">
        <v>2130</v>
      </c>
      <c r="D68" s="27" t="s">
        <v>243</v>
      </c>
      <c r="E68" s="23" t="s">
        <v>2131</v>
      </c>
      <c r="F68" s="23" t="s">
        <v>2132</v>
      </c>
      <c r="G68" s="52" t="s">
        <v>48</v>
      </c>
      <c r="H68" s="24">
        <v>46144</v>
      </c>
      <c r="I68" s="33"/>
      <c r="J68" s="24"/>
      <c r="K68" s="33"/>
    </row>
    <row r="69" spans="1:11" ht="67.2" x14ac:dyDescent="0.3">
      <c r="A69" s="27" t="s">
        <v>2133</v>
      </c>
      <c r="B69" s="23" t="s">
        <v>2134</v>
      </c>
      <c r="C69" s="23" t="s">
        <v>2135</v>
      </c>
      <c r="D69" s="27" t="s">
        <v>243</v>
      </c>
      <c r="E69" s="23" t="s">
        <v>2136</v>
      </c>
      <c r="F69" s="23" t="s">
        <v>2137</v>
      </c>
      <c r="G69" s="52" t="s">
        <v>48</v>
      </c>
      <c r="H69" s="24">
        <v>46144</v>
      </c>
      <c r="I69" s="33"/>
      <c r="J69" s="24"/>
      <c r="K69" s="33"/>
    </row>
    <row r="70" spans="1:11" ht="67.2" x14ac:dyDescent="0.3">
      <c r="A70" s="27" t="s">
        <v>2138</v>
      </c>
      <c r="B70" s="23" t="s">
        <v>2139</v>
      </c>
      <c r="C70" s="23" t="s">
        <v>2140</v>
      </c>
      <c r="D70" s="27" t="s">
        <v>243</v>
      </c>
      <c r="E70" s="23" t="s">
        <v>2141</v>
      </c>
      <c r="F70" s="23" t="s">
        <v>2142</v>
      </c>
      <c r="G70" s="52" t="s">
        <v>48</v>
      </c>
      <c r="H70" s="24">
        <v>46144</v>
      </c>
      <c r="I70" s="33"/>
      <c r="J70" s="24"/>
      <c r="K70" s="33"/>
    </row>
    <row r="71" spans="1:11" ht="84" x14ac:dyDescent="0.3">
      <c r="A71" s="27" t="s">
        <v>2143</v>
      </c>
      <c r="B71" s="23" t="s">
        <v>2144</v>
      </c>
      <c r="C71" s="23" t="s">
        <v>2145</v>
      </c>
      <c r="D71" s="27" t="s">
        <v>243</v>
      </c>
      <c r="E71" s="23" t="s">
        <v>2146</v>
      </c>
      <c r="F71" s="23" t="s">
        <v>2147</v>
      </c>
      <c r="G71" s="52" t="s">
        <v>48</v>
      </c>
      <c r="H71" s="24">
        <v>46144</v>
      </c>
      <c r="I71" s="33"/>
      <c r="J71" s="24"/>
      <c r="K71" s="33"/>
    </row>
    <row r="72" spans="1:11" ht="67.2" x14ac:dyDescent="0.3">
      <c r="A72" s="27" t="s">
        <v>2148</v>
      </c>
      <c r="B72" s="23" t="s">
        <v>2149</v>
      </c>
      <c r="C72" s="23" t="s">
        <v>2150</v>
      </c>
      <c r="D72" s="27" t="s">
        <v>243</v>
      </c>
      <c r="E72" s="23" t="s">
        <v>2151</v>
      </c>
      <c r="F72" s="23" t="s">
        <v>2152</v>
      </c>
      <c r="G72" s="52" t="s">
        <v>48</v>
      </c>
      <c r="H72" s="24">
        <v>46144</v>
      </c>
      <c r="I72" s="33"/>
      <c r="J72" s="24"/>
      <c r="K72" s="33"/>
    </row>
    <row r="73" spans="1:11" ht="67.2" x14ac:dyDescent="0.3">
      <c r="A73" s="27" t="s">
        <v>2153</v>
      </c>
      <c r="B73" s="23" t="s">
        <v>2154</v>
      </c>
      <c r="C73" s="23" t="s">
        <v>2155</v>
      </c>
      <c r="D73" s="27" t="s">
        <v>243</v>
      </c>
      <c r="E73" s="23" t="s">
        <v>2156</v>
      </c>
      <c r="F73" s="23" t="s">
        <v>2157</v>
      </c>
      <c r="G73" s="52" t="s">
        <v>48</v>
      </c>
      <c r="H73" s="24">
        <v>46144</v>
      </c>
      <c r="I73" s="33"/>
      <c r="J73" s="24"/>
      <c r="K73" s="33"/>
    </row>
    <row r="74" spans="1:11" ht="50.4" x14ac:dyDescent="0.3">
      <c r="A74" s="27" t="s">
        <v>2158</v>
      </c>
      <c r="B74" s="23" t="s">
        <v>2159</v>
      </c>
      <c r="C74" s="23" t="s">
        <v>2160</v>
      </c>
      <c r="D74" s="27" t="s">
        <v>2161</v>
      </c>
      <c r="E74" s="23" t="s">
        <v>2162</v>
      </c>
      <c r="F74" s="23" t="s">
        <v>2163</v>
      </c>
      <c r="G74" s="52" t="s">
        <v>48</v>
      </c>
      <c r="H74" s="24">
        <v>46144</v>
      </c>
      <c r="I74" s="33"/>
      <c r="J74" s="24"/>
      <c r="K74" s="33"/>
    </row>
    <row r="75" spans="1:11" ht="50.4" x14ac:dyDescent="0.3">
      <c r="A75" s="27" t="s">
        <v>2164</v>
      </c>
      <c r="B75" s="23" t="s">
        <v>2165</v>
      </c>
      <c r="C75" s="23" t="s">
        <v>2166</v>
      </c>
      <c r="D75" s="27" t="s">
        <v>243</v>
      </c>
      <c r="E75" s="23" t="s">
        <v>2167</v>
      </c>
      <c r="F75" s="23" t="s">
        <v>2168</v>
      </c>
      <c r="G75" s="52" t="s">
        <v>48</v>
      </c>
      <c r="H75" s="24">
        <v>46144</v>
      </c>
      <c r="I75" s="33"/>
      <c r="J75" s="24"/>
      <c r="K75" s="33"/>
    </row>
    <row r="76" spans="1:11" ht="50.4" x14ac:dyDescent="0.3">
      <c r="A76" s="27" t="s">
        <v>2169</v>
      </c>
      <c r="B76" s="23" t="s">
        <v>2170</v>
      </c>
      <c r="C76" s="23" t="s">
        <v>2171</v>
      </c>
      <c r="D76" s="27" t="s">
        <v>243</v>
      </c>
      <c r="E76" s="23" t="s">
        <v>2172</v>
      </c>
      <c r="F76" s="23" t="s">
        <v>2173</v>
      </c>
      <c r="G76" s="52" t="s">
        <v>48</v>
      </c>
      <c r="H76" s="24">
        <v>46144</v>
      </c>
      <c r="I76" s="33"/>
      <c r="J76" s="24"/>
      <c r="K76" s="33"/>
    </row>
    <row r="77" spans="1:11" ht="67.2" x14ac:dyDescent="0.3">
      <c r="A77" s="27" t="s">
        <v>2174</v>
      </c>
      <c r="B77" s="23" t="s">
        <v>2175</v>
      </c>
      <c r="C77" s="23" t="s">
        <v>2176</v>
      </c>
      <c r="D77" s="27" t="s">
        <v>243</v>
      </c>
      <c r="E77" s="23" t="s">
        <v>2177</v>
      </c>
      <c r="F77" s="23" t="s">
        <v>2178</v>
      </c>
      <c r="G77" s="52" t="s">
        <v>48</v>
      </c>
      <c r="H77" s="24">
        <v>46144</v>
      </c>
      <c r="I77" s="33"/>
      <c r="J77" s="24"/>
      <c r="K77" s="33"/>
    </row>
    <row r="78" spans="1:11" ht="67.2" x14ac:dyDescent="0.3">
      <c r="A78" s="27" t="s">
        <v>2179</v>
      </c>
      <c r="B78" s="23" t="s">
        <v>2180</v>
      </c>
      <c r="C78" s="23" t="s">
        <v>2181</v>
      </c>
      <c r="D78" s="27" t="s">
        <v>243</v>
      </c>
      <c r="E78" s="23" t="s">
        <v>2182</v>
      </c>
      <c r="F78" s="23" t="s">
        <v>2183</v>
      </c>
      <c r="G78" s="52" t="s">
        <v>48</v>
      </c>
      <c r="H78" s="24">
        <v>46144</v>
      </c>
      <c r="I78" s="33"/>
      <c r="J78" s="24"/>
      <c r="K78" s="33"/>
    </row>
    <row r="79" spans="1:11" ht="50.4" x14ac:dyDescent="0.3">
      <c r="A79" s="27" t="s">
        <v>2184</v>
      </c>
      <c r="B79" s="23" t="s">
        <v>2185</v>
      </c>
      <c r="C79" s="23" t="s">
        <v>2186</v>
      </c>
      <c r="D79" s="27" t="s">
        <v>243</v>
      </c>
      <c r="E79" s="23" t="s">
        <v>2187</v>
      </c>
      <c r="F79" s="23" t="s">
        <v>2188</v>
      </c>
      <c r="G79" s="52" t="s">
        <v>48</v>
      </c>
      <c r="H79" s="24">
        <v>46144</v>
      </c>
      <c r="I79" s="33"/>
      <c r="J79" s="24"/>
      <c r="K79" s="33"/>
    </row>
    <row r="80" spans="1:11" ht="50.4" x14ac:dyDescent="0.3">
      <c r="A80" s="27" t="s">
        <v>2189</v>
      </c>
      <c r="B80" s="23" t="s">
        <v>2190</v>
      </c>
      <c r="C80" s="23" t="s">
        <v>2191</v>
      </c>
      <c r="D80" s="27" t="s">
        <v>2192</v>
      </c>
      <c r="E80" s="23" t="s">
        <v>2193</v>
      </c>
      <c r="F80" s="23" t="s">
        <v>2194</v>
      </c>
      <c r="G80" s="52" t="s">
        <v>48</v>
      </c>
      <c r="H80" s="24">
        <v>46144</v>
      </c>
      <c r="I80" s="33"/>
      <c r="J80" s="24"/>
      <c r="K80" s="33"/>
    </row>
    <row r="81" spans="1:11" ht="67.2" x14ac:dyDescent="0.3">
      <c r="A81" s="27" t="s">
        <v>2195</v>
      </c>
      <c r="B81" s="23" t="s">
        <v>2196</v>
      </c>
      <c r="C81" s="23" t="s">
        <v>2197</v>
      </c>
      <c r="D81" s="27" t="s">
        <v>2198</v>
      </c>
      <c r="E81" s="23" t="s">
        <v>2199</v>
      </c>
      <c r="F81" s="23" t="s">
        <v>2200</v>
      </c>
      <c r="G81" s="52" t="s">
        <v>48</v>
      </c>
      <c r="H81" s="24">
        <v>46144</v>
      </c>
      <c r="I81" s="33"/>
      <c r="J81" s="24"/>
      <c r="K81" s="33"/>
    </row>
    <row r="82" spans="1:11" ht="50.4" x14ac:dyDescent="0.3">
      <c r="A82" s="27" t="s">
        <v>2201</v>
      </c>
      <c r="B82" s="23" t="s">
        <v>2202</v>
      </c>
      <c r="C82" s="23" t="s">
        <v>2203</v>
      </c>
      <c r="D82" s="27" t="s">
        <v>1541</v>
      </c>
      <c r="E82" s="23" t="s">
        <v>2204</v>
      </c>
      <c r="F82" s="23" t="s">
        <v>2205</v>
      </c>
      <c r="G82" s="52" t="s">
        <v>48</v>
      </c>
      <c r="H82" s="24">
        <v>46144</v>
      </c>
      <c r="I82" s="33"/>
      <c r="J82" s="24"/>
      <c r="K82" s="33"/>
    </row>
    <row r="83" spans="1:11" ht="50.4" x14ac:dyDescent="0.3">
      <c r="A83" s="27" t="s">
        <v>2206</v>
      </c>
      <c r="B83" s="23" t="s">
        <v>2207</v>
      </c>
      <c r="C83" s="23" t="s">
        <v>2208</v>
      </c>
      <c r="D83" s="27" t="s">
        <v>243</v>
      </c>
      <c r="E83" s="23" t="s">
        <v>2209</v>
      </c>
      <c r="F83" s="23" t="s">
        <v>2210</v>
      </c>
      <c r="G83" s="52" t="s">
        <v>48</v>
      </c>
      <c r="H83" s="24">
        <v>46144</v>
      </c>
      <c r="I83" s="33"/>
      <c r="J83" s="24"/>
      <c r="K83" s="33"/>
    </row>
    <row r="84" spans="1:11" ht="67.2" x14ac:dyDescent="0.3">
      <c r="A84" s="27" t="s">
        <v>2211</v>
      </c>
      <c r="B84" s="23" t="s">
        <v>2212</v>
      </c>
      <c r="C84" s="23" t="s">
        <v>2213</v>
      </c>
      <c r="D84" s="27" t="s">
        <v>243</v>
      </c>
      <c r="E84" s="23" t="s">
        <v>2214</v>
      </c>
      <c r="F84" s="23" t="s">
        <v>2215</v>
      </c>
      <c r="G84" s="52" t="s">
        <v>48</v>
      </c>
      <c r="H84" s="24">
        <v>46144</v>
      </c>
      <c r="I84" s="33"/>
      <c r="J84" s="24"/>
      <c r="K84" s="33"/>
    </row>
    <row r="85" spans="1:11" ht="50.4" x14ac:dyDescent="0.3">
      <c r="A85" s="27" t="s">
        <v>2216</v>
      </c>
      <c r="B85" s="23" t="s">
        <v>2217</v>
      </c>
      <c r="C85" s="23" t="s">
        <v>2218</v>
      </c>
      <c r="D85" s="27" t="s">
        <v>243</v>
      </c>
      <c r="E85" s="23" t="s">
        <v>2219</v>
      </c>
      <c r="F85" s="23" t="s">
        <v>2220</v>
      </c>
      <c r="G85" s="52" t="s">
        <v>48</v>
      </c>
      <c r="H85" s="24">
        <v>46144</v>
      </c>
      <c r="I85" s="33"/>
      <c r="J85" s="24"/>
      <c r="K85" s="33"/>
    </row>
    <row r="86" spans="1:11" ht="50.4" x14ac:dyDescent="0.3">
      <c r="A86" s="27" t="s">
        <v>2221</v>
      </c>
      <c r="B86" s="23" t="s">
        <v>2222</v>
      </c>
      <c r="C86" s="23" t="s">
        <v>2223</v>
      </c>
      <c r="D86" s="27" t="s">
        <v>243</v>
      </c>
      <c r="E86" s="23" t="s">
        <v>2224</v>
      </c>
      <c r="F86" s="23" t="s">
        <v>2225</v>
      </c>
      <c r="G86" s="52" t="s">
        <v>48</v>
      </c>
      <c r="H86" s="24">
        <v>46144</v>
      </c>
      <c r="I86" s="33"/>
      <c r="J86" s="24"/>
      <c r="K86" s="33"/>
    </row>
    <row r="87" spans="1:11" ht="50.4" x14ac:dyDescent="0.3">
      <c r="A87" s="27" t="s">
        <v>2226</v>
      </c>
      <c r="B87" s="23" t="s">
        <v>2227</v>
      </c>
      <c r="C87" s="23" t="s">
        <v>2228</v>
      </c>
      <c r="D87" s="27" t="s">
        <v>243</v>
      </c>
      <c r="E87" s="23" t="s">
        <v>2229</v>
      </c>
      <c r="F87" s="23" t="s">
        <v>2230</v>
      </c>
      <c r="G87" s="52" t="s">
        <v>48</v>
      </c>
      <c r="H87" s="24">
        <v>46144</v>
      </c>
      <c r="I87" s="33"/>
      <c r="J87" s="24"/>
      <c r="K87" s="33"/>
    </row>
    <row r="88" spans="1:11" ht="67.2" x14ac:dyDescent="0.3">
      <c r="A88" s="27" t="s">
        <v>2231</v>
      </c>
      <c r="B88" s="23" t="s">
        <v>2232</v>
      </c>
      <c r="C88" s="23" t="s">
        <v>2233</v>
      </c>
      <c r="D88" s="27" t="s">
        <v>243</v>
      </c>
      <c r="E88" s="23" t="s">
        <v>2234</v>
      </c>
      <c r="F88" s="23" t="s">
        <v>2235</v>
      </c>
      <c r="G88" s="52" t="s">
        <v>48</v>
      </c>
      <c r="H88" s="24">
        <v>46144</v>
      </c>
      <c r="I88" s="33"/>
      <c r="J88" s="24"/>
      <c r="K88" s="33"/>
    </row>
    <row r="89" spans="1:11" ht="67.2" x14ac:dyDescent="0.3">
      <c r="A89" s="27" t="s">
        <v>2236</v>
      </c>
      <c r="B89" s="23" t="s">
        <v>2237</v>
      </c>
      <c r="C89" s="23" t="s">
        <v>2238</v>
      </c>
      <c r="D89" s="27" t="s">
        <v>2239</v>
      </c>
      <c r="E89" s="23" t="s">
        <v>2240</v>
      </c>
      <c r="F89" s="23" t="s">
        <v>2241</v>
      </c>
      <c r="G89" s="52" t="s">
        <v>48</v>
      </c>
      <c r="H89" s="24">
        <v>46144</v>
      </c>
      <c r="I89" s="33"/>
      <c r="J89" s="24"/>
      <c r="K89" s="33"/>
    </row>
    <row r="90" spans="1:11" ht="67.2" x14ac:dyDescent="0.3">
      <c r="A90" s="27" t="s">
        <v>2242</v>
      </c>
      <c r="B90" s="23" t="s">
        <v>2243</v>
      </c>
      <c r="C90" s="23" t="s">
        <v>2244</v>
      </c>
      <c r="D90" s="27" t="s">
        <v>243</v>
      </c>
      <c r="E90" s="23" t="s">
        <v>2245</v>
      </c>
      <c r="F90" s="23" t="s">
        <v>2246</v>
      </c>
      <c r="G90" s="52" t="s">
        <v>48</v>
      </c>
      <c r="H90" s="24">
        <v>46144</v>
      </c>
      <c r="I90" s="33"/>
      <c r="J90" s="24"/>
      <c r="K90" s="33"/>
    </row>
    <row r="91" spans="1:11" ht="50.4" x14ac:dyDescent="0.3">
      <c r="A91" s="27" t="s">
        <v>2247</v>
      </c>
      <c r="B91" s="23" t="s">
        <v>2248</v>
      </c>
      <c r="C91" s="23" t="s">
        <v>2249</v>
      </c>
      <c r="D91" s="27" t="s">
        <v>243</v>
      </c>
      <c r="E91" s="23" t="s">
        <v>2250</v>
      </c>
      <c r="F91" s="23" t="s">
        <v>2251</v>
      </c>
      <c r="G91" s="52" t="s">
        <v>48</v>
      </c>
      <c r="H91" s="24">
        <v>46144</v>
      </c>
      <c r="I91" s="33"/>
      <c r="J91" s="24"/>
      <c r="K91" s="33"/>
    </row>
    <row r="92" spans="1:11" ht="50.4" x14ac:dyDescent="0.3">
      <c r="A92" s="27" t="s">
        <v>2252</v>
      </c>
      <c r="B92" s="23" t="s">
        <v>2253</v>
      </c>
      <c r="C92" s="23" t="s">
        <v>2254</v>
      </c>
      <c r="D92" s="27" t="s">
        <v>243</v>
      </c>
      <c r="E92" s="23" t="s">
        <v>2255</v>
      </c>
      <c r="F92" s="23" t="s">
        <v>2256</v>
      </c>
      <c r="G92" s="52" t="s">
        <v>48</v>
      </c>
      <c r="H92" s="24">
        <v>46144</v>
      </c>
      <c r="I92" s="33"/>
      <c r="J92" s="24"/>
      <c r="K92" s="33"/>
    </row>
    <row r="93" spans="1:11" ht="67.2" x14ac:dyDescent="0.3">
      <c r="A93" s="27" t="s">
        <v>2257</v>
      </c>
      <c r="B93" s="23" t="s">
        <v>2258</v>
      </c>
      <c r="C93" s="23" t="s">
        <v>2259</v>
      </c>
      <c r="D93" s="27" t="s">
        <v>2260</v>
      </c>
      <c r="E93" s="23" t="s">
        <v>2261</v>
      </c>
      <c r="F93" s="23" t="s">
        <v>2262</v>
      </c>
      <c r="G93" s="52" t="s">
        <v>48</v>
      </c>
      <c r="H93" s="24">
        <v>46144</v>
      </c>
      <c r="I93" s="33"/>
      <c r="J93" s="24"/>
      <c r="K93" s="33"/>
    </row>
    <row r="94" spans="1:11" ht="84" x14ac:dyDescent="0.3">
      <c r="A94" s="27" t="s">
        <v>2263</v>
      </c>
      <c r="B94" s="23" t="s">
        <v>2264</v>
      </c>
      <c r="C94" s="23" t="s">
        <v>2265</v>
      </c>
      <c r="D94" s="27" t="s">
        <v>2266</v>
      </c>
      <c r="E94" s="23" t="s">
        <v>2267</v>
      </c>
      <c r="F94" s="23" t="s">
        <v>2268</v>
      </c>
      <c r="G94" s="52" t="s">
        <v>48</v>
      </c>
      <c r="H94" s="24">
        <v>46144</v>
      </c>
      <c r="I94" s="33"/>
      <c r="J94" s="24"/>
      <c r="K94" s="33"/>
    </row>
    <row r="95" spans="1:11" ht="84" x14ac:dyDescent="0.3">
      <c r="A95" s="27" t="s">
        <v>2269</v>
      </c>
      <c r="B95" s="23" t="s">
        <v>2270</v>
      </c>
      <c r="C95" s="23" t="s">
        <v>2271</v>
      </c>
      <c r="D95" s="27" t="s">
        <v>243</v>
      </c>
      <c r="E95" s="23" t="s">
        <v>2272</v>
      </c>
      <c r="F95" s="23" t="s">
        <v>2273</v>
      </c>
      <c r="G95" s="52" t="s">
        <v>48</v>
      </c>
      <c r="H95" s="24">
        <v>46144</v>
      </c>
      <c r="I95" s="33"/>
      <c r="J95" s="24"/>
      <c r="K95" s="33"/>
    </row>
    <row r="96" spans="1:11" ht="67.2" x14ac:dyDescent="0.3">
      <c r="A96" s="27" t="s">
        <v>2274</v>
      </c>
      <c r="B96" s="23" t="s">
        <v>2275</v>
      </c>
      <c r="C96" s="23" t="s">
        <v>2276</v>
      </c>
      <c r="D96" s="27" t="s">
        <v>243</v>
      </c>
      <c r="E96" s="23" t="s">
        <v>2277</v>
      </c>
      <c r="F96" s="23" t="s">
        <v>2278</v>
      </c>
      <c r="G96" s="52" t="s">
        <v>48</v>
      </c>
      <c r="H96" s="24">
        <v>46144</v>
      </c>
      <c r="I96" s="33"/>
      <c r="J96" s="24"/>
      <c r="K96" s="33"/>
    </row>
    <row r="186" spans="2:4" ht="33.6" x14ac:dyDescent="0.3">
      <c r="B186" s="95" t="s">
        <v>2279</v>
      </c>
      <c r="C186" s="95" t="s">
        <v>2280</v>
      </c>
      <c r="D186" s="34" t="s">
        <v>2281</v>
      </c>
    </row>
    <row r="187" spans="2:4" ht="33.6" x14ac:dyDescent="0.3">
      <c r="B187" s="87"/>
      <c r="C187" s="87"/>
      <c r="D187" s="34" t="s">
        <v>2282</v>
      </c>
    </row>
    <row r="188" spans="2:4" ht="33.6" x14ac:dyDescent="0.3">
      <c r="B188" s="87"/>
      <c r="C188" s="87"/>
      <c r="D188" s="34" t="s">
        <v>2283</v>
      </c>
    </row>
    <row r="189" spans="2:4" ht="33.6" x14ac:dyDescent="0.3">
      <c r="B189" s="87"/>
      <c r="C189" s="88"/>
      <c r="D189" s="34" t="s">
        <v>2284</v>
      </c>
    </row>
    <row r="190" spans="2:4" ht="33.6" x14ac:dyDescent="0.3">
      <c r="B190" s="87"/>
      <c r="C190" s="95" t="s">
        <v>2285</v>
      </c>
      <c r="D190" s="34" t="s">
        <v>2281</v>
      </c>
    </row>
    <row r="191" spans="2:4" ht="33.6" x14ac:dyDescent="0.3">
      <c r="B191" s="87"/>
      <c r="C191" s="87"/>
      <c r="D191" s="34" t="s">
        <v>2286</v>
      </c>
    </row>
    <row r="192" spans="2:4" ht="33.6" x14ac:dyDescent="0.3">
      <c r="B192" s="87"/>
      <c r="C192" s="87"/>
      <c r="D192" s="34" t="s">
        <v>2287</v>
      </c>
    </row>
    <row r="193" spans="2:4" ht="16.8" x14ac:dyDescent="0.3">
      <c r="B193" s="87"/>
      <c r="C193" s="87"/>
      <c r="D193" s="34" t="s">
        <v>2288</v>
      </c>
    </row>
    <row r="194" spans="2:4" ht="16.8" x14ac:dyDescent="0.3">
      <c r="B194" s="87"/>
      <c r="C194" s="87"/>
      <c r="D194" s="34" t="s">
        <v>2289</v>
      </c>
    </row>
    <row r="195" spans="2:4" ht="33.6" x14ac:dyDescent="0.3">
      <c r="B195" s="87"/>
      <c r="C195" s="88"/>
      <c r="D195" s="34" t="s">
        <v>2290</v>
      </c>
    </row>
    <row r="196" spans="2:4" ht="33.6" x14ac:dyDescent="0.3">
      <c r="B196" s="87"/>
      <c r="C196" s="95" t="s">
        <v>2291</v>
      </c>
      <c r="D196" s="34" t="s">
        <v>2292</v>
      </c>
    </row>
    <row r="197" spans="2:4" ht="33.6" x14ac:dyDescent="0.3">
      <c r="B197" s="87"/>
      <c r="C197" s="87"/>
      <c r="D197" s="34" t="s">
        <v>2293</v>
      </c>
    </row>
    <row r="198" spans="2:4" ht="33.6" x14ac:dyDescent="0.3">
      <c r="B198" s="87"/>
      <c r="C198" s="88"/>
      <c r="D198" s="34" t="s">
        <v>2294</v>
      </c>
    </row>
    <row r="199" spans="2:4" ht="33.6" x14ac:dyDescent="0.3">
      <c r="B199" s="87"/>
      <c r="C199" s="95" t="s">
        <v>2295</v>
      </c>
      <c r="D199" s="34" t="s">
        <v>2296</v>
      </c>
    </row>
    <row r="200" spans="2:4" ht="16.8" x14ac:dyDescent="0.3">
      <c r="B200" s="88"/>
      <c r="C200" s="88"/>
      <c r="D200" s="34" t="s">
        <v>2297</v>
      </c>
    </row>
    <row r="201" spans="2:4" ht="33.6" x14ac:dyDescent="0.3">
      <c r="B201" s="95" t="s">
        <v>2298</v>
      </c>
      <c r="C201" s="95" t="s">
        <v>2299</v>
      </c>
      <c r="D201" s="34" t="s">
        <v>2300</v>
      </c>
    </row>
    <row r="202" spans="2:4" ht="33.6" x14ac:dyDescent="0.3">
      <c r="B202" s="87"/>
      <c r="C202" s="88"/>
      <c r="D202" s="34" t="s">
        <v>2301</v>
      </c>
    </row>
    <row r="203" spans="2:4" ht="33.6" x14ac:dyDescent="0.3">
      <c r="B203" s="87"/>
      <c r="C203" s="95"/>
      <c r="D203" s="34" t="s">
        <v>2302</v>
      </c>
    </row>
    <row r="204" spans="2:4" ht="33.6" x14ac:dyDescent="0.3">
      <c r="B204" s="87"/>
      <c r="C204" s="87"/>
      <c r="D204" s="34" t="s">
        <v>2303</v>
      </c>
    </row>
    <row r="205" spans="2:4" ht="33.6" x14ac:dyDescent="0.3">
      <c r="B205" s="87"/>
      <c r="C205" s="87"/>
      <c r="D205" s="34" t="s">
        <v>2304</v>
      </c>
    </row>
    <row r="206" spans="2:4" ht="33.6" x14ac:dyDescent="0.3">
      <c r="B206" s="87"/>
      <c r="C206" s="87"/>
      <c r="D206" s="34" t="s">
        <v>2305</v>
      </c>
    </row>
    <row r="207" spans="2:4" ht="50.4" x14ac:dyDescent="0.3">
      <c r="B207" s="87"/>
      <c r="C207" s="88"/>
      <c r="D207" s="34" t="s">
        <v>2306</v>
      </c>
    </row>
    <row r="208" spans="2:4" ht="33.6" x14ac:dyDescent="0.3">
      <c r="B208" s="87"/>
      <c r="C208" s="95" t="s">
        <v>1875</v>
      </c>
      <c r="D208" s="34" t="s">
        <v>2307</v>
      </c>
    </row>
    <row r="209" spans="2:4" ht="50.4" x14ac:dyDescent="0.3">
      <c r="B209" s="87"/>
      <c r="C209" s="88"/>
      <c r="D209" s="34" t="s">
        <v>2308</v>
      </c>
    </row>
    <row r="210" spans="2:4" ht="84" x14ac:dyDescent="0.3">
      <c r="B210" s="87"/>
      <c r="C210" s="95" t="s">
        <v>2309</v>
      </c>
      <c r="D210" s="34" t="s">
        <v>2310</v>
      </c>
    </row>
    <row r="211" spans="2:4" ht="33.6" x14ac:dyDescent="0.3">
      <c r="B211" s="87"/>
      <c r="C211" s="87"/>
      <c r="D211" s="34" t="s">
        <v>2311</v>
      </c>
    </row>
    <row r="212" spans="2:4" ht="33.6" x14ac:dyDescent="0.3">
      <c r="B212" s="88"/>
      <c r="C212" s="88"/>
      <c r="D212" s="34" t="s">
        <v>2312</v>
      </c>
    </row>
    <row r="213" spans="2:4" ht="33.6" x14ac:dyDescent="0.3">
      <c r="B213" s="95" t="s">
        <v>2313</v>
      </c>
      <c r="C213" s="33" t="s">
        <v>2314</v>
      </c>
      <c r="D213" s="34" t="s">
        <v>2315</v>
      </c>
    </row>
    <row r="214" spans="2:4" ht="16.8" x14ac:dyDescent="0.3">
      <c r="B214" s="87"/>
      <c r="C214" s="95" t="s">
        <v>2316</v>
      </c>
      <c r="D214" s="34" t="s">
        <v>2317</v>
      </c>
    </row>
    <row r="215" spans="2:4" ht="33.6" x14ac:dyDescent="0.3">
      <c r="B215" s="87"/>
      <c r="C215" s="88"/>
      <c r="D215" s="34" t="s">
        <v>2318</v>
      </c>
    </row>
    <row r="216" spans="2:4" ht="16.8" x14ac:dyDescent="0.3">
      <c r="B216" s="87"/>
      <c r="C216" s="33" t="s">
        <v>2319</v>
      </c>
      <c r="D216" s="34" t="s">
        <v>2320</v>
      </c>
    </row>
    <row r="217" spans="2:4" ht="33.6" x14ac:dyDescent="0.3">
      <c r="B217" s="87"/>
      <c r="C217" s="95" t="s">
        <v>2321</v>
      </c>
      <c r="D217" s="34" t="s">
        <v>2322</v>
      </c>
    </row>
    <row r="218" spans="2:4" ht="33.6" x14ac:dyDescent="0.3">
      <c r="B218" s="87"/>
      <c r="C218" s="87"/>
      <c r="D218" s="34" t="s">
        <v>2323</v>
      </c>
    </row>
    <row r="219" spans="2:4" ht="16.8" x14ac:dyDescent="0.3">
      <c r="B219" s="88"/>
      <c r="C219" s="88"/>
      <c r="D219" s="34" t="s">
        <v>2324</v>
      </c>
    </row>
    <row r="220" spans="2:4" ht="33.6" x14ac:dyDescent="0.3">
      <c r="B220" s="95" t="s">
        <v>2325</v>
      </c>
      <c r="C220" s="95" t="s">
        <v>2326</v>
      </c>
      <c r="D220" s="34" t="s">
        <v>2327</v>
      </c>
    </row>
    <row r="221" spans="2:4" ht="33.6" x14ac:dyDescent="0.3">
      <c r="B221" s="87"/>
      <c r="C221" s="88"/>
      <c r="D221" s="34" t="s">
        <v>2328</v>
      </c>
    </row>
    <row r="222" spans="2:4" ht="33.6" x14ac:dyDescent="0.3">
      <c r="B222" s="87"/>
      <c r="C222" s="95" t="s">
        <v>2329</v>
      </c>
      <c r="D222" s="34" t="s">
        <v>2330</v>
      </c>
    </row>
    <row r="223" spans="2:4" ht="33.6" x14ac:dyDescent="0.3">
      <c r="B223" s="88"/>
      <c r="C223" s="88"/>
      <c r="D223" s="34" t="s">
        <v>2331</v>
      </c>
    </row>
    <row r="224" spans="2:4" ht="33.6" x14ac:dyDescent="0.3">
      <c r="B224" s="95" t="s">
        <v>2332</v>
      </c>
      <c r="C224" s="95" t="s">
        <v>2333</v>
      </c>
      <c r="D224" s="34" t="s">
        <v>2334</v>
      </c>
    </row>
    <row r="225" spans="2:4" ht="33.6" x14ac:dyDescent="0.3">
      <c r="B225" s="87"/>
      <c r="C225" s="87"/>
      <c r="D225" s="34" t="s">
        <v>2335</v>
      </c>
    </row>
    <row r="226" spans="2:4" ht="33.6" x14ac:dyDescent="0.3">
      <c r="B226" s="87"/>
      <c r="C226" s="88"/>
      <c r="D226" s="34" t="s">
        <v>2336</v>
      </c>
    </row>
    <row r="227" spans="2:4" ht="33.6" x14ac:dyDescent="0.3">
      <c r="B227" s="87"/>
      <c r="C227" s="95" t="s">
        <v>2337</v>
      </c>
      <c r="D227" s="34" t="s">
        <v>2338</v>
      </c>
    </row>
    <row r="228" spans="2:4" ht="33.6" x14ac:dyDescent="0.3">
      <c r="B228" s="87"/>
      <c r="C228" s="88"/>
      <c r="D228" s="34" t="s">
        <v>2339</v>
      </c>
    </row>
    <row r="229" spans="2:4" ht="33.6" x14ac:dyDescent="0.3">
      <c r="B229" s="87"/>
      <c r="C229" s="95" t="s">
        <v>2340</v>
      </c>
      <c r="D229" s="34" t="s">
        <v>2341</v>
      </c>
    </row>
    <row r="230" spans="2:4" ht="33.6" x14ac:dyDescent="0.3">
      <c r="B230" s="87"/>
      <c r="C230" s="87"/>
      <c r="D230" s="15" t="s">
        <v>2342</v>
      </c>
    </row>
    <row r="231" spans="2:4" ht="33.6" x14ac:dyDescent="0.3">
      <c r="B231" s="88"/>
      <c r="C231" s="88"/>
      <c r="D231" s="15" t="s">
        <v>2343</v>
      </c>
    </row>
    <row r="232" spans="2:4" ht="33.6" x14ac:dyDescent="0.3">
      <c r="B232" s="95" t="s">
        <v>2344</v>
      </c>
      <c r="C232" s="95" t="s">
        <v>2345</v>
      </c>
      <c r="D232" s="34" t="s">
        <v>2346</v>
      </c>
    </row>
    <row r="233" spans="2:4" ht="33.6" x14ac:dyDescent="0.3">
      <c r="B233" s="87"/>
      <c r="C233" s="87"/>
      <c r="D233" s="34" t="s">
        <v>2347</v>
      </c>
    </row>
    <row r="234" spans="2:4" ht="33.6" x14ac:dyDescent="0.3">
      <c r="B234" s="87"/>
      <c r="C234" s="87"/>
      <c r="D234" s="34" t="s">
        <v>2348</v>
      </c>
    </row>
    <row r="235" spans="2:4" ht="33.6" x14ac:dyDescent="0.3">
      <c r="B235" s="87"/>
      <c r="C235" s="87"/>
      <c r="D235" s="34" t="s">
        <v>2349</v>
      </c>
    </row>
    <row r="236" spans="2:4" ht="33.6" x14ac:dyDescent="0.3">
      <c r="B236" s="87"/>
      <c r="C236" s="87"/>
      <c r="D236" s="34" t="s">
        <v>2350</v>
      </c>
    </row>
    <row r="237" spans="2:4" ht="33.6" x14ac:dyDescent="0.3">
      <c r="B237" s="87"/>
      <c r="C237" s="87"/>
      <c r="D237" s="34" t="s">
        <v>2351</v>
      </c>
    </row>
    <row r="238" spans="2:4" ht="33.6" x14ac:dyDescent="0.3">
      <c r="B238" s="87"/>
      <c r="C238" s="87"/>
      <c r="D238" s="34" t="s">
        <v>2352</v>
      </c>
    </row>
    <row r="239" spans="2:4" ht="33.6" x14ac:dyDescent="0.3">
      <c r="B239" s="87"/>
      <c r="C239" s="87"/>
      <c r="D239" s="34" t="s">
        <v>2353</v>
      </c>
    </row>
    <row r="240" spans="2:4" ht="33.6" x14ac:dyDescent="0.3">
      <c r="B240" s="87"/>
      <c r="C240" s="87"/>
      <c r="D240" s="34" t="s">
        <v>2354</v>
      </c>
    </row>
    <row r="241" spans="2:4" ht="16.8" x14ac:dyDescent="0.3">
      <c r="B241" s="87"/>
      <c r="C241" s="87"/>
      <c r="D241" s="5" t="s">
        <v>2355</v>
      </c>
    </row>
    <row r="242" spans="2:4" ht="16.8" x14ac:dyDescent="0.3">
      <c r="B242" s="87"/>
      <c r="C242" s="87"/>
      <c r="D242" s="5" t="s">
        <v>2356</v>
      </c>
    </row>
    <row r="243" spans="2:4" ht="16.8" x14ac:dyDescent="0.3">
      <c r="B243" s="87"/>
      <c r="C243" s="87"/>
      <c r="D243" s="5" t="s">
        <v>2357</v>
      </c>
    </row>
    <row r="244" spans="2:4" ht="16.8" x14ac:dyDescent="0.3">
      <c r="B244" s="87"/>
      <c r="C244" s="87"/>
      <c r="D244" s="5" t="s">
        <v>2358</v>
      </c>
    </row>
    <row r="245" spans="2:4" ht="16.8" x14ac:dyDescent="0.3">
      <c r="B245" s="87"/>
      <c r="C245" s="87"/>
      <c r="D245" s="46" t="s">
        <v>2359</v>
      </c>
    </row>
    <row r="246" spans="2:4" ht="16.8" x14ac:dyDescent="0.3">
      <c r="B246" s="88"/>
      <c r="C246" s="88"/>
      <c r="D246" s="5" t="s">
        <v>2360</v>
      </c>
    </row>
  </sheetData>
  <mergeCells count="38">
    <mergeCell ref="A26:K26"/>
    <mergeCell ref="A37:K37"/>
    <mergeCell ref="E23:E25"/>
    <mergeCell ref="F23:F25"/>
    <mergeCell ref="G23:H23"/>
    <mergeCell ref="I23:J23"/>
    <mergeCell ref="K23:K25"/>
    <mergeCell ref="G24:H24"/>
    <mergeCell ref="I24:J24"/>
    <mergeCell ref="B1:F1"/>
    <mergeCell ref="B2:F2"/>
    <mergeCell ref="B3:F3"/>
    <mergeCell ref="A23:A25"/>
    <mergeCell ref="B23:B25"/>
    <mergeCell ref="C23:C25"/>
    <mergeCell ref="D23:D25"/>
    <mergeCell ref="C203:C207"/>
    <mergeCell ref="C208:C209"/>
    <mergeCell ref="B201:B212"/>
    <mergeCell ref="B213:B219"/>
    <mergeCell ref="B220:B223"/>
    <mergeCell ref="C201:C202"/>
    <mergeCell ref="C210:C212"/>
    <mergeCell ref="B224:B231"/>
    <mergeCell ref="B232:B246"/>
    <mergeCell ref="C214:C215"/>
    <mergeCell ref="C217:C219"/>
    <mergeCell ref="C220:C221"/>
    <mergeCell ref="C222:C223"/>
    <mergeCell ref="C224:C226"/>
    <mergeCell ref="C227:C228"/>
    <mergeCell ref="C229:C231"/>
    <mergeCell ref="C232:C246"/>
    <mergeCell ref="B186:B200"/>
    <mergeCell ref="C186:C189"/>
    <mergeCell ref="C190:C195"/>
    <mergeCell ref="C196:C198"/>
    <mergeCell ref="C199:C200"/>
  </mergeCells>
  <dataValidations count="1">
    <dataValidation type="list" allowBlank="1" showErrorMessage="1" sqref="G27:G36 G38:G96" xr:uid="{00000000-0002-0000-0800-000000000000}">
      <formula1>"passed,failed,Block"</formula1>
    </dataValidation>
  </dataValidation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pageSetUpPr autoPageBreaks="0"/>
  </sheetPr>
  <dimension ref="A1:Z877"/>
  <sheetViews>
    <sheetView topLeftCell="A94" zoomScale="94" zoomScaleNormal="94" workbookViewId="0">
      <selection activeCell="C22" sqref="C22"/>
    </sheetView>
  </sheetViews>
  <sheetFormatPr defaultColWidth="12.6640625" defaultRowHeight="15.75" customHeight="1" x14ac:dyDescent="0.3"/>
  <cols>
    <col min="1" max="1" width="17.88671875" style="99" customWidth="1"/>
    <col min="2" max="2" width="36.44140625" style="99" customWidth="1"/>
    <col min="3" max="3" width="31.88671875" style="99" customWidth="1"/>
    <col min="4" max="4" width="25.77734375" style="101" customWidth="1"/>
    <col min="5" max="5" width="36.109375" style="99" customWidth="1"/>
    <col min="6" max="6" width="34.77734375" style="99" customWidth="1"/>
    <col min="7" max="7" width="12.6640625" style="99"/>
    <col min="8" max="8" width="16.77734375" style="99" customWidth="1"/>
    <col min="9" max="9" width="12.6640625" style="99"/>
    <col min="10" max="10" width="18.21875" style="99" customWidth="1"/>
    <col min="11" max="16384" width="12.6640625" style="99"/>
  </cols>
  <sheetData>
    <row r="1" spans="1:26" ht="15.75" customHeight="1" x14ac:dyDescent="0.3">
      <c r="A1" s="8" t="s">
        <v>18</v>
      </c>
      <c r="B1" s="82" t="s">
        <v>2</v>
      </c>
      <c r="C1" s="83"/>
      <c r="D1" s="83"/>
      <c r="E1" s="83"/>
      <c r="F1" s="84"/>
      <c r="G1" s="43"/>
      <c r="H1" s="41"/>
      <c r="I1" s="43"/>
      <c r="J1" s="41"/>
      <c r="K1" s="41"/>
    </row>
    <row r="2" spans="1:26" ht="15.75" customHeight="1" x14ac:dyDescent="0.3">
      <c r="A2" s="8" t="s">
        <v>19</v>
      </c>
      <c r="B2" s="85" t="s">
        <v>15</v>
      </c>
      <c r="C2" s="83"/>
      <c r="D2" s="83"/>
      <c r="E2" s="83"/>
      <c r="F2" s="84"/>
      <c r="G2" s="43"/>
      <c r="H2" s="41"/>
      <c r="I2" s="43"/>
      <c r="J2" s="41"/>
      <c r="K2" s="41"/>
    </row>
    <row r="3" spans="1:26" ht="15.75" customHeight="1" x14ac:dyDescent="0.3">
      <c r="A3" s="8" t="s">
        <v>20</v>
      </c>
      <c r="B3" s="86" t="s">
        <v>1042</v>
      </c>
      <c r="C3" s="83"/>
      <c r="D3" s="83"/>
      <c r="E3" s="83"/>
      <c r="F3" s="84"/>
      <c r="G3" s="43"/>
      <c r="H3" s="41"/>
      <c r="I3" s="43"/>
      <c r="J3" s="41"/>
      <c r="K3" s="41"/>
    </row>
    <row r="4" spans="1:26" ht="15.75" customHeight="1" x14ac:dyDescent="0.3">
      <c r="A4" s="44"/>
      <c r="B4" s="12" t="s">
        <v>22</v>
      </c>
      <c r="C4" s="12" t="s">
        <v>23</v>
      </c>
      <c r="D4" s="12" t="s">
        <v>24</v>
      </c>
      <c r="E4" s="12" t="s">
        <v>25</v>
      </c>
      <c r="F4" s="12" t="s">
        <v>26</v>
      </c>
      <c r="G4" s="43"/>
      <c r="H4" s="41"/>
      <c r="I4" s="43"/>
      <c r="J4" s="41"/>
      <c r="K4" s="41"/>
    </row>
    <row r="5" spans="1:26" ht="15.75" customHeight="1" x14ac:dyDescent="0.3">
      <c r="A5" s="13" t="s">
        <v>27</v>
      </c>
      <c r="B5" s="15">
        <f>COUNTIF(G27:G942,"passed")</f>
        <v>55</v>
      </c>
      <c r="C5" s="15">
        <f>COUNTIF(G27:G942,"failed")</f>
        <v>0</v>
      </c>
      <c r="D5" s="15">
        <f>COUNTIF(G27:G942,"untest")</f>
        <v>0</v>
      </c>
      <c r="E5" s="15">
        <f>COUNTIF(G27:G942,"blocked")</f>
        <v>0</v>
      </c>
      <c r="F5" s="15">
        <f t="shared" ref="F5:F6" si="0">COUNTIF(A23:A938, "TC*")</f>
        <v>55</v>
      </c>
      <c r="G5" s="43"/>
      <c r="H5" s="41"/>
      <c r="I5" s="43"/>
      <c r="J5" s="41"/>
      <c r="K5" s="41"/>
    </row>
    <row r="6" spans="1:26" ht="15.75" customHeight="1" x14ac:dyDescent="0.3">
      <c r="A6" s="13" t="s">
        <v>28</v>
      </c>
      <c r="B6" s="15">
        <f>COUNTIF(I27:I943,"passed")</f>
        <v>0</v>
      </c>
      <c r="C6" s="15">
        <f>COUNTIF(I27:I942,"failed")</f>
        <v>0</v>
      </c>
      <c r="D6" s="15">
        <f>COUNTIF(G27:G942,"untest")</f>
        <v>0</v>
      </c>
      <c r="E6" s="15">
        <f>COUNTIF(G27:G942,"blocked")</f>
        <v>0</v>
      </c>
      <c r="F6" s="15">
        <f t="shared" si="0"/>
        <v>55</v>
      </c>
      <c r="G6" s="43"/>
      <c r="H6" s="41"/>
      <c r="I6" s="43"/>
      <c r="J6" s="41"/>
      <c r="K6" s="41"/>
    </row>
    <row r="7" spans="1:26" ht="16.8" x14ac:dyDescent="0.3">
      <c r="A7" s="45"/>
      <c r="B7" s="41"/>
      <c r="C7" s="41"/>
      <c r="D7" s="46"/>
      <c r="E7" s="43"/>
      <c r="F7" s="21"/>
      <c r="G7" s="43"/>
      <c r="H7" s="41"/>
      <c r="I7" s="43"/>
      <c r="J7" s="41"/>
      <c r="K7" s="41"/>
    </row>
    <row r="8" spans="1:26" ht="16.8" x14ac:dyDescent="0.3">
      <c r="A8" s="45"/>
      <c r="B8" s="41"/>
      <c r="C8" s="41"/>
      <c r="D8" s="46"/>
      <c r="E8" s="43"/>
      <c r="F8" s="21"/>
      <c r="G8" s="43"/>
      <c r="H8" s="41"/>
      <c r="I8" s="43"/>
      <c r="J8" s="41"/>
      <c r="K8" s="41"/>
    </row>
    <row r="9" spans="1:26" ht="16.8" x14ac:dyDescent="0.3">
      <c r="A9" s="45"/>
      <c r="B9" s="41"/>
      <c r="C9" s="41"/>
      <c r="D9" s="46"/>
      <c r="E9" s="43"/>
      <c r="F9" s="21"/>
      <c r="G9" s="43"/>
      <c r="H9" s="41"/>
      <c r="I9" s="43"/>
      <c r="J9" s="41"/>
      <c r="K9" s="41"/>
    </row>
    <row r="10" spans="1:26" ht="16.8" x14ac:dyDescent="0.3">
      <c r="A10" s="45"/>
      <c r="B10" s="41"/>
      <c r="C10" s="41"/>
      <c r="D10" s="46"/>
      <c r="E10" s="43"/>
      <c r="F10" s="21"/>
      <c r="G10" s="43"/>
      <c r="H10" s="41"/>
      <c r="I10" s="43"/>
      <c r="J10" s="41"/>
      <c r="K10" s="41"/>
    </row>
    <row r="11" spans="1:26" ht="16.8" x14ac:dyDescent="0.3">
      <c r="A11" s="45"/>
      <c r="B11" s="41"/>
      <c r="C11" s="41"/>
      <c r="D11" s="46"/>
      <c r="E11" s="43"/>
      <c r="F11" s="21"/>
      <c r="G11" s="43"/>
      <c r="H11" s="41"/>
      <c r="I11" s="43"/>
      <c r="J11" s="41"/>
      <c r="K11" s="41"/>
      <c r="L11" s="41"/>
      <c r="M11" s="41"/>
      <c r="N11" s="41"/>
      <c r="O11" s="41"/>
      <c r="P11" s="41"/>
      <c r="Q11" s="41"/>
      <c r="R11" s="41"/>
      <c r="S11" s="41"/>
      <c r="T11" s="41"/>
      <c r="U11" s="41"/>
      <c r="V11" s="41"/>
      <c r="W11" s="41"/>
      <c r="X11" s="41"/>
      <c r="Y11" s="41"/>
      <c r="Z11" s="41"/>
    </row>
    <row r="12" spans="1:26" ht="16.8" x14ac:dyDescent="0.3">
      <c r="A12" s="45"/>
      <c r="B12" s="41"/>
      <c r="C12" s="41"/>
      <c r="D12" s="46"/>
      <c r="E12" s="43"/>
      <c r="F12" s="21"/>
      <c r="G12" s="43"/>
      <c r="H12" s="41"/>
      <c r="I12" s="43"/>
      <c r="J12" s="41"/>
      <c r="K12" s="41"/>
      <c r="L12" s="41"/>
      <c r="M12" s="41"/>
      <c r="N12" s="41"/>
      <c r="O12" s="41"/>
      <c r="P12" s="41"/>
      <c r="Q12" s="41"/>
      <c r="R12" s="41"/>
      <c r="S12" s="41"/>
      <c r="T12" s="41"/>
      <c r="U12" s="41"/>
      <c r="V12" s="41"/>
      <c r="W12" s="41"/>
      <c r="X12" s="41"/>
      <c r="Y12" s="41"/>
      <c r="Z12" s="41"/>
    </row>
    <row r="13" spans="1:26" ht="16.8" x14ac:dyDescent="0.3">
      <c r="A13" s="45"/>
      <c r="B13" s="41"/>
      <c r="C13" s="41"/>
      <c r="D13" s="46"/>
      <c r="E13" s="43"/>
      <c r="F13" s="21"/>
      <c r="G13" s="43"/>
      <c r="H13" s="41"/>
      <c r="I13" s="43"/>
      <c r="J13" s="41"/>
      <c r="K13" s="41"/>
      <c r="L13" s="41"/>
      <c r="M13" s="41"/>
      <c r="N13" s="41"/>
      <c r="O13" s="41"/>
      <c r="P13" s="41"/>
      <c r="Q13" s="41"/>
      <c r="R13" s="41"/>
      <c r="S13" s="41"/>
      <c r="T13" s="41"/>
      <c r="U13" s="41"/>
      <c r="V13" s="41"/>
      <c r="W13" s="41"/>
      <c r="X13" s="41"/>
      <c r="Y13" s="41"/>
      <c r="Z13" s="41"/>
    </row>
    <row r="14" spans="1:26" ht="16.8" x14ac:dyDescent="0.3">
      <c r="A14" s="45"/>
      <c r="B14" s="41"/>
      <c r="C14" s="41"/>
      <c r="D14" s="46"/>
      <c r="E14" s="43"/>
      <c r="F14" s="21"/>
      <c r="G14" s="43"/>
      <c r="H14" s="41"/>
      <c r="I14" s="43"/>
      <c r="J14" s="41"/>
      <c r="K14" s="41"/>
      <c r="L14" s="41"/>
      <c r="M14" s="41"/>
      <c r="N14" s="41"/>
      <c r="O14" s="41"/>
      <c r="P14" s="41"/>
      <c r="Q14" s="41"/>
      <c r="R14" s="41"/>
      <c r="S14" s="41"/>
      <c r="T14" s="41"/>
      <c r="U14" s="41"/>
      <c r="V14" s="41"/>
      <c r="W14" s="41"/>
      <c r="X14" s="41"/>
      <c r="Y14" s="41"/>
      <c r="Z14" s="41"/>
    </row>
    <row r="15" spans="1:26" ht="16.8" x14ac:dyDescent="0.3">
      <c r="A15" s="45"/>
      <c r="B15" s="41"/>
      <c r="C15" s="41"/>
      <c r="D15" s="46"/>
      <c r="E15" s="43"/>
      <c r="F15" s="21"/>
      <c r="G15" s="43"/>
      <c r="H15" s="41"/>
      <c r="I15" s="43"/>
      <c r="J15" s="41"/>
      <c r="K15" s="41"/>
      <c r="L15" s="41"/>
      <c r="M15" s="41"/>
      <c r="N15" s="41"/>
      <c r="O15" s="41"/>
      <c r="P15" s="41"/>
      <c r="Q15" s="41"/>
      <c r="R15" s="41"/>
      <c r="S15" s="41"/>
      <c r="T15" s="41"/>
      <c r="U15" s="41"/>
      <c r="V15" s="41"/>
      <c r="W15" s="41"/>
      <c r="X15" s="41"/>
      <c r="Y15" s="41"/>
      <c r="Z15" s="41"/>
    </row>
    <row r="16" spans="1:26" ht="16.8" x14ac:dyDescent="0.3">
      <c r="A16" s="45"/>
      <c r="B16" s="41"/>
      <c r="C16" s="41"/>
      <c r="D16" s="46"/>
      <c r="E16" s="43"/>
      <c r="F16" s="21"/>
      <c r="G16" s="43"/>
      <c r="H16" s="41"/>
      <c r="I16" s="43"/>
      <c r="J16" s="41"/>
      <c r="K16" s="41"/>
    </row>
    <row r="17" spans="1:26" ht="16.8" x14ac:dyDescent="0.3">
      <c r="A17" s="45"/>
      <c r="B17" s="41"/>
      <c r="C17" s="41"/>
      <c r="D17" s="46"/>
      <c r="E17" s="43"/>
      <c r="F17" s="21"/>
      <c r="G17" s="43"/>
      <c r="H17" s="41"/>
      <c r="I17" s="43"/>
      <c r="J17" s="41"/>
      <c r="K17" s="41"/>
    </row>
    <row r="18" spans="1:26" ht="16.8" x14ac:dyDescent="0.3">
      <c r="A18" s="45"/>
      <c r="B18" s="41"/>
      <c r="C18" s="41"/>
      <c r="D18" s="46"/>
      <c r="E18" s="43"/>
      <c r="F18" s="21"/>
      <c r="G18" s="43"/>
      <c r="H18" s="41"/>
      <c r="I18" s="43"/>
      <c r="J18" s="41"/>
      <c r="K18" s="41"/>
    </row>
    <row r="19" spans="1:26" ht="16.8" x14ac:dyDescent="0.3">
      <c r="A19" s="45"/>
      <c r="B19" s="41"/>
      <c r="C19" s="41"/>
      <c r="D19" s="46"/>
      <c r="E19" s="43"/>
      <c r="F19" s="21"/>
      <c r="G19" s="43"/>
      <c r="H19" s="41"/>
      <c r="I19" s="43"/>
      <c r="J19" s="41"/>
      <c r="K19" s="41"/>
    </row>
    <row r="20" spans="1:26" ht="16.8" x14ac:dyDescent="0.3">
      <c r="A20" s="45"/>
      <c r="B20" s="41"/>
      <c r="C20" s="41"/>
      <c r="D20" s="46"/>
      <c r="E20" s="43"/>
      <c r="F20" s="21"/>
      <c r="G20" s="43"/>
      <c r="H20" s="41"/>
      <c r="I20" s="43"/>
      <c r="J20" s="41"/>
      <c r="K20" s="41"/>
    </row>
    <row r="21" spans="1:26" ht="16.8" x14ac:dyDescent="0.3">
      <c r="A21" s="45"/>
      <c r="B21" s="41"/>
      <c r="C21" s="41"/>
      <c r="D21" s="46"/>
      <c r="E21" s="43"/>
      <c r="F21" s="21"/>
      <c r="G21" s="43"/>
      <c r="H21" s="41"/>
      <c r="I21" s="43"/>
      <c r="J21" s="41"/>
      <c r="K21" s="41"/>
    </row>
    <row r="22" spans="1:26" ht="16.8" x14ac:dyDescent="0.3">
      <c r="A22" s="45"/>
      <c r="B22" s="41"/>
      <c r="C22" s="41"/>
      <c r="D22" s="46"/>
      <c r="E22" s="43"/>
      <c r="F22" s="21"/>
      <c r="G22" s="43"/>
      <c r="H22" s="41"/>
      <c r="I22" s="43"/>
      <c r="J22" s="41"/>
      <c r="K22" s="41"/>
    </row>
    <row r="23" spans="1:26" ht="16.8" x14ac:dyDescent="0.3">
      <c r="A23" s="71" t="s">
        <v>29</v>
      </c>
      <c r="B23" s="71" t="s">
        <v>30</v>
      </c>
      <c r="C23" s="71" t="s">
        <v>31</v>
      </c>
      <c r="D23" s="71" t="s">
        <v>32</v>
      </c>
      <c r="E23" s="71" t="s">
        <v>33</v>
      </c>
      <c r="F23" s="71" t="s">
        <v>34</v>
      </c>
      <c r="G23" s="77" t="s">
        <v>35</v>
      </c>
      <c r="H23" s="84"/>
      <c r="I23" s="77" t="s">
        <v>35</v>
      </c>
      <c r="J23" s="84"/>
      <c r="K23" s="71" t="s">
        <v>36</v>
      </c>
      <c r="L23" s="102"/>
      <c r="M23" s="102"/>
      <c r="N23" s="102"/>
      <c r="O23" s="102"/>
      <c r="P23" s="102"/>
      <c r="Q23" s="102"/>
      <c r="R23" s="102"/>
      <c r="S23" s="102"/>
      <c r="T23" s="102"/>
      <c r="U23" s="102"/>
      <c r="V23" s="102"/>
      <c r="W23" s="102"/>
      <c r="X23" s="102"/>
      <c r="Y23" s="102"/>
      <c r="Z23" s="102"/>
    </row>
    <row r="24" spans="1:26" ht="16.8" x14ac:dyDescent="0.3">
      <c r="A24" s="87"/>
      <c r="B24" s="87"/>
      <c r="C24" s="87"/>
      <c r="D24" s="90"/>
      <c r="E24" s="87"/>
      <c r="F24" s="87"/>
      <c r="G24" s="77" t="s">
        <v>37</v>
      </c>
      <c r="H24" s="84"/>
      <c r="I24" s="77" t="s">
        <v>38</v>
      </c>
      <c r="J24" s="84"/>
      <c r="K24" s="87"/>
      <c r="L24" s="102"/>
      <c r="M24" s="102"/>
      <c r="N24" s="102"/>
      <c r="O24" s="102"/>
      <c r="P24" s="102"/>
      <c r="Q24" s="102"/>
      <c r="R24" s="102"/>
      <c r="S24" s="102"/>
      <c r="T24" s="102"/>
      <c r="U24" s="102"/>
      <c r="V24" s="102"/>
      <c r="W24" s="102"/>
      <c r="X24" s="102"/>
      <c r="Y24" s="102"/>
      <c r="Z24" s="102"/>
    </row>
    <row r="25" spans="1:26" ht="16.8" x14ac:dyDescent="0.3">
      <c r="A25" s="88"/>
      <c r="B25" s="88"/>
      <c r="C25" s="88"/>
      <c r="D25" s="91"/>
      <c r="E25" s="88"/>
      <c r="F25" s="88"/>
      <c r="G25" s="22" t="s">
        <v>39</v>
      </c>
      <c r="H25" s="22" t="s">
        <v>40</v>
      </c>
      <c r="I25" s="22" t="s">
        <v>39</v>
      </c>
      <c r="J25" s="22" t="s">
        <v>40</v>
      </c>
      <c r="K25" s="88"/>
      <c r="L25" s="102"/>
      <c r="M25" s="102"/>
      <c r="N25" s="102"/>
      <c r="O25" s="102"/>
      <c r="P25" s="102"/>
      <c r="Q25" s="102"/>
      <c r="R25" s="102"/>
      <c r="S25" s="102"/>
      <c r="T25" s="102"/>
      <c r="U25" s="102"/>
      <c r="V25" s="102"/>
      <c r="W25" s="102"/>
      <c r="X25" s="102"/>
      <c r="Y25" s="102"/>
      <c r="Z25" s="102"/>
    </row>
    <row r="26" spans="1:26" ht="16.8" x14ac:dyDescent="0.3">
      <c r="A26" s="76" t="s">
        <v>41</v>
      </c>
      <c r="B26" s="83"/>
      <c r="C26" s="83"/>
      <c r="D26" s="83"/>
      <c r="E26" s="83"/>
      <c r="F26" s="83"/>
      <c r="G26" s="83"/>
      <c r="H26" s="83"/>
      <c r="I26" s="83"/>
      <c r="J26" s="83"/>
      <c r="K26" s="84"/>
      <c r="L26" s="102"/>
      <c r="M26" s="102"/>
      <c r="N26" s="102"/>
      <c r="O26" s="102"/>
      <c r="P26" s="102"/>
      <c r="Q26" s="102"/>
      <c r="R26" s="102"/>
      <c r="S26" s="102"/>
      <c r="T26" s="102"/>
      <c r="U26" s="102"/>
      <c r="V26" s="102"/>
      <c r="W26" s="102"/>
      <c r="X26" s="102"/>
      <c r="Y26" s="102"/>
      <c r="Z26" s="102"/>
    </row>
    <row r="27" spans="1:26" ht="33.6" x14ac:dyDescent="0.3">
      <c r="A27" s="27" t="s">
        <v>2361</v>
      </c>
      <c r="B27" s="23" t="s">
        <v>2362</v>
      </c>
      <c r="C27" s="23" t="s">
        <v>2363</v>
      </c>
      <c r="D27" s="27" t="s">
        <v>243</v>
      </c>
      <c r="E27" s="23" t="s">
        <v>2364</v>
      </c>
      <c r="F27" s="23" t="s">
        <v>245</v>
      </c>
      <c r="G27" s="52" t="s">
        <v>48</v>
      </c>
      <c r="H27" s="24">
        <v>46144</v>
      </c>
      <c r="I27" s="33"/>
      <c r="J27" s="24"/>
      <c r="K27" s="33"/>
    </row>
    <row r="28" spans="1:26" ht="33.6" x14ac:dyDescent="0.3">
      <c r="A28" s="27" t="s">
        <v>2365</v>
      </c>
      <c r="B28" s="23" t="s">
        <v>2366</v>
      </c>
      <c r="C28" s="23" t="s">
        <v>2367</v>
      </c>
      <c r="D28" s="27" t="s">
        <v>243</v>
      </c>
      <c r="E28" s="23" t="s">
        <v>2368</v>
      </c>
      <c r="F28" s="23" t="s">
        <v>2369</v>
      </c>
      <c r="G28" s="52" t="s">
        <v>48</v>
      </c>
      <c r="H28" s="24">
        <v>46144</v>
      </c>
      <c r="I28" s="33"/>
      <c r="J28" s="24"/>
      <c r="K28" s="33"/>
    </row>
    <row r="29" spans="1:26" ht="50.4" x14ac:dyDescent="0.3">
      <c r="A29" s="27" t="s">
        <v>2370</v>
      </c>
      <c r="B29" s="23" t="s">
        <v>2371</v>
      </c>
      <c r="C29" s="23" t="s">
        <v>2372</v>
      </c>
      <c r="D29" s="27" t="s">
        <v>243</v>
      </c>
      <c r="E29" s="23" t="s">
        <v>2373</v>
      </c>
      <c r="F29" s="23" t="s">
        <v>2374</v>
      </c>
      <c r="G29" s="52" t="s">
        <v>48</v>
      </c>
      <c r="H29" s="24">
        <v>46144</v>
      </c>
      <c r="I29" s="33"/>
      <c r="J29" s="24"/>
      <c r="K29" s="33"/>
    </row>
    <row r="30" spans="1:26" ht="50.4" x14ac:dyDescent="0.3">
      <c r="A30" s="27" t="s">
        <v>2375</v>
      </c>
      <c r="B30" s="23" t="s">
        <v>2376</v>
      </c>
      <c r="C30" s="23" t="s">
        <v>2377</v>
      </c>
      <c r="D30" s="27" t="s">
        <v>243</v>
      </c>
      <c r="E30" s="23" t="s">
        <v>2378</v>
      </c>
      <c r="F30" s="23" t="s">
        <v>2379</v>
      </c>
      <c r="G30" s="52" t="s">
        <v>48</v>
      </c>
      <c r="H30" s="24">
        <v>46144</v>
      </c>
      <c r="I30" s="33"/>
      <c r="J30" s="24"/>
      <c r="K30" s="33"/>
    </row>
    <row r="31" spans="1:26" ht="50.4" x14ac:dyDescent="0.3">
      <c r="A31" s="27" t="s">
        <v>2380</v>
      </c>
      <c r="B31" s="23" t="s">
        <v>2381</v>
      </c>
      <c r="C31" s="23" t="s">
        <v>2382</v>
      </c>
      <c r="D31" s="27" t="s">
        <v>243</v>
      </c>
      <c r="E31" s="23" t="s">
        <v>2383</v>
      </c>
      <c r="F31" s="23" t="s">
        <v>2384</v>
      </c>
      <c r="G31" s="52" t="s">
        <v>48</v>
      </c>
      <c r="H31" s="24">
        <v>46144</v>
      </c>
      <c r="I31" s="33"/>
      <c r="J31" s="24"/>
      <c r="K31" s="33"/>
    </row>
    <row r="32" spans="1:26" ht="50.4" x14ac:dyDescent="0.3">
      <c r="A32" s="27" t="s">
        <v>2385</v>
      </c>
      <c r="B32" s="23" t="s">
        <v>2386</v>
      </c>
      <c r="C32" s="23" t="s">
        <v>2387</v>
      </c>
      <c r="D32" s="27" t="s">
        <v>243</v>
      </c>
      <c r="E32" s="23" t="s">
        <v>2388</v>
      </c>
      <c r="F32" s="23" t="s">
        <v>2389</v>
      </c>
      <c r="G32" s="52" t="s">
        <v>48</v>
      </c>
      <c r="H32" s="24">
        <v>46144</v>
      </c>
      <c r="I32" s="33"/>
      <c r="J32" s="24"/>
      <c r="K32" s="33"/>
    </row>
    <row r="33" spans="1:11" ht="50.4" x14ac:dyDescent="0.3">
      <c r="A33" s="27" t="s">
        <v>2390</v>
      </c>
      <c r="B33" s="23" t="s">
        <v>2391</v>
      </c>
      <c r="C33" s="23" t="s">
        <v>2392</v>
      </c>
      <c r="D33" s="27" t="s">
        <v>243</v>
      </c>
      <c r="E33" s="23" t="s">
        <v>2393</v>
      </c>
      <c r="F33" s="23" t="s">
        <v>290</v>
      </c>
      <c r="G33" s="52" t="s">
        <v>48</v>
      </c>
      <c r="H33" s="24">
        <v>46144</v>
      </c>
      <c r="I33" s="33"/>
      <c r="J33" s="24"/>
      <c r="K33" s="33"/>
    </row>
    <row r="34" spans="1:11" ht="33.6" x14ac:dyDescent="0.3">
      <c r="A34" s="27" t="s">
        <v>2394</v>
      </c>
      <c r="B34" s="23" t="s">
        <v>2395</v>
      </c>
      <c r="C34" s="23" t="s">
        <v>2396</v>
      </c>
      <c r="D34" s="27" t="s">
        <v>2397</v>
      </c>
      <c r="E34" s="23" t="s">
        <v>2398</v>
      </c>
      <c r="F34" s="23" t="s">
        <v>2399</v>
      </c>
      <c r="G34" s="52" t="s">
        <v>48</v>
      </c>
      <c r="H34" s="24">
        <v>46144</v>
      </c>
      <c r="I34" s="33"/>
      <c r="J34" s="24"/>
      <c r="K34" s="33"/>
    </row>
    <row r="35" spans="1:11" ht="33.6" x14ac:dyDescent="0.3">
      <c r="A35" s="27" t="s">
        <v>2400</v>
      </c>
      <c r="B35" s="23" t="s">
        <v>2401</v>
      </c>
      <c r="C35" s="23" t="s">
        <v>2402</v>
      </c>
      <c r="D35" s="27" t="s">
        <v>2403</v>
      </c>
      <c r="E35" s="23" t="s">
        <v>2404</v>
      </c>
      <c r="F35" s="23" t="s">
        <v>2405</v>
      </c>
      <c r="G35" s="52" t="s">
        <v>48</v>
      </c>
      <c r="H35" s="24">
        <v>46144</v>
      </c>
      <c r="I35" s="33"/>
      <c r="J35" s="24"/>
      <c r="K35" s="33"/>
    </row>
    <row r="36" spans="1:11" ht="33.6" x14ac:dyDescent="0.3">
      <c r="A36" s="27" t="s">
        <v>2406</v>
      </c>
      <c r="B36" s="23" t="s">
        <v>2407</v>
      </c>
      <c r="C36" s="23" t="s">
        <v>2408</v>
      </c>
      <c r="D36" s="27" t="s">
        <v>2409</v>
      </c>
      <c r="E36" s="23" t="s">
        <v>2410</v>
      </c>
      <c r="F36" s="23" t="s">
        <v>2411</v>
      </c>
      <c r="G36" s="52" t="s">
        <v>48</v>
      </c>
      <c r="H36" s="24">
        <v>46144</v>
      </c>
      <c r="I36" s="33"/>
      <c r="J36" s="24"/>
      <c r="K36" s="33"/>
    </row>
    <row r="37" spans="1:11" ht="33.6" x14ac:dyDescent="0.3">
      <c r="A37" s="27" t="s">
        <v>2412</v>
      </c>
      <c r="B37" s="23" t="s">
        <v>2413</v>
      </c>
      <c r="C37" s="23" t="s">
        <v>2414</v>
      </c>
      <c r="D37" s="27" t="s">
        <v>2409</v>
      </c>
      <c r="E37" s="23" t="s">
        <v>2415</v>
      </c>
      <c r="F37" s="23" t="s">
        <v>2416</v>
      </c>
      <c r="G37" s="52" t="s">
        <v>48</v>
      </c>
      <c r="H37" s="24">
        <v>46144</v>
      </c>
      <c r="I37" s="33"/>
      <c r="J37" s="24"/>
      <c r="K37" s="33"/>
    </row>
    <row r="38" spans="1:11" ht="50.4" x14ac:dyDescent="0.3">
      <c r="A38" s="27" t="s">
        <v>2417</v>
      </c>
      <c r="B38" s="23" t="s">
        <v>2418</v>
      </c>
      <c r="C38" s="23" t="s">
        <v>2419</v>
      </c>
      <c r="D38" s="27" t="s">
        <v>243</v>
      </c>
      <c r="E38" s="23" t="s">
        <v>2420</v>
      </c>
      <c r="F38" s="23" t="s">
        <v>2421</v>
      </c>
      <c r="G38" s="52" t="s">
        <v>48</v>
      </c>
      <c r="H38" s="24">
        <v>46144</v>
      </c>
      <c r="I38" s="33"/>
      <c r="J38" s="24"/>
      <c r="K38" s="33"/>
    </row>
    <row r="39" spans="1:11" ht="50.4" x14ac:dyDescent="0.3">
      <c r="A39" s="27" t="s">
        <v>2422</v>
      </c>
      <c r="B39" s="23" t="s">
        <v>2423</v>
      </c>
      <c r="C39" s="23" t="s">
        <v>2424</v>
      </c>
      <c r="D39" s="27" t="s">
        <v>243</v>
      </c>
      <c r="E39" s="23" t="s">
        <v>2425</v>
      </c>
      <c r="F39" s="23" t="s">
        <v>2426</v>
      </c>
      <c r="G39" s="52" t="s">
        <v>48</v>
      </c>
      <c r="H39" s="24">
        <v>46144</v>
      </c>
      <c r="I39" s="33"/>
      <c r="J39" s="24"/>
      <c r="K39" s="33"/>
    </row>
    <row r="40" spans="1:11" ht="50.4" x14ac:dyDescent="0.3">
      <c r="A40" s="27" t="s">
        <v>2427</v>
      </c>
      <c r="B40" s="23" t="s">
        <v>2428</v>
      </c>
      <c r="C40" s="23" t="s">
        <v>2429</v>
      </c>
      <c r="D40" s="27" t="s">
        <v>2430</v>
      </c>
      <c r="E40" s="23" t="s">
        <v>2431</v>
      </c>
      <c r="F40" s="23" t="s">
        <v>2432</v>
      </c>
      <c r="G40" s="52" t="s">
        <v>48</v>
      </c>
      <c r="H40" s="24">
        <v>46144</v>
      </c>
      <c r="I40" s="33"/>
      <c r="J40" s="24"/>
      <c r="K40" s="33"/>
    </row>
    <row r="41" spans="1:11" ht="16.8" x14ac:dyDescent="0.3">
      <c r="A41" s="76" t="s">
        <v>72</v>
      </c>
      <c r="B41" s="83"/>
      <c r="C41" s="83"/>
      <c r="D41" s="83"/>
      <c r="E41" s="83"/>
      <c r="F41" s="83"/>
      <c r="G41" s="83"/>
      <c r="H41" s="83"/>
      <c r="I41" s="83"/>
      <c r="J41" s="83"/>
      <c r="K41" s="84"/>
    </row>
    <row r="42" spans="1:11" ht="67.2" x14ac:dyDescent="0.3">
      <c r="A42" s="27" t="s">
        <v>2433</v>
      </c>
      <c r="B42" s="23" t="s">
        <v>2434</v>
      </c>
      <c r="C42" s="23" t="s">
        <v>2435</v>
      </c>
      <c r="D42" s="27" t="s">
        <v>2436</v>
      </c>
      <c r="E42" s="23" t="s">
        <v>2437</v>
      </c>
      <c r="F42" s="23" t="s">
        <v>2438</v>
      </c>
      <c r="G42" s="52" t="s">
        <v>48</v>
      </c>
      <c r="H42" s="24">
        <v>46144</v>
      </c>
      <c r="I42" s="33"/>
      <c r="J42" s="24"/>
      <c r="K42" s="33"/>
    </row>
    <row r="43" spans="1:11" ht="67.2" x14ac:dyDescent="0.3">
      <c r="A43" s="27" t="s">
        <v>2439</v>
      </c>
      <c r="B43" s="23" t="s">
        <v>2440</v>
      </c>
      <c r="C43" s="23" t="s">
        <v>2441</v>
      </c>
      <c r="D43" s="27" t="s">
        <v>2442</v>
      </c>
      <c r="E43" s="23" t="s">
        <v>2443</v>
      </c>
      <c r="F43" s="23" t="s">
        <v>2444</v>
      </c>
      <c r="G43" s="52" t="s">
        <v>48</v>
      </c>
      <c r="H43" s="24">
        <v>46144</v>
      </c>
      <c r="I43" s="33"/>
      <c r="J43" s="24"/>
      <c r="K43" s="33"/>
    </row>
    <row r="44" spans="1:11" ht="33.6" x14ac:dyDescent="0.3">
      <c r="A44" s="27" t="s">
        <v>2445</v>
      </c>
      <c r="B44" s="23" t="s">
        <v>2446</v>
      </c>
      <c r="C44" s="23" t="s">
        <v>2447</v>
      </c>
      <c r="D44" s="27" t="s">
        <v>2448</v>
      </c>
      <c r="E44" s="23" t="s">
        <v>2449</v>
      </c>
      <c r="F44" s="23" t="s">
        <v>2450</v>
      </c>
      <c r="G44" s="52" t="s">
        <v>48</v>
      </c>
      <c r="H44" s="24">
        <v>46144</v>
      </c>
      <c r="I44" s="33"/>
      <c r="J44" s="24"/>
      <c r="K44" s="33"/>
    </row>
    <row r="45" spans="1:11" ht="50.4" x14ac:dyDescent="0.3">
      <c r="A45" s="27" t="s">
        <v>2451</v>
      </c>
      <c r="B45" s="23" t="s">
        <v>2452</v>
      </c>
      <c r="C45" s="23" t="s">
        <v>2453</v>
      </c>
      <c r="D45" s="27" t="s">
        <v>243</v>
      </c>
      <c r="E45" s="23" t="s">
        <v>2454</v>
      </c>
      <c r="F45" s="23" t="s">
        <v>2455</v>
      </c>
      <c r="G45" s="52" t="s">
        <v>48</v>
      </c>
      <c r="H45" s="24">
        <v>46144</v>
      </c>
      <c r="I45" s="33"/>
      <c r="J45" s="24"/>
      <c r="K45" s="33"/>
    </row>
    <row r="46" spans="1:11" ht="50.4" x14ac:dyDescent="0.3">
      <c r="A46" s="27" t="s">
        <v>2456</v>
      </c>
      <c r="B46" s="23" t="s">
        <v>2457</v>
      </c>
      <c r="C46" s="23" t="s">
        <v>2458</v>
      </c>
      <c r="D46" s="27" t="s">
        <v>2459</v>
      </c>
      <c r="E46" s="23" t="s">
        <v>2460</v>
      </c>
      <c r="F46" s="23" t="s">
        <v>2461</v>
      </c>
      <c r="G46" s="52" t="s">
        <v>48</v>
      </c>
      <c r="H46" s="24">
        <v>46144</v>
      </c>
      <c r="I46" s="33"/>
      <c r="J46" s="24"/>
      <c r="K46" s="33"/>
    </row>
    <row r="47" spans="1:11" ht="50.4" x14ac:dyDescent="0.3">
      <c r="A47" s="27" t="s">
        <v>2462</v>
      </c>
      <c r="B47" s="23" t="s">
        <v>2463</v>
      </c>
      <c r="C47" s="23" t="s">
        <v>2464</v>
      </c>
      <c r="D47" s="27" t="s">
        <v>243</v>
      </c>
      <c r="E47" s="23" t="s">
        <v>2465</v>
      </c>
      <c r="F47" s="23" t="s">
        <v>2466</v>
      </c>
      <c r="G47" s="52" t="s">
        <v>48</v>
      </c>
      <c r="H47" s="24">
        <v>46144</v>
      </c>
      <c r="I47" s="33"/>
      <c r="J47" s="24"/>
      <c r="K47" s="33"/>
    </row>
    <row r="48" spans="1:11" ht="50.4" x14ac:dyDescent="0.3">
      <c r="A48" s="27" t="s">
        <v>2467</v>
      </c>
      <c r="B48" s="23" t="s">
        <v>2468</v>
      </c>
      <c r="C48" s="23" t="s">
        <v>2469</v>
      </c>
      <c r="D48" s="27" t="s">
        <v>2470</v>
      </c>
      <c r="E48" s="23" t="s">
        <v>2471</v>
      </c>
      <c r="F48" s="23" t="s">
        <v>2472</v>
      </c>
      <c r="G48" s="52" t="s">
        <v>48</v>
      </c>
      <c r="H48" s="24">
        <v>46144</v>
      </c>
      <c r="I48" s="33"/>
      <c r="J48" s="24"/>
      <c r="K48" s="33"/>
    </row>
    <row r="49" spans="1:11" ht="50.4" x14ac:dyDescent="0.3">
      <c r="A49" s="27" t="s">
        <v>2473</v>
      </c>
      <c r="B49" s="23" t="s">
        <v>2474</v>
      </c>
      <c r="C49" s="23" t="s">
        <v>2475</v>
      </c>
      <c r="D49" s="27" t="s">
        <v>243</v>
      </c>
      <c r="E49" s="23" t="s">
        <v>2476</v>
      </c>
      <c r="F49" s="23" t="s">
        <v>2477</v>
      </c>
      <c r="G49" s="52" t="s">
        <v>48</v>
      </c>
      <c r="H49" s="24">
        <v>46144</v>
      </c>
      <c r="I49" s="33"/>
      <c r="J49" s="24"/>
      <c r="K49" s="33"/>
    </row>
    <row r="50" spans="1:11" ht="33.6" x14ac:dyDescent="0.3">
      <c r="A50" s="27" t="s">
        <v>2478</v>
      </c>
      <c r="B50" s="23" t="s">
        <v>2479</v>
      </c>
      <c r="C50" s="23" t="s">
        <v>2480</v>
      </c>
      <c r="D50" s="27" t="s">
        <v>243</v>
      </c>
      <c r="E50" s="23" t="s">
        <v>2481</v>
      </c>
      <c r="F50" s="23" t="s">
        <v>2482</v>
      </c>
      <c r="G50" s="52" t="s">
        <v>48</v>
      </c>
      <c r="H50" s="24">
        <v>46144</v>
      </c>
      <c r="I50" s="33"/>
      <c r="J50" s="24"/>
      <c r="K50" s="33"/>
    </row>
    <row r="51" spans="1:11" ht="50.4" x14ac:dyDescent="0.3">
      <c r="A51" s="27" t="s">
        <v>2483</v>
      </c>
      <c r="B51" s="23" t="s">
        <v>2484</v>
      </c>
      <c r="C51" s="23" t="s">
        <v>2485</v>
      </c>
      <c r="D51" s="27" t="s">
        <v>2486</v>
      </c>
      <c r="E51" s="23" t="s">
        <v>2487</v>
      </c>
      <c r="F51" s="23" t="s">
        <v>2488</v>
      </c>
      <c r="G51" s="52" t="s">
        <v>48</v>
      </c>
      <c r="H51" s="24">
        <v>46144</v>
      </c>
      <c r="I51" s="33"/>
      <c r="J51" s="24"/>
      <c r="K51" s="33"/>
    </row>
    <row r="52" spans="1:11" ht="50.4" x14ac:dyDescent="0.3">
      <c r="A52" s="27" t="s">
        <v>2489</v>
      </c>
      <c r="B52" s="23" t="s">
        <v>2490</v>
      </c>
      <c r="C52" s="23" t="s">
        <v>2491</v>
      </c>
      <c r="D52" s="27" t="s">
        <v>243</v>
      </c>
      <c r="E52" s="23" t="s">
        <v>2492</v>
      </c>
      <c r="F52" s="23" t="s">
        <v>2493</v>
      </c>
      <c r="G52" s="52" t="s">
        <v>48</v>
      </c>
      <c r="H52" s="24">
        <v>46144</v>
      </c>
      <c r="I52" s="33"/>
      <c r="J52" s="24"/>
      <c r="K52" s="33"/>
    </row>
    <row r="53" spans="1:11" ht="50.4" x14ac:dyDescent="0.3">
      <c r="A53" s="27" t="s">
        <v>2494</v>
      </c>
      <c r="B53" s="23" t="s">
        <v>2495</v>
      </c>
      <c r="C53" s="23" t="s">
        <v>2496</v>
      </c>
      <c r="D53" s="27" t="s">
        <v>2497</v>
      </c>
      <c r="E53" s="23" t="s">
        <v>2498</v>
      </c>
      <c r="F53" s="23" t="s">
        <v>2499</v>
      </c>
      <c r="G53" s="52" t="s">
        <v>48</v>
      </c>
      <c r="H53" s="24">
        <v>46144</v>
      </c>
      <c r="I53" s="33"/>
      <c r="J53" s="24"/>
      <c r="K53" s="33"/>
    </row>
    <row r="54" spans="1:11" ht="33.6" x14ac:dyDescent="0.3">
      <c r="A54" s="27" t="s">
        <v>2500</v>
      </c>
      <c r="B54" s="23" t="s">
        <v>2501</v>
      </c>
      <c r="C54" s="23" t="s">
        <v>2502</v>
      </c>
      <c r="D54" s="27" t="s">
        <v>2497</v>
      </c>
      <c r="E54" s="23" t="s">
        <v>2503</v>
      </c>
      <c r="F54" s="23" t="s">
        <v>2504</v>
      </c>
      <c r="G54" s="52" t="s">
        <v>48</v>
      </c>
      <c r="H54" s="24">
        <v>46144</v>
      </c>
      <c r="I54" s="33"/>
      <c r="J54" s="24"/>
      <c r="K54" s="33"/>
    </row>
    <row r="55" spans="1:11" ht="50.4" x14ac:dyDescent="0.3">
      <c r="A55" s="27" t="s">
        <v>2505</v>
      </c>
      <c r="B55" s="23" t="s">
        <v>2506</v>
      </c>
      <c r="C55" s="23" t="s">
        <v>2507</v>
      </c>
      <c r="D55" s="27" t="s">
        <v>243</v>
      </c>
      <c r="E55" s="23" t="s">
        <v>2508</v>
      </c>
      <c r="F55" s="23" t="s">
        <v>2509</v>
      </c>
      <c r="G55" s="52" t="s">
        <v>48</v>
      </c>
      <c r="H55" s="24">
        <v>46144</v>
      </c>
      <c r="I55" s="33"/>
      <c r="J55" s="24"/>
      <c r="K55" s="33"/>
    </row>
    <row r="56" spans="1:11" ht="50.4" x14ac:dyDescent="0.3">
      <c r="A56" s="27" t="s">
        <v>2510</v>
      </c>
      <c r="B56" s="23" t="s">
        <v>2511</v>
      </c>
      <c r="C56" s="23" t="s">
        <v>2512</v>
      </c>
      <c r="D56" s="27" t="s">
        <v>2513</v>
      </c>
      <c r="E56" s="23" t="s">
        <v>2514</v>
      </c>
      <c r="F56" s="23" t="s">
        <v>2515</v>
      </c>
      <c r="G56" s="52" t="s">
        <v>48</v>
      </c>
      <c r="H56" s="24">
        <v>46144</v>
      </c>
      <c r="I56" s="33"/>
      <c r="J56" s="24"/>
      <c r="K56" s="33"/>
    </row>
    <row r="57" spans="1:11" ht="67.2" x14ac:dyDescent="0.3">
      <c r="A57" s="27" t="s">
        <v>2516</v>
      </c>
      <c r="B57" s="23" t="s">
        <v>2517</v>
      </c>
      <c r="C57" s="23" t="s">
        <v>2518</v>
      </c>
      <c r="D57" s="27" t="s">
        <v>2519</v>
      </c>
      <c r="E57" s="23" t="s">
        <v>2520</v>
      </c>
      <c r="F57" s="23" t="s">
        <v>2521</v>
      </c>
      <c r="G57" s="52" t="s">
        <v>48</v>
      </c>
      <c r="H57" s="24">
        <v>46144</v>
      </c>
      <c r="I57" s="33"/>
      <c r="J57" s="24"/>
      <c r="K57" s="33"/>
    </row>
    <row r="58" spans="1:11" ht="67.2" x14ac:dyDescent="0.3">
      <c r="A58" s="27" t="s">
        <v>2522</v>
      </c>
      <c r="B58" s="23" t="s">
        <v>2523</v>
      </c>
      <c r="C58" s="23" t="s">
        <v>2524</v>
      </c>
      <c r="D58" s="27" t="s">
        <v>2525</v>
      </c>
      <c r="E58" s="23" t="s">
        <v>2526</v>
      </c>
      <c r="F58" s="23" t="s">
        <v>2527</v>
      </c>
      <c r="G58" s="52" t="s">
        <v>48</v>
      </c>
      <c r="H58" s="24">
        <v>46144</v>
      </c>
      <c r="I58" s="33"/>
      <c r="J58" s="24"/>
      <c r="K58" s="33"/>
    </row>
    <row r="59" spans="1:11" ht="33.6" x14ac:dyDescent="0.3">
      <c r="A59" s="27" t="s">
        <v>2528</v>
      </c>
      <c r="B59" s="23" t="s">
        <v>2529</v>
      </c>
      <c r="C59" s="23" t="s">
        <v>2530</v>
      </c>
      <c r="D59" s="27" t="s">
        <v>2531</v>
      </c>
      <c r="E59" s="23" t="s">
        <v>2532</v>
      </c>
      <c r="F59" s="23" t="s">
        <v>2533</v>
      </c>
      <c r="G59" s="52" t="s">
        <v>48</v>
      </c>
      <c r="H59" s="24">
        <v>46144</v>
      </c>
      <c r="I59" s="33"/>
      <c r="J59" s="24"/>
      <c r="K59" s="33"/>
    </row>
    <row r="60" spans="1:11" ht="50.4" x14ac:dyDescent="0.3">
      <c r="A60" s="27" t="s">
        <v>2534</v>
      </c>
      <c r="B60" s="23" t="s">
        <v>2535</v>
      </c>
      <c r="C60" s="23" t="s">
        <v>2536</v>
      </c>
      <c r="D60" s="27" t="s">
        <v>2537</v>
      </c>
      <c r="E60" s="23" t="s">
        <v>2538</v>
      </c>
      <c r="F60" s="23" t="s">
        <v>2539</v>
      </c>
      <c r="G60" s="52" t="s">
        <v>48</v>
      </c>
      <c r="H60" s="24">
        <v>46144</v>
      </c>
      <c r="I60" s="33"/>
      <c r="J60" s="24"/>
      <c r="K60" s="33"/>
    </row>
    <row r="61" spans="1:11" ht="67.2" x14ac:dyDescent="0.3">
      <c r="A61" s="27" t="s">
        <v>2540</v>
      </c>
      <c r="B61" s="23" t="s">
        <v>2541</v>
      </c>
      <c r="C61" s="23" t="s">
        <v>2542</v>
      </c>
      <c r="D61" s="27" t="s">
        <v>2543</v>
      </c>
      <c r="E61" s="23" t="s">
        <v>2544</v>
      </c>
      <c r="F61" s="23" t="s">
        <v>2545</v>
      </c>
      <c r="G61" s="52" t="s">
        <v>48</v>
      </c>
      <c r="H61" s="24">
        <v>46144</v>
      </c>
      <c r="I61" s="33"/>
      <c r="J61" s="24"/>
      <c r="K61" s="33"/>
    </row>
    <row r="62" spans="1:11" ht="67.2" x14ac:dyDescent="0.3">
      <c r="A62" s="27" t="s">
        <v>2546</v>
      </c>
      <c r="B62" s="23" t="s">
        <v>2547</v>
      </c>
      <c r="C62" s="23" t="s">
        <v>2548</v>
      </c>
      <c r="D62" s="27" t="s">
        <v>2549</v>
      </c>
      <c r="E62" s="23" t="s">
        <v>2550</v>
      </c>
      <c r="F62" s="23" t="s">
        <v>2551</v>
      </c>
      <c r="G62" s="52" t="s">
        <v>48</v>
      </c>
      <c r="H62" s="24">
        <v>46144</v>
      </c>
      <c r="I62" s="33"/>
      <c r="J62" s="24"/>
      <c r="K62" s="33"/>
    </row>
    <row r="63" spans="1:11" ht="84" x14ac:dyDescent="0.3">
      <c r="A63" s="27" t="s">
        <v>2552</v>
      </c>
      <c r="B63" s="23" t="s">
        <v>2553</v>
      </c>
      <c r="C63" s="23" t="s">
        <v>2554</v>
      </c>
      <c r="D63" s="27" t="s">
        <v>2555</v>
      </c>
      <c r="E63" s="23" t="s">
        <v>2556</v>
      </c>
      <c r="F63" s="23" t="s">
        <v>2557</v>
      </c>
      <c r="G63" s="52" t="s">
        <v>48</v>
      </c>
      <c r="H63" s="24">
        <v>46144</v>
      </c>
      <c r="I63" s="33"/>
      <c r="J63" s="24"/>
      <c r="K63" s="33"/>
    </row>
    <row r="64" spans="1:11" ht="67.2" x14ac:dyDescent="0.3">
      <c r="A64" s="27" t="s">
        <v>2558</v>
      </c>
      <c r="B64" s="23" t="s">
        <v>2506</v>
      </c>
      <c r="C64" s="23" t="s">
        <v>2559</v>
      </c>
      <c r="D64" s="27" t="s">
        <v>2560</v>
      </c>
      <c r="E64" s="23" t="s">
        <v>2561</v>
      </c>
      <c r="F64" s="23" t="s">
        <v>2562</v>
      </c>
      <c r="G64" s="52" t="s">
        <v>48</v>
      </c>
      <c r="H64" s="24">
        <v>46144</v>
      </c>
      <c r="I64" s="33"/>
      <c r="J64" s="24"/>
      <c r="K64" s="33"/>
    </row>
    <row r="65" spans="1:11" ht="67.2" x14ac:dyDescent="0.3">
      <c r="A65" s="27" t="s">
        <v>2563</v>
      </c>
      <c r="B65" s="23" t="s">
        <v>2511</v>
      </c>
      <c r="C65" s="23" t="s">
        <v>2564</v>
      </c>
      <c r="D65" s="27" t="s">
        <v>2565</v>
      </c>
      <c r="E65" s="23" t="s">
        <v>2566</v>
      </c>
      <c r="F65" s="23" t="s">
        <v>2567</v>
      </c>
      <c r="G65" s="52" t="s">
        <v>48</v>
      </c>
      <c r="H65" s="24">
        <v>46144</v>
      </c>
      <c r="I65" s="33"/>
      <c r="J65" s="24"/>
      <c r="K65" s="33"/>
    </row>
    <row r="66" spans="1:11" ht="67.2" x14ac:dyDescent="0.3">
      <c r="A66" s="27" t="s">
        <v>2568</v>
      </c>
      <c r="B66" s="23" t="s">
        <v>2569</v>
      </c>
      <c r="C66" s="23" t="s">
        <v>2570</v>
      </c>
      <c r="D66" s="27" t="s">
        <v>2571</v>
      </c>
      <c r="E66" s="23" t="s">
        <v>2572</v>
      </c>
      <c r="F66" s="23" t="s">
        <v>2573</v>
      </c>
      <c r="G66" s="52" t="s">
        <v>48</v>
      </c>
      <c r="H66" s="24">
        <v>46144</v>
      </c>
      <c r="I66" s="33"/>
      <c r="J66" s="24"/>
      <c r="K66" s="33"/>
    </row>
    <row r="67" spans="1:11" ht="67.2" x14ac:dyDescent="0.3">
      <c r="A67" s="27" t="s">
        <v>2574</v>
      </c>
      <c r="B67" s="23" t="s">
        <v>2575</v>
      </c>
      <c r="C67" s="23" t="s">
        <v>2576</v>
      </c>
      <c r="D67" s="27" t="s">
        <v>2577</v>
      </c>
      <c r="E67" s="23" t="s">
        <v>2578</v>
      </c>
      <c r="F67" s="23" t="s">
        <v>2579</v>
      </c>
      <c r="G67" s="52" t="s">
        <v>48</v>
      </c>
      <c r="H67" s="24">
        <v>46144</v>
      </c>
      <c r="I67" s="33"/>
      <c r="J67" s="24"/>
      <c r="K67" s="33"/>
    </row>
    <row r="68" spans="1:11" ht="84" x14ac:dyDescent="0.3">
      <c r="A68" s="27" t="s">
        <v>2580</v>
      </c>
      <c r="B68" s="23" t="s">
        <v>2523</v>
      </c>
      <c r="C68" s="23" t="s">
        <v>2581</v>
      </c>
      <c r="D68" s="27" t="s">
        <v>2582</v>
      </c>
      <c r="E68" s="23" t="s">
        <v>2583</v>
      </c>
      <c r="F68" s="23" t="s">
        <v>2584</v>
      </c>
      <c r="G68" s="52" t="s">
        <v>48</v>
      </c>
      <c r="H68" s="24">
        <v>46144</v>
      </c>
      <c r="I68" s="33"/>
      <c r="J68" s="24"/>
      <c r="K68" s="33"/>
    </row>
    <row r="69" spans="1:11" ht="67.2" x14ac:dyDescent="0.3">
      <c r="A69" s="27" t="s">
        <v>2585</v>
      </c>
      <c r="B69" s="23" t="s">
        <v>2586</v>
      </c>
      <c r="C69" s="23" t="s">
        <v>2587</v>
      </c>
      <c r="D69" s="27" t="s">
        <v>2588</v>
      </c>
      <c r="E69" s="23" t="s">
        <v>2589</v>
      </c>
      <c r="F69" s="23" t="s">
        <v>2590</v>
      </c>
      <c r="G69" s="52" t="s">
        <v>48</v>
      </c>
      <c r="H69" s="24">
        <v>46144</v>
      </c>
      <c r="I69" s="33"/>
      <c r="J69" s="24"/>
      <c r="K69" s="33"/>
    </row>
    <row r="70" spans="1:11" ht="67.2" x14ac:dyDescent="0.3">
      <c r="A70" s="27" t="s">
        <v>2591</v>
      </c>
      <c r="B70" s="23" t="s">
        <v>2592</v>
      </c>
      <c r="C70" s="23" t="s">
        <v>2593</v>
      </c>
      <c r="D70" s="27" t="s">
        <v>2594</v>
      </c>
      <c r="E70" s="23" t="s">
        <v>2595</v>
      </c>
      <c r="F70" s="23" t="s">
        <v>2596</v>
      </c>
      <c r="G70" s="52" t="s">
        <v>48</v>
      </c>
      <c r="H70" s="24">
        <v>46144</v>
      </c>
      <c r="I70" s="33"/>
      <c r="J70" s="24"/>
      <c r="K70" s="33"/>
    </row>
    <row r="71" spans="1:11" ht="67.2" x14ac:dyDescent="0.3">
      <c r="A71" s="27" t="s">
        <v>2597</v>
      </c>
      <c r="B71" s="23" t="s">
        <v>2598</v>
      </c>
      <c r="C71" s="23" t="s">
        <v>2599</v>
      </c>
      <c r="D71" s="27" t="s">
        <v>2600</v>
      </c>
      <c r="E71" s="23" t="s">
        <v>2601</v>
      </c>
      <c r="F71" s="23" t="s">
        <v>2602</v>
      </c>
      <c r="G71" s="52" t="s">
        <v>48</v>
      </c>
      <c r="H71" s="24">
        <v>46144</v>
      </c>
      <c r="I71" s="33"/>
      <c r="J71" s="24"/>
      <c r="K71" s="33"/>
    </row>
    <row r="72" spans="1:11" ht="84" x14ac:dyDescent="0.3">
      <c r="A72" s="27" t="s">
        <v>2603</v>
      </c>
      <c r="B72" s="23" t="s">
        <v>2604</v>
      </c>
      <c r="C72" s="23" t="s">
        <v>2605</v>
      </c>
      <c r="D72" s="27" t="s">
        <v>2606</v>
      </c>
      <c r="E72" s="23" t="s">
        <v>2607</v>
      </c>
      <c r="F72" s="23" t="s">
        <v>2608</v>
      </c>
      <c r="G72" s="52" t="s">
        <v>48</v>
      </c>
      <c r="H72" s="24">
        <v>46144</v>
      </c>
      <c r="I72" s="33"/>
      <c r="J72" s="24"/>
      <c r="K72" s="33"/>
    </row>
    <row r="73" spans="1:11" ht="67.2" x14ac:dyDescent="0.3">
      <c r="A73" s="27" t="s">
        <v>2609</v>
      </c>
      <c r="B73" s="23" t="s">
        <v>2610</v>
      </c>
      <c r="C73" s="23" t="s">
        <v>2611</v>
      </c>
      <c r="D73" s="27" t="s">
        <v>2612</v>
      </c>
      <c r="E73" s="23" t="s">
        <v>2613</v>
      </c>
      <c r="F73" s="23" t="s">
        <v>2614</v>
      </c>
      <c r="G73" s="52" t="s">
        <v>48</v>
      </c>
      <c r="H73" s="24">
        <v>46144</v>
      </c>
      <c r="I73" s="33"/>
      <c r="J73" s="24"/>
      <c r="K73" s="33"/>
    </row>
    <row r="74" spans="1:11" ht="67.2" x14ac:dyDescent="0.3">
      <c r="A74" s="27" t="s">
        <v>2615</v>
      </c>
      <c r="B74" s="23" t="s">
        <v>2616</v>
      </c>
      <c r="C74" s="23" t="s">
        <v>2617</v>
      </c>
      <c r="D74" s="27" t="s">
        <v>2618</v>
      </c>
      <c r="E74" s="23" t="s">
        <v>2619</v>
      </c>
      <c r="F74" s="23" t="s">
        <v>2620</v>
      </c>
      <c r="G74" s="52" t="s">
        <v>48</v>
      </c>
      <c r="H74" s="24">
        <v>46144</v>
      </c>
      <c r="I74" s="33"/>
      <c r="J74" s="24"/>
      <c r="K74" s="33"/>
    </row>
    <row r="75" spans="1:11" ht="67.2" x14ac:dyDescent="0.3">
      <c r="A75" s="27" t="s">
        <v>2621</v>
      </c>
      <c r="B75" s="23" t="s">
        <v>2622</v>
      </c>
      <c r="C75" s="23" t="s">
        <v>2623</v>
      </c>
      <c r="D75" s="27" t="s">
        <v>2624</v>
      </c>
      <c r="E75" s="23" t="s">
        <v>2625</v>
      </c>
      <c r="F75" s="23" t="s">
        <v>2626</v>
      </c>
      <c r="G75" s="52" t="s">
        <v>48</v>
      </c>
      <c r="H75" s="24">
        <v>46144</v>
      </c>
      <c r="I75" s="33"/>
      <c r="J75" s="24"/>
      <c r="K75" s="33"/>
    </row>
    <row r="76" spans="1:11" ht="50.4" x14ac:dyDescent="0.3">
      <c r="A76" s="27" t="s">
        <v>2627</v>
      </c>
      <c r="B76" s="23" t="s">
        <v>2628</v>
      </c>
      <c r="C76" s="23" t="s">
        <v>2629</v>
      </c>
      <c r="D76" s="27" t="s">
        <v>2630</v>
      </c>
      <c r="E76" s="23" t="s">
        <v>2631</v>
      </c>
      <c r="F76" s="23" t="s">
        <v>2632</v>
      </c>
      <c r="G76" s="52" t="s">
        <v>48</v>
      </c>
      <c r="H76" s="24">
        <v>46144</v>
      </c>
      <c r="I76" s="33"/>
      <c r="J76" s="24"/>
      <c r="K76" s="33"/>
    </row>
    <row r="77" spans="1:11" ht="50.4" x14ac:dyDescent="0.3">
      <c r="A77" s="27" t="s">
        <v>2633</v>
      </c>
      <c r="B77" s="23" t="s">
        <v>2634</v>
      </c>
      <c r="C77" s="23" t="s">
        <v>2635</v>
      </c>
      <c r="D77" s="27" t="s">
        <v>2636</v>
      </c>
      <c r="E77" s="23" t="s">
        <v>2637</v>
      </c>
      <c r="F77" s="23" t="s">
        <v>2638</v>
      </c>
      <c r="G77" s="52" t="s">
        <v>48</v>
      </c>
      <c r="H77" s="24">
        <v>46144</v>
      </c>
      <c r="I77" s="33"/>
      <c r="J77" s="24"/>
      <c r="K77" s="33"/>
    </row>
    <row r="78" spans="1:11" ht="67.2" x14ac:dyDescent="0.3">
      <c r="A78" s="27" t="s">
        <v>2639</v>
      </c>
      <c r="B78" s="23" t="s">
        <v>2640</v>
      </c>
      <c r="C78" s="23" t="s">
        <v>2641</v>
      </c>
      <c r="D78" s="27" t="s">
        <v>2642</v>
      </c>
      <c r="E78" s="23" t="s">
        <v>2643</v>
      </c>
      <c r="F78" s="23" t="s">
        <v>2644</v>
      </c>
      <c r="G78" s="52" t="s">
        <v>48</v>
      </c>
      <c r="H78" s="24">
        <v>46144</v>
      </c>
      <c r="I78" s="33"/>
      <c r="J78" s="24"/>
      <c r="K78" s="33"/>
    </row>
    <row r="79" spans="1:11" ht="67.2" x14ac:dyDescent="0.3">
      <c r="A79" s="27" t="s">
        <v>2645</v>
      </c>
      <c r="B79" s="23" t="s">
        <v>2646</v>
      </c>
      <c r="C79" s="23" t="s">
        <v>2647</v>
      </c>
      <c r="D79" s="27" t="s">
        <v>2648</v>
      </c>
      <c r="E79" s="23" t="s">
        <v>2649</v>
      </c>
      <c r="F79" s="23" t="s">
        <v>2650</v>
      </c>
      <c r="G79" s="52" t="s">
        <v>48</v>
      </c>
      <c r="H79" s="24">
        <v>46144</v>
      </c>
      <c r="I79" s="33"/>
      <c r="J79" s="24"/>
      <c r="K79" s="33"/>
    </row>
    <row r="80" spans="1:11" ht="50.4" x14ac:dyDescent="0.3">
      <c r="A80" s="27" t="s">
        <v>2651</v>
      </c>
      <c r="B80" s="23" t="s">
        <v>2652</v>
      </c>
      <c r="C80" s="23" t="s">
        <v>2653</v>
      </c>
      <c r="D80" s="27" t="s">
        <v>2654</v>
      </c>
      <c r="E80" s="23" t="s">
        <v>2655</v>
      </c>
      <c r="F80" s="23" t="s">
        <v>2656</v>
      </c>
      <c r="G80" s="52" t="s">
        <v>48</v>
      </c>
      <c r="H80" s="24">
        <v>46144</v>
      </c>
      <c r="I80" s="33"/>
      <c r="J80" s="24"/>
      <c r="K80" s="33"/>
    </row>
    <row r="81" spans="1:11" ht="67.2" x14ac:dyDescent="0.3">
      <c r="A81" s="27" t="s">
        <v>2657</v>
      </c>
      <c r="B81" s="23" t="s">
        <v>2658</v>
      </c>
      <c r="C81" s="23" t="s">
        <v>2659</v>
      </c>
      <c r="D81" s="27" t="s">
        <v>2660</v>
      </c>
      <c r="E81" s="23" t="s">
        <v>2661</v>
      </c>
      <c r="F81" s="23" t="s">
        <v>2662</v>
      </c>
      <c r="G81" s="52" t="s">
        <v>48</v>
      </c>
      <c r="H81" s="24">
        <v>46144</v>
      </c>
      <c r="I81" s="33"/>
      <c r="J81" s="24"/>
      <c r="K81" s="33"/>
    </row>
    <row r="82" spans="1:11" ht="67.2" x14ac:dyDescent="0.3">
      <c r="A82" s="27" t="s">
        <v>2663</v>
      </c>
      <c r="B82" s="23" t="s">
        <v>2664</v>
      </c>
      <c r="C82" s="23" t="s">
        <v>2665</v>
      </c>
      <c r="D82" s="27" t="s">
        <v>2666</v>
      </c>
      <c r="E82" s="23" t="s">
        <v>2667</v>
      </c>
      <c r="F82" s="23" t="s">
        <v>2668</v>
      </c>
      <c r="G82" s="52" t="s">
        <v>48</v>
      </c>
      <c r="H82" s="24">
        <v>46144</v>
      </c>
      <c r="I82" s="33"/>
      <c r="J82" s="24"/>
      <c r="K82" s="33"/>
    </row>
    <row r="83" spans="1:11" ht="16.8" x14ac:dyDescent="0.3">
      <c r="A83" s="46"/>
    </row>
    <row r="84" spans="1:11" ht="16.8" x14ac:dyDescent="0.3">
      <c r="A84" s="46"/>
    </row>
    <row r="85" spans="1:11" ht="16.8" x14ac:dyDescent="0.3">
      <c r="A85" s="46"/>
    </row>
    <row r="86" spans="1:11" ht="16.8" x14ac:dyDescent="0.3">
      <c r="A86" s="46"/>
    </row>
    <row r="87" spans="1:11" ht="16.8" x14ac:dyDescent="0.3">
      <c r="A87" s="46"/>
    </row>
    <row r="88" spans="1:11" ht="16.8" x14ac:dyDescent="0.3">
      <c r="A88" s="46"/>
    </row>
    <row r="89" spans="1:11" ht="16.8" x14ac:dyDescent="0.3">
      <c r="A89" s="46"/>
    </row>
    <row r="90" spans="1:11" ht="16.8" x14ac:dyDescent="0.3">
      <c r="A90" s="46"/>
    </row>
    <row r="91" spans="1:11" ht="16.8" x14ac:dyDescent="0.3">
      <c r="A91" s="46"/>
    </row>
    <row r="92" spans="1:11" ht="16.8" x14ac:dyDescent="0.3">
      <c r="A92" s="46"/>
    </row>
    <row r="93" spans="1:11" ht="16.8" x14ac:dyDescent="0.3">
      <c r="A93" s="46"/>
    </row>
    <row r="94" spans="1:11" ht="16.8" x14ac:dyDescent="0.3">
      <c r="A94" s="46"/>
    </row>
    <row r="95" spans="1:11" ht="16.8" x14ac:dyDescent="0.3">
      <c r="A95" s="46"/>
    </row>
    <row r="96" spans="1:11" ht="16.8" x14ac:dyDescent="0.3">
      <c r="A96" s="46"/>
    </row>
    <row r="97" spans="1:1" ht="16.8" x14ac:dyDescent="0.3">
      <c r="A97" s="46"/>
    </row>
    <row r="98" spans="1:1" ht="16.8" x14ac:dyDescent="0.3">
      <c r="A98" s="46"/>
    </row>
    <row r="99" spans="1:1" ht="16.8" x14ac:dyDescent="0.3">
      <c r="A99" s="46"/>
    </row>
    <row r="100" spans="1:1" ht="16.8" x14ac:dyDescent="0.3">
      <c r="A100" s="46"/>
    </row>
    <row r="101" spans="1:1" ht="16.8" x14ac:dyDescent="0.3">
      <c r="A101" s="46"/>
    </row>
    <row r="102" spans="1:1" ht="16.8" x14ac:dyDescent="0.3">
      <c r="A102" s="46"/>
    </row>
    <row r="103" spans="1:1" ht="16.8" x14ac:dyDescent="0.3">
      <c r="A103" s="46"/>
    </row>
    <row r="104" spans="1:1" ht="16.8" x14ac:dyDescent="0.3">
      <c r="A104" s="46"/>
    </row>
    <row r="105" spans="1:1" ht="16.8" x14ac:dyDescent="0.3">
      <c r="A105" s="46"/>
    </row>
    <row r="106" spans="1:1" ht="16.8" x14ac:dyDescent="0.3">
      <c r="A106" s="46"/>
    </row>
    <row r="107" spans="1:1" ht="16.8" x14ac:dyDescent="0.3">
      <c r="A107" s="46"/>
    </row>
    <row r="108" spans="1:1" ht="16.8" x14ac:dyDescent="0.3">
      <c r="A108" s="46"/>
    </row>
    <row r="109" spans="1:1" ht="16.8" x14ac:dyDescent="0.3">
      <c r="A109" s="46"/>
    </row>
    <row r="110" spans="1:1" ht="16.8" x14ac:dyDescent="0.3">
      <c r="A110" s="46"/>
    </row>
    <row r="111" spans="1:1" ht="16.8" x14ac:dyDescent="0.3">
      <c r="A111" s="46"/>
    </row>
    <row r="112" spans="1:1" ht="16.8" x14ac:dyDescent="0.3">
      <c r="A112" s="46"/>
    </row>
    <row r="113" spans="1:1" ht="16.8" x14ac:dyDescent="0.3">
      <c r="A113" s="46"/>
    </row>
    <row r="114" spans="1:1" ht="16.8" x14ac:dyDescent="0.3">
      <c r="A114" s="46"/>
    </row>
    <row r="115" spans="1:1" ht="16.8" x14ac:dyDescent="0.3">
      <c r="A115" s="46"/>
    </row>
    <row r="116" spans="1:1" ht="16.8" x14ac:dyDescent="0.3">
      <c r="A116" s="46"/>
    </row>
    <row r="117" spans="1:1" ht="16.8" x14ac:dyDescent="0.3">
      <c r="A117" s="46"/>
    </row>
    <row r="118" spans="1:1" ht="16.8" x14ac:dyDescent="0.3">
      <c r="A118" s="46"/>
    </row>
    <row r="119" spans="1:1" ht="16.8" x14ac:dyDescent="0.3">
      <c r="A119" s="46"/>
    </row>
    <row r="120" spans="1:1" ht="16.8" x14ac:dyDescent="0.3">
      <c r="A120" s="46"/>
    </row>
    <row r="121" spans="1:1" ht="16.8" x14ac:dyDescent="0.3">
      <c r="A121" s="46"/>
    </row>
    <row r="122" spans="1:1" ht="16.8" x14ac:dyDescent="0.3">
      <c r="A122" s="46"/>
    </row>
    <row r="123" spans="1:1" ht="16.8" x14ac:dyDescent="0.3">
      <c r="A123" s="46"/>
    </row>
    <row r="124" spans="1:1" ht="16.8" x14ac:dyDescent="0.3">
      <c r="A124" s="46"/>
    </row>
    <row r="125" spans="1:1" ht="16.8" x14ac:dyDescent="0.3">
      <c r="A125" s="46"/>
    </row>
    <row r="126" spans="1:1" ht="16.8" x14ac:dyDescent="0.3">
      <c r="A126" s="46"/>
    </row>
    <row r="127" spans="1:1" ht="16.8" x14ac:dyDescent="0.3">
      <c r="A127" s="46"/>
    </row>
    <row r="128" spans="1:1" ht="16.8" x14ac:dyDescent="0.3">
      <c r="A128" s="46"/>
    </row>
    <row r="129" spans="1:1" ht="16.8" x14ac:dyDescent="0.3">
      <c r="A129" s="46"/>
    </row>
    <row r="130" spans="1:1" ht="16.8" x14ac:dyDescent="0.3">
      <c r="A130" s="46"/>
    </row>
    <row r="131" spans="1:1" ht="16.8" x14ac:dyDescent="0.3">
      <c r="A131" s="46"/>
    </row>
    <row r="132" spans="1:1" ht="16.8" x14ac:dyDescent="0.3">
      <c r="A132" s="46"/>
    </row>
    <row r="133" spans="1:1" ht="16.8" x14ac:dyDescent="0.3">
      <c r="A133" s="46"/>
    </row>
    <row r="134" spans="1:1" ht="16.8" x14ac:dyDescent="0.3">
      <c r="A134" s="46"/>
    </row>
    <row r="135" spans="1:1" ht="16.8" x14ac:dyDescent="0.3">
      <c r="A135" s="46"/>
    </row>
    <row r="136" spans="1:1" ht="16.8" x14ac:dyDescent="0.3">
      <c r="A136" s="46"/>
    </row>
    <row r="137" spans="1:1" ht="16.8" x14ac:dyDescent="0.3">
      <c r="A137" s="46"/>
    </row>
    <row r="138" spans="1:1" ht="16.8" x14ac:dyDescent="0.3">
      <c r="A138" s="46"/>
    </row>
    <row r="139" spans="1:1" ht="16.8" x14ac:dyDescent="0.3">
      <c r="A139" s="46"/>
    </row>
    <row r="140" spans="1:1" ht="16.8" x14ac:dyDescent="0.3">
      <c r="A140" s="46"/>
    </row>
    <row r="141" spans="1:1" ht="16.8" x14ac:dyDescent="0.3">
      <c r="A141" s="46"/>
    </row>
    <row r="142" spans="1:1" ht="16.8" x14ac:dyDescent="0.3">
      <c r="A142" s="46"/>
    </row>
    <row r="143" spans="1:1" ht="16.8" x14ac:dyDescent="0.3">
      <c r="A143" s="46"/>
    </row>
    <row r="144" spans="1:1" ht="16.8" x14ac:dyDescent="0.3">
      <c r="A144" s="46"/>
    </row>
    <row r="145" spans="1:1" ht="16.8" x14ac:dyDescent="0.3">
      <c r="A145" s="46"/>
    </row>
    <row r="146" spans="1:1" ht="16.8" x14ac:dyDescent="0.3">
      <c r="A146" s="46"/>
    </row>
    <row r="147" spans="1:1" ht="16.8" x14ac:dyDescent="0.3">
      <c r="A147" s="46"/>
    </row>
    <row r="148" spans="1:1" ht="16.8" x14ac:dyDescent="0.3">
      <c r="A148" s="46"/>
    </row>
    <row r="149" spans="1:1" ht="16.8" x14ac:dyDescent="0.3">
      <c r="A149" s="46"/>
    </row>
    <row r="150" spans="1:1" ht="16.8" x14ac:dyDescent="0.3">
      <c r="A150" s="46"/>
    </row>
    <row r="151" spans="1:1" ht="16.8" x14ac:dyDescent="0.3">
      <c r="A151" s="46"/>
    </row>
    <row r="152" spans="1:1" ht="16.8" x14ac:dyDescent="0.3">
      <c r="A152" s="46"/>
    </row>
    <row r="153" spans="1:1" ht="16.8" x14ac:dyDescent="0.3">
      <c r="A153" s="46"/>
    </row>
    <row r="154" spans="1:1" ht="16.8" x14ac:dyDescent="0.3">
      <c r="A154" s="46"/>
    </row>
    <row r="155" spans="1:1" ht="16.8" x14ac:dyDescent="0.3">
      <c r="A155" s="46"/>
    </row>
    <row r="156" spans="1:1" ht="16.8" x14ac:dyDescent="0.3">
      <c r="A156" s="46"/>
    </row>
    <row r="157" spans="1:1" ht="16.8" x14ac:dyDescent="0.3">
      <c r="A157" s="46"/>
    </row>
    <row r="158" spans="1:1" ht="16.8" x14ac:dyDescent="0.3">
      <c r="A158" s="46"/>
    </row>
    <row r="159" spans="1:1" ht="16.8" x14ac:dyDescent="0.3">
      <c r="A159" s="46"/>
    </row>
    <row r="160" spans="1:1" ht="16.8" x14ac:dyDescent="0.3">
      <c r="A160" s="46"/>
    </row>
    <row r="161" spans="1:1" ht="16.8" x14ac:dyDescent="0.3">
      <c r="A161" s="46"/>
    </row>
    <row r="162" spans="1:1" ht="16.8" x14ac:dyDescent="0.3">
      <c r="A162" s="46"/>
    </row>
    <row r="163" spans="1:1" ht="16.8" x14ac:dyDescent="0.3">
      <c r="A163" s="46"/>
    </row>
    <row r="164" spans="1:1" ht="16.8" x14ac:dyDescent="0.3">
      <c r="A164" s="46"/>
    </row>
    <row r="165" spans="1:1" ht="16.8" x14ac:dyDescent="0.3">
      <c r="A165" s="46"/>
    </row>
    <row r="166" spans="1:1" ht="16.8" x14ac:dyDescent="0.3">
      <c r="A166" s="46"/>
    </row>
    <row r="167" spans="1:1" ht="16.8" x14ac:dyDescent="0.3">
      <c r="A167" s="46"/>
    </row>
    <row r="168" spans="1:1" ht="16.8" x14ac:dyDescent="0.3">
      <c r="A168" s="46"/>
    </row>
    <row r="169" spans="1:1" ht="16.8" x14ac:dyDescent="0.3">
      <c r="A169" s="46"/>
    </row>
    <row r="170" spans="1:1" ht="16.8" x14ac:dyDescent="0.3">
      <c r="A170" s="46"/>
    </row>
    <row r="171" spans="1:1" ht="16.8" x14ac:dyDescent="0.3">
      <c r="A171" s="46"/>
    </row>
    <row r="172" spans="1:1" ht="16.8" x14ac:dyDescent="0.3">
      <c r="A172" s="46"/>
    </row>
    <row r="173" spans="1:1" ht="16.8" x14ac:dyDescent="0.3">
      <c r="A173" s="46"/>
    </row>
    <row r="174" spans="1:1" ht="16.8" x14ac:dyDescent="0.3">
      <c r="A174" s="46"/>
    </row>
    <row r="175" spans="1:1" ht="16.8" x14ac:dyDescent="0.3">
      <c r="A175" s="46"/>
    </row>
    <row r="176" spans="1:1" ht="16.8" x14ac:dyDescent="0.3">
      <c r="A176" s="46"/>
    </row>
    <row r="177" spans="1:1" ht="16.8" x14ac:dyDescent="0.3">
      <c r="A177" s="46"/>
    </row>
    <row r="178" spans="1:1" ht="16.8" x14ac:dyDescent="0.3">
      <c r="A178" s="46"/>
    </row>
    <row r="179" spans="1:1" ht="16.8" x14ac:dyDescent="0.3">
      <c r="A179" s="46"/>
    </row>
    <row r="180" spans="1:1" ht="16.8" x14ac:dyDescent="0.3">
      <c r="A180" s="46"/>
    </row>
    <row r="181" spans="1:1" ht="16.8" x14ac:dyDescent="0.3">
      <c r="A181" s="46"/>
    </row>
    <row r="182" spans="1:1" ht="16.8" x14ac:dyDescent="0.3">
      <c r="A182" s="46"/>
    </row>
    <row r="183" spans="1:1" ht="16.8" x14ac:dyDescent="0.3">
      <c r="A183" s="46"/>
    </row>
    <row r="184" spans="1:1" ht="16.8" x14ac:dyDescent="0.3">
      <c r="A184" s="46"/>
    </row>
    <row r="185" spans="1:1" ht="16.8" x14ac:dyDescent="0.3">
      <c r="A185" s="46"/>
    </row>
    <row r="186" spans="1:1" ht="16.8" x14ac:dyDescent="0.3">
      <c r="A186" s="46"/>
    </row>
    <row r="187" spans="1:1" ht="16.8" x14ac:dyDescent="0.3">
      <c r="A187" s="46"/>
    </row>
    <row r="188" spans="1:1" ht="16.8" x14ac:dyDescent="0.3">
      <c r="A188" s="46"/>
    </row>
    <row r="189" spans="1:1" ht="16.8" x14ac:dyDescent="0.3">
      <c r="A189" s="46"/>
    </row>
    <row r="190" spans="1:1" ht="16.8" x14ac:dyDescent="0.3">
      <c r="A190" s="46"/>
    </row>
    <row r="191" spans="1:1" ht="16.8" x14ac:dyDescent="0.3">
      <c r="A191" s="46"/>
    </row>
    <row r="192" spans="1:1" ht="16.8" x14ac:dyDescent="0.3">
      <c r="A192" s="46"/>
    </row>
    <row r="193" spans="1:1" ht="16.8" x14ac:dyDescent="0.3">
      <c r="A193" s="46"/>
    </row>
    <row r="194" spans="1:1" ht="16.8" x14ac:dyDescent="0.3">
      <c r="A194" s="46"/>
    </row>
    <row r="195" spans="1:1" ht="16.8" x14ac:dyDescent="0.3">
      <c r="A195" s="46"/>
    </row>
    <row r="196" spans="1:1" ht="16.8" x14ac:dyDescent="0.3">
      <c r="A196" s="46"/>
    </row>
    <row r="197" spans="1:1" ht="16.8" x14ac:dyDescent="0.3">
      <c r="A197" s="46"/>
    </row>
    <row r="198" spans="1:1" ht="16.8" x14ac:dyDescent="0.3">
      <c r="A198" s="46"/>
    </row>
    <row r="199" spans="1:1" ht="16.8" x14ac:dyDescent="0.3">
      <c r="A199" s="46"/>
    </row>
    <row r="200" spans="1:1" ht="16.8" x14ac:dyDescent="0.3">
      <c r="A200" s="46"/>
    </row>
    <row r="201" spans="1:1" ht="16.8" x14ac:dyDescent="0.3">
      <c r="A201" s="46"/>
    </row>
    <row r="202" spans="1:1" ht="16.8" x14ac:dyDescent="0.3">
      <c r="A202" s="46"/>
    </row>
    <row r="203" spans="1:1" ht="16.8" x14ac:dyDescent="0.3">
      <c r="A203" s="46"/>
    </row>
    <row r="204" spans="1:1" ht="16.8" x14ac:dyDescent="0.3">
      <c r="A204" s="46"/>
    </row>
    <row r="205" spans="1:1" ht="16.8" x14ac:dyDescent="0.3">
      <c r="A205" s="46"/>
    </row>
    <row r="206" spans="1:1" ht="16.8" x14ac:dyDescent="0.3">
      <c r="A206" s="46"/>
    </row>
    <row r="207" spans="1:1" ht="16.8" x14ac:dyDescent="0.3">
      <c r="A207" s="46"/>
    </row>
    <row r="208" spans="1:1" ht="16.8" x14ac:dyDescent="0.3">
      <c r="A208" s="46"/>
    </row>
    <row r="209" spans="1:1" ht="16.8" x14ac:dyDescent="0.3">
      <c r="A209" s="46"/>
    </row>
    <row r="210" spans="1:1" ht="16.8" x14ac:dyDescent="0.3">
      <c r="A210" s="46"/>
    </row>
    <row r="211" spans="1:1" ht="16.8" x14ac:dyDescent="0.3">
      <c r="A211" s="46"/>
    </row>
    <row r="212" spans="1:1" ht="16.8" x14ac:dyDescent="0.3">
      <c r="A212" s="46"/>
    </row>
    <row r="213" spans="1:1" ht="16.8" x14ac:dyDescent="0.3">
      <c r="A213" s="46"/>
    </row>
    <row r="214" spans="1:1" ht="16.8" x14ac:dyDescent="0.3">
      <c r="A214" s="46"/>
    </row>
    <row r="215" spans="1:1" ht="16.8" x14ac:dyDescent="0.3">
      <c r="A215" s="46"/>
    </row>
    <row r="216" spans="1:1" ht="16.8" x14ac:dyDescent="0.3">
      <c r="A216" s="46"/>
    </row>
    <row r="217" spans="1:1" ht="16.8" x14ac:dyDescent="0.3">
      <c r="A217" s="46"/>
    </row>
    <row r="218" spans="1:1" ht="16.8" x14ac:dyDescent="0.3">
      <c r="A218" s="46"/>
    </row>
    <row r="219" spans="1:1" ht="16.8" x14ac:dyDescent="0.3">
      <c r="A219" s="46"/>
    </row>
    <row r="220" spans="1:1" ht="16.8" x14ac:dyDescent="0.3">
      <c r="A220" s="46"/>
    </row>
    <row r="221" spans="1:1" ht="16.8" x14ac:dyDescent="0.3">
      <c r="A221" s="46"/>
    </row>
    <row r="222" spans="1:1" ht="16.8" x14ac:dyDescent="0.3">
      <c r="A222" s="46"/>
    </row>
    <row r="223" spans="1:1" ht="16.8" x14ac:dyDescent="0.3">
      <c r="A223" s="46"/>
    </row>
    <row r="224" spans="1:1" ht="16.8" x14ac:dyDescent="0.3">
      <c r="A224" s="46"/>
    </row>
    <row r="225" spans="1:1" ht="16.8" x14ac:dyDescent="0.3">
      <c r="A225" s="46"/>
    </row>
    <row r="226" spans="1:1" ht="16.8" x14ac:dyDescent="0.3">
      <c r="A226" s="46"/>
    </row>
    <row r="227" spans="1:1" ht="16.8" x14ac:dyDescent="0.3">
      <c r="A227" s="46"/>
    </row>
    <row r="228" spans="1:1" ht="16.8" x14ac:dyDescent="0.3">
      <c r="A228" s="46"/>
    </row>
    <row r="229" spans="1:1" ht="16.8" x14ac:dyDescent="0.3">
      <c r="A229" s="46"/>
    </row>
    <row r="230" spans="1:1" ht="16.8" x14ac:dyDescent="0.3">
      <c r="A230" s="46"/>
    </row>
    <row r="231" spans="1:1" ht="16.8" x14ac:dyDescent="0.3">
      <c r="A231" s="46"/>
    </row>
    <row r="232" spans="1:1" ht="16.8" x14ac:dyDescent="0.3">
      <c r="A232" s="46"/>
    </row>
    <row r="233" spans="1:1" ht="16.8" x14ac:dyDescent="0.3">
      <c r="A233" s="46"/>
    </row>
    <row r="234" spans="1:1" ht="16.8" x14ac:dyDescent="0.3">
      <c r="A234" s="46"/>
    </row>
    <row r="235" spans="1:1" ht="16.8" x14ac:dyDescent="0.3">
      <c r="A235" s="46"/>
    </row>
    <row r="236" spans="1:1" ht="16.8" x14ac:dyDescent="0.3">
      <c r="A236" s="46"/>
    </row>
    <row r="237" spans="1:1" ht="16.8" x14ac:dyDescent="0.3">
      <c r="A237" s="46"/>
    </row>
    <row r="238" spans="1:1" ht="16.8" x14ac:dyDescent="0.3">
      <c r="A238" s="46"/>
    </row>
    <row r="239" spans="1:1" ht="16.8" x14ac:dyDescent="0.3">
      <c r="A239" s="46"/>
    </row>
    <row r="240" spans="1:1" ht="16.8" x14ac:dyDescent="0.3">
      <c r="A240" s="46"/>
    </row>
    <row r="241" spans="1:1" ht="16.8" x14ac:dyDescent="0.3">
      <c r="A241" s="46"/>
    </row>
    <row r="242" spans="1:1" ht="16.8" x14ac:dyDescent="0.3">
      <c r="A242" s="46"/>
    </row>
    <row r="243" spans="1:1" ht="16.8" x14ac:dyDescent="0.3">
      <c r="A243" s="46"/>
    </row>
    <row r="244" spans="1:1" ht="16.8" x14ac:dyDescent="0.3">
      <c r="A244" s="46"/>
    </row>
    <row r="245" spans="1:1" ht="16.8" x14ac:dyDescent="0.3">
      <c r="A245" s="46"/>
    </row>
    <row r="246" spans="1:1" ht="16.8" x14ac:dyDescent="0.3">
      <c r="A246" s="46"/>
    </row>
    <row r="247" spans="1:1" ht="16.8" x14ac:dyDescent="0.3">
      <c r="A247" s="46"/>
    </row>
    <row r="248" spans="1:1" ht="16.8" x14ac:dyDescent="0.3">
      <c r="A248" s="46"/>
    </row>
    <row r="249" spans="1:1" ht="16.8" x14ac:dyDescent="0.3">
      <c r="A249" s="46"/>
    </row>
    <row r="250" spans="1:1" ht="16.8" x14ac:dyDescent="0.3">
      <c r="A250" s="46"/>
    </row>
    <row r="251" spans="1:1" ht="16.8" x14ac:dyDescent="0.3">
      <c r="A251" s="46"/>
    </row>
    <row r="252" spans="1:1" ht="16.8" x14ac:dyDescent="0.3">
      <c r="A252" s="46"/>
    </row>
    <row r="253" spans="1:1" ht="16.8" x14ac:dyDescent="0.3">
      <c r="A253" s="46"/>
    </row>
    <row r="254" spans="1:1" ht="16.8" x14ac:dyDescent="0.3">
      <c r="A254" s="46"/>
    </row>
    <row r="255" spans="1:1" ht="16.8" x14ac:dyDescent="0.3">
      <c r="A255" s="46"/>
    </row>
    <row r="256" spans="1:1" ht="16.8" x14ac:dyDescent="0.3">
      <c r="A256" s="46"/>
    </row>
    <row r="257" spans="1:1" ht="16.8" x14ac:dyDescent="0.3">
      <c r="A257" s="46"/>
    </row>
    <row r="258" spans="1:1" ht="16.8" x14ac:dyDescent="0.3">
      <c r="A258" s="46"/>
    </row>
    <row r="259" spans="1:1" ht="16.8" x14ac:dyDescent="0.3">
      <c r="A259" s="46"/>
    </row>
    <row r="260" spans="1:1" ht="16.8" x14ac:dyDescent="0.3">
      <c r="A260" s="46"/>
    </row>
    <row r="261" spans="1:1" ht="16.8" x14ac:dyDescent="0.3">
      <c r="A261" s="46"/>
    </row>
    <row r="262" spans="1:1" ht="16.8" x14ac:dyDescent="0.3">
      <c r="A262" s="46"/>
    </row>
    <row r="263" spans="1:1" ht="16.8" x14ac:dyDescent="0.3">
      <c r="A263" s="46"/>
    </row>
    <row r="264" spans="1:1" ht="16.8" x14ac:dyDescent="0.3">
      <c r="A264" s="46"/>
    </row>
    <row r="265" spans="1:1" ht="16.8" x14ac:dyDescent="0.3">
      <c r="A265" s="46"/>
    </row>
    <row r="266" spans="1:1" ht="16.8" x14ac:dyDescent="0.3">
      <c r="A266" s="46"/>
    </row>
    <row r="267" spans="1:1" ht="16.8" x14ac:dyDescent="0.3">
      <c r="A267" s="46"/>
    </row>
    <row r="268" spans="1:1" ht="16.8" x14ac:dyDescent="0.3">
      <c r="A268" s="46"/>
    </row>
    <row r="269" spans="1:1" ht="16.8" x14ac:dyDescent="0.3">
      <c r="A269" s="46"/>
    </row>
    <row r="270" spans="1:1" ht="16.8" x14ac:dyDescent="0.3">
      <c r="A270" s="46"/>
    </row>
    <row r="271" spans="1:1" ht="16.8" x14ac:dyDescent="0.3">
      <c r="A271" s="46"/>
    </row>
    <row r="272" spans="1:1" ht="16.8" x14ac:dyDescent="0.3">
      <c r="A272" s="46"/>
    </row>
    <row r="273" spans="1:1" ht="16.8" x14ac:dyDescent="0.3">
      <c r="A273" s="46"/>
    </row>
    <row r="274" spans="1:1" ht="16.8" x14ac:dyDescent="0.3">
      <c r="A274" s="46"/>
    </row>
    <row r="275" spans="1:1" ht="16.8" x14ac:dyDescent="0.3">
      <c r="A275" s="46"/>
    </row>
    <row r="276" spans="1:1" ht="16.8" x14ac:dyDescent="0.3">
      <c r="A276" s="46"/>
    </row>
    <row r="277" spans="1:1" ht="16.8" x14ac:dyDescent="0.3">
      <c r="A277" s="46"/>
    </row>
    <row r="278" spans="1:1" ht="16.8" x14ac:dyDescent="0.3">
      <c r="A278" s="46"/>
    </row>
    <row r="279" spans="1:1" ht="16.8" x14ac:dyDescent="0.3">
      <c r="A279" s="46"/>
    </row>
    <row r="280" spans="1:1" ht="16.8" x14ac:dyDescent="0.3">
      <c r="A280" s="46"/>
    </row>
    <row r="281" spans="1:1" ht="16.8" x14ac:dyDescent="0.3">
      <c r="A281" s="46"/>
    </row>
    <row r="282" spans="1:1" ht="16.8" x14ac:dyDescent="0.3">
      <c r="A282" s="46"/>
    </row>
    <row r="283" spans="1:1" ht="16.8" x14ac:dyDescent="0.3">
      <c r="A283" s="46"/>
    </row>
    <row r="284" spans="1:1" ht="16.8" x14ac:dyDescent="0.3">
      <c r="A284" s="46"/>
    </row>
    <row r="285" spans="1:1" ht="16.8" x14ac:dyDescent="0.3">
      <c r="A285" s="46"/>
    </row>
    <row r="286" spans="1:1" ht="16.8" x14ac:dyDescent="0.3">
      <c r="A286" s="46"/>
    </row>
    <row r="287" spans="1:1" ht="16.8" x14ac:dyDescent="0.3">
      <c r="A287" s="46"/>
    </row>
    <row r="288" spans="1:1" ht="16.8" x14ac:dyDescent="0.3">
      <c r="A288" s="46"/>
    </row>
    <row r="289" spans="1:3" ht="16.8" x14ac:dyDescent="0.3">
      <c r="A289" s="46"/>
    </row>
    <row r="290" spans="1:3" ht="16.8" x14ac:dyDescent="0.3">
      <c r="A290" s="46"/>
    </row>
    <row r="291" spans="1:3" ht="16.8" x14ac:dyDescent="0.3">
      <c r="A291" s="46"/>
      <c r="B291" s="41"/>
      <c r="C291" s="41"/>
    </row>
    <row r="292" spans="1:3" ht="16.8" x14ac:dyDescent="0.3">
      <c r="A292" s="46"/>
      <c r="B292" s="103" t="s">
        <v>1858</v>
      </c>
      <c r="C292" s="103" t="s">
        <v>1859</v>
      </c>
    </row>
    <row r="293" spans="1:3" ht="151.19999999999999" x14ac:dyDescent="0.3">
      <c r="A293" s="46"/>
      <c r="B293" s="40" t="s">
        <v>2669</v>
      </c>
      <c r="C293" s="40" t="s">
        <v>2670</v>
      </c>
    </row>
    <row r="294" spans="1:3" ht="117.6" x14ac:dyDescent="0.3">
      <c r="A294" s="46"/>
      <c r="B294" s="40" t="s">
        <v>2671</v>
      </c>
      <c r="C294" s="40" t="s">
        <v>2672</v>
      </c>
    </row>
    <row r="295" spans="1:3" ht="33.6" x14ac:dyDescent="0.3">
      <c r="A295" s="46"/>
      <c r="B295" s="104" t="s">
        <v>2673</v>
      </c>
      <c r="C295" s="40" t="s">
        <v>2674</v>
      </c>
    </row>
    <row r="296" spans="1:3" ht="16.8" x14ac:dyDescent="0.3">
      <c r="A296" s="46"/>
      <c r="B296" s="87"/>
      <c r="C296" s="40" t="s">
        <v>2675</v>
      </c>
    </row>
    <row r="297" spans="1:3" ht="33.6" x14ac:dyDescent="0.3">
      <c r="A297" s="46"/>
      <c r="B297" s="87"/>
      <c r="C297" s="40" t="s">
        <v>2676</v>
      </c>
    </row>
    <row r="298" spans="1:3" ht="33.6" x14ac:dyDescent="0.3">
      <c r="A298" s="46"/>
      <c r="B298" s="88"/>
      <c r="C298" s="40" t="s">
        <v>2677</v>
      </c>
    </row>
    <row r="299" spans="1:3" ht="33.6" x14ac:dyDescent="0.3">
      <c r="A299" s="46"/>
      <c r="B299" s="104" t="s">
        <v>2678</v>
      </c>
      <c r="C299" s="40" t="s">
        <v>2679</v>
      </c>
    </row>
    <row r="300" spans="1:3" ht="33.6" x14ac:dyDescent="0.3">
      <c r="A300" s="46"/>
      <c r="B300" s="87"/>
      <c r="C300" s="40" t="s">
        <v>2680</v>
      </c>
    </row>
    <row r="301" spans="1:3" ht="33.6" x14ac:dyDescent="0.3">
      <c r="A301" s="46"/>
      <c r="B301" s="88"/>
      <c r="C301" s="40" t="s">
        <v>2681</v>
      </c>
    </row>
    <row r="302" spans="1:3" ht="33.6" x14ac:dyDescent="0.3">
      <c r="A302" s="46"/>
      <c r="B302" s="104" t="s">
        <v>2682</v>
      </c>
      <c r="C302" s="40" t="s">
        <v>2683</v>
      </c>
    </row>
    <row r="303" spans="1:3" ht="33.6" x14ac:dyDescent="0.3">
      <c r="A303" s="46"/>
      <c r="B303" s="88"/>
      <c r="C303" s="40" t="s">
        <v>2684</v>
      </c>
    </row>
    <row r="304" spans="1:3" ht="16.8" x14ac:dyDescent="0.3">
      <c r="A304" s="46"/>
      <c r="B304" s="104" t="s">
        <v>2685</v>
      </c>
      <c r="C304" s="40" t="s">
        <v>2686</v>
      </c>
    </row>
    <row r="305" spans="1:3" ht="16.8" x14ac:dyDescent="0.3">
      <c r="A305" s="46"/>
      <c r="B305" s="88"/>
      <c r="C305" s="40" t="s">
        <v>2687</v>
      </c>
    </row>
    <row r="306" spans="1:3" ht="33.6" x14ac:dyDescent="0.3">
      <c r="A306" s="46"/>
      <c r="B306" s="104" t="s">
        <v>2688</v>
      </c>
      <c r="C306" s="40" t="s">
        <v>2689</v>
      </c>
    </row>
    <row r="307" spans="1:3" ht="33.6" x14ac:dyDescent="0.3">
      <c r="A307" s="46"/>
      <c r="B307" s="87"/>
      <c r="C307" s="40" t="s">
        <v>2690</v>
      </c>
    </row>
    <row r="308" spans="1:3" ht="33.6" x14ac:dyDescent="0.3">
      <c r="A308" s="46"/>
      <c r="B308" s="87"/>
      <c r="C308" s="40" t="s">
        <v>2691</v>
      </c>
    </row>
    <row r="309" spans="1:3" ht="33.6" x14ac:dyDescent="0.3">
      <c r="A309" s="46"/>
      <c r="B309" s="88"/>
      <c r="C309" s="40" t="s">
        <v>2692</v>
      </c>
    </row>
    <row r="310" spans="1:3" ht="33.6" x14ac:dyDescent="0.3">
      <c r="A310" s="46"/>
      <c r="B310" s="104" t="s">
        <v>2693</v>
      </c>
      <c r="C310" s="40" t="s">
        <v>2694</v>
      </c>
    </row>
    <row r="311" spans="1:3" ht="33.6" x14ac:dyDescent="0.3">
      <c r="A311" s="46"/>
      <c r="B311" s="87"/>
      <c r="C311" s="40" t="s">
        <v>2695</v>
      </c>
    </row>
    <row r="312" spans="1:3" ht="33.6" x14ac:dyDescent="0.3">
      <c r="A312" s="46"/>
      <c r="B312" s="87"/>
      <c r="C312" s="40" t="s">
        <v>2696</v>
      </c>
    </row>
    <row r="313" spans="1:3" ht="50.4" x14ac:dyDescent="0.3">
      <c r="A313" s="46"/>
      <c r="B313" s="87"/>
      <c r="C313" s="40" t="s">
        <v>2697</v>
      </c>
    </row>
    <row r="314" spans="1:3" ht="33.6" x14ac:dyDescent="0.3">
      <c r="A314" s="46"/>
      <c r="B314" s="88"/>
      <c r="C314" s="40" t="s">
        <v>2698</v>
      </c>
    </row>
    <row r="315" spans="1:3" ht="33.6" x14ac:dyDescent="0.3">
      <c r="A315" s="46"/>
      <c r="B315" s="104" t="s">
        <v>2699</v>
      </c>
      <c r="C315" s="40" t="s">
        <v>2700</v>
      </c>
    </row>
    <row r="316" spans="1:3" ht="33.6" x14ac:dyDescent="0.3">
      <c r="A316" s="46"/>
      <c r="B316" s="87"/>
      <c r="C316" s="40" t="s">
        <v>2701</v>
      </c>
    </row>
    <row r="317" spans="1:3" ht="16.8" x14ac:dyDescent="0.3">
      <c r="A317" s="46"/>
      <c r="B317" s="87"/>
      <c r="C317" s="40" t="s">
        <v>2702</v>
      </c>
    </row>
    <row r="318" spans="1:3" ht="33.6" x14ac:dyDescent="0.3">
      <c r="A318" s="46"/>
      <c r="B318" s="87"/>
      <c r="C318" s="40" t="s">
        <v>2703</v>
      </c>
    </row>
    <row r="319" spans="1:3" ht="33.6" x14ac:dyDescent="0.3">
      <c r="A319" s="46"/>
      <c r="B319" s="88"/>
      <c r="C319" s="40" t="s">
        <v>2704</v>
      </c>
    </row>
    <row r="320" spans="1:3" ht="33.6" x14ac:dyDescent="0.3">
      <c r="A320" s="46"/>
      <c r="B320" s="104" t="s">
        <v>2705</v>
      </c>
      <c r="C320" s="40" t="s">
        <v>2706</v>
      </c>
    </row>
    <row r="321" spans="1:3" ht="16.8" x14ac:dyDescent="0.3">
      <c r="A321" s="46"/>
      <c r="B321" s="87"/>
      <c r="C321" s="40" t="s">
        <v>2707</v>
      </c>
    </row>
    <row r="322" spans="1:3" ht="16.8" x14ac:dyDescent="0.3">
      <c r="A322" s="46"/>
      <c r="B322" s="87"/>
      <c r="C322" s="40" t="s">
        <v>2708</v>
      </c>
    </row>
    <row r="323" spans="1:3" ht="16.8" x14ac:dyDescent="0.3">
      <c r="A323" s="46"/>
      <c r="B323" s="88"/>
      <c r="C323" s="40" t="s">
        <v>2709</v>
      </c>
    </row>
    <row r="324" spans="1:3" ht="33.6" x14ac:dyDescent="0.3">
      <c r="A324" s="46"/>
      <c r="B324" s="104" t="s">
        <v>2710</v>
      </c>
      <c r="C324" s="40" t="s">
        <v>2711</v>
      </c>
    </row>
    <row r="325" spans="1:3" ht="16.8" x14ac:dyDescent="0.3">
      <c r="A325" s="46"/>
      <c r="B325" s="87"/>
      <c r="C325" s="40" t="s">
        <v>2712</v>
      </c>
    </row>
    <row r="326" spans="1:3" ht="16.8" x14ac:dyDescent="0.3">
      <c r="A326" s="46"/>
      <c r="B326" s="87"/>
      <c r="C326" s="40" t="s">
        <v>2713</v>
      </c>
    </row>
    <row r="327" spans="1:3" ht="33.6" x14ac:dyDescent="0.3">
      <c r="A327" s="46"/>
      <c r="B327" s="88"/>
      <c r="C327" s="40" t="s">
        <v>2714</v>
      </c>
    </row>
    <row r="328" spans="1:3" ht="16.8" x14ac:dyDescent="0.3">
      <c r="A328" s="46"/>
      <c r="B328" s="104" t="s">
        <v>2715</v>
      </c>
      <c r="C328" s="40" t="s">
        <v>2716</v>
      </c>
    </row>
    <row r="329" spans="1:3" ht="33.6" x14ac:dyDescent="0.3">
      <c r="A329" s="46"/>
      <c r="B329" s="87"/>
      <c r="C329" s="40" t="s">
        <v>2717</v>
      </c>
    </row>
    <row r="330" spans="1:3" ht="16.8" x14ac:dyDescent="0.3">
      <c r="A330" s="46"/>
      <c r="B330" s="87"/>
      <c r="C330" s="40" t="s">
        <v>2718</v>
      </c>
    </row>
    <row r="331" spans="1:3" ht="16.8" x14ac:dyDescent="0.3">
      <c r="A331" s="46"/>
      <c r="B331" s="87"/>
      <c r="C331" s="40" t="s">
        <v>2719</v>
      </c>
    </row>
    <row r="332" spans="1:3" ht="16.8" x14ac:dyDescent="0.3">
      <c r="A332" s="46"/>
      <c r="B332" s="88"/>
      <c r="C332" s="40" t="s">
        <v>2720</v>
      </c>
    </row>
    <row r="333" spans="1:3" ht="33.6" x14ac:dyDescent="0.3">
      <c r="A333" s="46"/>
      <c r="B333" s="104" t="s">
        <v>2721</v>
      </c>
      <c r="C333" s="40" t="s">
        <v>2690</v>
      </c>
    </row>
    <row r="334" spans="1:3" ht="33.6" x14ac:dyDescent="0.3">
      <c r="A334" s="46"/>
      <c r="B334" s="87"/>
      <c r="C334" s="40" t="s">
        <v>2722</v>
      </c>
    </row>
    <row r="335" spans="1:3" ht="16.8" x14ac:dyDescent="0.3">
      <c r="A335" s="46"/>
      <c r="B335" s="87"/>
      <c r="C335" s="40" t="s">
        <v>2723</v>
      </c>
    </row>
    <row r="336" spans="1:3" ht="33.6" x14ac:dyDescent="0.3">
      <c r="A336" s="46"/>
      <c r="B336" s="87"/>
      <c r="C336" s="40" t="s">
        <v>2724</v>
      </c>
    </row>
    <row r="337" spans="1:3" ht="33.6" x14ac:dyDescent="0.3">
      <c r="A337" s="46"/>
      <c r="B337" s="88"/>
      <c r="C337" s="40" t="s">
        <v>2725</v>
      </c>
    </row>
    <row r="338" spans="1:3" ht="33.6" x14ac:dyDescent="0.3">
      <c r="A338" s="46"/>
      <c r="B338" s="104" t="s">
        <v>2726</v>
      </c>
      <c r="C338" s="40" t="s">
        <v>2727</v>
      </c>
    </row>
    <row r="339" spans="1:3" ht="33.6" x14ac:dyDescent="0.3">
      <c r="A339" s="46"/>
      <c r="B339" s="87"/>
      <c r="C339" s="40" t="s">
        <v>2728</v>
      </c>
    </row>
    <row r="340" spans="1:3" ht="16.8" x14ac:dyDescent="0.3">
      <c r="A340" s="46"/>
      <c r="B340" s="87"/>
      <c r="C340" s="40" t="s">
        <v>2729</v>
      </c>
    </row>
    <row r="341" spans="1:3" ht="33.6" x14ac:dyDescent="0.3">
      <c r="A341" s="46"/>
      <c r="B341" s="88"/>
      <c r="C341" s="40" t="s">
        <v>2730</v>
      </c>
    </row>
    <row r="342" spans="1:3" ht="33.6" x14ac:dyDescent="0.3">
      <c r="A342" s="46"/>
      <c r="B342" s="104" t="s">
        <v>2731</v>
      </c>
      <c r="C342" s="40" t="s">
        <v>2732</v>
      </c>
    </row>
    <row r="343" spans="1:3" ht="16.8" x14ac:dyDescent="0.3">
      <c r="A343" s="46"/>
      <c r="B343" s="87"/>
      <c r="C343" s="40" t="s">
        <v>2733</v>
      </c>
    </row>
    <row r="344" spans="1:3" ht="16.8" x14ac:dyDescent="0.3">
      <c r="A344" s="46"/>
      <c r="B344" s="87"/>
      <c r="C344" s="40" t="s">
        <v>2734</v>
      </c>
    </row>
    <row r="345" spans="1:3" ht="33.6" x14ac:dyDescent="0.3">
      <c r="A345" s="46"/>
      <c r="B345" s="88"/>
      <c r="C345" s="40" t="s">
        <v>2735</v>
      </c>
    </row>
    <row r="346" spans="1:3" ht="33.6" x14ac:dyDescent="0.3">
      <c r="A346" s="46"/>
      <c r="B346" s="104" t="s">
        <v>2736</v>
      </c>
      <c r="C346" s="40" t="s">
        <v>2737</v>
      </c>
    </row>
    <row r="347" spans="1:3" ht="16.8" x14ac:dyDescent="0.3">
      <c r="A347" s="46"/>
      <c r="B347" s="88"/>
      <c r="C347" s="40" t="s">
        <v>2738</v>
      </c>
    </row>
    <row r="348" spans="1:3" ht="33.6" x14ac:dyDescent="0.3">
      <c r="A348" s="46"/>
      <c r="B348" s="104" t="s">
        <v>2739</v>
      </c>
      <c r="C348" s="40" t="s">
        <v>2740</v>
      </c>
    </row>
    <row r="349" spans="1:3" ht="33.6" x14ac:dyDescent="0.3">
      <c r="A349" s="46"/>
      <c r="B349" s="87"/>
      <c r="C349" s="40" t="s">
        <v>2741</v>
      </c>
    </row>
    <row r="350" spans="1:3" ht="33.6" x14ac:dyDescent="0.3">
      <c r="A350" s="46"/>
      <c r="B350" s="87"/>
      <c r="C350" s="40" t="s">
        <v>2742</v>
      </c>
    </row>
    <row r="351" spans="1:3" ht="33.6" x14ac:dyDescent="0.3">
      <c r="A351" s="46"/>
      <c r="B351" s="87"/>
      <c r="C351" s="40" t="s">
        <v>2743</v>
      </c>
    </row>
    <row r="352" spans="1:3" ht="33.6" x14ac:dyDescent="0.3">
      <c r="A352" s="46"/>
      <c r="B352" s="87"/>
      <c r="C352" s="40" t="s">
        <v>2744</v>
      </c>
    </row>
    <row r="353" spans="1:3" ht="33.6" x14ac:dyDescent="0.3">
      <c r="A353" s="46"/>
      <c r="B353" s="88"/>
      <c r="C353" s="40" t="s">
        <v>2745</v>
      </c>
    </row>
    <row r="354" spans="1:3" ht="16.8" x14ac:dyDescent="0.3">
      <c r="A354" s="46"/>
    </row>
    <row r="355" spans="1:3" ht="16.8" x14ac:dyDescent="0.3">
      <c r="A355" s="46"/>
    </row>
    <row r="356" spans="1:3" ht="16.8" x14ac:dyDescent="0.3">
      <c r="A356" s="46"/>
    </row>
    <row r="357" spans="1:3" ht="16.8" x14ac:dyDescent="0.3">
      <c r="A357" s="46"/>
    </row>
    <row r="358" spans="1:3" ht="16.8" x14ac:dyDescent="0.3">
      <c r="A358" s="46"/>
    </row>
    <row r="359" spans="1:3" ht="16.8" x14ac:dyDescent="0.3">
      <c r="A359" s="46"/>
    </row>
    <row r="360" spans="1:3" ht="16.8" x14ac:dyDescent="0.3">
      <c r="A360" s="46"/>
    </row>
    <row r="361" spans="1:3" ht="16.8" x14ac:dyDescent="0.3">
      <c r="A361" s="46"/>
    </row>
    <row r="362" spans="1:3" ht="16.8" x14ac:dyDescent="0.3">
      <c r="A362" s="46"/>
    </row>
    <row r="363" spans="1:3" ht="16.8" x14ac:dyDescent="0.3">
      <c r="A363" s="46"/>
    </row>
    <row r="364" spans="1:3" ht="16.8" x14ac:dyDescent="0.3">
      <c r="A364" s="46"/>
    </row>
    <row r="365" spans="1:3" ht="16.8" x14ac:dyDescent="0.3">
      <c r="A365" s="46"/>
    </row>
    <row r="366" spans="1:3" ht="16.8" x14ac:dyDescent="0.3">
      <c r="A366" s="46"/>
    </row>
    <row r="367" spans="1:3" ht="16.8" x14ac:dyDescent="0.3">
      <c r="A367" s="46"/>
    </row>
    <row r="368" spans="1:3" ht="16.8" x14ac:dyDescent="0.3">
      <c r="A368" s="46"/>
    </row>
    <row r="369" spans="1:1" ht="16.8" x14ac:dyDescent="0.3">
      <c r="A369" s="46"/>
    </row>
    <row r="370" spans="1:1" ht="16.8" x14ac:dyDescent="0.3">
      <c r="A370" s="46"/>
    </row>
    <row r="371" spans="1:1" ht="16.8" x14ac:dyDescent="0.3">
      <c r="A371" s="46"/>
    </row>
    <row r="372" spans="1:1" ht="16.8" x14ac:dyDescent="0.3">
      <c r="A372" s="46"/>
    </row>
    <row r="373" spans="1:1" ht="16.8" x14ac:dyDescent="0.3">
      <c r="A373" s="46"/>
    </row>
    <row r="374" spans="1:1" ht="16.8" x14ac:dyDescent="0.3">
      <c r="A374" s="46"/>
    </row>
    <row r="375" spans="1:1" ht="16.8" x14ac:dyDescent="0.3">
      <c r="A375" s="46"/>
    </row>
    <row r="376" spans="1:1" ht="16.8" x14ac:dyDescent="0.3">
      <c r="A376" s="46"/>
    </row>
    <row r="377" spans="1:1" ht="16.8" x14ac:dyDescent="0.3">
      <c r="A377" s="46"/>
    </row>
    <row r="378" spans="1:1" ht="16.8" x14ac:dyDescent="0.3">
      <c r="A378" s="46"/>
    </row>
    <row r="379" spans="1:1" ht="16.8" x14ac:dyDescent="0.3">
      <c r="A379" s="46"/>
    </row>
    <row r="380" spans="1:1" ht="16.8" x14ac:dyDescent="0.3">
      <c r="A380" s="46"/>
    </row>
    <row r="381" spans="1:1" ht="16.8" x14ac:dyDescent="0.3">
      <c r="A381" s="46"/>
    </row>
    <row r="382" spans="1:1" ht="16.8" x14ac:dyDescent="0.3">
      <c r="A382" s="46"/>
    </row>
    <row r="383" spans="1:1" ht="16.8" x14ac:dyDescent="0.3">
      <c r="A383" s="46"/>
    </row>
    <row r="384" spans="1:1" ht="16.8" x14ac:dyDescent="0.3">
      <c r="A384" s="46"/>
    </row>
    <row r="385" spans="1:1" ht="16.8" x14ac:dyDescent="0.3">
      <c r="A385" s="46"/>
    </row>
    <row r="386" spans="1:1" ht="16.8" x14ac:dyDescent="0.3">
      <c r="A386" s="46"/>
    </row>
    <row r="387" spans="1:1" ht="16.8" x14ac:dyDescent="0.3">
      <c r="A387" s="46"/>
    </row>
    <row r="388" spans="1:1" ht="16.8" x14ac:dyDescent="0.3">
      <c r="A388" s="46"/>
    </row>
    <row r="389" spans="1:1" ht="16.8" x14ac:dyDescent="0.3">
      <c r="A389" s="46"/>
    </row>
    <row r="390" spans="1:1" ht="16.8" x14ac:dyDescent="0.3">
      <c r="A390" s="46"/>
    </row>
    <row r="391" spans="1:1" ht="16.8" x14ac:dyDescent="0.3">
      <c r="A391" s="46"/>
    </row>
    <row r="392" spans="1:1" ht="16.8" x14ac:dyDescent="0.3">
      <c r="A392" s="46"/>
    </row>
    <row r="393" spans="1:1" ht="16.8" x14ac:dyDescent="0.3">
      <c r="A393" s="46"/>
    </row>
    <row r="394" spans="1:1" ht="16.8" x14ac:dyDescent="0.3">
      <c r="A394" s="46"/>
    </row>
    <row r="395" spans="1:1" ht="16.8" x14ac:dyDescent="0.3">
      <c r="A395" s="46"/>
    </row>
    <row r="396" spans="1:1" ht="16.8" x14ac:dyDescent="0.3">
      <c r="A396" s="46"/>
    </row>
    <row r="397" spans="1:1" ht="16.8" x14ac:dyDescent="0.3">
      <c r="A397" s="46"/>
    </row>
    <row r="398" spans="1:1" ht="16.8" x14ac:dyDescent="0.3">
      <c r="A398" s="46"/>
    </row>
    <row r="399" spans="1:1" ht="16.8" x14ac:dyDescent="0.3">
      <c r="A399" s="46"/>
    </row>
    <row r="400" spans="1:1" ht="16.8" x14ac:dyDescent="0.3">
      <c r="A400" s="46"/>
    </row>
    <row r="401" spans="1:1" ht="16.8" x14ac:dyDescent="0.3">
      <c r="A401" s="46"/>
    </row>
    <row r="402" spans="1:1" ht="16.8" x14ac:dyDescent="0.3">
      <c r="A402" s="46"/>
    </row>
    <row r="403" spans="1:1" ht="16.8" x14ac:dyDescent="0.3">
      <c r="A403" s="46"/>
    </row>
    <row r="404" spans="1:1" ht="16.8" x14ac:dyDescent="0.3">
      <c r="A404" s="46"/>
    </row>
    <row r="405" spans="1:1" ht="16.8" x14ac:dyDescent="0.3">
      <c r="A405" s="46"/>
    </row>
    <row r="406" spans="1:1" ht="16.8" x14ac:dyDescent="0.3">
      <c r="A406" s="46"/>
    </row>
    <row r="407" spans="1:1" ht="16.8" x14ac:dyDescent="0.3">
      <c r="A407" s="46"/>
    </row>
    <row r="408" spans="1:1" ht="16.8" x14ac:dyDescent="0.3">
      <c r="A408" s="46"/>
    </row>
    <row r="409" spans="1:1" ht="16.8" x14ac:dyDescent="0.3">
      <c r="A409" s="46"/>
    </row>
    <row r="410" spans="1:1" ht="16.8" x14ac:dyDescent="0.3">
      <c r="A410" s="46"/>
    </row>
    <row r="411" spans="1:1" ht="16.8" x14ac:dyDescent="0.3">
      <c r="A411" s="46"/>
    </row>
    <row r="412" spans="1:1" ht="16.8" x14ac:dyDescent="0.3">
      <c r="A412" s="46"/>
    </row>
    <row r="413" spans="1:1" ht="16.8" x14ac:dyDescent="0.3">
      <c r="A413" s="46"/>
    </row>
    <row r="414" spans="1:1" ht="16.8" x14ac:dyDescent="0.3">
      <c r="A414" s="46"/>
    </row>
    <row r="415" spans="1:1" ht="16.8" x14ac:dyDescent="0.3">
      <c r="A415" s="46"/>
    </row>
    <row r="416" spans="1:1" ht="16.8" x14ac:dyDescent="0.3">
      <c r="A416" s="46"/>
    </row>
    <row r="417" spans="1:1" ht="16.8" x14ac:dyDescent="0.3">
      <c r="A417" s="46"/>
    </row>
    <row r="418" spans="1:1" ht="16.8" x14ac:dyDescent="0.3">
      <c r="A418" s="46"/>
    </row>
    <row r="419" spans="1:1" ht="16.8" x14ac:dyDescent="0.3">
      <c r="A419" s="46"/>
    </row>
    <row r="420" spans="1:1" ht="16.8" x14ac:dyDescent="0.3">
      <c r="A420" s="46"/>
    </row>
    <row r="421" spans="1:1" ht="16.8" x14ac:dyDescent="0.3">
      <c r="A421" s="46"/>
    </row>
    <row r="422" spans="1:1" ht="16.8" x14ac:dyDescent="0.3">
      <c r="A422" s="46"/>
    </row>
    <row r="423" spans="1:1" ht="16.8" x14ac:dyDescent="0.3">
      <c r="A423" s="46"/>
    </row>
    <row r="424" spans="1:1" ht="16.8" x14ac:dyDescent="0.3">
      <c r="A424" s="46"/>
    </row>
    <row r="425" spans="1:1" ht="16.8" x14ac:dyDescent="0.3">
      <c r="A425" s="46"/>
    </row>
    <row r="426" spans="1:1" ht="16.8" x14ac:dyDescent="0.3">
      <c r="A426" s="46"/>
    </row>
    <row r="427" spans="1:1" ht="16.8" x14ac:dyDescent="0.3">
      <c r="A427" s="46"/>
    </row>
    <row r="428" spans="1:1" ht="16.8" x14ac:dyDescent="0.3">
      <c r="A428" s="46"/>
    </row>
    <row r="429" spans="1:1" ht="16.8" x14ac:dyDescent="0.3">
      <c r="A429" s="46"/>
    </row>
    <row r="430" spans="1:1" ht="16.8" x14ac:dyDescent="0.3">
      <c r="A430" s="46"/>
    </row>
    <row r="431" spans="1:1" ht="16.8" x14ac:dyDescent="0.3">
      <c r="A431" s="46"/>
    </row>
    <row r="432" spans="1:1" ht="16.8" x14ac:dyDescent="0.3">
      <c r="A432" s="46"/>
    </row>
    <row r="433" spans="1:1" ht="16.8" x14ac:dyDescent="0.3">
      <c r="A433" s="46"/>
    </row>
    <row r="434" spans="1:1" ht="16.8" x14ac:dyDescent="0.3">
      <c r="A434" s="46"/>
    </row>
    <row r="435" spans="1:1" ht="16.8" x14ac:dyDescent="0.3">
      <c r="A435" s="46"/>
    </row>
    <row r="436" spans="1:1" ht="16.8" x14ac:dyDescent="0.3">
      <c r="A436" s="46"/>
    </row>
    <row r="437" spans="1:1" ht="16.8" x14ac:dyDescent="0.3">
      <c r="A437" s="46"/>
    </row>
    <row r="438" spans="1:1" ht="16.8" x14ac:dyDescent="0.3">
      <c r="A438" s="46"/>
    </row>
    <row r="439" spans="1:1" ht="16.8" x14ac:dyDescent="0.3">
      <c r="A439" s="46"/>
    </row>
    <row r="440" spans="1:1" ht="16.8" x14ac:dyDescent="0.3">
      <c r="A440" s="46"/>
    </row>
    <row r="441" spans="1:1" ht="16.8" x14ac:dyDescent="0.3">
      <c r="A441" s="46"/>
    </row>
    <row r="442" spans="1:1" ht="16.8" x14ac:dyDescent="0.3">
      <c r="A442" s="46"/>
    </row>
    <row r="443" spans="1:1" ht="16.8" x14ac:dyDescent="0.3">
      <c r="A443" s="46"/>
    </row>
    <row r="444" spans="1:1" ht="16.8" x14ac:dyDescent="0.3">
      <c r="A444" s="46"/>
    </row>
    <row r="445" spans="1:1" ht="16.8" x14ac:dyDescent="0.3">
      <c r="A445" s="46"/>
    </row>
    <row r="446" spans="1:1" ht="16.8" x14ac:dyDescent="0.3">
      <c r="A446" s="46"/>
    </row>
    <row r="447" spans="1:1" ht="16.8" x14ac:dyDescent="0.3">
      <c r="A447" s="46"/>
    </row>
    <row r="448" spans="1:1" ht="16.8" x14ac:dyDescent="0.3">
      <c r="A448" s="46"/>
    </row>
    <row r="449" spans="1:1" ht="16.8" x14ac:dyDescent="0.3">
      <c r="A449" s="46"/>
    </row>
    <row r="450" spans="1:1" ht="16.8" x14ac:dyDescent="0.3">
      <c r="A450" s="46"/>
    </row>
    <row r="451" spans="1:1" ht="16.8" x14ac:dyDescent="0.3">
      <c r="A451" s="46"/>
    </row>
    <row r="452" spans="1:1" ht="16.8" x14ac:dyDescent="0.3">
      <c r="A452" s="46"/>
    </row>
    <row r="453" spans="1:1" ht="16.8" x14ac:dyDescent="0.3">
      <c r="A453" s="46"/>
    </row>
    <row r="454" spans="1:1" ht="16.8" x14ac:dyDescent="0.3">
      <c r="A454" s="46"/>
    </row>
    <row r="455" spans="1:1" ht="16.8" x14ac:dyDescent="0.3">
      <c r="A455" s="46"/>
    </row>
    <row r="456" spans="1:1" ht="16.8" x14ac:dyDescent="0.3">
      <c r="A456" s="46"/>
    </row>
    <row r="457" spans="1:1" ht="16.8" x14ac:dyDescent="0.3">
      <c r="A457" s="46"/>
    </row>
    <row r="458" spans="1:1" ht="16.8" x14ac:dyDescent="0.3">
      <c r="A458" s="46"/>
    </row>
    <row r="459" spans="1:1" ht="16.8" x14ac:dyDescent="0.3">
      <c r="A459" s="46"/>
    </row>
    <row r="460" spans="1:1" ht="16.8" x14ac:dyDescent="0.3">
      <c r="A460" s="46"/>
    </row>
    <row r="461" spans="1:1" ht="16.8" x14ac:dyDescent="0.3">
      <c r="A461" s="46"/>
    </row>
    <row r="462" spans="1:1" ht="16.8" x14ac:dyDescent="0.3">
      <c r="A462" s="46"/>
    </row>
    <row r="463" spans="1:1" ht="16.8" x14ac:dyDescent="0.3">
      <c r="A463" s="46"/>
    </row>
    <row r="464" spans="1:1" ht="16.8" x14ac:dyDescent="0.3">
      <c r="A464" s="46"/>
    </row>
    <row r="465" spans="1:1" ht="16.8" x14ac:dyDescent="0.3">
      <c r="A465" s="46"/>
    </row>
    <row r="466" spans="1:1" ht="16.8" x14ac:dyDescent="0.3">
      <c r="A466" s="46"/>
    </row>
    <row r="467" spans="1:1" ht="16.8" x14ac:dyDescent="0.3">
      <c r="A467" s="46"/>
    </row>
    <row r="468" spans="1:1" ht="16.8" x14ac:dyDescent="0.3">
      <c r="A468" s="46"/>
    </row>
    <row r="469" spans="1:1" ht="16.8" x14ac:dyDescent="0.3">
      <c r="A469" s="46"/>
    </row>
    <row r="470" spans="1:1" ht="16.8" x14ac:dyDescent="0.3">
      <c r="A470" s="46"/>
    </row>
    <row r="471" spans="1:1" ht="16.8" x14ac:dyDescent="0.3">
      <c r="A471" s="46"/>
    </row>
    <row r="472" spans="1:1" ht="16.8" x14ac:dyDescent="0.3">
      <c r="A472" s="46"/>
    </row>
    <row r="473" spans="1:1" ht="16.8" x14ac:dyDescent="0.3">
      <c r="A473" s="46"/>
    </row>
    <row r="474" spans="1:1" ht="16.8" x14ac:dyDescent="0.3">
      <c r="A474" s="46"/>
    </row>
    <row r="475" spans="1:1" ht="16.8" x14ac:dyDescent="0.3">
      <c r="A475" s="46"/>
    </row>
    <row r="476" spans="1:1" ht="16.8" x14ac:dyDescent="0.3">
      <c r="A476" s="46"/>
    </row>
    <row r="477" spans="1:1" ht="16.8" x14ac:dyDescent="0.3">
      <c r="A477" s="46"/>
    </row>
    <row r="478" spans="1:1" ht="16.8" x14ac:dyDescent="0.3">
      <c r="A478" s="46"/>
    </row>
    <row r="479" spans="1:1" ht="16.8" x14ac:dyDescent="0.3">
      <c r="A479" s="46"/>
    </row>
    <row r="480" spans="1:1" ht="16.8" x14ac:dyDescent="0.3">
      <c r="A480" s="46"/>
    </row>
    <row r="481" spans="1:1" ht="16.8" x14ac:dyDescent="0.3">
      <c r="A481" s="46"/>
    </row>
    <row r="482" spans="1:1" ht="16.8" x14ac:dyDescent="0.3">
      <c r="A482" s="46"/>
    </row>
    <row r="483" spans="1:1" ht="16.8" x14ac:dyDescent="0.3">
      <c r="A483" s="46"/>
    </row>
    <row r="484" spans="1:1" ht="16.8" x14ac:dyDescent="0.3">
      <c r="A484" s="46"/>
    </row>
    <row r="485" spans="1:1" ht="16.8" x14ac:dyDescent="0.3">
      <c r="A485" s="46"/>
    </row>
    <row r="486" spans="1:1" ht="16.8" x14ac:dyDescent="0.3">
      <c r="A486" s="46"/>
    </row>
    <row r="487" spans="1:1" ht="16.8" x14ac:dyDescent="0.3">
      <c r="A487" s="46"/>
    </row>
    <row r="488" spans="1:1" ht="16.8" x14ac:dyDescent="0.3">
      <c r="A488" s="46"/>
    </row>
    <row r="489" spans="1:1" ht="16.8" x14ac:dyDescent="0.3">
      <c r="A489" s="46"/>
    </row>
    <row r="490" spans="1:1" ht="16.8" x14ac:dyDescent="0.3">
      <c r="A490" s="46"/>
    </row>
    <row r="491" spans="1:1" ht="16.8" x14ac:dyDescent="0.3">
      <c r="A491" s="46"/>
    </row>
    <row r="492" spans="1:1" ht="16.8" x14ac:dyDescent="0.3">
      <c r="A492" s="46"/>
    </row>
    <row r="493" spans="1:1" ht="16.8" x14ac:dyDescent="0.3">
      <c r="A493" s="46"/>
    </row>
    <row r="494" spans="1:1" ht="16.8" x14ac:dyDescent="0.3">
      <c r="A494" s="46"/>
    </row>
    <row r="495" spans="1:1" ht="16.8" x14ac:dyDescent="0.3">
      <c r="A495" s="46"/>
    </row>
    <row r="496" spans="1:1" ht="16.8" x14ac:dyDescent="0.3">
      <c r="A496" s="46"/>
    </row>
    <row r="497" spans="1:1" ht="16.8" x14ac:dyDescent="0.3">
      <c r="A497" s="46"/>
    </row>
    <row r="498" spans="1:1" ht="16.8" x14ac:dyDescent="0.3">
      <c r="A498" s="46"/>
    </row>
    <row r="499" spans="1:1" ht="16.8" x14ac:dyDescent="0.3">
      <c r="A499" s="46"/>
    </row>
    <row r="500" spans="1:1" ht="16.8" x14ac:dyDescent="0.3">
      <c r="A500" s="46"/>
    </row>
    <row r="501" spans="1:1" ht="16.8" x14ac:dyDescent="0.3">
      <c r="A501" s="46"/>
    </row>
    <row r="502" spans="1:1" ht="16.8" x14ac:dyDescent="0.3">
      <c r="A502" s="46"/>
    </row>
    <row r="503" spans="1:1" ht="16.8" x14ac:dyDescent="0.3">
      <c r="A503" s="46"/>
    </row>
    <row r="504" spans="1:1" ht="16.8" x14ac:dyDescent="0.3">
      <c r="A504" s="46"/>
    </row>
    <row r="505" spans="1:1" ht="16.8" x14ac:dyDescent="0.3">
      <c r="A505" s="46"/>
    </row>
    <row r="506" spans="1:1" ht="16.8" x14ac:dyDescent="0.3">
      <c r="A506" s="46"/>
    </row>
    <row r="507" spans="1:1" ht="16.8" x14ac:dyDescent="0.3">
      <c r="A507" s="46"/>
    </row>
    <row r="508" spans="1:1" ht="16.8" x14ac:dyDescent="0.3">
      <c r="A508" s="46"/>
    </row>
    <row r="509" spans="1:1" ht="16.8" x14ac:dyDescent="0.3">
      <c r="A509" s="46"/>
    </row>
    <row r="510" spans="1:1" ht="16.8" x14ac:dyDescent="0.3">
      <c r="A510" s="46"/>
    </row>
    <row r="511" spans="1:1" ht="16.8" x14ac:dyDescent="0.3">
      <c r="A511" s="46"/>
    </row>
    <row r="512" spans="1:1" ht="16.8" x14ac:dyDescent="0.3">
      <c r="A512" s="46"/>
    </row>
    <row r="513" spans="1:1" ht="16.8" x14ac:dyDescent="0.3">
      <c r="A513" s="46"/>
    </row>
    <row r="514" spans="1:1" ht="16.8" x14ac:dyDescent="0.3">
      <c r="A514" s="46"/>
    </row>
    <row r="515" spans="1:1" ht="16.8" x14ac:dyDescent="0.3">
      <c r="A515" s="46"/>
    </row>
    <row r="516" spans="1:1" ht="16.8" x14ac:dyDescent="0.3">
      <c r="A516" s="46"/>
    </row>
    <row r="517" spans="1:1" ht="16.8" x14ac:dyDescent="0.3">
      <c r="A517" s="46"/>
    </row>
    <row r="518" spans="1:1" ht="16.8" x14ac:dyDescent="0.3">
      <c r="A518" s="46"/>
    </row>
    <row r="519" spans="1:1" ht="16.8" x14ac:dyDescent="0.3">
      <c r="A519" s="46"/>
    </row>
    <row r="520" spans="1:1" ht="16.8" x14ac:dyDescent="0.3">
      <c r="A520" s="46"/>
    </row>
    <row r="521" spans="1:1" ht="16.8" x14ac:dyDescent="0.3">
      <c r="A521" s="46"/>
    </row>
    <row r="522" spans="1:1" ht="16.8" x14ac:dyDescent="0.3">
      <c r="A522" s="46"/>
    </row>
    <row r="523" spans="1:1" ht="16.8" x14ac:dyDescent="0.3">
      <c r="A523" s="46"/>
    </row>
    <row r="524" spans="1:1" ht="16.8" x14ac:dyDescent="0.3">
      <c r="A524" s="46"/>
    </row>
    <row r="525" spans="1:1" ht="16.8" x14ac:dyDescent="0.3">
      <c r="A525" s="46"/>
    </row>
    <row r="526" spans="1:1" ht="16.8" x14ac:dyDescent="0.3">
      <c r="A526" s="46"/>
    </row>
    <row r="527" spans="1:1" ht="16.8" x14ac:dyDescent="0.3">
      <c r="A527" s="46"/>
    </row>
    <row r="528" spans="1:1" ht="16.8" x14ac:dyDescent="0.3">
      <c r="A528" s="46"/>
    </row>
    <row r="529" spans="1:1" ht="16.8" x14ac:dyDescent="0.3">
      <c r="A529" s="46"/>
    </row>
    <row r="530" spans="1:1" ht="16.8" x14ac:dyDescent="0.3">
      <c r="A530" s="46"/>
    </row>
    <row r="531" spans="1:1" ht="16.8" x14ac:dyDescent="0.3">
      <c r="A531" s="46"/>
    </row>
    <row r="532" spans="1:1" ht="16.8" x14ac:dyDescent="0.3">
      <c r="A532" s="46"/>
    </row>
    <row r="533" spans="1:1" ht="16.8" x14ac:dyDescent="0.3">
      <c r="A533" s="46"/>
    </row>
    <row r="534" spans="1:1" ht="16.8" x14ac:dyDescent="0.3">
      <c r="A534" s="46"/>
    </row>
    <row r="535" spans="1:1" ht="16.8" x14ac:dyDescent="0.3">
      <c r="A535" s="46"/>
    </row>
    <row r="536" spans="1:1" ht="16.8" x14ac:dyDescent="0.3">
      <c r="A536" s="46"/>
    </row>
    <row r="537" spans="1:1" ht="16.8" x14ac:dyDescent="0.3">
      <c r="A537" s="46"/>
    </row>
    <row r="538" spans="1:1" ht="16.8" x14ac:dyDescent="0.3">
      <c r="A538" s="46"/>
    </row>
    <row r="539" spans="1:1" ht="16.8" x14ac:dyDescent="0.3">
      <c r="A539" s="46"/>
    </row>
    <row r="540" spans="1:1" ht="16.8" x14ac:dyDescent="0.3">
      <c r="A540" s="46"/>
    </row>
    <row r="541" spans="1:1" ht="16.8" x14ac:dyDescent="0.3">
      <c r="A541" s="46"/>
    </row>
    <row r="542" spans="1:1" ht="16.8" x14ac:dyDescent="0.3">
      <c r="A542" s="46"/>
    </row>
    <row r="543" spans="1:1" ht="16.8" x14ac:dyDescent="0.3">
      <c r="A543" s="46"/>
    </row>
    <row r="544" spans="1:1" ht="16.8" x14ac:dyDescent="0.3">
      <c r="A544" s="46"/>
    </row>
    <row r="545" spans="1:1" ht="16.8" x14ac:dyDescent="0.3">
      <c r="A545" s="46"/>
    </row>
    <row r="546" spans="1:1" ht="16.8" x14ac:dyDescent="0.3">
      <c r="A546" s="46"/>
    </row>
    <row r="547" spans="1:1" ht="16.8" x14ac:dyDescent="0.3">
      <c r="A547" s="46"/>
    </row>
    <row r="548" spans="1:1" ht="16.8" x14ac:dyDescent="0.3">
      <c r="A548" s="46"/>
    </row>
    <row r="549" spans="1:1" ht="16.8" x14ac:dyDescent="0.3">
      <c r="A549" s="46"/>
    </row>
    <row r="550" spans="1:1" ht="16.8" x14ac:dyDescent="0.3">
      <c r="A550" s="46"/>
    </row>
    <row r="551" spans="1:1" ht="16.8" x14ac:dyDescent="0.3">
      <c r="A551" s="46"/>
    </row>
    <row r="552" spans="1:1" ht="16.8" x14ac:dyDescent="0.3">
      <c r="A552" s="46"/>
    </row>
    <row r="553" spans="1:1" ht="16.8" x14ac:dyDescent="0.3">
      <c r="A553" s="46"/>
    </row>
    <row r="554" spans="1:1" ht="16.8" x14ac:dyDescent="0.3">
      <c r="A554" s="46"/>
    </row>
    <row r="555" spans="1:1" ht="16.8" x14ac:dyDescent="0.3">
      <c r="A555" s="46"/>
    </row>
    <row r="556" spans="1:1" ht="16.8" x14ac:dyDescent="0.3">
      <c r="A556" s="46"/>
    </row>
    <row r="557" spans="1:1" ht="16.8" x14ac:dyDescent="0.3">
      <c r="A557" s="46"/>
    </row>
    <row r="558" spans="1:1" ht="16.8" x14ac:dyDescent="0.3">
      <c r="A558" s="46"/>
    </row>
    <row r="559" spans="1:1" ht="16.8" x14ac:dyDescent="0.3">
      <c r="A559" s="46"/>
    </row>
    <row r="560" spans="1:1" ht="16.8" x14ac:dyDescent="0.3">
      <c r="A560" s="46"/>
    </row>
    <row r="561" spans="1:1" ht="16.8" x14ac:dyDescent="0.3">
      <c r="A561" s="46"/>
    </row>
    <row r="562" spans="1:1" ht="16.8" x14ac:dyDescent="0.3">
      <c r="A562" s="46"/>
    </row>
    <row r="563" spans="1:1" ht="16.8" x14ac:dyDescent="0.3">
      <c r="A563" s="46"/>
    </row>
    <row r="564" spans="1:1" ht="16.8" x14ac:dyDescent="0.3">
      <c r="A564" s="46"/>
    </row>
    <row r="565" spans="1:1" ht="16.8" x14ac:dyDescent="0.3">
      <c r="A565" s="46"/>
    </row>
    <row r="566" spans="1:1" ht="16.8" x14ac:dyDescent="0.3">
      <c r="A566" s="46"/>
    </row>
    <row r="567" spans="1:1" ht="16.8" x14ac:dyDescent="0.3">
      <c r="A567" s="46"/>
    </row>
    <row r="568" spans="1:1" ht="16.8" x14ac:dyDescent="0.3">
      <c r="A568" s="46"/>
    </row>
    <row r="569" spans="1:1" ht="16.8" x14ac:dyDescent="0.3">
      <c r="A569" s="46"/>
    </row>
    <row r="570" spans="1:1" ht="16.8" x14ac:dyDescent="0.3">
      <c r="A570" s="46"/>
    </row>
    <row r="571" spans="1:1" ht="16.8" x14ac:dyDescent="0.3">
      <c r="A571" s="46"/>
    </row>
    <row r="572" spans="1:1" ht="16.8" x14ac:dyDescent="0.3">
      <c r="A572" s="46"/>
    </row>
    <row r="573" spans="1:1" ht="16.8" x14ac:dyDescent="0.3">
      <c r="A573" s="46"/>
    </row>
    <row r="574" spans="1:1" ht="16.8" x14ac:dyDescent="0.3">
      <c r="A574" s="46"/>
    </row>
    <row r="575" spans="1:1" ht="16.8" x14ac:dyDescent="0.3">
      <c r="A575" s="46"/>
    </row>
    <row r="576" spans="1:1" ht="16.8" x14ac:dyDescent="0.3">
      <c r="A576" s="46"/>
    </row>
    <row r="577" spans="1:1" ht="16.8" x14ac:dyDescent="0.3">
      <c r="A577" s="46"/>
    </row>
    <row r="578" spans="1:1" ht="16.8" x14ac:dyDescent="0.3">
      <c r="A578" s="46"/>
    </row>
    <row r="579" spans="1:1" ht="16.8" x14ac:dyDescent="0.3">
      <c r="A579" s="46"/>
    </row>
    <row r="580" spans="1:1" ht="16.8" x14ac:dyDescent="0.3">
      <c r="A580" s="46"/>
    </row>
    <row r="581" spans="1:1" ht="16.8" x14ac:dyDescent="0.3">
      <c r="A581" s="46"/>
    </row>
    <row r="582" spans="1:1" ht="16.8" x14ac:dyDescent="0.3">
      <c r="A582" s="46"/>
    </row>
    <row r="583" spans="1:1" ht="16.8" x14ac:dyDescent="0.3">
      <c r="A583" s="46"/>
    </row>
    <row r="584" spans="1:1" ht="16.8" x14ac:dyDescent="0.3">
      <c r="A584" s="46"/>
    </row>
    <row r="585" spans="1:1" ht="16.8" x14ac:dyDescent="0.3">
      <c r="A585" s="46"/>
    </row>
    <row r="586" spans="1:1" ht="16.8" x14ac:dyDescent="0.3">
      <c r="A586" s="46"/>
    </row>
    <row r="587" spans="1:1" ht="16.8" x14ac:dyDescent="0.3">
      <c r="A587" s="46"/>
    </row>
    <row r="588" spans="1:1" ht="16.8" x14ac:dyDescent="0.3">
      <c r="A588" s="46"/>
    </row>
    <row r="589" spans="1:1" ht="16.8" x14ac:dyDescent="0.3">
      <c r="A589" s="46"/>
    </row>
    <row r="590" spans="1:1" ht="16.8" x14ac:dyDescent="0.3">
      <c r="A590" s="46"/>
    </row>
    <row r="591" spans="1:1" ht="16.8" x14ac:dyDescent="0.3">
      <c r="A591" s="46"/>
    </row>
    <row r="592" spans="1:1" ht="16.8" x14ac:dyDescent="0.3">
      <c r="A592" s="46"/>
    </row>
    <row r="593" spans="1:1" ht="16.8" x14ac:dyDescent="0.3">
      <c r="A593" s="46"/>
    </row>
    <row r="594" spans="1:1" ht="16.8" x14ac:dyDescent="0.3">
      <c r="A594" s="46"/>
    </row>
    <row r="595" spans="1:1" ht="16.8" x14ac:dyDescent="0.3">
      <c r="A595" s="46"/>
    </row>
    <row r="596" spans="1:1" ht="16.8" x14ac:dyDescent="0.3">
      <c r="A596" s="46"/>
    </row>
    <row r="597" spans="1:1" ht="16.8" x14ac:dyDescent="0.3">
      <c r="A597" s="46"/>
    </row>
    <row r="598" spans="1:1" ht="16.8" x14ac:dyDescent="0.3">
      <c r="A598" s="46"/>
    </row>
    <row r="599" spans="1:1" ht="16.8" x14ac:dyDescent="0.3">
      <c r="A599" s="46"/>
    </row>
    <row r="600" spans="1:1" ht="16.8" x14ac:dyDescent="0.3">
      <c r="A600" s="46"/>
    </row>
    <row r="601" spans="1:1" ht="16.8" x14ac:dyDescent="0.3">
      <c r="A601" s="46"/>
    </row>
    <row r="602" spans="1:1" ht="16.8" x14ac:dyDescent="0.3">
      <c r="A602" s="46"/>
    </row>
    <row r="603" spans="1:1" ht="16.8" x14ac:dyDescent="0.3">
      <c r="A603" s="46"/>
    </row>
    <row r="604" spans="1:1" ht="16.8" x14ac:dyDescent="0.3">
      <c r="A604" s="46"/>
    </row>
    <row r="605" spans="1:1" ht="16.8" x14ac:dyDescent="0.3">
      <c r="A605" s="46"/>
    </row>
    <row r="606" spans="1:1" ht="16.8" x14ac:dyDescent="0.3">
      <c r="A606" s="46"/>
    </row>
    <row r="607" spans="1:1" ht="16.8" x14ac:dyDescent="0.3">
      <c r="A607" s="46"/>
    </row>
    <row r="608" spans="1:1" ht="16.8" x14ac:dyDescent="0.3">
      <c r="A608" s="46"/>
    </row>
    <row r="609" spans="1:1" ht="16.8" x14ac:dyDescent="0.3">
      <c r="A609" s="46"/>
    </row>
    <row r="610" spans="1:1" ht="16.8" x14ac:dyDescent="0.3">
      <c r="A610" s="46"/>
    </row>
    <row r="611" spans="1:1" ht="16.8" x14ac:dyDescent="0.3">
      <c r="A611" s="46"/>
    </row>
    <row r="612" spans="1:1" ht="16.8" x14ac:dyDescent="0.3">
      <c r="A612" s="46"/>
    </row>
    <row r="613" spans="1:1" ht="16.8" x14ac:dyDescent="0.3">
      <c r="A613" s="46"/>
    </row>
    <row r="614" spans="1:1" ht="16.8" x14ac:dyDescent="0.3">
      <c r="A614" s="46"/>
    </row>
    <row r="615" spans="1:1" ht="16.8" x14ac:dyDescent="0.3">
      <c r="A615" s="46"/>
    </row>
    <row r="616" spans="1:1" ht="16.8" x14ac:dyDescent="0.3">
      <c r="A616" s="46"/>
    </row>
    <row r="617" spans="1:1" ht="16.8" x14ac:dyDescent="0.3">
      <c r="A617" s="46"/>
    </row>
    <row r="618" spans="1:1" ht="16.8" x14ac:dyDescent="0.3">
      <c r="A618" s="46"/>
    </row>
    <row r="619" spans="1:1" ht="16.8" x14ac:dyDescent="0.3">
      <c r="A619" s="46"/>
    </row>
    <row r="620" spans="1:1" ht="16.8" x14ac:dyDescent="0.3">
      <c r="A620" s="46"/>
    </row>
    <row r="621" spans="1:1" ht="16.8" x14ac:dyDescent="0.3">
      <c r="A621" s="46"/>
    </row>
    <row r="622" spans="1:1" ht="16.8" x14ac:dyDescent="0.3">
      <c r="A622" s="46"/>
    </row>
    <row r="623" spans="1:1" ht="16.8" x14ac:dyDescent="0.3">
      <c r="A623" s="46"/>
    </row>
    <row r="624" spans="1:1" ht="16.8" x14ac:dyDescent="0.3">
      <c r="A624" s="46"/>
    </row>
    <row r="625" spans="1:1" ht="16.8" x14ac:dyDescent="0.3">
      <c r="A625" s="46"/>
    </row>
    <row r="626" spans="1:1" ht="16.8" x14ac:dyDescent="0.3">
      <c r="A626" s="46"/>
    </row>
    <row r="627" spans="1:1" ht="16.8" x14ac:dyDescent="0.3">
      <c r="A627" s="46"/>
    </row>
    <row r="628" spans="1:1" ht="16.8" x14ac:dyDescent="0.3">
      <c r="A628" s="46"/>
    </row>
    <row r="629" spans="1:1" ht="16.8" x14ac:dyDescent="0.3">
      <c r="A629" s="46"/>
    </row>
    <row r="630" spans="1:1" ht="16.8" x14ac:dyDescent="0.3">
      <c r="A630" s="46"/>
    </row>
    <row r="631" spans="1:1" ht="16.8" x14ac:dyDescent="0.3">
      <c r="A631" s="46"/>
    </row>
    <row r="632" spans="1:1" ht="16.8" x14ac:dyDescent="0.3">
      <c r="A632" s="46"/>
    </row>
    <row r="633" spans="1:1" ht="16.8" x14ac:dyDescent="0.3">
      <c r="A633" s="46"/>
    </row>
    <row r="634" spans="1:1" ht="16.8" x14ac:dyDescent="0.3">
      <c r="A634" s="46"/>
    </row>
    <row r="635" spans="1:1" ht="16.8" x14ac:dyDescent="0.3">
      <c r="A635" s="46"/>
    </row>
    <row r="636" spans="1:1" ht="16.8" x14ac:dyDescent="0.3">
      <c r="A636" s="46"/>
    </row>
    <row r="637" spans="1:1" ht="16.8" x14ac:dyDescent="0.3">
      <c r="A637" s="46"/>
    </row>
    <row r="638" spans="1:1" ht="16.8" x14ac:dyDescent="0.3">
      <c r="A638" s="46"/>
    </row>
    <row r="639" spans="1:1" ht="16.8" x14ac:dyDescent="0.3">
      <c r="A639" s="46"/>
    </row>
    <row r="640" spans="1:1" ht="16.8" x14ac:dyDescent="0.3">
      <c r="A640" s="46"/>
    </row>
    <row r="641" spans="1:1" ht="16.8" x14ac:dyDescent="0.3">
      <c r="A641" s="46"/>
    </row>
    <row r="642" spans="1:1" ht="16.8" x14ac:dyDescent="0.3">
      <c r="A642" s="46"/>
    </row>
    <row r="643" spans="1:1" ht="16.8" x14ac:dyDescent="0.3">
      <c r="A643" s="46"/>
    </row>
    <row r="644" spans="1:1" ht="16.8" x14ac:dyDescent="0.3">
      <c r="A644" s="46"/>
    </row>
    <row r="645" spans="1:1" ht="16.8" x14ac:dyDescent="0.3">
      <c r="A645" s="46"/>
    </row>
    <row r="646" spans="1:1" ht="16.8" x14ac:dyDescent="0.3">
      <c r="A646" s="46"/>
    </row>
    <row r="647" spans="1:1" ht="16.8" x14ac:dyDescent="0.3">
      <c r="A647" s="46"/>
    </row>
    <row r="648" spans="1:1" ht="16.8" x14ac:dyDescent="0.3">
      <c r="A648" s="46"/>
    </row>
    <row r="649" spans="1:1" ht="16.8" x14ac:dyDescent="0.3">
      <c r="A649" s="46"/>
    </row>
    <row r="650" spans="1:1" ht="16.8" x14ac:dyDescent="0.3">
      <c r="A650" s="46"/>
    </row>
    <row r="651" spans="1:1" ht="16.8" x14ac:dyDescent="0.3">
      <c r="A651" s="46"/>
    </row>
    <row r="652" spans="1:1" ht="16.8" x14ac:dyDescent="0.3">
      <c r="A652" s="46"/>
    </row>
    <row r="653" spans="1:1" ht="16.8" x14ac:dyDescent="0.3">
      <c r="A653" s="46"/>
    </row>
    <row r="654" spans="1:1" ht="16.8" x14ac:dyDescent="0.3">
      <c r="A654" s="46"/>
    </row>
    <row r="655" spans="1:1" ht="16.8" x14ac:dyDescent="0.3">
      <c r="A655" s="46"/>
    </row>
    <row r="656" spans="1:1" ht="16.8" x14ac:dyDescent="0.3">
      <c r="A656" s="46"/>
    </row>
    <row r="657" spans="1:1" ht="16.8" x14ac:dyDescent="0.3">
      <c r="A657" s="46"/>
    </row>
    <row r="658" spans="1:1" ht="16.8" x14ac:dyDescent="0.3">
      <c r="A658" s="46"/>
    </row>
    <row r="659" spans="1:1" ht="16.8" x14ac:dyDescent="0.3">
      <c r="A659" s="46"/>
    </row>
    <row r="660" spans="1:1" ht="16.8" x14ac:dyDescent="0.3">
      <c r="A660" s="46"/>
    </row>
    <row r="661" spans="1:1" ht="16.8" x14ac:dyDescent="0.3">
      <c r="A661" s="46"/>
    </row>
    <row r="662" spans="1:1" ht="16.8" x14ac:dyDescent="0.3">
      <c r="A662" s="46"/>
    </row>
    <row r="663" spans="1:1" ht="16.8" x14ac:dyDescent="0.3">
      <c r="A663" s="46"/>
    </row>
    <row r="664" spans="1:1" ht="16.8" x14ac:dyDescent="0.3">
      <c r="A664" s="46"/>
    </row>
    <row r="665" spans="1:1" ht="16.8" x14ac:dyDescent="0.3">
      <c r="A665" s="46"/>
    </row>
    <row r="666" spans="1:1" ht="16.8" x14ac:dyDescent="0.3">
      <c r="A666" s="46"/>
    </row>
    <row r="667" spans="1:1" ht="16.8" x14ac:dyDescent="0.3">
      <c r="A667" s="46"/>
    </row>
    <row r="668" spans="1:1" ht="16.8" x14ac:dyDescent="0.3">
      <c r="A668" s="46"/>
    </row>
    <row r="669" spans="1:1" ht="16.8" x14ac:dyDescent="0.3">
      <c r="A669" s="46"/>
    </row>
    <row r="670" spans="1:1" ht="16.8" x14ac:dyDescent="0.3">
      <c r="A670" s="46"/>
    </row>
    <row r="671" spans="1:1" ht="16.8" x14ac:dyDescent="0.3">
      <c r="A671" s="46"/>
    </row>
    <row r="672" spans="1:1" ht="16.8" x14ac:dyDescent="0.3">
      <c r="A672" s="46"/>
    </row>
    <row r="673" spans="1:1" ht="16.8" x14ac:dyDescent="0.3">
      <c r="A673" s="46"/>
    </row>
    <row r="674" spans="1:1" ht="16.8" x14ac:dyDescent="0.3">
      <c r="A674" s="46"/>
    </row>
    <row r="675" spans="1:1" ht="16.8" x14ac:dyDescent="0.3">
      <c r="A675" s="46"/>
    </row>
    <row r="676" spans="1:1" ht="16.8" x14ac:dyDescent="0.3">
      <c r="A676" s="46"/>
    </row>
    <row r="677" spans="1:1" ht="16.8" x14ac:dyDescent="0.3">
      <c r="A677" s="46"/>
    </row>
    <row r="678" spans="1:1" ht="16.8" x14ac:dyDescent="0.3">
      <c r="A678" s="46"/>
    </row>
    <row r="679" spans="1:1" ht="16.8" x14ac:dyDescent="0.3">
      <c r="A679" s="46"/>
    </row>
    <row r="680" spans="1:1" ht="16.8" x14ac:dyDescent="0.3">
      <c r="A680" s="46"/>
    </row>
    <row r="681" spans="1:1" ht="16.8" x14ac:dyDescent="0.3">
      <c r="A681" s="46"/>
    </row>
    <row r="682" spans="1:1" ht="16.8" x14ac:dyDescent="0.3">
      <c r="A682" s="46"/>
    </row>
    <row r="683" spans="1:1" ht="16.8" x14ac:dyDescent="0.3">
      <c r="A683" s="46"/>
    </row>
    <row r="684" spans="1:1" ht="16.8" x14ac:dyDescent="0.3">
      <c r="A684" s="46"/>
    </row>
    <row r="685" spans="1:1" ht="16.8" x14ac:dyDescent="0.3">
      <c r="A685" s="46"/>
    </row>
    <row r="686" spans="1:1" ht="16.8" x14ac:dyDescent="0.3">
      <c r="A686" s="46"/>
    </row>
    <row r="687" spans="1:1" ht="16.8" x14ac:dyDescent="0.3">
      <c r="A687" s="46"/>
    </row>
    <row r="688" spans="1:1" ht="16.8" x14ac:dyDescent="0.3">
      <c r="A688" s="46"/>
    </row>
    <row r="689" spans="1:1" ht="16.8" x14ac:dyDescent="0.3">
      <c r="A689" s="46"/>
    </row>
    <row r="690" spans="1:1" ht="16.8" x14ac:dyDescent="0.3">
      <c r="A690" s="46"/>
    </row>
    <row r="691" spans="1:1" ht="16.8" x14ac:dyDescent="0.3">
      <c r="A691" s="46"/>
    </row>
    <row r="692" spans="1:1" ht="16.8" x14ac:dyDescent="0.3">
      <c r="A692" s="46"/>
    </row>
    <row r="693" spans="1:1" ht="16.8" x14ac:dyDescent="0.3">
      <c r="A693" s="46"/>
    </row>
    <row r="694" spans="1:1" ht="16.8" x14ac:dyDescent="0.3">
      <c r="A694" s="46"/>
    </row>
    <row r="695" spans="1:1" ht="16.8" x14ac:dyDescent="0.3">
      <c r="A695" s="46"/>
    </row>
    <row r="696" spans="1:1" ht="16.8" x14ac:dyDescent="0.3">
      <c r="A696" s="46"/>
    </row>
    <row r="697" spans="1:1" ht="16.8" x14ac:dyDescent="0.3">
      <c r="A697" s="46"/>
    </row>
    <row r="698" spans="1:1" ht="16.8" x14ac:dyDescent="0.3">
      <c r="A698" s="46"/>
    </row>
    <row r="699" spans="1:1" ht="16.8" x14ac:dyDescent="0.3">
      <c r="A699" s="46"/>
    </row>
    <row r="700" spans="1:1" ht="16.8" x14ac:dyDescent="0.3">
      <c r="A700" s="46"/>
    </row>
    <row r="701" spans="1:1" ht="16.8" x14ac:dyDescent="0.3">
      <c r="A701" s="46"/>
    </row>
    <row r="702" spans="1:1" ht="16.8" x14ac:dyDescent="0.3">
      <c r="A702" s="46"/>
    </row>
    <row r="703" spans="1:1" ht="16.8" x14ac:dyDescent="0.3">
      <c r="A703" s="46"/>
    </row>
    <row r="704" spans="1:1" ht="16.8" x14ac:dyDescent="0.3">
      <c r="A704" s="46"/>
    </row>
    <row r="705" spans="1:1" ht="16.8" x14ac:dyDescent="0.3">
      <c r="A705" s="46"/>
    </row>
    <row r="706" spans="1:1" ht="16.8" x14ac:dyDescent="0.3">
      <c r="A706" s="46"/>
    </row>
    <row r="707" spans="1:1" ht="16.8" x14ac:dyDescent="0.3">
      <c r="A707" s="46"/>
    </row>
    <row r="708" spans="1:1" ht="16.8" x14ac:dyDescent="0.3">
      <c r="A708" s="46"/>
    </row>
    <row r="709" spans="1:1" ht="16.8" x14ac:dyDescent="0.3">
      <c r="A709" s="46"/>
    </row>
    <row r="710" spans="1:1" ht="16.8" x14ac:dyDescent="0.3">
      <c r="A710" s="46"/>
    </row>
    <row r="711" spans="1:1" ht="16.8" x14ac:dyDescent="0.3">
      <c r="A711" s="46"/>
    </row>
    <row r="712" spans="1:1" ht="16.8" x14ac:dyDescent="0.3">
      <c r="A712" s="46"/>
    </row>
    <row r="713" spans="1:1" ht="16.8" x14ac:dyDescent="0.3">
      <c r="A713" s="46"/>
    </row>
    <row r="714" spans="1:1" ht="16.8" x14ac:dyDescent="0.3">
      <c r="A714" s="46"/>
    </row>
    <row r="715" spans="1:1" ht="16.8" x14ac:dyDescent="0.3">
      <c r="A715" s="46"/>
    </row>
    <row r="716" spans="1:1" ht="16.8" x14ac:dyDescent="0.3">
      <c r="A716" s="46"/>
    </row>
    <row r="717" spans="1:1" ht="16.8" x14ac:dyDescent="0.3">
      <c r="A717" s="46"/>
    </row>
    <row r="718" spans="1:1" ht="16.8" x14ac:dyDescent="0.3">
      <c r="A718" s="46"/>
    </row>
    <row r="719" spans="1:1" ht="16.8" x14ac:dyDescent="0.3">
      <c r="A719" s="46"/>
    </row>
    <row r="720" spans="1:1" ht="16.8" x14ac:dyDescent="0.3">
      <c r="A720" s="46"/>
    </row>
    <row r="721" spans="1:1" ht="16.8" x14ac:dyDescent="0.3">
      <c r="A721" s="46"/>
    </row>
    <row r="722" spans="1:1" ht="16.8" x14ac:dyDescent="0.3">
      <c r="A722" s="46"/>
    </row>
    <row r="723" spans="1:1" ht="16.8" x14ac:dyDescent="0.3">
      <c r="A723" s="46"/>
    </row>
    <row r="724" spans="1:1" ht="16.8" x14ac:dyDescent="0.3">
      <c r="A724" s="46"/>
    </row>
    <row r="725" spans="1:1" ht="16.8" x14ac:dyDescent="0.3">
      <c r="A725" s="46"/>
    </row>
    <row r="726" spans="1:1" ht="16.8" x14ac:dyDescent="0.3">
      <c r="A726" s="46"/>
    </row>
    <row r="727" spans="1:1" ht="16.8" x14ac:dyDescent="0.3">
      <c r="A727" s="46"/>
    </row>
    <row r="728" spans="1:1" ht="16.8" x14ac:dyDescent="0.3">
      <c r="A728" s="46"/>
    </row>
    <row r="729" spans="1:1" ht="16.8" x14ac:dyDescent="0.3">
      <c r="A729" s="46"/>
    </row>
    <row r="730" spans="1:1" ht="16.8" x14ac:dyDescent="0.3">
      <c r="A730" s="46"/>
    </row>
    <row r="731" spans="1:1" ht="16.8" x14ac:dyDescent="0.3">
      <c r="A731" s="46"/>
    </row>
    <row r="732" spans="1:1" ht="16.8" x14ac:dyDescent="0.3">
      <c r="A732" s="46"/>
    </row>
    <row r="733" spans="1:1" ht="16.8" x14ac:dyDescent="0.3">
      <c r="A733" s="46"/>
    </row>
    <row r="734" spans="1:1" ht="16.8" x14ac:dyDescent="0.3">
      <c r="A734" s="46"/>
    </row>
    <row r="735" spans="1:1" ht="16.8" x14ac:dyDescent="0.3">
      <c r="A735" s="46"/>
    </row>
    <row r="736" spans="1:1" ht="16.8" x14ac:dyDescent="0.3">
      <c r="A736" s="46"/>
    </row>
    <row r="737" spans="1:1" ht="16.8" x14ac:dyDescent="0.3">
      <c r="A737" s="46"/>
    </row>
    <row r="738" spans="1:1" ht="16.8" x14ac:dyDescent="0.3">
      <c r="A738" s="46"/>
    </row>
    <row r="739" spans="1:1" ht="16.8" x14ac:dyDescent="0.3">
      <c r="A739" s="46"/>
    </row>
    <row r="740" spans="1:1" ht="16.8" x14ac:dyDescent="0.3">
      <c r="A740" s="46"/>
    </row>
    <row r="741" spans="1:1" ht="16.8" x14ac:dyDescent="0.3">
      <c r="A741" s="46"/>
    </row>
    <row r="742" spans="1:1" ht="16.8" x14ac:dyDescent="0.3">
      <c r="A742" s="46"/>
    </row>
    <row r="743" spans="1:1" ht="16.8" x14ac:dyDescent="0.3">
      <c r="A743" s="46"/>
    </row>
    <row r="744" spans="1:1" ht="16.8" x14ac:dyDescent="0.3">
      <c r="A744" s="46"/>
    </row>
    <row r="745" spans="1:1" ht="16.8" x14ac:dyDescent="0.3">
      <c r="A745" s="46"/>
    </row>
    <row r="746" spans="1:1" ht="16.8" x14ac:dyDescent="0.3">
      <c r="A746" s="46"/>
    </row>
    <row r="747" spans="1:1" ht="16.8" x14ac:dyDescent="0.3">
      <c r="A747" s="46"/>
    </row>
    <row r="748" spans="1:1" ht="16.8" x14ac:dyDescent="0.3">
      <c r="A748" s="46"/>
    </row>
    <row r="749" spans="1:1" ht="16.8" x14ac:dyDescent="0.3">
      <c r="A749" s="46"/>
    </row>
    <row r="750" spans="1:1" ht="16.8" x14ac:dyDescent="0.3">
      <c r="A750" s="46"/>
    </row>
    <row r="751" spans="1:1" ht="16.8" x14ac:dyDescent="0.3">
      <c r="A751" s="46"/>
    </row>
    <row r="752" spans="1:1" ht="16.8" x14ac:dyDescent="0.3">
      <c r="A752" s="46"/>
    </row>
    <row r="753" spans="1:1" ht="16.8" x14ac:dyDescent="0.3">
      <c r="A753" s="46"/>
    </row>
    <row r="754" spans="1:1" ht="16.8" x14ac:dyDescent="0.3">
      <c r="A754" s="46"/>
    </row>
    <row r="755" spans="1:1" ht="16.8" x14ac:dyDescent="0.3">
      <c r="A755" s="46"/>
    </row>
    <row r="756" spans="1:1" ht="16.8" x14ac:dyDescent="0.3">
      <c r="A756" s="46"/>
    </row>
    <row r="757" spans="1:1" ht="16.8" x14ac:dyDescent="0.3">
      <c r="A757" s="46"/>
    </row>
    <row r="758" spans="1:1" ht="16.8" x14ac:dyDescent="0.3">
      <c r="A758" s="46"/>
    </row>
    <row r="759" spans="1:1" ht="16.8" x14ac:dyDescent="0.3">
      <c r="A759" s="46"/>
    </row>
    <row r="760" spans="1:1" ht="16.8" x14ac:dyDescent="0.3">
      <c r="A760" s="46"/>
    </row>
    <row r="761" spans="1:1" ht="16.8" x14ac:dyDescent="0.3">
      <c r="A761" s="46"/>
    </row>
    <row r="762" spans="1:1" ht="16.8" x14ac:dyDescent="0.3">
      <c r="A762" s="46"/>
    </row>
    <row r="763" spans="1:1" ht="16.8" x14ac:dyDescent="0.3">
      <c r="A763" s="46"/>
    </row>
    <row r="764" spans="1:1" ht="16.8" x14ac:dyDescent="0.3">
      <c r="A764" s="46"/>
    </row>
    <row r="765" spans="1:1" ht="16.8" x14ac:dyDescent="0.3">
      <c r="A765" s="46"/>
    </row>
    <row r="766" spans="1:1" ht="16.8" x14ac:dyDescent="0.3">
      <c r="A766" s="46"/>
    </row>
    <row r="767" spans="1:1" ht="16.8" x14ac:dyDescent="0.3">
      <c r="A767" s="46"/>
    </row>
    <row r="768" spans="1:1" ht="16.8" x14ac:dyDescent="0.3">
      <c r="A768" s="46"/>
    </row>
    <row r="769" spans="1:1" ht="16.8" x14ac:dyDescent="0.3">
      <c r="A769" s="46"/>
    </row>
    <row r="770" spans="1:1" ht="16.8" x14ac:dyDescent="0.3">
      <c r="A770" s="46"/>
    </row>
    <row r="771" spans="1:1" ht="16.8" x14ac:dyDescent="0.3">
      <c r="A771" s="46"/>
    </row>
    <row r="772" spans="1:1" ht="16.8" x14ac:dyDescent="0.3">
      <c r="A772" s="46"/>
    </row>
    <row r="773" spans="1:1" ht="16.8" x14ac:dyDescent="0.3">
      <c r="A773" s="46"/>
    </row>
    <row r="774" spans="1:1" ht="16.8" x14ac:dyDescent="0.3">
      <c r="A774" s="46"/>
    </row>
    <row r="775" spans="1:1" ht="16.8" x14ac:dyDescent="0.3">
      <c r="A775" s="46"/>
    </row>
    <row r="776" spans="1:1" ht="16.8" x14ac:dyDescent="0.3">
      <c r="A776" s="46"/>
    </row>
    <row r="777" spans="1:1" ht="16.8" x14ac:dyDescent="0.3">
      <c r="A777" s="46"/>
    </row>
    <row r="778" spans="1:1" ht="16.8" x14ac:dyDescent="0.3">
      <c r="A778" s="46"/>
    </row>
    <row r="779" spans="1:1" ht="16.8" x14ac:dyDescent="0.3">
      <c r="A779" s="46"/>
    </row>
    <row r="780" spans="1:1" ht="16.8" x14ac:dyDescent="0.3">
      <c r="A780" s="46"/>
    </row>
    <row r="781" spans="1:1" ht="16.8" x14ac:dyDescent="0.3">
      <c r="A781" s="46"/>
    </row>
    <row r="782" spans="1:1" ht="16.8" x14ac:dyDescent="0.3">
      <c r="A782" s="46"/>
    </row>
    <row r="783" spans="1:1" ht="16.8" x14ac:dyDescent="0.3">
      <c r="A783" s="46"/>
    </row>
    <row r="784" spans="1:1" ht="16.8" x14ac:dyDescent="0.3">
      <c r="A784" s="46"/>
    </row>
    <row r="785" spans="1:1" ht="16.8" x14ac:dyDescent="0.3">
      <c r="A785" s="46"/>
    </row>
    <row r="786" spans="1:1" ht="16.8" x14ac:dyDescent="0.3">
      <c r="A786" s="46"/>
    </row>
    <row r="787" spans="1:1" ht="16.8" x14ac:dyDescent="0.3">
      <c r="A787" s="46"/>
    </row>
    <row r="788" spans="1:1" ht="16.8" x14ac:dyDescent="0.3">
      <c r="A788" s="46"/>
    </row>
    <row r="789" spans="1:1" ht="16.8" x14ac:dyDescent="0.3">
      <c r="A789" s="46"/>
    </row>
    <row r="790" spans="1:1" ht="16.8" x14ac:dyDescent="0.3">
      <c r="A790" s="46"/>
    </row>
    <row r="791" spans="1:1" ht="16.8" x14ac:dyDescent="0.3">
      <c r="A791" s="46"/>
    </row>
    <row r="792" spans="1:1" ht="16.8" x14ac:dyDescent="0.3">
      <c r="A792" s="46"/>
    </row>
    <row r="793" spans="1:1" ht="16.8" x14ac:dyDescent="0.3">
      <c r="A793" s="46"/>
    </row>
    <row r="794" spans="1:1" ht="16.8" x14ac:dyDescent="0.3">
      <c r="A794" s="46"/>
    </row>
    <row r="795" spans="1:1" ht="16.8" x14ac:dyDescent="0.3">
      <c r="A795" s="46"/>
    </row>
    <row r="796" spans="1:1" ht="16.8" x14ac:dyDescent="0.3">
      <c r="A796" s="46"/>
    </row>
    <row r="797" spans="1:1" ht="16.8" x14ac:dyDescent="0.3">
      <c r="A797" s="46"/>
    </row>
    <row r="798" spans="1:1" ht="16.8" x14ac:dyDescent="0.3">
      <c r="A798" s="46"/>
    </row>
    <row r="799" spans="1:1" ht="16.8" x14ac:dyDescent="0.3">
      <c r="A799" s="46"/>
    </row>
    <row r="800" spans="1:1" ht="16.8" x14ac:dyDescent="0.3">
      <c r="A800" s="46"/>
    </row>
    <row r="801" spans="1:1" ht="16.8" x14ac:dyDescent="0.3">
      <c r="A801" s="46"/>
    </row>
    <row r="802" spans="1:1" ht="16.8" x14ac:dyDescent="0.3">
      <c r="A802" s="46"/>
    </row>
    <row r="803" spans="1:1" ht="16.8" x14ac:dyDescent="0.3">
      <c r="A803" s="46"/>
    </row>
    <row r="804" spans="1:1" ht="16.8" x14ac:dyDescent="0.3">
      <c r="A804" s="46"/>
    </row>
    <row r="805" spans="1:1" ht="16.8" x14ac:dyDescent="0.3">
      <c r="A805" s="46"/>
    </row>
    <row r="806" spans="1:1" ht="16.8" x14ac:dyDescent="0.3">
      <c r="A806" s="46"/>
    </row>
    <row r="807" spans="1:1" ht="16.8" x14ac:dyDescent="0.3">
      <c r="A807" s="46"/>
    </row>
    <row r="808" spans="1:1" ht="16.8" x14ac:dyDescent="0.3">
      <c r="A808" s="46"/>
    </row>
    <row r="809" spans="1:1" ht="16.8" x14ac:dyDescent="0.3">
      <c r="A809" s="46"/>
    </row>
    <row r="810" spans="1:1" ht="16.8" x14ac:dyDescent="0.3">
      <c r="A810" s="46"/>
    </row>
    <row r="811" spans="1:1" ht="16.8" x14ac:dyDescent="0.3">
      <c r="A811" s="46"/>
    </row>
    <row r="812" spans="1:1" ht="16.8" x14ac:dyDescent="0.3">
      <c r="A812" s="46"/>
    </row>
    <row r="813" spans="1:1" ht="16.8" x14ac:dyDescent="0.3">
      <c r="A813" s="46"/>
    </row>
    <row r="814" spans="1:1" ht="16.8" x14ac:dyDescent="0.3">
      <c r="A814" s="46"/>
    </row>
    <row r="815" spans="1:1" ht="16.8" x14ac:dyDescent="0.3">
      <c r="A815" s="46"/>
    </row>
    <row r="816" spans="1:1" ht="16.8" x14ac:dyDescent="0.3">
      <c r="A816" s="46"/>
    </row>
    <row r="817" spans="1:1" ht="16.8" x14ac:dyDescent="0.3">
      <c r="A817" s="46"/>
    </row>
    <row r="818" spans="1:1" ht="16.8" x14ac:dyDescent="0.3">
      <c r="A818" s="46"/>
    </row>
    <row r="819" spans="1:1" ht="16.8" x14ac:dyDescent="0.3">
      <c r="A819" s="46"/>
    </row>
    <row r="820" spans="1:1" ht="16.8" x14ac:dyDescent="0.3">
      <c r="A820" s="46"/>
    </row>
    <row r="821" spans="1:1" ht="16.8" x14ac:dyDescent="0.3">
      <c r="A821" s="46"/>
    </row>
    <row r="822" spans="1:1" ht="16.8" x14ac:dyDescent="0.3">
      <c r="A822" s="46"/>
    </row>
    <row r="823" spans="1:1" ht="16.8" x14ac:dyDescent="0.3">
      <c r="A823" s="46"/>
    </row>
    <row r="824" spans="1:1" ht="16.8" x14ac:dyDescent="0.3">
      <c r="A824" s="46"/>
    </row>
    <row r="825" spans="1:1" ht="16.8" x14ac:dyDescent="0.3">
      <c r="A825" s="46"/>
    </row>
    <row r="826" spans="1:1" ht="16.8" x14ac:dyDescent="0.3">
      <c r="A826" s="46"/>
    </row>
    <row r="827" spans="1:1" ht="16.8" x14ac:dyDescent="0.3">
      <c r="A827" s="46"/>
    </row>
    <row r="828" spans="1:1" ht="16.8" x14ac:dyDescent="0.3">
      <c r="A828" s="46"/>
    </row>
    <row r="829" spans="1:1" ht="16.8" x14ac:dyDescent="0.3">
      <c r="A829" s="46"/>
    </row>
    <row r="830" spans="1:1" ht="16.8" x14ac:dyDescent="0.3">
      <c r="A830" s="46"/>
    </row>
    <row r="831" spans="1:1" ht="16.8" x14ac:dyDescent="0.3">
      <c r="A831" s="46"/>
    </row>
    <row r="832" spans="1:1" ht="16.8" x14ac:dyDescent="0.3">
      <c r="A832" s="46"/>
    </row>
    <row r="833" spans="1:1" ht="16.8" x14ac:dyDescent="0.3">
      <c r="A833" s="46"/>
    </row>
    <row r="834" spans="1:1" ht="16.8" x14ac:dyDescent="0.3">
      <c r="A834" s="46"/>
    </row>
    <row r="835" spans="1:1" ht="16.8" x14ac:dyDescent="0.3">
      <c r="A835" s="46"/>
    </row>
    <row r="836" spans="1:1" ht="16.8" x14ac:dyDescent="0.3">
      <c r="A836" s="46"/>
    </row>
    <row r="837" spans="1:1" ht="16.8" x14ac:dyDescent="0.3">
      <c r="A837" s="46"/>
    </row>
    <row r="838" spans="1:1" ht="16.8" x14ac:dyDescent="0.3">
      <c r="A838" s="46"/>
    </row>
    <row r="839" spans="1:1" ht="16.8" x14ac:dyDescent="0.3">
      <c r="A839" s="46"/>
    </row>
    <row r="840" spans="1:1" ht="16.8" x14ac:dyDescent="0.3">
      <c r="A840" s="46"/>
    </row>
    <row r="841" spans="1:1" ht="16.8" x14ac:dyDescent="0.3">
      <c r="A841" s="46"/>
    </row>
    <row r="842" spans="1:1" ht="16.8" x14ac:dyDescent="0.3">
      <c r="A842" s="46"/>
    </row>
    <row r="843" spans="1:1" ht="16.8" x14ac:dyDescent="0.3">
      <c r="A843" s="46"/>
    </row>
    <row r="844" spans="1:1" ht="16.8" x14ac:dyDescent="0.3">
      <c r="A844" s="46"/>
    </row>
    <row r="845" spans="1:1" ht="16.8" x14ac:dyDescent="0.3">
      <c r="A845" s="46"/>
    </row>
    <row r="846" spans="1:1" ht="16.8" x14ac:dyDescent="0.3">
      <c r="A846" s="46"/>
    </row>
    <row r="847" spans="1:1" ht="16.8" x14ac:dyDescent="0.3">
      <c r="A847" s="46"/>
    </row>
    <row r="848" spans="1:1" ht="16.8" x14ac:dyDescent="0.3">
      <c r="A848" s="46"/>
    </row>
    <row r="849" spans="1:1" ht="16.8" x14ac:dyDescent="0.3">
      <c r="A849" s="46"/>
    </row>
    <row r="850" spans="1:1" ht="16.8" x14ac:dyDescent="0.3">
      <c r="A850" s="46"/>
    </row>
    <row r="851" spans="1:1" ht="16.8" x14ac:dyDescent="0.3">
      <c r="A851" s="46"/>
    </row>
    <row r="852" spans="1:1" ht="16.8" x14ac:dyDescent="0.3">
      <c r="A852" s="46"/>
    </row>
    <row r="853" spans="1:1" ht="16.8" x14ac:dyDescent="0.3">
      <c r="A853" s="46"/>
    </row>
    <row r="854" spans="1:1" ht="16.8" x14ac:dyDescent="0.3">
      <c r="A854" s="46"/>
    </row>
    <row r="855" spans="1:1" ht="16.8" x14ac:dyDescent="0.3">
      <c r="A855" s="46"/>
    </row>
    <row r="856" spans="1:1" ht="16.8" x14ac:dyDescent="0.3">
      <c r="A856" s="46"/>
    </row>
    <row r="857" spans="1:1" ht="16.8" x14ac:dyDescent="0.3">
      <c r="A857" s="46"/>
    </row>
    <row r="858" spans="1:1" ht="16.8" x14ac:dyDescent="0.3">
      <c r="A858" s="46"/>
    </row>
    <row r="859" spans="1:1" ht="16.8" x14ac:dyDescent="0.3">
      <c r="A859" s="46"/>
    </row>
    <row r="860" spans="1:1" ht="16.8" x14ac:dyDescent="0.3">
      <c r="A860" s="46"/>
    </row>
    <row r="861" spans="1:1" ht="16.8" x14ac:dyDescent="0.3">
      <c r="A861" s="46"/>
    </row>
    <row r="862" spans="1:1" ht="16.8" x14ac:dyDescent="0.3">
      <c r="A862" s="46"/>
    </row>
    <row r="863" spans="1:1" ht="16.8" x14ac:dyDescent="0.3">
      <c r="A863" s="46"/>
    </row>
    <row r="864" spans="1:1" ht="16.8" x14ac:dyDescent="0.3">
      <c r="A864" s="46"/>
    </row>
    <row r="865" spans="1:1" ht="16.8" x14ac:dyDescent="0.3">
      <c r="A865" s="46"/>
    </row>
    <row r="866" spans="1:1" ht="16.8" x14ac:dyDescent="0.3">
      <c r="A866" s="46"/>
    </row>
    <row r="867" spans="1:1" ht="16.8" x14ac:dyDescent="0.3">
      <c r="A867" s="46"/>
    </row>
    <row r="868" spans="1:1" ht="16.8" x14ac:dyDescent="0.3">
      <c r="A868" s="46"/>
    </row>
    <row r="869" spans="1:1" ht="16.8" x14ac:dyDescent="0.3">
      <c r="A869" s="46"/>
    </row>
    <row r="870" spans="1:1" ht="16.8" x14ac:dyDescent="0.3">
      <c r="A870" s="46"/>
    </row>
    <row r="871" spans="1:1" ht="16.8" x14ac:dyDescent="0.3">
      <c r="A871" s="46"/>
    </row>
    <row r="872" spans="1:1" ht="16.8" x14ac:dyDescent="0.3">
      <c r="A872" s="46"/>
    </row>
    <row r="873" spans="1:1" ht="16.8" x14ac:dyDescent="0.3">
      <c r="A873" s="46"/>
    </row>
    <row r="874" spans="1:1" ht="16.8" x14ac:dyDescent="0.3">
      <c r="A874" s="46"/>
    </row>
    <row r="875" spans="1:1" ht="16.8" x14ac:dyDescent="0.3">
      <c r="A875" s="46"/>
    </row>
    <row r="876" spans="1:1" ht="16.8" x14ac:dyDescent="0.3">
      <c r="A876" s="46"/>
    </row>
    <row r="877" spans="1:1" ht="16.8" x14ac:dyDescent="0.3">
      <c r="A877" s="46"/>
    </row>
  </sheetData>
  <mergeCells count="31">
    <mergeCell ref="A26:K26"/>
    <mergeCell ref="A41:K41"/>
    <mergeCell ref="E23:E25"/>
    <mergeCell ref="F23:F25"/>
    <mergeCell ref="G23:H23"/>
    <mergeCell ref="I23:J23"/>
    <mergeCell ref="K23:K25"/>
    <mergeCell ref="G24:H24"/>
    <mergeCell ref="I24:J24"/>
    <mergeCell ref="B1:F1"/>
    <mergeCell ref="B2:F2"/>
    <mergeCell ref="B3:F3"/>
    <mergeCell ref="A23:A25"/>
    <mergeCell ref="B23:B25"/>
    <mergeCell ref="C23:C25"/>
    <mergeCell ref="D23:D25"/>
    <mergeCell ref="B342:B345"/>
    <mergeCell ref="B346:B347"/>
    <mergeCell ref="B348:B353"/>
    <mergeCell ref="B295:B298"/>
    <mergeCell ref="B299:B301"/>
    <mergeCell ref="B302:B303"/>
    <mergeCell ref="B304:B305"/>
    <mergeCell ref="B306:B309"/>
    <mergeCell ref="B310:B314"/>
    <mergeCell ref="B315:B319"/>
    <mergeCell ref="B320:B323"/>
    <mergeCell ref="B324:B327"/>
    <mergeCell ref="B328:B332"/>
    <mergeCell ref="B333:B337"/>
    <mergeCell ref="B338:B341"/>
  </mergeCells>
  <dataValidations count="1">
    <dataValidation type="list" allowBlank="1" showErrorMessage="1" sqref="G27:G40 G42:G82" xr:uid="{00000000-0002-0000-0900-000000000000}">
      <formula1>"passed,failed,Block"</formula1>
    </dataValidation>
  </dataValidations>
  <pageMargins left="0.7" right="0.7" top="0.75" bottom="0.75" header="0.3" footer="0.3"/>
  <pageSetup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Z199"/>
  <sheetViews>
    <sheetView topLeftCell="A74" zoomScale="79" zoomScaleNormal="79" workbookViewId="0">
      <selection activeCell="C87" sqref="C87"/>
    </sheetView>
  </sheetViews>
  <sheetFormatPr defaultColWidth="12.6640625" defaultRowHeight="15.75" customHeight="1" x14ac:dyDescent="0.25"/>
  <cols>
    <col min="1" max="1" width="16.88671875" customWidth="1"/>
    <col min="2" max="2" width="30.44140625" customWidth="1"/>
    <col min="3" max="3" width="30.33203125" customWidth="1"/>
    <col min="4" max="4" width="28.33203125" style="54" customWidth="1"/>
    <col min="5" max="5" width="31.33203125" customWidth="1"/>
    <col min="6" max="6" width="29.33203125" customWidth="1"/>
  </cols>
  <sheetData>
    <row r="1" spans="1:26" ht="15.75" customHeight="1" x14ac:dyDescent="0.3">
      <c r="A1" s="8" t="s">
        <v>18</v>
      </c>
      <c r="B1" s="82" t="s">
        <v>2</v>
      </c>
      <c r="C1" s="65"/>
      <c r="D1" s="65"/>
      <c r="E1" s="65"/>
      <c r="F1" s="66"/>
      <c r="G1" s="9"/>
      <c r="H1" s="1"/>
      <c r="I1" s="9"/>
      <c r="J1" s="1"/>
      <c r="K1" s="1"/>
    </row>
    <row r="2" spans="1:26" ht="15.75" customHeight="1" x14ac:dyDescent="0.3">
      <c r="A2" s="8" t="s">
        <v>19</v>
      </c>
      <c r="B2" s="85" t="s">
        <v>16</v>
      </c>
      <c r="C2" s="65"/>
      <c r="D2" s="65"/>
      <c r="E2" s="65"/>
      <c r="F2" s="66"/>
      <c r="G2" s="9"/>
      <c r="H2" s="1"/>
      <c r="I2" s="9"/>
      <c r="J2" s="1"/>
      <c r="K2" s="1"/>
    </row>
    <row r="3" spans="1:26" ht="15.75" customHeight="1" x14ac:dyDescent="0.3">
      <c r="A3" s="8" t="s">
        <v>20</v>
      </c>
      <c r="B3" s="86" t="s">
        <v>3052</v>
      </c>
      <c r="C3" s="65"/>
      <c r="D3" s="65"/>
      <c r="E3" s="65"/>
      <c r="F3" s="66"/>
      <c r="G3" s="9"/>
      <c r="H3" s="1"/>
      <c r="I3" s="9"/>
      <c r="J3" s="1"/>
      <c r="K3" s="1"/>
    </row>
    <row r="4" spans="1:26" ht="15.75" customHeight="1" x14ac:dyDescent="0.3">
      <c r="A4" s="10"/>
      <c r="B4" s="11" t="s">
        <v>22</v>
      </c>
      <c r="C4" s="11" t="s">
        <v>23</v>
      </c>
      <c r="D4" s="12" t="s">
        <v>24</v>
      </c>
      <c r="E4" s="12" t="s">
        <v>25</v>
      </c>
      <c r="F4" s="12" t="s">
        <v>26</v>
      </c>
      <c r="G4" s="9"/>
      <c r="H4" s="1"/>
      <c r="I4" s="9"/>
      <c r="J4" s="1"/>
      <c r="K4" s="1"/>
    </row>
    <row r="5" spans="1:26" ht="15.75" customHeight="1" x14ac:dyDescent="0.3">
      <c r="A5" s="13" t="s">
        <v>27</v>
      </c>
      <c r="B5" s="14">
        <f>COUNTIF(G27:G941,"passed")</f>
        <v>48</v>
      </c>
      <c r="C5" s="14">
        <f>COUNTIF(G27:G941,"failed")</f>
        <v>0</v>
      </c>
      <c r="D5" s="15">
        <f>COUNTIF(G27:G941,"untest")</f>
        <v>0</v>
      </c>
      <c r="E5" s="15">
        <f>COUNTIF(G27:G941,"blocked")</f>
        <v>0</v>
      </c>
      <c r="F5" s="15">
        <f t="shared" ref="F5:F6" si="0">COUNTIF(A23:A937, "TC*")</f>
        <v>48</v>
      </c>
      <c r="G5" s="9"/>
      <c r="H5" s="1"/>
      <c r="I5" s="9"/>
      <c r="J5" s="1"/>
      <c r="K5" s="1"/>
    </row>
    <row r="6" spans="1:26" ht="15.75" customHeight="1" x14ac:dyDescent="0.3">
      <c r="A6" s="13" t="s">
        <v>28</v>
      </c>
      <c r="B6" s="14">
        <f>COUNTIF(I27:I942,"passed")</f>
        <v>0</v>
      </c>
      <c r="C6" s="14">
        <f>COUNTIF(I27:I941,"failed")</f>
        <v>0</v>
      </c>
      <c r="D6" s="15">
        <f>COUNTIF(G27:G941,"untest")</f>
        <v>0</v>
      </c>
      <c r="E6" s="15">
        <f>COUNTIF(G27:G941,"blocked")</f>
        <v>0</v>
      </c>
      <c r="F6" s="15">
        <f t="shared" si="0"/>
        <v>48</v>
      </c>
      <c r="G6" s="9"/>
      <c r="H6" s="1"/>
      <c r="I6" s="9"/>
      <c r="J6" s="1"/>
      <c r="K6" s="1"/>
    </row>
    <row r="7" spans="1:26" ht="13.2" x14ac:dyDescent="0.25">
      <c r="A7" s="16"/>
      <c r="B7" s="17"/>
      <c r="C7" s="17"/>
      <c r="D7" s="18"/>
      <c r="E7" s="9"/>
      <c r="F7" s="25"/>
      <c r="G7" s="9"/>
      <c r="H7" s="1"/>
      <c r="I7" s="9"/>
      <c r="J7" s="1"/>
      <c r="K7" s="1"/>
    </row>
    <row r="8" spans="1:26" ht="13.2" x14ac:dyDescent="0.25">
      <c r="A8" s="16"/>
      <c r="B8" s="17"/>
      <c r="C8" s="17"/>
      <c r="D8" s="18"/>
      <c r="E8" s="20"/>
      <c r="F8" s="26"/>
      <c r="G8" s="9"/>
      <c r="H8" s="1"/>
      <c r="I8" s="9"/>
      <c r="J8" s="1"/>
      <c r="K8" s="1"/>
    </row>
    <row r="9" spans="1:26" ht="13.2" x14ac:dyDescent="0.25">
      <c r="A9" s="16"/>
      <c r="B9" s="17"/>
      <c r="C9" s="17"/>
      <c r="D9" s="18"/>
      <c r="E9" s="9"/>
      <c r="F9" s="25"/>
      <c r="G9" s="9"/>
      <c r="H9" s="1"/>
      <c r="I9" s="9"/>
      <c r="J9" s="1"/>
      <c r="K9" s="1"/>
    </row>
    <row r="10" spans="1:26" ht="13.2" x14ac:dyDescent="0.25">
      <c r="A10" s="16"/>
      <c r="B10" s="17"/>
      <c r="C10" s="17"/>
      <c r="D10" s="18"/>
      <c r="E10" s="9"/>
      <c r="F10" s="25"/>
      <c r="G10" s="9"/>
      <c r="H10" s="1"/>
      <c r="I10" s="9"/>
      <c r="J10" s="1"/>
      <c r="K10" s="1"/>
    </row>
    <row r="11" spans="1:26" ht="13.2" x14ac:dyDescent="0.25">
      <c r="A11" s="16"/>
      <c r="B11" s="1"/>
      <c r="C11" s="1"/>
      <c r="D11" s="18"/>
      <c r="E11" s="9"/>
      <c r="F11" s="25"/>
      <c r="G11" s="9"/>
      <c r="H11" s="1"/>
      <c r="I11" s="9"/>
      <c r="J11" s="1"/>
      <c r="K11" s="1"/>
      <c r="L11" s="1"/>
      <c r="M11" s="1"/>
      <c r="N11" s="1"/>
      <c r="O11" s="1"/>
      <c r="P11" s="1"/>
      <c r="Q11" s="1"/>
      <c r="R11" s="1"/>
      <c r="S11" s="1"/>
      <c r="T11" s="1"/>
      <c r="U11" s="1"/>
      <c r="V11" s="1"/>
      <c r="W11" s="1"/>
      <c r="X11" s="1"/>
      <c r="Y11" s="1"/>
      <c r="Z11" s="1"/>
    </row>
    <row r="12" spans="1:26" ht="13.2" x14ac:dyDescent="0.25">
      <c r="A12" s="16"/>
      <c r="B12" s="1"/>
      <c r="C12" s="1"/>
      <c r="D12" s="18"/>
      <c r="E12" s="9"/>
      <c r="F12" s="25"/>
      <c r="G12" s="9"/>
      <c r="H12" s="1"/>
      <c r="I12" s="9"/>
      <c r="J12" s="1"/>
      <c r="K12" s="1"/>
      <c r="L12" s="1"/>
      <c r="M12" s="1"/>
      <c r="N12" s="1"/>
      <c r="O12" s="1"/>
      <c r="P12" s="1"/>
      <c r="Q12" s="1"/>
      <c r="R12" s="1"/>
      <c r="S12" s="1"/>
      <c r="T12" s="1"/>
      <c r="U12" s="1"/>
      <c r="V12" s="1"/>
      <c r="W12" s="1"/>
      <c r="X12" s="1"/>
      <c r="Y12" s="1"/>
      <c r="Z12" s="1"/>
    </row>
    <row r="13" spans="1:26" ht="13.2" x14ac:dyDescent="0.25">
      <c r="A13" s="16"/>
      <c r="B13" s="1"/>
      <c r="C13" s="1"/>
      <c r="D13" s="18"/>
      <c r="E13" s="9"/>
      <c r="F13" s="25"/>
      <c r="G13" s="9"/>
      <c r="H13" s="1"/>
      <c r="I13" s="9"/>
      <c r="J13" s="1"/>
      <c r="K13" s="1"/>
      <c r="L13" s="1"/>
      <c r="M13" s="1"/>
      <c r="N13" s="1"/>
      <c r="O13" s="1"/>
      <c r="P13" s="1"/>
      <c r="Q13" s="1"/>
      <c r="R13" s="1"/>
      <c r="S13" s="1"/>
      <c r="T13" s="1"/>
      <c r="U13" s="1"/>
      <c r="V13" s="1"/>
      <c r="W13" s="1"/>
      <c r="X13" s="1"/>
      <c r="Y13" s="1"/>
      <c r="Z13" s="1"/>
    </row>
    <row r="14" spans="1:26" ht="13.2" x14ac:dyDescent="0.25">
      <c r="A14" s="16"/>
      <c r="B14" s="1"/>
      <c r="C14" s="1"/>
      <c r="D14" s="18"/>
      <c r="E14" s="9"/>
      <c r="F14" s="25"/>
      <c r="G14" s="9"/>
      <c r="H14" s="1"/>
      <c r="I14" s="9"/>
      <c r="J14" s="1"/>
      <c r="K14" s="1"/>
      <c r="L14" s="1"/>
      <c r="M14" s="1"/>
      <c r="N14" s="1"/>
      <c r="O14" s="1"/>
      <c r="P14" s="1"/>
      <c r="Q14" s="1"/>
      <c r="R14" s="1"/>
      <c r="S14" s="1"/>
      <c r="T14" s="1"/>
      <c r="U14" s="1"/>
      <c r="V14" s="1"/>
      <c r="W14" s="1"/>
      <c r="X14" s="1"/>
      <c r="Y14" s="1"/>
      <c r="Z14" s="1"/>
    </row>
    <row r="15" spans="1:26" ht="13.2" x14ac:dyDescent="0.25">
      <c r="A15" s="16"/>
      <c r="B15" s="1"/>
      <c r="C15" s="1"/>
      <c r="D15" s="18"/>
      <c r="E15" s="9"/>
      <c r="F15" s="25"/>
      <c r="G15" s="9"/>
      <c r="H15" s="1"/>
      <c r="I15" s="9"/>
      <c r="J15" s="1"/>
      <c r="K15" s="1"/>
      <c r="L15" s="1"/>
      <c r="M15" s="1"/>
      <c r="N15" s="1"/>
      <c r="O15" s="1"/>
      <c r="P15" s="1"/>
      <c r="Q15" s="1"/>
      <c r="R15" s="1"/>
      <c r="S15" s="1"/>
      <c r="T15" s="1"/>
      <c r="U15" s="1"/>
      <c r="V15" s="1"/>
      <c r="W15" s="1"/>
      <c r="X15" s="1"/>
      <c r="Y15" s="1"/>
      <c r="Z15" s="1"/>
    </row>
    <row r="16" spans="1:26" ht="13.2" x14ac:dyDescent="0.25">
      <c r="A16" s="16"/>
      <c r="B16" s="17"/>
      <c r="C16" s="17"/>
      <c r="D16" s="18"/>
      <c r="E16" s="9"/>
      <c r="F16" s="25"/>
      <c r="G16" s="9"/>
      <c r="H16" s="1"/>
      <c r="I16" s="9"/>
      <c r="J16" s="1"/>
      <c r="K16" s="1"/>
    </row>
    <row r="17" spans="1:26" ht="13.2" x14ac:dyDescent="0.25">
      <c r="A17" s="16"/>
      <c r="B17" s="17"/>
      <c r="C17" s="17"/>
      <c r="D17" s="18"/>
      <c r="E17" s="9"/>
      <c r="F17" s="25"/>
      <c r="G17" s="9"/>
      <c r="H17" s="1"/>
      <c r="I17" s="9"/>
      <c r="J17" s="1"/>
      <c r="K17" s="1"/>
    </row>
    <row r="18" spans="1:26" ht="13.2" x14ac:dyDescent="0.25">
      <c r="A18" s="16"/>
      <c r="B18" s="17"/>
      <c r="C18" s="17"/>
      <c r="D18" s="18"/>
      <c r="E18" s="9"/>
      <c r="F18" s="25"/>
      <c r="G18" s="9"/>
      <c r="H18" s="1"/>
      <c r="I18" s="9"/>
      <c r="J18" s="1"/>
      <c r="K18" s="1"/>
    </row>
    <row r="19" spans="1:26" ht="13.2" x14ac:dyDescent="0.25">
      <c r="A19" s="16"/>
      <c r="B19" s="17"/>
      <c r="C19" s="17"/>
      <c r="D19" s="18"/>
      <c r="E19" s="9"/>
      <c r="F19" s="25"/>
      <c r="G19" s="9"/>
      <c r="H19" s="1"/>
      <c r="I19" s="9"/>
      <c r="J19" s="1"/>
      <c r="K19" s="1"/>
    </row>
    <row r="20" spans="1:26" ht="13.2" x14ac:dyDescent="0.25">
      <c r="A20" s="16"/>
      <c r="B20" s="17"/>
      <c r="C20" s="17"/>
      <c r="D20" s="18"/>
      <c r="E20" s="9"/>
      <c r="F20" s="25"/>
      <c r="G20" s="9"/>
      <c r="H20" s="1"/>
      <c r="I20" s="9"/>
      <c r="J20" s="1"/>
      <c r="K20" s="1"/>
    </row>
    <row r="21" spans="1:26" ht="13.2" x14ac:dyDescent="0.25">
      <c r="A21" s="16"/>
      <c r="B21" s="17"/>
      <c r="C21" s="17"/>
      <c r="D21" s="18"/>
      <c r="E21" s="9"/>
      <c r="F21" s="25"/>
      <c r="G21" s="9"/>
      <c r="H21" s="1"/>
      <c r="I21" s="9"/>
      <c r="J21" s="1"/>
      <c r="K21" s="1"/>
    </row>
    <row r="22" spans="1:26" ht="13.2" x14ac:dyDescent="0.25">
      <c r="A22" s="16"/>
      <c r="B22" s="17"/>
      <c r="C22" s="17"/>
      <c r="D22" s="18"/>
      <c r="E22" s="9"/>
      <c r="F22" s="25"/>
      <c r="G22" s="9"/>
      <c r="H22" s="1"/>
      <c r="I22" s="9"/>
      <c r="J22" s="1"/>
      <c r="K22" s="1"/>
    </row>
    <row r="23" spans="1:26" ht="16.8" x14ac:dyDescent="0.3">
      <c r="A23" s="71" t="s">
        <v>29</v>
      </c>
      <c r="B23" s="71" t="s">
        <v>30</v>
      </c>
      <c r="C23" s="71" t="s">
        <v>31</v>
      </c>
      <c r="D23" s="71" t="s">
        <v>32</v>
      </c>
      <c r="E23" s="71" t="s">
        <v>33</v>
      </c>
      <c r="F23" s="71" t="s">
        <v>34</v>
      </c>
      <c r="G23" s="77" t="s">
        <v>35</v>
      </c>
      <c r="H23" s="84"/>
      <c r="I23" s="77" t="s">
        <v>35</v>
      </c>
      <c r="J23" s="84"/>
      <c r="K23" s="71" t="s">
        <v>36</v>
      </c>
      <c r="L23" s="36"/>
      <c r="M23" s="36"/>
      <c r="N23" s="36"/>
      <c r="O23" s="36"/>
      <c r="P23" s="36"/>
      <c r="Q23" s="36"/>
      <c r="R23" s="36"/>
      <c r="S23" s="36"/>
      <c r="T23" s="36"/>
      <c r="U23" s="36"/>
      <c r="V23" s="36"/>
      <c r="W23" s="36"/>
      <c r="X23" s="36"/>
      <c r="Y23" s="36"/>
      <c r="Z23" s="36"/>
    </row>
    <row r="24" spans="1:26" ht="16.8" x14ac:dyDescent="0.3">
      <c r="A24" s="87"/>
      <c r="B24" s="87"/>
      <c r="C24" s="87"/>
      <c r="D24" s="90"/>
      <c r="E24" s="87"/>
      <c r="F24" s="87"/>
      <c r="G24" s="77" t="s">
        <v>37</v>
      </c>
      <c r="H24" s="84"/>
      <c r="I24" s="77" t="s">
        <v>38</v>
      </c>
      <c r="J24" s="84"/>
      <c r="K24" s="87"/>
      <c r="L24" s="36"/>
      <c r="M24" s="36"/>
      <c r="N24" s="36"/>
      <c r="O24" s="36"/>
      <c r="P24" s="36"/>
      <c r="Q24" s="36"/>
      <c r="R24" s="36"/>
      <c r="S24" s="36"/>
      <c r="T24" s="36"/>
      <c r="U24" s="36"/>
      <c r="V24" s="36"/>
      <c r="W24" s="36"/>
      <c r="X24" s="36"/>
      <c r="Y24" s="36"/>
      <c r="Z24" s="36"/>
    </row>
    <row r="25" spans="1:26" ht="33.6" x14ac:dyDescent="0.25">
      <c r="A25" s="88"/>
      <c r="B25" s="88"/>
      <c r="C25" s="88"/>
      <c r="D25" s="91"/>
      <c r="E25" s="88"/>
      <c r="F25" s="88"/>
      <c r="G25" s="22" t="s">
        <v>39</v>
      </c>
      <c r="H25" s="22" t="s">
        <v>40</v>
      </c>
      <c r="I25" s="22" t="s">
        <v>39</v>
      </c>
      <c r="J25" s="22" t="s">
        <v>40</v>
      </c>
      <c r="K25" s="88"/>
      <c r="L25" s="36"/>
      <c r="M25" s="36"/>
      <c r="N25" s="36"/>
      <c r="O25" s="36"/>
      <c r="P25" s="36"/>
      <c r="Q25" s="36"/>
      <c r="R25" s="36"/>
      <c r="S25" s="36"/>
      <c r="T25" s="36"/>
      <c r="U25" s="36"/>
      <c r="V25" s="36"/>
      <c r="W25" s="36"/>
      <c r="X25" s="36"/>
      <c r="Y25" s="36"/>
      <c r="Z25" s="36"/>
    </row>
    <row r="26" spans="1:26" ht="16.8" x14ac:dyDescent="0.3">
      <c r="A26" s="76" t="s">
        <v>41</v>
      </c>
      <c r="B26" s="83"/>
      <c r="C26" s="83"/>
      <c r="D26" s="83"/>
      <c r="E26" s="83"/>
      <c r="F26" s="83"/>
      <c r="G26" s="83"/>
      <c r="H26" s="83"/>
      <c r="I26" s="83"/>
      <c r="J26" s="83"/>
      <c r="K26" s="84"/>
      <c r="L26" s="36"/>
      <c r="M26" s="36"/>
      <c r="N26" s="36"/>
      <c r="O26" s="36"/>
      <c r="P26" s="36"/>
      <c r="Q26" s="36"/>
      <c r="R26" s="36"/>
      <c r="S26" s="36"/>
      <c r="T26" s="36"/>
      <c r="U26" s="36"/>
      <c r="V26" s="36"/>
      <c r="W26" s="36"/>
      <c r="X26" s="36"/>
      <c r="Y26" s="36"/>
      <c r="Z26" s="36"/>
    </row>
    <row r="27" spans="1:26" ht="50.4" x14ac:dyDescent="0.25">
      <c r="A27" s="27" t="s">
        <v>2746</v>
      </c>
      <c r="B27" s="23" t="s">
        <v>2747</v>
      </c>
      <c r="C27" s="23" t="s">
        <v>2748</v>
      </c>
      <c r="D27" s="27" t="s">
        <v>2749</v>
      </c>
      <c r="E27" s="23" t="s">
        <v>2750</v>
      </c>
      <c r="F27" s="23" t="s">
        <v>2751</v>
      </c>
      <c r="G27" s="52" t="s">
        <v>48</v>
      </c>
      <c r="H27" s="24">
        <v>46144</v>
      </c>
      <c r="I27" s="33"/>
      <c r="J27" s="24"/>
      <c r="K27" s="33"/>
    </row>
    <row r="28" spans="1:26" ht="50.4" x14ac:dyDescent="0.25">
      <c r="A28" s="27" t="s">
        <v>2752</v>
      </c>
      <c r="B28" s="23" t="s">
        <v>2753</v>
      </c>
      <c r="C28" s="23" t="s">
        <v>2754</v>
      </c>
      <c r="D28" s="27" t="s">
        <v>243</v>
      </c>
      <c r="E28" s="23" t="s">
        <v>2755</v>
      </c>
      <c r="F28" s="23" t="s">
        <v>1590</v>
      </c>
      <c r="G28" s="52" t="s">
        <v>48</v>
      </c>
      <c r="H28" s="24">
        <v>46144</v>
      </c>
      <c r="I28" s="33"/>
      <c r="J28" s="24"/>
      <c r="K28" s="33"/>
    </row>
    <row r="29" spans="1:26" ht="50.4" x14ac:dyDescent="0.25">
      <c r="A29" s="27" t="s">
        <v>2756</v>
      </c>
      <c r="B29" s="23" t="s">
        <v>2757</v>
      </c>
      <c r="C29" s="23" t="s">
        <v>2758</v>
      </c>
      <c r="D29" s="27" t="s">
        <v>243</v>
      </c>
      <c r="E29" s="23" t="s">
        <v>2759</v>
      </c>
      <c r="F29" s="23" t="s">
        <v>2760</v>
      </c>
      <c r="G29" s="52" t="s">
        <v>48</v>
      </c>
      <c r="H29" s="24">
        <v>46144</v>
      </c>
      <c r="I29" s="33"/>
      <c r="J29" s="24"/>
      <c r="K29" s="33"/>
    </row>
    <row r="30" spans="1:26" ht="50.4" x14ac:dyDescent="0.25">
      <c r="A30" s="27" t="s">
        <v>2761</v>
      </c>
      <c r="B30" s="23" t="s">
        <v>2762</v>
      </c>
      <c r="C30" s="23" t="s">
        <v>2763</v>
      </c>
      <c r="D30" s="27" t="s">
        <v>243</v>
      </c>
      <c r="E30" s="23" t="s">
        <v>2764</v>
      </c>
      <c r="F30" s="23" t="s">
        <v>2765</v>
      </c>
      <c r="G30" s="52" t="s">
        <v>48</v>
      </c>
      <c r="H30" s="24">
        <v>46144</v>
      </c>
      <c r="I30" s="33"/>
      <c r="J30" s="24"/>
      <c r="K30" s="33"/>
    </row>
    <row r="31" spans="1:26" ht="67.2" x14ac:dyDescent="0.25">
      <c r="A31" s="27" t="s">
        <v>2766</v>
      </c>
      <c r="B31" s="23" t="s">
        <v>2767</v>
      </c>
      <c r="C31" s="23" t="s">
        <v>2768</v>
      </c>
      <c r="D31" s="27" t="s">
        <v>243</v>
      </c>
      <c r="E31" s="23" t="s">
        <v>2769</v>
      </c>
      <c r="F31" s="23" t="s">
        <v>2770</v>
      </c>
      <c r="G31" s="52" t="s">
        <v>48</v>
      </c>
      <c r="H31" s="24">
        <v>46144</v>
      </c>
      <c r="I31" s="33"/>
      <c r="J31" s="24"/>
      <c r="K31" s="33"/>
    </row>
    <row r="32" spans="1:26" ht="50.4" x14ac:dyDescent="0.25">
      <c r="A32" s="27" t="s">
        <v>2771</v>
      </c>
      <c r="B32" s="23" t="s">
        <v>2772</v>
      </c>
      <c r="C32" s="23" t="s">
        <v>2773</v>
      </c>
      <c r="D32" s="27" t="s">
        <v>243</v>
      </c>
      <c r="E32" s="23" t="s">
        <v>2774</v>
      </c>
      <c r="F32" s="23" t="s">
        <v>2775</v>
      </c>
      <c r="G32" s="52" t="s">
        <v>48</v>
      </c>
      <c r="H32" s="24">
        <v>46144</v>
      </c>
      <c r="I32" s="33"/>
      <c r="J32" s="24"/>
      <c r="K32" s="33"/>
    </row>
    <row r="33" spans="1:26" ht="50.4" x14ac:dyDescent="0.25">
      <c r="A33" s="27" t="s">
        <v>2776</v>
      </c>
      <c r="B33" s="23" t="s">
        <v>2777</v>
      </c>
      <c r="C33" s="23" t="s">
        <v>2778</v>
      </c>
      <c r="D33" s="27" t="s">
        <v>243</v>
      </c>
      <c r="E33" s="23" t="s">
        <v>2779</v>
      </c>
      <c r="F33" s="23" t="s">
        <v>2780</v>
      </c>
      <c r="G33" s="52" t="s">
        <v>48</v>
      </c>
      <c r="H33" s="24">
        <v>46144</v>
      </c>
      <c r="I33" s="33"/>
      <c r="J33" s="24"/>
      <c r="K33" s="33"/>
    </row>
    <row r="34" spans="1:26" ht="50.4" x14ac:dyDescent="0.25">
      <c r="A34" s="27" t="s">
        <v>2781</v>
      </c>
      <c r="B34" s="23" t="s">
        <v>2782</v>
      </c>
      <c r="C34" s="23" t="s">
        <v>2783</v>
      </c>
      <c r="D34" s="27" t="s">
        <v>243</v>
      </c>
      <c r="E34" s="23" t="s">
        <v>2784</v>
      </c>
      <c r="F34" s="23" t="s">
        <v>2785</v>
      </c>
      <c r="G34" s="52" t="s">
        <v>48</v>
      </c>
      <c r="H34" s="24">
        <v>46144</v>
      </c>
      <c r="I34" s="33"/>
      <c r="J34" s="24"/>
      <c r="K34" s="33"/>
    </row>
    <row r="35" spans="1:26" ht="50.4" x14ac:dyDescent="0.25">
      <c r="A35" s="27" t="s">
        <v>2786</v>
      </c>
      <c r="B35" s="23" t="s">
        <v>2787</v>
      </c>
      <c r="C35" s="23" t="s">
        <v>2788</v>
      </c>
      <c r="D35" s="27" t="s">
        <v>243</v>
      </c>
      <c r="E35" s="23" t="s">
        <v>2789</v>
      </c>
      <c r="F35" s="23" t="s">
        <v>2790</v>
      </c>
      <c r="G35" s="52" t="s">
        <v>48</v>
      </c>
      <c r="H35" s="24">
        <v>46144</v>
      </c>
      <c r="I35" s="33"/>
      <c r="J35" s="24"/>
      <c r="K35" s="33"/>
    </row>
    <row r="36" spans="1:26" ht="67.2" x14ac:dyDescent="0.25">
      <c r="A36" s="27" t="s">
        <v>2791</v>
      </c>
      <c r="B36" s="23" t="s">
        <v>2792</v>
      </c>
      <c r="C36" s="23" t="s">
        <v>2793</v>
      </c>
      <c r="D36" s="27" t="s">
        <v>243</v>
      </c>
      <c r="E36" s="23" t="s">
        <v>2794</v>
      </c>
      <c r="F36" s="23" t="s">
        <v>2795</v>
      </c>
      <c r="G36" s="52" t="s">
        <v>48</v>
      </c>
      <c r="H36" s="24">
        <v>46144</v>
      </c>
      <c r="I36" s="33"/>
      <c r="J36" s="24"/>
      <c r="K36" s="33"/>
    </row>
    <row r="37" spans="1:26" ht="16.8" x14ac:dyDescent="0.3">
      <c r="A37" s="94" t="s">
        <v>72</v>
      </c>
      <c r="B37" s="83"/>
      <c r="C37" s="83"/>
      <c r="D37" s="83"/>
      <c r="E37" s="83"/>
      <c r="F37" s="83"/>
      <c r="G37" s="83"/>
      <c r="H37" s="83"/>
      <c r="I37" s="83"/>
      <c r="J37" s="83"/>
      <c r="K37" s="84"/>
      <c r="L37" s="36"/>
      <c r="M37" s="36"/>
      <c r="N37" s="36"/>
      <c r="O37" s="36"/>
      <c r="P37" s="36"/>
      <c r="Q37" s="36"/>
      <c r="R37" s="36"/>
      <c r="S37" s="36"/>
      <c r="T37" s="36"/>
      <c r="U37" s="36"/>
      <c r="V37" s="36"/>
      <c r="W37" s="36"/>
      <c r="X37" s="36"/>
      <c r="Y37" s="36"/>
      <c r="Z37" s="36"/>
    </row>
    <row r="38" spans="1:26" ht="33.6" x14ac:dyDescent="0.25">
      <c r="A38" s="27" t="s">
        <v>2796</v>
      </c>
      <c r="B38" s="23" t="s">
        <v>2797</v>
      </c>
      <c r="C38" s="23" t="s">
        <v>2798</v>
      </c>
      <c r="D38" s="27" t="s">
        <v>2799</v>
      </c>
      <c r="E38" s="23" t="s">
        <v>2800</v>
      </c>
      <c r="F38" s="23" t="s">
        <v>2801</v>
      </c>
      <c r="G38" s="52" t="s">
        <v>48</v>
      </c>
      <c r="H38" s="24">
        <v>46144</v>
      </c>
      <c r="I38" s="33"/>
      <c r="J38" s="24"/>
      <c r="K38" s="33"/>
    </row>
    <row r="39" spans="1:26" ht="33.6" x14ac:dyDescent="0.25">
      <c r="A39" s="27" t="s">
        <v>2802</v>
      </c>
      <c r="B39" s="23" t="s">
        <v>2803</v>
      </c>
      <c r="C39" s="23" t="s">
        <v>2804</v>
      </c>
      <c r="D39" s="27" t="s">
        <v>2805</v>
      </c>
      <c r="E39" s="23" t="s">
        <v>2806</v>
      </c>
      <c r="F39" s="23" t="s">
        <v>2807</v>
      </c>
      <c r="G39" s="52" t="s">
        <v>48</v>
      </c>
      <c r="H39" s="24">
        <v>46144</v>
      </c>
      <c r="I39" s="33"/>
      <c r="J39" s="24"/>
      <c r="K39" s="33"/>
    </row>
    <row r="40" spans="1:26" ht="50.4" x14ac:dyDescent="0.25">
      <c r="A40" s="27" t="s">
        <v>2808</v>
      </c>
      <c r="B40" s="23" t="s">
        <v>2809</v>
      </c>
      <c r="C40" s="23" t="s">
        <v>2810</v>
      </c>
      <c r="D40" s="27" t="s">
        <v>243</v>
      </c>
      <c r="E40" s="23" t="s">
        <v>2811</v>
      </c>
      <c r="F40" s="23" t="s">
        <v>2812</v>
      </c>
      <c r="G40" s="52" t="s">
        <v>48</v>
      </c>
      <c r="H40" s="24">
        <v>46144</v>
      </c>
      <c r="I40" s="33"/>
      <c r="J40" s="24"/>
      <c r="K40" s="33"/>
    </row>
    <row r="41" spans="1:26" ht="33.6" x14ac:dyDescent="0.25">
      <c r="A41" s="27" t="s">
        <v>2813</v>
      </c>
      <c r="B41" s="23" t="s">
        <v>2814</v>
      </c>
      <c r="C41" s="23" t="s">
        <v>2815</v>
      </c>
      <c r="D41" s="27" t="s">
        <v>243</v>
      </c>
      <c r="E41" s="23" t="s">
        <v>2816</v>
      </c>
      <c r="F41" s="23" t="s">
        <v>2817</v>
      </c>
      <c r="G41" s="52" t="s">
        <v>48</v>
      </c>
      <c r="H41" s="24">
        <v>46144</v>
      </c>
      <c r="I41" s="33"/>
      <c r="J41" s="24"/>
      <c r="K41" s="33"/>
    </row>
    <row r="42" spans="1:26" ht="33.6" x14ac:dyDescent="0.25">
      <c r="A42" s="27" t="s">
        <v>2818</v>
      </c>
      <c r="B42" s="23" t="s">
        <v>2819</v>
      </c>
      <c r="C42" s="23" t="s">
        <v>2820</v>
      </c>
      <c r="D42" s="27" t="s">
        <v>2821</v>
      </c>
      <c r="E42" s="23" t="s">
        <v>2822</v>
      </c>
      <c r="F42" s="23" t="s">
        <v>2823</v>
      </c>
      <c r="G42" s="52" t="s">
        <v>48</v>
      </c>
      <c r="H42" s="24">
        <v>46144</v>
      </c>
      <c r="I42" s="33"/>
      <c r="J42" s="24"/>
      <c r="K42" s="33"/>
    </row>
    <row r="43" spans="1:26" ht="33.6" x14ac:dyDescent="0.25">
      <c r="A43" s="27" t="s">
        <v>2824</v>
      </c>
      <c r="B43" s="23" t="s">
        <v>2825</v>
      </c>
      <c r="C43" s="23" t="s">
        <v>2826</v>
      </c>
      <c r="D43" s="27" t="s">
        <v>2827</v>
      </c>
      <c r="E43" s="23" t="s">
        <v>2828</v>
      </c>
      <c r="F43" s="23" t="s">
        <v>2829</v>
      </c>
      <c r="G43" s="52" t="s">
        <v>48</v>
      </c>
      <c r="H43" s="24">
        <v>46144</v>
      </c>
      <c r="I43" s="33"/>
      <c r="J43" s="24"/>
      <c r="K43" s="33"/>
    </row>
    <row r="44" spans="1:26" ht="50.4" x14ac:dyDescent="0.25">
      <c r="A44" s="27" t="s">
        <v>2830</v>
      </c>
      <c r="B44" s="23" t="s">
        <v>2831</v>
      </c>
      <c r="C44" s="23" t="s">
        <v>2832</v>
      </c>
      <c r="D44" s="27" t="s">
        <v>243</v>
      </c>
      <c r="E44" s="23" t="s">
        <v>2833</v>
      </c>
      <c r="F44" s="23" t="s">
        <v>2834</v>
      </c>
      <c r="G44" s="52" t="s">
        <v>48</v>
      </c>
      <c r="H44" s="24">
        <v>46144</v>
      </c>
      <c r="I44" s="33"/>
      <c r="J44" s="24"/>
      <c r="K44" s="33"/>
    </row>
    <row r="45" spans="1:26" ht="33.6" x14ac:dyDescent="0.25">
      <c r="A45" s="27" t="s">
        <v>2835</v>
      </c>
      <c r="B45" s="23" t="s">
        <v>2836</v>
      </c>
      <c r="C45" s="23" t="s">
        <v>2837</v>
      </c>
      <c r="D45" s="27" t="s">
        <v>2838</v>
      </c>
      <c r="E45" s="23" t="s">
        <v>2839</v>
      </c>
      <c r="F45" s="23" t="s">
        <v>2840</v>
      </c>
      <c r="G45" s="52" t="s">
        <v>48</v>
      </c>
      <c r="H45" s="24">
        <v>46144</v>
      </c>
      <c r="I45" s="33"/>
      <c r="J45" s="24"/>
      <c r="K45" s="33"/>
    </row>
    <row r="46" spans="1:26" ht="33.6" x14ac:dyDescent="0.25">
      <c r="A46" s="27" t="s">
        <v>2841</v>
      </c>
      <c r="B46" s="23" t="s">
        <v>2842</v>
      </c>
      <c r="C46" s="23" t="s">
        <v>2843</v>
      </c>
      <c r="D46" s="27" t="s">
        <v>2844</v>
      </c>
      <c r="E46" s="23" t="s">
        <v>2845</v>
      </c>
      <c r="F46" s="23" t="s">
        <v>2846</v>
      </c>
      <c r="G46" s="52" t="s">
        <v>48</v>
      </c>
      <c r="H46" s="24">
        <v>46144</v>
      </c>
      <c r="I46" s="33"/>
      <c r="J46" s="24"/>
      <c r="K46" s="33"/>
    </row>
    <row r="47" spans="1:26" ht="50.4" x14ac:dyDescent="0.25">
      <c r="A47" s="27" t="s">
        <v>2847</v>
      </c>
      <c r="B47" s="23" t="s">
        <v>2848</v>
      </c>
      <c r="C47" s="23" t="s">
        <v>2849</v>
      </c>
      <c r="D47" s="27" t="s">
        <v>243</v>
      </c>
      <c r="E47" s="23" t="s">
        <v>2850</v>
      </c>
      <c r="F47" s="23" t="s">
        <v>2851</v>
      </c>
      <c r="G47" s="52" t="s">
        <v>48</v>
      </c>
      <c r="H47" s="24">
        <v>46144</v>
      </c>
      <c r="I47" s="33"/>
      <c r="J47" s="24"/>
      <c r="K47" s="33"/>
    </row>
    <row r="48" spans="1:26" ht="50.4" x14ac:dyDescent="0.25">
      <c r="A48" s="27" t="s">
        <v>2852</v>
      </c>
      <c r="B48" s="23" t="s">
        <v>2853</v>
      </c>
      <c r="C48" s="23" t="s">
        <v>2854</v>
      </c>
      <c r="D48" s="27" t="s">
        <v>243</v>
      </c>
      <c r="E48" s="23" t="s">
        <v>2855</v>
      </c>
      <c r="F48" s="23" t="s">
        <v>2856</v>
      </c>
      <c r="G48" s="52" t="s">
        <v>48</v>
      </c>
      <c r="H48" s="24">
        <v>46144</v>
      </c>
      <c r="I48" s="33"/>
      <c r="J48" s="24"/>
      <c r="K48" s="33"/>
    </row>
    <row r="49" spans="1:11" ht="50.4" x14ac:dyDescent="0.25">
      <c r="A49" s="27" t="s">
        <v>2857</v>
      </c>
      <c r="B49" s="23" t="s">
        <v>2858</v>
      </c>
      <c r="C49" s="23" t="s">
        <v>2859</v>
      </c>
      <c r="D49" s="27" t="s">
        <v>2860</v>
      </c>
      <c r="E49" s="23" t="s">
        <v>2861</v>
      </c>
      <c r="F49" s="23" t="s">
        <v>2862</v>
      </c>
      <c r="G49" s="52" t="s">
        <v>48</v>
      </c>
      <c r="H49" s="24">
        <v>46144</v>
      </c>
      <c r="I49" s="33"/>
      <c r="J49" s="24"/>
      <c r="K49" s="33"/>
    </row>
    <row r="50" spans="1:11" ht="50.4" x14ac:dyDescent="0.25">
      <c r="A50" s="27" t="s">
        <v>2863</v>
      </c>
      <c r="B50" s="23" t="s">
        <v>2864</v>
      </c>
      <c r="C50" s="23" t="s">
        <v>2865</v>
      </c>
      <c r="D50" s="27" t="s">
        <v>2866</v>
      </c>
      <c r="E50" s="23" t="s">
        <v>2867</v>
      </c>
      <c r="F50" s="23" t="s">
        <v>2868</v>
      </c>
      <c r="G50" s="52" t="s">
        <v>48</v>
      </c>
      <c r="H50" s="24">
        <v>46144</v>
      </c>
      <c r="I50" s="33"/>
      <c r="J50" s="24"/>
      <c r="K50" s="33"/>
    </row>
    <row r="51" spans="1:11" ht="33.6" x14ac:dyDescent="0.25">
      <c r="A51" s="27" t="s">
        <v>2869</v>
      </c>
      <c r="B51" s="23" t="s">
        <v>2870</v>
      </c>
      <c r="C51" s="23" t="s">
        <v>2871</v>
      </c>
      <c r="D51" s="27" t="s">
        <v>243</v>
      </c>
      <c r="E51" s="23" t="s">
        <v>2872</v>
      </c>
      <c r="F51" s="23" t="s">
        <v>2873</v>
      </c>
      <c r="G51" s="52" t="s">
        <v>48</v>
      </c>
      <c r="H51" s="24">
        <v>46144</v>
      </c>
      <c r="I51" s="33"/>
      <c r="J51" s="24"/>
      <c r="K51" s="33"/>
    </row>
    <row r="52" spans="1:11" ht="33.6" x14ac:dyDescent="0.25">
      <c r="A52" s="27" t="s">
        <v>2874</v>
      </c>
      <c r="B52" s="23" t="s">
        <v>2875</v>
      </c>
      <c r="C52" s="23" t="s">
        <v>2876</v>
      </c>
      <c r="D52" s="27" t="s">
        <v>243</v>
      </c>
      <c r="E52" s="23" t="s">
        <v>2877</v>
      </c>
      <c r="F52" s="23" t="s">
        <v>2878</v>
      </c>
      <c r="G52" s="52" t="s">
        <v>48</v>
      </c>
      <c r="H52" s="24">
        <v>46144</v>
      </c>
      <c r="I52" s="33"/>
      <c r="J52" s="24"/>
      <c r="K52" s="33"/>
    </row>
    <row r="53" spans="1:11" ht="50.4" x14ac:dyDescent="0.25">
      <c r="A53" s="27" t="s">
        <v>2879</v>
      </c>
      <c r="B53" s="23" t="s">
        <v>2880</v>
      </c>
      <c r="C53" s="23" t="s">
        <v>2881</v>
      </c>
      <c r="D53" s="27" t="s">
        <v>243</v>
      </c>
      <c r="E53" s="23" t="s">
        <v>2882</v>
      </c>
      <c r="F53" s="23" t="s">
        <v>2883</v>
      </c>
      <c r="G53" s="52" t="s">
        <v>48</v>
      </c>
      <c r="H53" s="24">
        <v>46144</v>
      </c>
      <c r="I53" s="33"/>
      <c r="J53" s="24"/>
      <c r="K53" s="33"/>
    </row>
    <row r="54" spans="1:11" ht="50.4" x14ac:dyDescent="0.25">
      <c r="A54" s="27" t="s">
        <v>2884</v>
      </c>
      <c r="B54" s="23" t="s">
        <v>2885</v>
      </c>
      <c r="C54" s="23" t="s">
        <v>2886</v>
      </c>
      <c r="D54" s="27" t="s">
        <v>243</v>
      </c>
      <c r="E54" s="23" t="s">
        <v>2887</v>
      </c>
      <c r="F54" s="23" t="s">
        <v>2888</v>
      </c>
      <c r="G54" s="52" t="s">
        <v>48</v>
      </c>
      <c r="H54" s="24">
        <v>46144</v>
      </c>
      <c r="I54" s="33"/>
      <c r="J54" s="24"/>
      <c r="K54" s="33"/>
    </row>
    <row r="55" spans="1:11" ht="33.6" x14ac:dyDescent="0.25">
      <c r="A55" s="27" t="s">
        <v>2889</v>
      </c>
      <c r="B55" s="23" t="s">
        <v>2890</v>
      </c>
      <c r="C55" s="23" t="s">
        <v>2891</v>
      </c>
      <c r="D55" s="27" t="s">
        <v>243</v>
      </c>
      <c r="E55" s="23" t="s">
        <v>2892</v>
      </c>
      <c r="F55" s="23" t="s">
        <v>2893</v>
      </c>
      <c r="G55" s="52" t="s">
        <v>48</v>
      </c>
      <c r="H55" s="24">
        <v>46144</v>
      </c>
      <c r="I55" s="33"/>
      <c r="J55" s="24"/>
      <c r="K55" s="33"/>
    </row>
    <row r="56" spans="1:11" ht="50.4" x14ac:dyDescent="0.25">
      <c r="A56" s="27" t="s">
        <v>2894</v>
      </c>
      <c r="B56" s="23" t="s">
        <v>2895</v>
      </c>
      <c r="C56" s="23" t="s">
        <v>2896</v>
      </c>
      <c r="D56" s="27" t="s">
        <v>243</v>
      </c>
      <c r="E56" s="23" t="s">
        <v>2897</v>
      </c>
      <c r="F56" s="23" t="s">
        <v>2898</v>
      </c>
      <c r="G56" s="52" t="s">
        <v>48</v>
      </c>
      <c r="H56" s="24">
        <v>46144</v>
      </c>
      <c r="I56" s="33"/>
      <c r="J56" s="24"/>
      <c r="K56" s="33"/>
    </row>
    <row r="57" spans="1:11" ht="50.4" x14ac:dyDescent="0.25">
      <c r="A57" s="27" t="s">
        <v>2899</v>
      </c>
      <c r="B57" s="23" t="s">
        <v>2900</v>
      </c>
      <c r="C57" s="23" t="s">
        <v>2901</v>
      </c>
      <c r="D57" s="27" t="s">
        <v>2902</v>
      </c>
      <c r="E57" s="23" t="s">
        <v>2903</v>
      </c>
      <c r="F57" s="23" t="s">
        <v>2904</v>
      </c>
      <c r="G57" s="52" t="s">
        <v>48</v>
      </c>
      <c r="H57" s="24">
        <v>46144</v>
      </c>
      <c r="I57" s="33"/>
      <c r="J57" s="24"/>
      <c r="K57" s="33"/>
    </row>
    <row r="58" spans="1:11" ht="33.6" x14ac:dyDescent="0.25">
      <c r="A58" s="27" t="s">
        <v>2905</v>
      </c>
      <c r="B58" s="23" t="s">
        <v>2906</v>
      </c>
      <c r="C58" s="23" t="s">
        <v>2907</v>
      </c>
      <c r="D58" s="27" t="s">
        <v>243</v>
      </c>
      <c r="E58" s="23" t="s">
        <v>2908</v>
      </c>
      <c r="F58" s="23" t="s">
        <v>2909</v>
      </c>
      <c r="G58" s="52" t="s">
        <v>48</v>
      </c>
      <c r="H58" s="24">
        <v>46144</v>
      </c>
      <c r="I58" s="33"/>
      <c r="J58" s="24"/>
      <c r="K58" s="33"/>
    </row>
    <row r="59" spans="1:11" ht="33.6" x14ac:dyDescent="0.25">
      <c r="A59" s="27" t="s">
        <v>2910</v>
      </c>
      <c r="B59" s="23" t="s">
        <v>2911</v>
      </c>
      <c r="C59" s="23" t="s">
        <v>2912</v>
      </c>
      <c r="D59" s="27" t="s">
        <v>2913</v>
      </c>
      <c r="E59" s="23" t="s">
        <v>2914</v>
      </c>
      <c r="F59" s="23" t="s">
        <v>2915</v>
      </c>
      <c r="G59" s="52" t="s">
        <v>48</v>
      </c>
      <c r="H59" s="24">
        <v>46144</v>
      </c>
      <c r="I59" s="33"/>
      <c r="J59" s="24"/>
      <c r="K59" s="33"/>
    </row>
    <row r="60" spans="1:11" ht="33.6" x14ac:dyDescent="0.25">
      <c r="A60" s="27" t="s">
        <v>2916</v>
      </c>
      <c r="B60" s="23" t="s">
        <v>2917</v>
      </c>
      <c r="C60" s="23" t="s">
        <v>2918</v>
      </c>
      <c r="D60" s="27" t="s">
        <v>2919</v>
      </c>
      <c r="E60" s="23" t="s">
        <v>2920</v>
      </c>
      <c r="F60" s="23" t="s">
        <v>2921</v>
      </c>
      <c r="G60" s="52" t="s">
        <v>48</v>
      </c>
      <c r="H60" s="24">
        <v>46144</v>
      </c>
      <c r="I60" s="33"/>
      <c r="J60" s="24"/>
      <c r="K60" s="33"/>
    </row>
    <row r="61" spans="1:11" ht="33.6" x14ac:dyDescent="0.25">
      <c r="A61" s="27" t="s">
        <v>2922</v>
      </c>
      <c r="B61" s="23" t="s">
        <v>2923</v>
      </c>
      <c r="C61" s="23" t="s">
        <v>2924</v>
      </c>
      <c r="D61" s="27" t="s">
        <v>2925</v>
      </c>
      <c r="E61" s="23" t="s">
        <v>2926</v>
      </c>
      <c r="F61" s="23" t="s">
        <v>2927</v>
      </c>
      <c r="G61" s="52" t="s">
        <v>48</v>
      </c>
      <c r="H61" s="24">
        <v>46144</v>
      </c>
      <c r="I61" s="33"/>
      <c r="J61" s="24"/>
      <c r="K61" s="33"/>
    </row>
    <row r="62" spans="1:11" ht="50.4" x14ac:dyDescent="0.25">
      <c r="A62" s="27" t="s">
        <v>2928</v>
      </c>
      <c r="B62" s="23" t="s">
        <v>2929</v>
      </c>
      <c r="C62" s="23" t="s">
        <v>2930</v>
      </c>
      <c r="D62" s="27" t="s">
        <v>243</v>
      </c>
      <c r="E62" s="23" t="s">
        <v>2931</v>
      </c>
      <c r="F62" s="23" t="s">
        <v>2932</v>
      </c>
      <c r="G62" s="52" t="s">
        <v>48</v>
      </c>
      <c r="H62" s="24">
        <v>46144</v>
      </c>
      <c r="I62" s="33"/>
      <c r="J62" s="24"/>
      <c r="K62" s="33"/>
    </row>
    <row r="63" spans="1:11" ht="50.4" x14ac:dyDescent="0.25">
      <c r="A63" s="27" t="s">
        <v>2933</v>
      </c>
      <c r="B63" s="23" t="s">
        <v>2934</v>
      </c>
      <c r="C63" s="23" t="s">
        <v>2935</v>
      </c>
      <c r="D63" s="27" t="s">
        <v>2936</v>
      </c>
      <c r="E63" s="23" t="s">
        <v>2937</v>
      </c>
      <c r="F63" s="23" t="s">
        <v>2938</v>
      </c>
      <c r="G63" s="52" t="s">
        <v>48</v>
      </c>
      <c r="H63" s="24">
        <v>46144</v>
      </c>
      <c r="I63" s="33"/>
      <c r="J63" s="24"/>
      <c r="K63" s="33"/>
    </row>
    <row r="64" spans="1:11" ht="33.6" x14ac:dyDescent="0.25">
      <c r="A64" s="27" t="s">
        <v>2939</v>
      </c>
      <c r="B64" s="23" t="s">
        <v>2940</v>
      </c>
      <c r="C64" s="23" t="s">
        <v>2941</v>
      </c>
      <c r="D64" s="27" t="s">
        <v>243</v>
      </c>
      <c r="E64" s="23" t="s">
        <v>2942</v>
      </c>
      <c r="F64" s="23" t="s">
        <v>2943</v>
      </c>
      <c r="G64" s="52" t="s">
        <v>48</v>
      </c>
      <c r="H64" s="24">
        <v>46144</v>
      </c>
      <c r="I64" s="33"/>
      <c r="J64" s="24"/>
      <c r="K64" s="33"/>
    </row>
    <row r="65" spans="1:11" ht="50.4" x14ac:dyDescent="0.25">
      <c r="A65" s="27" t="s">
        <v>2944</v>
      </c>
      <c r="B65" s="23" t="s">
        <v>2945</v>
      </c>
      <c r="C65" s="23" t="s">
        <v>2946</v>
      </c>
      <c r="D65" s="27" t="s">
        <v>243</v>
      </c>
      <c r="E65" s="23" t="s">
        <v>2947</v>
      </c>
      <c r="F65" s="23" t="s">
        <v>2948</v>
      </c>
      <c r="G65" s="52" t="s">
        <v>48</v>
      </c>
      <c r="H65" s="24">
        <v>46144</v>
      </c>
      <c r="I65" s="33"/>
      <c r="J65" s="24"/>
      <c r="K65" s="33"/>
    </row>
    <row r="66" spans="1:11" ht="33.6" x14ac:dyDescent="0.25">
      <c r="A66" s="27" t="s">
        <v>2949</v>
      </c>
      <c r="B66" s="23" t="s">
        <v>2950</v>
      </c>
      <c r="C66" s="23" t="s">
        <v>2951</v>
      </c>
      <c r="D66" s="27" t="s">
        <v>243</v>
      </c>
      <c r="E66" s="23" t="s">
        <v>2952</v>
      </c>
      <c r="F66" s="23" t="s">
        <v>2953</v>
      </c>
      <c r="G66" s="52" t="s">
        <v>48</v>
      </c>
      <c r="H66" s="24">
        <v>46144</v>
      </c>
      <c r="I66" s="33"/>
      <c r="J66" s="24"/>
      <c r="K66" s="33"/>
    </row>
    <row r="67" spans="1:11" ht="50.4" x14ac:dyDescent="0.25">
      <c r="A67" s="27" t="s">
        <v>2954</v>
      </c>
      <c r="B67" s="23" t="s">
        <v>2955</v>
      </c>
      <c r="C67" s="23" t="s">
        <v>2956</v>
      </c>
      <c r="D67" s="27" t="s">
        <v>2957</v>
      </c>
      <c r="E67" s="23" t="s">
        <v>2958</v>
      </c>
      <c r="F67" s="23" t="s">
        <v>2959</v>
      </c>
      <c r="G67" s="52" t="s">
        <v>48</v>
      </c>
      <c r="H67" s="24">
        <v>46144</v>
      </c>
      <c r="I67" s="33"/>
      <c r="J67" s="24"/>
      <c r="K67" s="33"/>
    </row>
    <row r="68" spans="1:11" ht="50.4" x14ac:dyDescent="0.25">
      <c r="A68" s="27" t="s">
        <v>2960</v>
      </c>
      <c r="B68" s="23" t="s">
        <v>2961</v>
      </c>
      <c r="C68" s="23" t="s">
        <v>2962</v>
      </c>
      <c r="D68" s="27" t="s">
        <v>243</v>
      </c>
      <c r="E68" s="23" t="s">
        <v>2963</v>
      </c>
      <c r="F68" s="23" t="s">
        <v>2964</v>
      </c>
      <c r="G68" s="52" t="s">
        <v>48</v>
      </c>
      <c r="H68" s="24">
        <v>46144</v>
      </c>
      <c r="I68" s="33"/>
      <c r="J68" s="24"/>
      <c r="K68" s="33"/>
    </row>
    <row r="69" spans="1:11" ht="50.4" x14ac:dyDescent="0.25">
      <c r="A69" s="27" t="s">
        <v>2965</v>
      </c>
      <c r="B69" s="23" t="s">
        <v>2814</v>
      </c>
      <c r="C69" s="23" t="s">
        <v>2966</v>
      </c>
      <c r="D69" s="27" t="s">
        <v>2967</v>
      </c>
      <c r="E69" s="23" t="s">
        <v>2968</v>
      </c>
      <c r="F69" s="23" t="s">
        <v>2969</v>
      </c>
      <c r="G69" s="52" t="s">
        <v>48</v>
      </c>
      <c r="H69" s="24">
        <v>46144</v>
      </c>
      <c r="I69" s="33"/>
      <c r="J69" s="24"/>
      <c r="K69" s="33"/>
    </row>
    <row r="70" spans="1:11" ht="33.6" x14ac:dyDescent="0.25">
      <c r="A70" s="27" t="s">
        <v>2970</v>
      </c>
      <c r="B70" s="23" t="s">
        <v>2971</v>
      </c>
      <c r="C70" s="23" t="s">
        <v>2972</v>
      </c>
      <c r="D70" s="27" t="s">
        <v>243</v>
      </c>
      <c r="E70" s="23" t="s">
        <v>2973</v>
      </c>
      <c r="F70" s="23" t="s">
        <v>2974</v>
      </c>
      <c r="G70" s="52" t="s">
        <v>48</v>
      </c>
      <c r="H70" s="24">
        <v>46144</v>
      </c>
      <c r="I70" s="33"/>
      <c r="J70" s="24"/>
      <c r="K70" s="33"/>
    </row>
    <row r="71" spans="1:11" ht="33.6" x14ac:dyDescent="0.25">
      <c r="A71" s="27" t="s">
        <v>2975</v>
      </c>
      <c r="B71" s="23" t="s">
        <v>2976</v>
      </c>
      <c r="C71" s="23" t="s">
        <v>2977</v>
      </c>
      <c r="D71" s="27" t="s">
        <v>243</v>
      </c>
      <c r="E71" s="23" t="s">
        <v>2978</v>
      </c>
      <c r="F71" s="23" t="s">
        <v>2979</v>
      </c>
      <c r="G71" s="52" t="s">
        <v>48</v>
      </c>
      <c r="H71" s="24">
        <v>46144</v>
      </c>
      <c r="I71" s="33"/>
      <c r="J71" s="24"/>
      <c r="K71" s="33"/>
    </row>
    <row r="72" spans="1:11" ht="50.4" x14ac:dyDescent="0.25">
      <c r="A72" s="27" t="s">
        <v>2980</v>
      </c>
      <c r="B72" s="23" t="s">
        <v>2981</v>
      </c>
      <c r="C72" s="23" t="s">
        <v>2982</v>
      </c>
      <c r="D72" s="27" t="s">
        <v>243</v>
      </c>
      <c r="E72" s="23" t="s">
        <v>2983</v>
      </c>
      <c r="F72" s="23" t="s">
        <v>2984</v>
      </c>
      <c r="G72" s="52" t="s">
        <v>48</v>
      </c>
      <c r="H72" s="24">
        <v>46144</v>
      </c>
      <c r="I72" s="33"/>
      <c r="J72" s="24"/>
      <c r="K72" s="33"/>
    </row>
    <row r="73" spans="1:11" ht="50.4" x14ac:dyDescent="0.25">
      <c r="A73" s="27" t="s">
        <v>2985</v>
      </c>
      <c r="B73" s="23" t="s">
        <v>2986</v>
      </c>
      <c r="C73" s="23" t="s">
        <v>2987</v>
      </c>
      <c r="D73" s="27" t="s">
        <v>243</v>
      </c>
      <c r="E73" s="23" t="s">
        <v>2988</v>
      </c>
      <c r="F73" s="23" t="s">
        <v>2989</v>
      </c>
      <c r="G73" s="52" t="s">
        <v>48</v>
      </c>
      <c r="H73" s="24">
        <v>46144</v>
      </c>
      <c r="I73" s="33"/>
      <c r="J73" s="24"/>
      <c r="K73" s="33"/>
    </row>
    <row r="74" spans="1:11" ht="50.4" x14ac:dyDescent="0.25">
      <c r="A74" s="27" t="s">
        <v>2990</v>
      </c>
      <c r="B74" s="23" t="s">
        <v>2991</v>
      </c>
      <c r="C74" s="23" t="s">
        <v>2992</v>
      </c>
      <c r="D74" s="27" t="s">
        <v>243</v>
      </c>
      <c r="E74" s="23" t="s">
        <v>2993</v>
      </c>
      <c r="F74" s="23" t="s">
        <v>2994</v>
      </c>
      <c r="G74" s="52" t="s">
        <v>48</v>
      </c>
      <c r="H74" s="24">
        <v>46144</v>
      </c>
      <c r="I74" s="33"/>
      <c r="J74" s="24"/>
      <c r="K74" s="33"/>
    </row>
    <row r="75" spans="1:11" ht="50.4" x14ac:dyDescent="0.25">
      <c r="A75" s="27" t="s">
        <v>2995</v>
      </c>
      <c r="B75" s="23" t="s">
        <v>2996</v>
      </c>
      <c r="C75" s="23" t="s">
        <v>2997</v>
      </c>
      <c r="D75" s="27" t="s">
        <v>2998</v>
      </c>
      <c r="E75" s="23" t="s">
        <v>2999</v>
      </c>
      <c r="F75" s="23" t="s">
        <v>3000</v>
      </c>
      <c r="G75" s="52" t="s">
        <v>48</v>
      </c>
      <c r="H75" s="24">
        <v>46144</v>
      </c>
      <c r="I75" s="33"/>
      <c r="J75" s="24"/>
      <c r="K75" s="33"/>
    </row>
    <row r="161" spans="3:4" ht="13.2" x14ac:dyDescent="0.25">
      <c r="C161" s="93"/>
      <c r="D161" s="29" t="s">
        <v>3001</v>
      </c>
    </row>
    <row r="162" spans="3:4" ht="13.2" x14ac:dyDescent="0.25">
      <c r="C162" s="80"/>
      <c r="D162" s="29" t="s">
        <v>3002</v>
      </c>
    </row>
    <row r="163" spans="3:4" ht="13.2" x14ac:dyDescent="0.25">
      <c r="C163" s="80"/>
      <c r="D163" s="29" t="s">
        <v>3003</v>
      </c>
    </row>
    <row r="164" spans="3:4" ht="13.2" x14ac:dyDescent="0.25">
      <c r="C164" s="80"/>
      <c r="D164" s="29" t="s">
        <v>3004</v>
      </c>
    </row>
    <row r="165" spans="3:4" ht="13.2" x14ac:dyDescent="0.25">
      <c r="C165" s="81"/>
      <c r="D165" s="29" t="s">
        <v>3005</v>
      </c>
    </row>
    <row r="166" spans="3:4" ht="13.2" x14ac:dyDescent="0.25">
      <c r="C166" s="93" t="s">
        <v>3006</v>
      </c>
      <c r="D166" s="29" t="s">
        <v>3007</v>
      </c>
    </row>
    <row r="167" spans="3:4" ht="13.2" x14ac:dyDescent="0.25">
      <c r="C167" s="80"/>
      <c r="D167" s="29" t="s">
        <v>3008</v>
      </c>
    </row>
    <row r="168" spans="3:4" ht="13.2" x14ac:dyDescent="0.25">
      <c r="C168" s="80"/>
      <c r="D168" s="29" t="s">
        <v>3009</v>
      </c>
    </row>
    <row r="169" spans="3:4" ht="13.2" x14ac:dyDescent="0.25">
      <c r="C169" s="81"/>
      <c r="D169" s="29" t="s">
        <v>3010</v>
      </c>
    </row>
    <row r="170" spans="3:4" ht="13.2" x14ac:dyDescent="0.25">
      <c r="C170" s="93" t="s">
        <v>3011</v>
      </c>
      <c r="D170" s="29" t="s">
        <v>3012</v>
      </c>
    </row>
    <row r="171" spans="3:4" ht="13.2" x14ac:dyDescent="0.25">
      <c r="C171" s="80"/>
      <c r="D171" s="29" t="s">
        <v>3013</v>
      </c>
    </row>
    <row r="172" spans="3:4" ht="13.2" x14ac:dyDescent="0.25">
      <c r="C172" s="80"/>
      <c r="D172" s="29" t="s">
        <v>3014</v>
      </c>
    </row>
    <row r="173" spans="3:4" ht="13.2" x14ac:dyDescent="0.25">
      <c r="C173" s="81"/>
      <c r="D173" s="29" t="s">
        <v>3015</v>
      </c>
    </row>
    <row r="174" spans="3:4" ht="13.2" x14ac:dyDescent="0.25">
      <c r="C174" s="93" t="s">
        <v>3016</v>
      </c>
      <c r="D174" s="29" t="s">
        <v>3017</v>
      </c>
    </row>
    <row r="175" spans="3:4" ht="13.2" x14ac:dyDescent="0.25">
      <c r="C175" s="80"/>
      <c r="D175" s="29" t="s">
        <v>3018</v>
      </c>
    </row>
    <row r="176" spans="3:4" ht="13.2" x14ac:dyDescent="0.25">
      <c r="C176" s="80"/>
      <c r="D176" s="29" t="s">
        <v>3019</v>
      </c>
    </row>
    <row r="177" spans="3:4" ht="13.2" x14ac:dyDescent="0.25">
      <c r="C177" s="80"/>
      <c r="D177" s="29" t="s">
        <v>3020</v>
      </c>
    </row>
    <row r="178" spans="3:4" ht="13.2" x14ac:dyDescent="0.25">
      <c r="C178" s="80"/>
      <c r="D178" s="29" t="s">
        <v>3021</v>
      </c>
    </row>
    <row r="179" spans="3:4" ht="13.2" x14ac:dyDescent="0.25">
      <c r="C179" s="80"/>
      <c r="D179" s="29" t="s">
        <v>3022</v>
      </c>
    </row>
    <row r="180" spans="3:4" ht="13.2" x14ac:dyDescent="0.25">
      <c r="C180" s="81"/>
      <c r="D180" s="29" t="s">
        <v>3023</v>
      </c>
    </row>
    <row r="181" spans="3:4" ht="13.2" x14ac:dyDescent="0.25">
      <c r="C181" s="93" t="s">
        <v>3024</v>
      </c>
      <c r="D181" s="29" t="s">
        <v>3025</v>
      </c>
    </row>
    <row r="182" spans="3:4" ht="13.2" x14ac:dyDescent="0.25">
      <c r="C182" s="80"/>
      <c r="D182" s="29" t="s">
        <v>3026</v>
      </c>
    </row>
    <row r="183" spans="3:4" ht="13.2" x14ac:dyDescent="0.25">
      <c r="C183" s="80"/>
      <c r="D183" s="29" t="s">
        <v>3027</v>
      </c>
    </row>
    <row r="184" spans="3:4" ht="13.2" x14ac:dyDescent="0.25">
      <c r="C184" s="80"/>
      <c r="D184" s="29" t="s">
        <v>3028</v>
      </c>
    </row>
    <row r="185" spans="3:4" ht="13.2" x14ac:dyDescent="0.25">
      <c r="C185" s="80"/>
      <c r="D185" s="29" t="s">
        <v>3029</v>
      </c>
    </row>
    <row r="186" spans="3:4" ht="13.2" x14ac:dyDescent="0.25">
      <c r="C186" s="81"/>
      <c r="D186" s="29" t="s">
        <v>3030</v>
      </c>
    </row>
    <row r="187" spans="3:4" ht="13.2" x14ac:dyDescent="0.25">
      <c r="C187" s="93" t="s">
        <v>3031</v>
      </c>
      <c r="D187" s="29" t="s">
        <v>3032</v>
      </c>
    </row>
    <row r="188" spans="3:4" ht="13.2" x14ac:dyDescent="0.25">
      <c r="C188" s="80"/>
      <c r="D188" s="29" t="s">
        <v>3033</v>
      </c>
    </row>
    <row r="189" spans="3:4" ht="13.2" x14ac:dyDescent="0.25">
      <c r="C189" s="81"/>
      <c r="D189" s="29" t="s">
        <v>3034</v>
      </c>
    </row>
    <row r="190" spans="3:4" ht="13.2" x14ac:dyDescent="0.25">
      <c r="C190" s="93" t="s">
        <v>3035</v>
      </c>
      <c r="D190" s="29" t="s">
        <v>3036</v>
      </c>
    </row>
    <row r="191" spans="3:4" ht="13.2" x14ac:dyDescent="0.25">
      <c r="C191" s="80"/>
      <c r="D191" s="29" t="s">
        <v>3037</v>
      </c>
    </row>
    <row r="192" spans="3:4" ht="13.2" x14ac:dyDescent="0.25">
      <c r="C192" s="80"/>
      <c r="D192" s="29" t="s">
        <v>3038</v>
      </c>
    </row>
    <row r="193" spans="3:4" ht="13.2" x14ac:dyDescent="0.25">
      <c r="C193" s="80"/>
      <c r="D193" s="29" t="s">
        <v>3039</v>
      </c>
    </row>
    <row r="194" spans="3:4" ht="13.2" x14ac:dyDescent="0.25">
      <c r="C194" s="81"/>
      <c r="D194" s="29" t="s">
        <v>3040</v>
      </c>
    </row>
    <row r="195" spans="3:4" ht="13.2" x14ac:dyDescent="0.25">
      <c r="C195" s="93" t="s">
        <v>3041</v>
      </c>
      <c r="D195" s="29" t="s">
        <v>3042</v>
      </c>
    </row>
    <row r="196" spans="3:4" ht="13.2" x14ac:dyDescent="0.25">
      <c r="C196" s="80"/>
      <c r="D196" s="29" t="s">
        <v>3043</v>
      </c>
    </row>
    <row r="197" spans="3:4" ht="13.2" x14ac:dyDescent="0.25">
      <c r="C197" s="80"/>
      <c r="D197" s="29" t="s">
        <v>3044</v>
      </c>
    </row>
    <row r="198" spans="3:4" ht="13.2" x14ac:dyDescent="0.25">
      <c r="C198" s="80"/>
      <c r="D198" s="29" t="s">
        <v>3045</v>
      </c>
    </row>
    <row r="199" spans="3:4" ht="13.2" x14ac:dyDescent="0.25">
      <c r="C199" s="81"/>
      <c r="D199" s="29" t="s">
        <v>3046</v>
      </c>
    </row>
  </sheetData>
  <mergeCells count="24">
    <mergeCell ref="A23:A25"/>
    <mergeCell ref="E23:E25"/>
    <mergeCell ref="F23:F25"/>
    <mergeCell ref="G23:H23"/>
    <mergeCell ref="I23:J23"/>
    <mergeCell ref="K23:K25"/>
    <mergeCell ref="G24:H24"/>
    <mergeCell ref="I24:J24"/>
    <mergeCell ref="C187:C189"/>
    <mergeCell ref="C190:C194"/>
    <mergeCell ref="C195:C199"/>
    <mergeCell ref="B1:F1"/>
    <mergeCell ref="B2:F2"/>
    <mergeCell ref="B3:F3"/>
    <mergeCell ref="B23:B25"/>
    <mergeCell ref="C23:C25"/>
    <mergeCell ref="D23:D25"/>
    <mergeCell ref="C161:C165"/>
    <mergeCell ref="C166:C169"/>
    <mergeCell ref="C170:C173"/>
    <mergeCell ref="C174:C180"/>
    <mergeCell ref="C181:C186"/>
    <mergeCell ref="A26:K26"/>
    <mergeCell ref="A37:K37"/>
  </mergeCells>
  <dataValidations count="1">
    <dataValidation type="list" allowBlank="1" showErrorMessage="1" sqref="G27:G36 G38:G75" xr:uid="{00000000-0002-0000-0A00-000000000000}">
      <formula1>"passed,failed,Block"</formula1>
    </dataValidation>
  </dataValidation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Trường hợp kiểm thử</vt:lpstr>
      <vt:lpstr>Tương tác người dùng</vt:lpstr>
      <vt:lpstr>Bảng xếp hạng</vt:lpstr>
      <vt:lpstr>Trò chuyện</vt:lpstr>
      <vt:lpstr>Gửi yêu cầu hỗ trợ</vt:lpstr>
      <vt:lpstr>Kiếm tiền từ nội dung</vt:lpstr>
      <vt:lpstr>Đăng ký mở cửa hàng</vt:lpstr>
      <vt:lpstr>Giỏ hàng</vt:lpstr>
      <vt:lpstr>Thanh toán</vt:lpstr>
      <vt:lpstr>Đơn hàng của tôi</vt:lpstr>
      <vt:lpstr>Đánh giá đơn hàng</vt:lpstr>
      <vt:lpstr>'Kiếm tiền từ nội dung'!Print_Area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HP</cp:lastModifiedBy>
  <cp:lastPrinted>2026-05-07T06:33:58Z</cp:lastPrinted>
  <dcterms:modified xsi:type="dcterms:W3CDTF">2026-05-07T06:50:31Z</dcterms:modified>
</cp:coreProperties>
</file>