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96" firstSheet="0" activeTab="0" autoFilterDateGrouping="1"/>
  </bookViews>
  <sheets>
    <sheet xmlns:r="http://schemas.openxmlformats.org/officeDocument/2006/relationships" name="Trường hợp kiểm thử" sheetId="1" state="visible" r:id="rId1"/>
    <sheet xmlns:r="http://schemas.openxmlformats.org/officeDocument/2006/relationships" name="Báo cáo kiểm tra" sheetId="2" state="hidden" r:id="rId2"/>
    <sheet xmlns:r="http://schemas.openxmlformats.org/officeDocument/2006/relationships" name="Thống kê" sheetId="3" state="visible" r:id="rId3"/>
    <sheet xmlns:r="http://schemas.openxmlformats.org/officeDocument/2006/relationships" name="Quản lý tour" sheetId="4" state="visible" r:id="rId4"/>
    <sheet xmlns:r="http://schemas.openxmlformats.org/officeDocument/2006/relationships" name="Thêm tour mới" sheetId="5" state="visible" r:id="rId5"/>
    <sheet xmlns:r="http://schemas.openxmlformats.org/officeDocument/2006/relationships" name="Chỉnh sửa tour" sheetId="6" state="visible" r:id="rId6"/>
    <sheet xmlns:r="http://schemas.openxmlformats.org/officeDocument/2006/relationships" name="Quản lý danh mục" sheetId="7" state="visible" r:id="rId7"/>
    <sheet xmlns:r="http://schemas.openxmlformats.org/officeDocument/2006/relationships" name="Thêm danh mục" sheetId="8" state="visible" r:id="rId8"/>
    <sheet xmlns:r="http://schemas.openxmlformats.org/officeDocument/2006/relationships" name="Chỉnh sửa người dùng" sheetId="9" state="visible" r:id="rId9"/>
    <sheet xmlns:r="http://schemas.openxmlformats.org/officeDocument/2006/relationships" name="Quản lý người dùng" sheetId="10" state="visible" r:id="rId10"/>
  </sheets>
  <externalReferences>
    <externalReference xmlns:r="http://schemas.openxmlformats.org/officeDocument/2006/relationships" r:id="rId11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\-mmm\-yy;@"/>
    <numFmt numFmtId="165" formatCode="0;[Red]0"/>
  </numFmts>
  <fonts count="31">
    <font>
      <name val="Calibri"/>
      <family val="2"/>
      <color theme="1"/>
      <sz val="11"/>
      <scheme val="minor"/>
    </font>
    <font>
      <name val="Arial2"/>
      <sz val="10"/>
    </font>
    <font>
      <name val="FreeSans"/>
      <family val="2"/>
      <sz val="10"/>
    </font>
    <font>
      <name val="Times New Roman"/>
      <family val="1"/>
      <b val="1"/>
      <color indexed="9"/>
      <sz val="13"/>
    </font>
    <font>
      <name val="Times New Roman"/>
      <family val="1"/>
      <sz val="13"/>
    </font>
    <font>
      <name val="Times New Roman"/>
      <family val="1"/>
      <color theme="1"/>
      <sz val="13"/>
    </font>
    <font>
      <name val="Times New Roman"/>
      <family val="1"/>
      <b val="1"/>
      <sz val="20"/>
    </font>
    <font>
      <name val="Times New Roman"/>
      <family val="1"/>
      <sz val="10"/>
    </font>
    <font>
      <name val="Times New Roman"/>
      <family val="1"/>
      <b val="1"/>
      <sz val="10"/>
    </font>
    <font>
      <name val="Times New Roman"/>
      <family val="1"/>
      <color theme="1"/>
      <sz val="11"/>
    </font>
    <font>
      <name val="Times New Roman"/>
      <family val="1"/>
      <color indexed="9"/>
      <sz val="10"/>
    </font>
    <font>
      <name val="Times New Roman"/>
      <family val="1"/>
      <b val="1"/>
      <sz val="13"/>
    </font>
    <font>
      <name val="Times New Roman"/>
      <family val="1"/>
      <b val="1"/>
      <sz val="14"/>
    </font>
    <font>
      <name val="Times New Roman"/>
      <family val="1"/>
      <sz val="14"/>
    </font>
    <font>
      <name val="Times New Roman"/>
      <family val="1"/>
      <sz val="16"/>
    </font>
    <font>
      <name val="Times New Roman"/>
      <family val="1"/>
      <b val="1"/>
      <color theme="1"/>
      <sz val="13"/>
    </font>
    <font>
      <name val="Times New Roman"/>
      <family val="1"/>
      <b val="1"/>
      <i val="1"/>
      <color indexed="57"/>
      <sz val="13"/>
    </font>
    <font>
      <name val="Times New Roman"/>
      <family val="1"/>
      <i val="1"/>
      <sz val="13"/>
    </font>
    <font>
      <name val="Times New Roman"/>
      <family val="1"/>
      <color indexed="9"/>
      <sz val="13"/>
    </font>
    <font>
      <name val="Times New Roman"/>
      <family val="1"/>
      <color indexed="63"/>
      <sz val="14"/>
    </font>
    <font>
      <name val="Times New Roman"/>
      <family val="1"/>
      <color rgb="FF00000A"/>
      <sz val="13"/>
    </font>
    <font>
      <name val="Times New Roman"/>
      <family val="1"/>
      <color rgb="FF000000"/>
      <sz val="13"/>
    </font>
    <font>
      <name val="Times New Roman"/>
      <family val="1"/>
      <b val="1"/>
      <color rgb="FFFFFFFF"/>
      <sz val="13"/>
    </font>
    <font>
      <name val="Times New Roman"/>
      <family val="1"/>
      <color indexed="63"/>
      <sz val="13"/>
    </font>
    <font>
      <name val="Times New Roman"/>
      <family val="1"/>
      <color theme="1"/>
      <sz val="18"/>
    </font>
    <font>
      <name val="Times New Roman"/>
      <family val="1"/>
      <color theme="1"/>
      <sz val="14"/>
    </font>
    <font>
      <name val="Times New Roman"/>
      <family val="1"/>
      <b val="1"/>
      <color theme="1"/>
      <sz val="14"/>
    </font>
    <font>
      <name val="Times New Roman"/>
      <family val="1"/>
      <b val="1"/>
      <color theme="0"/>
      <sz val="13"/>
    </font>
    <font>
      <name val="Times New Roman"/>
      <family val="1"/>
      <b val="1"/>
      <color theme="0"/>
      <sz val="14"/>
    </font>
    <font>
      <name val="Calibri"/>
      <family val="2"/>
      <sz val="8"/>
      <scheme val="minor"/>
    </font>
    <font>
      <name val="Calibri"/>
      <family val="2"/>
      <color theme="10"/>
      <sz val="11"/>
      <u val="single"/>
      <scheme val="minor"/>
    </font>
  </fonts>
  <fills count="13">
    <fill>
      <patternFill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008080"/>
        <bgColor rgb="FF008080"/>
      </patternFill>
    </fill>
    <fill>
      <patternFill patternType="solid">
        <fgColor theme="0"/>
        <bgColor indexed="38"/>
      </patternFill>
    </fill>
    <fill>
      <patternFill patternType="solid">
        <fgColor theme="8" tint="0.5999938962981048"/>
        <bgColor indexed="3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indexed="38"/>
      </patternFill>
    </fill>
    <fill>
      <patternFill patternType="solid">
        <fgColor rgb="FFFFFF00"/>
        <bgColor indexed="3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hair">
        <color indexed="8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3"/>
      </bottom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Alignment="1">
      <alignment vertical="center"/>
    </xf>
    <xf numFmtId="9" fontId="2" fillId="0" borderId="0"/>
    <xf numFmtId="0" fontId="30" fillId="0" borderId="0"/>
  </cellStyleXfs>
  <cellXfs count="214">
    <xf numFmtId="0" fontId="0" fillId="0" borderId="0" pivotButton="0" quotePrefix="0" xfId="0"/>
    <xf numFmtId="0" fontId="7" fillId="0" borderId="0" applyAlignment="1" pivotButton="0" quotePrefix="0" xfId="1">
      <alignment vertical="center"/>
    </xf>
    <xf numFmtId="0" fontId="8" fillId="0" borderId="0" pivotButton="0" quotePrefix="0" xfId="1"/>
    <xf numFmtId="0" fontId="7" fillId="0" borderId="0" pivotButton="0" quotePrefix="0" xfId="1"/>
    <xf numFmtId="164" fontId="7" fillId="0" borderId="0" pivotButton="0" quotePrefix="0" xfId="1"/>
    <xf numFmtId="0" fontId="10" fillId="0" borderId="0" applyAlignment="1" pivotButton="0" quotePrefix="0" xfId="1">
      <alignment vertical="center"/>
    </xf>
    <xf numFmtId="0" fontId="7" fillId="3" borderId="0" applyAlignment="1" pivotButton="0" quotePrefix="0" xfId="1">
      <alignment vertical="center"/>
    </xf>
    <xf numFmtId="0" fontId="9" fillId="0" borderId="0" pivotButton="0" quotePrefix="0" xfId="0"/>
    <xf numFmtId="0" fontId="7" fillId="0" borderId="0" applyAlignment="1" pivotButton="0" quotePrefix="0" xfId="0">
      <alignment horizontal="center" vertical="top"/>
    </xf>
    <xf numFmtId="164" fontId="7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4" fillId="3" borderId="0" applyAlignment="1" pivotButton="0" quotePrefix="0" xfId="1">
      <alignment horizontal="center"/>
    </xf>
    <xf numFmtId="0" fontId="3" fillId="3" borderId="2" pivotButton="0" quotePrefix="0" xfId="1"/>
    <xf numFmtId="0" fontId="11" fillId="3" borderId="3" applyAlignment="1" pivotButton="0" quotePrefix="0" xfId="1">
      <alignment horizontal="center"/>
    </xf>
    <xf numFmtId="0" fontId="18" fillId="3" borderId="4" applyAlignment="1" pivotButton="0" quotePrefix="0" xfId="1">
      <alignment horizontal="center"/>
    </xf>
    <xf numFmtId="0" fontId="18" fillId="3" borderId="0" applyAlignment="1" pivotButton="0" quotePrefix="0" xfId="1">
      <alignment horizontal="center"/>
    </xf>
    <xf numFmtId="0" fontId="3" fillId="3" borderId="0" applyAlignment="1" pivotButton="0" quotePrefix="0" xfId="1">
      <alignment horizontal="center"/>
    </xf>
    <xf numFmtId="9" fontId="18" fillId="3" borderId="0" applyAlignment="1" pivotButton="0" quotePrefix="0" xfId="2">
      <alignment horizontal="center"/>
    </xf>
    <xf numFmtId="0" fontId="4" fillId="0" borderId="0" pivotButton="0" quotePrefix="0" xfId="1"/>
    <xf numFmtId="0" fontId="11" fillId="0" borderId="5" applyAlignment="1" pivotButton="0" quotePrefix="0" xfId="1">
      <alignment horizontal="left"/>
    </xf>
    <xf numFmtId="0" fontId="4" fillId="0" borderId="6" pivotButton="0" quotePrefix="0" xfId="1"/>
    <xf numFmtId="0" fontId="4" fillId="0" borderId="5" pivotButton="0" quotePrefix="0" xfId="1"/>
    <xf numFmtId="2" fontId="11" fillId="0" borderId="1" applyAlignment="1" pivotButton="0" quotePrefix="0" xfId="1">
      <alignment horizontal="right" wrapText="1"/>
    </xf>
    <xf numFmtId="0" fontId="4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wrapText="1"/>
    </xf>
    <xf numFmtId="0" fontId="11" fillId="0" borderId="7" applyAlignment="1" pivotButton="0" quotePrefix="0" xfId="1">
      <alignment horizontal="left"/>
    </xf>
    <xf numFmtId="0" fontId="4" fillId="0" borderId="8" pivotButton="0" quotePrefix="0" xfId="1"/>
    <xf numFmtId="0" fontId="4" fillId="0" borderId="9" pivotButton="0" quotePrefix="0" xfId="1"/>
    <xf numFmtId="2" fontId="11" fillId="0" borderId="10" applyAlignment="1" pivotButton="0" quotePrefix="0" xfId="1">
      <alignment horizontal="right" wrapText="1"/>
    </xf>
    <xf numFmtId="0" fontId="13" fillId="0" borderId="0" applyAlignment="1" pivotButton="0" quotePrefix="0" xfId="0">
      <alignment horizontal="center" vertical="top"/>
    </xf>
    <xf numFmtId="164" fontId="13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9" fillId="0" borderId="0" pivotButton="0" quotePrefix="0" xfId="0"/>
    <xf numFmtId="0" fontId="13" fillId="0" borderId="0" applyAlignment="1" pivotButton="0" quotePrefix="0" xfId="0">
      <alignment horizontal="left" vertical="top" wrapText="1"/>
    </xf>
    <xf numFmtId="9" fontId="18" fillId="3" borderId="11" applyAlignment="1" pivotButton="0" quotePrefix="0" xfId="2">
      <alignment horizontal="center"/>
    </xf>
    <xf numFmtId="0" fontId="4" fillId="0" borderId="11" applyAlignment="1" pivotButton="0" quotePrefix="0" xfId="1">
      <alignment horizontal="center" wrapText="1"/>
    </xf>
    <xf numFmtId="0" fontId="1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top"/>
    </xf>
    <xf numFmtId="164" fontId="4" fillId="0" borderId="0" pivotButton="0" quotePrefix="0" xfId="0"/>
    <xf numFmtId="0" fontId="4" fillId="0" borderId="0" pivotButton="0" quotePrefix="0" xfId="0"/>
    <xf numFmtId="0" fontId="11" fillId="0" borderId="0" pivotButton="0" quotePrefix="0" xfId="0"/>
    <xf numFmtId="0" fontId="2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4" fillId="0" borderId="15" applyAlignment="1" pivotButton="0" quotePrefix="0" xfId="1">
      <alignment horizontal="center"/>
    </xf>
    <xf numFmtId="165" fontId="4" fillId="0" borderId="15" applyAlignment="1" pivotButton="0" quotePrefix="0" xfId="2">
      <alignment horizontal="center"/>
    </xf>
    <xf numFmtId="1" fontId="4" fillId="0" borderId="15" applyAlignment="1" pivotButton="0" quotePrefix="0" xfId="2">
      <alignment horizontal="center"/>
    </xf>
    <xf numFmtId="0" fontId="5" fillId="0" borderId="15" applyAlignment="1" pivotButton="0" quotePrefix="0" xfId="0">
      <alignment horizontal="center"/>
    </xf>
    <xf numFmtId="0" fontId="4" fillId="2" borderId="15" applyAlignment="1" pivotButton="0" quotePrefix="0" xfId="1">
      <alignment horizontal="center"/>
    </xf>
    <xf numFmtId="0" fontId="3" fillId="2" borderId="15" pivotButton="0" quotePrefix="0" xfId="1"/>
    <xf numFmtId="165" fontId="3" fillId="2" borderId="15" applyAlignment="1" pivotButton="0" quotePrefix="0" xfId="1">
      <alignment horizontal="center"/>
    </xf>
    <xf numFmtId="0" fontId="22" fillId="5" borderId="15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3" fillId="2" borderId="15" applyAlignment="1" pivotButton="0" quotePrefix="0" xfId="0">
      <alignment horizontal="center" vertical="center" wrapText="1"/>
    </xf>
    <xf numFmtId="0" fontId="11" fillId="0" borderId="15" applyAlignment="1" pivotButton="0" quotePrefix="0" xfId="0">
      <alignment vertical="center" wrapText="1"/>
    </xf>
    <xf numFmtId="0" fontId="4" fillId="0" borderId="15" applyAlignment="1" pivotButton="0" quotePrefix="0" xfId="1">
      <alignment horizontal="center" vertical="center" wrapText="1"/>
    </xf>
    <xf numFmtId="0" fontId="4" fillId="0" borderId="15" applyAlignment="1" pivotButton="0" quotePrefix="0" xfId="0">
      <alignment horizontal="right" vertical="center" wrapText="1"/>
    </xf>
    <xf numFmtId="0" fontId="3" fillId="2" borderId="15" applyAlignment="1" pivotButton="0" quotePrefix="0" xfId="0">
      <alignment horizontal="center" vertical="top" wrapText="1"/>
    </xf>
    <xf numFmtId="164" fontId="3" fillId="2" borderId="15" applyAlignment="1" pivotButton="0" quotePrefix="0" xfId="0">
      <alignment horizontal="center" vertical="center" wrapText="1"/>
    </xf>
    <xf numFmtId="0" fontId="27" fillId="5" borderId="15" pivotButton="0" quotePrefix="0" xfId="0"/>
    <xf numFmtId="0" fontId="5" fillId="0" borderId="15" pivotButton="0" quotePrefix="0" xfId="0"/>
    <xf numFmtId="0" fontId="27" fillId="5" borderId="15" applyAlignment="1" pivotButton="0" quotePrefix="0" xfId="0">
      <alignment horizontal="center" vertical="center"/>
    </xf>
    <xf numFmtId="0" fontId="27" fillId="5" borderId="15" applyAlignment="1" pivotButton="0" quotePrefix="0" xfId="0">
      <alignment horizontal="center" vertical="center" wrapText="1"/>
    </xf>
    <xf numFmtId="0" fontId="15" fillId="0" borderId="15" pivotButton="0" quotePrefix="0" xfId="0"/>
    <xf numFmtId="0" fontId="5" fillId="0" borderId="15" applyAlignment="1" pivotButton="0" quotePrefix="0" xfId="0">
      <alignment horizontal="right" vertical="top" wrapText="1"/>
    </xf>
    <xf numFmtId="0" fontId="25" fillId="0" borderId="15" applyAlignment="1" pivotButton="0" quotePrefix="0" xfId="0">
      <alignment vertical="center"/>
    </xf>
    <xf numFmtId="0" fontId="28" fillId="2" borderId="15" applyAlignment="1" pivotButton="0" quotePrefix="0" xfId="0">
      <alignment horizontal="center" vertical="center"/>
    </xf>
    <xf numFmtId="0" fontId="28" fillId="2" borderId="15" applyAlignment="1" pivotButton="0" quotePrefix="0" xfId="0">
      <alignment horizontal="left" vertical="center" wrapText="1"/>
    </xf>
    <xf numFmtId="0" fontId="26" fillId="0" borderId="15" applyAlignment="1" pivotButton="0" quotePrefix="0" xfId="0">
      <alignment vertical="center"/>
    </xf>
    <xf numFmtId="0" fontId="5" fillId="0" borderId="15" applyAlignment="1" pivotButton="0" quotePrefix="0" xfId="1">
      <alignment horizontal="center" vertical="center"/>
    </xf>
    <xf numFmtId="0" fontId="25" fillId="0" borderId="15" applyAlignment="1" pivotButton="0" quotePrefix="0" xfId="0">
      <alignment horizontal="right" vertical="center" wrapText="1"/>
    </xf>
    <xf numFmtId="0" fontId="27" fillId="2" borderId="15" applyAlignment="1" pivotButton="0" quotePrefix="0" xfId="0">
      <alignment horizontal="center" vertical="center"/>
    </xf>
    <xf numFmtId="164" fontId="27" fillId="2" borderId="15" applyAlignment="1" pivotButton="0" quotePrefix="0" xfId="0">
      <alignment horizontal="center" vertical="center"/>
    </xf>
    <xf numFmtId="0" fontId="5" fillId="0" borderId="15" applyAlignment="1" pivotButton="0" quotePrefix="0" xfId="0">
      <alignment vertical="center"/>
    </xf>
    <xf numFmtId="0" fontId="27" fillId="5" borderId="15" applyAlignment="1" pivotButton="0" quotePrefix="0" xfId="0">
      <alignment vertical="center"/>
    </xf>
    <xf numFmtId="0" fontId="15" fillId="0" borderId="15" applyAlignment="1" pivotButton="0" quotePrefix="0" xfId="0">
      <alignment vertical="center"/>
    </xf>
    <xf numFmtId="0" fontId="27" fillId="9" borderId="15" applyAlignment="1" pivotButton="0" quotePrefix="0" xfId="0">
      <alignment horizontal="left" vertical="top" wrapText="1"/>
    </xf>
    <xf numFmtId="164" fontId="27" fillId="9" borderId="15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6" borderId="27" applyAlignment="1" pivotButton="0" quotePrefix="0" xfId="0">
      <alignment horizontal="center" vertical="center"/>
    </xf>
    <xf numFmtId="0" fontId="5" fillId="0" borderId="27" pivotButton="0" quotePrefix="0" xfId="0"/>
    <xf numFmtId="0" fontId="5" fillId="0" borderId="27" applyAlignment="1" pivotButton="0" quotePrefix="0" xfId="0">
      <alignment horizontal="center" vertical="center"/>
    </xf>
    <xf numFmtId="0" fontId="11" fillId="0" borderId="22" applyAlignment="1" pivotButton="0" quotePrefix="0" xfId="1">
      <alignment horizontal="center" vertical="center"/>
    </xf>
    <xf numFmtId="0" fontId="11" fillId="0" borderId="22" applyAlignment="1" pivotButton="0" quotePrefix="0" xfId="1">
      <alignment horizontal="center"/>
    </xf>
    <xf numFmtId="0" fontId="11" fillId="0" borderId="22" applyAlignment="1" pivotButton="0" quotePrefix="0" xfId="1">
      <alignment horizontal="center" vertical="top"/>
    </xf>
    <xf numFmtId="0" fontId="5" fillId="0" borderId="22" applyAlignment="1" pivotButton="0" quotePrefix="0" xfId="0">
      <alignment horizontal="center"/>
    </xf>
    <xf numFmtId="0" fontId="11" fillId="0" borderId="26" applyAlignment="1" pivotButton="0" quotePrefix="0" xfId="1">
      <alignment vertical="center"/>
    </xf>
    <xf numFmtId="0" fontId="16" fillId="0" borderId="26" applyAlignment="1" pivotButton="0" quotePrefix="0" xfId="1">
      <alignment vertical="top" wrapText="1"/>
    </xf>
    <xf numFmtId="0" fontId="4" fillId="0" borderId="26" applyAlignment="1" pivotButton="0" quotePrefix="0" xfId="1">
      <alignment wrapText="1"/>
    </xf>
    <xf numFmtId="0" fontId="11" fillId="0" borderId="27" applyAlignment="1" pivotButton="0" quotePrefix="0" xfId="1">
      <alignment vertical="center"/>
    </xf>
    <xf numFmtId="0" fontId="16" fillId="0" borderId="27" applyAlignment="1" pivotButton="0" quotePrefix="0" xfId="1">
      <alignment vertical="top" wrapText="1"/>
    </xf>
    <xf numFmtId="0" fontId="11" fillId="0" borderId="27" pivotButton="0" quotePrefix="0" xfId="1"/>
    <xf numFmtId="0" fontId="17" fillId="0" borderId="27" pivotButton="0" quotePrefix="0" xfId="1"/>
    <xf numFmtId="0" fontId="3" fillId="2" borderId="27" applyAlignment="1" pivotButton="0" quotePrefix="0" xfId="1">
      <alignment horizontal="center" vertical="center"/>
    </xf>
    <xf numFmtId="0" fontId="3" fillId="2" borderId="27" applyAlignment="1" pivotButton="0" quotePrefix="0" xfId="1">
      <alignment horizontal="center" vertical="center" wrapText="1"/>
    </xf>
    <xf numFmtId="0" fontId="14" fillId="0" borderId="22" applyAlignment="1" pivotButton="0" quotePrefix="0" xfId="0">
      <alignment horizontal="center"/>
    </xf>
    <xf numFmtId="0" fontId="14" fillId="0" borderId="22" applyAlignment="1" pivotButton="0" quotePrefix="0" xfId="0">
      <alignment vertical="center" wrapText="1"/>
    </xf>
    <xf numFmtId="0" fontId="4" fillId="0" borderId="27" applyAlignment="1" pivotButton="0" quotePrefix="0" xfId="1">
      <alignment horizontal="center"/>
    </xf>
    <xf numFmtId="165" fontId="4" fillId="0" borderId="27" applyAlignment="1" pivotButton="0" quotePrefix="0" xfId="2">
      <alignment horizontal="center"/>
    </xf>
    <xf numFmtId="1" fontId="4" fillId="0" borderId="27" applyAlignment="1" pivotButton="0" quotePrefix="0" xfId="2">
      <alignment horizontal="center"/>
    </xf>
    <xf numFmtId="0" fontId="14" fillId="0" borderId="26" applyAlignment="1" pivotButton="0" quotePrefix="0" xfId="0">
      <alignment horizontal="center"/>
    </xf>
    <xf numFmtId="0" fontId="14" fillId="0" borderId="26" applyAlignment="1" pivotButton="0" quotePrefix="0" xfId="0">
      <alignment vertical="center" wrapText="1"/>
    </xf>
    <xf numFmtId="0" fontId="14" fillId="0" borderId="28" applyAlignment="1" pivotButton="0" quotePrefix="0" xfId="0">
      <alignment horizontal="center"/>
    </xf>
    <xf numFmtId="0" fontId="14" fillId="0" borderId="28" applyAlignment="1" pivotButton="0" quotePrefix="0" xfId="0">
      <alignment vertical="center" wrapText="1"/>
    </xf>
    <xf numFmtId="0" fontId="4" fillId="6" borderId="27" applyAlignment="1" pivotButton="0" quotePrefix="0" xfId="3">
      <alignment horizontal="center" vertical="center"/>
    </xf>
    <xf numFmtId="0" fontId="4" fillId="0" borderId="27" applyAlignment="1" pivotButton="0" quotePrefix="0" xfId="3">
      <alignment horizontal="center" vertical="center" wrapText="1"/>
    </xf>
    <xf numFmtId="0" fontId="4" fillId="0" borderId="27" applyAlignment="1" pivotButton="0" quotePrefix="0" xfId="3">
      <alignment horizontal="center" vertical="center"/>
    </xf>
    <xf numFmtId="0" fontId="4" fillId="3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/>
    </xf>
    <xf numFmtId="14" fontId="5" fillId="0" borderId="0" applyAlignment="1" pivotButton="0" quotePrefix="0" xfId="0">
      <alignment vertical="top"/>
    </xf>
    <xf numFmtId="0" fontId="20" fillId="0" borderId="0" applyAlignment="1" pivotButton="0" quotePrefix="0" xfId="0">
      <alignment horizontal="center" vertical="top"/>
    </xf>
    <xf numFmtId="0" fontId="4" fillId="0" borderId="29" pivotButton="0" quotePrefix="0" xfId="1"/>
    <xf numFmtId="0" fontId="4" fillId="0" borderId="29" applyAlignment="1" pivotButton="0" quotePrefix="0" xfId="1">
      <alignment vertical="center"/>
    </xf>
    <xf numFmtId="0" fontId="4" fillId="0" borderId="29" applyAlignment="1" pivotButton="0" quotePrefix="0" xfId="1">
      <alignment horizontal="center" wrapText="1"/>
    </xf>
    <xf numFmtId="0" fontId="4" fillId="0" borderId="30" applyAlignment="1" pivotButton="0" quotePrefix="0" xfId="1">
      <alignment horizontal="center" wrapText="1"/>
    </xf>
    <xf numFmtId="0" fontId="5" fillId="11" borderId="0" pivotButton="0" quotePrefix="0" xfId="0"/>
    <xf numFmtId="0" fontId="15" fillId="10" borderId="26" applyAlignment="1" pivotButton="0" quotePrefix="0" xfId="0">
      <alignment horizontal="center" vertical="center"/>
    </xf>
    <xf numFmtId="0" fontId="15" fillId="6" borderId="22" applyAlignment="1" pivotButton="0" quotePrefix="0" xfId="0">
      <alignment horizontal="center" vertical="center"/>
    </xf>
    <xf numFmtId="0" fontId="4" fillId="0" borderId="27" applyAlignment="1" pivotButton="0" quotePrefix="1" xfId="3">
      <alignment horizontal="center" vertical="center"/>
    </xf>
    <xf numFmtId="0" fontId="21" fillId="0" borderId="27" applyAlignment="1" pivotButton="0" quotePrefix="0" xfId="0">
      <alignment horizontal="center" vertical="top"/>
    </xf>
    <xf numFmtId="0" fontId="4" fillId="0" borderId="27" applyAlignment="1" pivotButton="0" quotePrefix="0" xfId="0">
      <alignment vertical="top"/>
    </xf>
    <xf numFmtId="0" fontId="4" fillId="0" borderId="27" applyAlignment="1" pivotButton="0" quotePrefix="0" xfId="0">
      <alignment horizontal="center" vertical="top"/>
    </xf>
    <xf numFmtId="14" fontId="5" fillId="0" borderId="27" applyAlignment="1" pivotButton="0" quotePrefix="0" xfId="0">
      <alignment horizontal="left" vertical="top"/>
    </xf>
    <xf numFmtId="0" fontId="20" fillId="0" borderId="27" applyAlignment="1" pivotButton="0" quotePrefix="0" xfId="0">
      <alignment horizontal="center" vertical="top"/>
    </xf>
    <xf numFmtId="14" fontId="21" fillId="0" borderId="27" applyAlignment="1" pivotButton="0" quotePrefix="0" xfId="0">
      <alignment horizontal="center" vertical="top"/>
    </xf>
    <xf numFmtId="0" fontId="21" fillId="0" borderId="27" applyAlignment="1" pivotButton="0" quotePrefix="0" xfId="0">
      <alignment vertical="top" wrapText="1"/>
    </xf>
    <xf numFmtId="0" fontId="5" fillId="0" borderId="27" applyAlignment="1" pivotButton="0" quotePrefix="0" xfId="0">
      <alignment vertical="center"/>
    </xf>
    <xf numFmtId="0" fontId="5" fillId="0" borderId="27" applyAlignment="1" pivotButton="0" quotePrefix="0" xfId="0">
      <alignment horizontal="left" vertical="center"/>
    </xf>
    <xf numFmtId="14" fontId="5" fillId="0" borderId="27" pivotButton="0" quotePrefix="0" xfId="0"/>
    <xf numFmtId="0" fontId="5" fillId="0" borderId="27" applyAlignment="1" pivotButton="0" quotePrefix="0" xfId="0">
      <alignment horizontal="left" vertical="top" wrapText="1"/>
    </xf>
    <xf numFmtId="14" fontId="5" fillId="0" borderId="27" applyAlignment="1" pivotButton="0" quotePrefix="0" xfId="0">
      <alignment horizontal="left" vertical="top" wrapText="1"/>
    </xf>
    <xf numFmtId="0" fontId="27" fillId="9" borderId="27" applyAlignment="1" pivotButton="0" quotePrefix="0" xfId="0">
      <alignment horizontal="left" vertical="top" wrapText="1"/>
    </xf>
    <xf numFmtId="164" fontId="27" fillId="9" borderId="27" applyAlignment="1" pivotButton="0" quotePrefix="0" xfId="0">
      <alignment horizontal="left" vertical="top" wrapText="1"/>
    </xf>
    <xf numFmtId="14" fontId="5" fillId="0" borderId="27" applyAlignment="1" pivotButton="0" quotePrefix="0" xfId="0">
      <alignment horizontal="center" vertical="top"/>
    </xf>
    <xf numFmtId="0" fontId="5" fillId="0" borderId="27" applyAlignment="1" pivotButton="0" quotePrefix="0" xfId="0">
      <alignment horizontal="center" vertical="top" wrapText="1"/>
    </xf>
    <xf numFmtId="0" fontId="15" fillId="0" borderId="1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/>
    </xf>
    <xf numFmtId="0" fontId="15" fillId="12" borderId="23" applyAlignment="1" pivotButton="0" quotePrefix="0" xfId="0">
      <alignment horizontal="center" vertical="center" wrapText="1"/>
    </xf>
    <xf numFmtId="0" fontId="15" fillId="12" borderId="24" applyAlignment="1" pivotButton="0" quotePrefix="0" xfId="0">
      <alignment horizontal="center" vertical="center"/>
    </xf>
    <xf numFmtId="0" fontId="15" fillId="12" borderId="25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top"/>
    </xf>
    <xf numFmtId="0" fontId="5" fillId="0" borderId="27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/>
    </xf>
    <xf numFmtId="0" fontId="11" fillId="0" borderId="22" applyAlignment="1" pivotButton="0" quotePrefix="0" xfId="1">
      <alignment horizontal="left"/>
    </xf>
    <xf numFmtId="0" fontId="11" fillId="0" borderId="23" applyAlignment="1" pivotButton="0" quotePrefix="0" xfId="1">
      <alignment horizontal="center" vertical="top"/>
    </xf>
    <xf numFmtId="0" fontId="11" fillId="0" borderId="24" applyAlignment="1" pivotButton="0" quotePrefix="0" xfId="1">
      <alignment horizontal="center" vertical="top"/>
    </xf>
    <xf numFmtId="0" fontId="11" fillId="0" borderId="25" applyAlignment="1" pivotButton="0" quotePrefix="0" xfId="1">
      <alignment horizontal="center" vertical="top"/>
    </xf>
    <xf numFmtId="0" fontId="15" fillId="0" borderId="23" applyAlignment="1" pivotButton="0" quotePrefix="0" xfId="0">
      <alignment horizontal="center"/>
    </xf>
    <xf numFmtId="0" fontId="15" fillId="0" borderId="24" applyAlignment="1" pivotButton="0" quotePrefix="0" xfId="0">
      <alignment horizontal="center"/>
    </xf>
    <xf numFmtId="0" fontId="15" fillId="0" borderId="25" applyAlignment="1" pivotButton="0" quotePrefix="0" xfId="0">
      <alignment horizontal="center"/>
    </xf>
    <xf numFmtId="0" fontId="6" fillId="0" borderId="0" applyAlignment="1" pivotButton="0" quotePrefix="0" xfId="1">
      <alignment horizontal="center"/>
    </xf>
    <xf numFmtId="0" fontId="11" fillId="0" borderId="22" applyAlignment="1" pivotButton="0" quotePrefix="0" xfId="1">
      <alignment horizontal="center"/>
    </xf>
    <xf numFmtId="164" fontId="11" fillId="0" borderId="27" applyAlignment="1" pivotButton="0" quotePrefix="0" xfId="1">
      <alignment horizontal="center" vertical="center"/>
    </xf>
    <xf numFmtId="0" fontId="11" fillId="0" borderId="27" applyAlignment="1" pivotButton="0" quotePrefix="0" xfId="1">
      <alignment horizontal="center" vertical="center" wrapText="1"/>
    </xf>
    <xf numFmtId="0" fontId="16" fillId="0" borderId="26" applyAlignment="1" pivotButton="0" quotePrefix="0" xfId="1">
      <alignment vertical="top" wrapText="1"/>
    </xf>
    <xf numFmtId="0" fontId="11" fillId="0" borderId="27" applyAlignment="1" pivotButton="0" quotePrefix="0" xfId="1">
      <alignment horizontal="center" vertical="center"/>
    </xf>
    <xf numFmtId="15" fontId="5" fillId="0" borderId="23" applyAlignment="1" pivotButton="0" quotePrefix="0" xfId="0">
      <alignment horizontal="center"/>
    </xf>
    <xf numFmtId="15" fontId="5" fillId="0" borderId="24" applyAlignment="1" pivotButton="0" quotePrefix="0" xfId="0">
      <alignment horizontal="center"/>
    </xf>
    <xf numFmtId="15" fontId="5" fillId="0" borderId="25" applyAlignment="1" pivotButton="0" quotePrefix="0" xfId="0">
      <alignment horizontal="center"/>
    </xf>
    <xf numFmtId="0" fontId="11" fillId="0" borderId="15" applyAlignment="1" pivotButton="0" quotePrefix="0" xfId="0">
      <alignment horizontal="left" vertical="center" wrapText="1"/>
    </xf>
    <xf numFmtId="0" fontId="4" fillId="0" borderId="15" applyAlignment="1" pivotButton="0" quotePrefix="0" xfId="0">
      <alignment horizontal="left" vertical="center" wrapText="1"/>
    </xf>
    <xf numFmtId="0" fontId="11" fillId="4" borderId="27" applyAlignment="1" pivotButton="0" quotePrefix="0" xfId="0">
      <alignment horizontal="left" vertical="center"/>
    </xf>
    <xf numFmtId="0" fontId="11" fillId="4" borderId="15" applyAlignment="1" pivotButton="0" quotePrefix="0" xfId="0">
      <alignment vertical="center"/>
    </xf>
    <xf numFmtId="0" fontId="3" fillId="2" borderId="15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left" vertical="center"/>
    </xf>
    <xf numFmtId="0" fontId="24" fillId="0" borderId="15" applyAlignment="1" pivotButton="0" quotePrefix="0" xfId="0">
      <alignment horizontal="left" vertical="center"/>
    </xf>
    <xf numFmtId="0" fontId="27" fillId="2" borderId="15" applyAlignment="1" pivotButton="0" quotePrefix="0" xfId="0">
      <alignment horizontal="center" vertical="center"/>
    </xf>
    <xf numFmtId="0" fontId="27" fillId="2" borderId="15" applyAlignment="1" pivotButton="0" quotePrefix="0" xfId="0">
      <alignment horizontal="center" vertical="center" wrapText="1"/>
    </xf>
    <xf numFmtId="0" fontId="15" fillId="4" borderId="27" applyAlignment="1" pivotButton="0" quotePrefix="0" xfId="0">
      <alignment vertical="center"/>
    </xf>
    <xf numFmtId="0" fontId="15" fillId="4" borderId="27" applyAlignment="1" pivotButton="0" quotePrefix="0" xfId="0">
      <alignment horizontal="left" vertical="center"/>
    </xf>
    <xf numFmtId="0" fontId="15" fillId="0" borderId="15" applyAlignment="1" pivotButton="0" quotePrefix="0" xfId="0">
      <alignment horizontal="left"/>
    </xf>
    <xf numFmtId="0" fontId="5" fillId="0" borderId="15" applyAlignment="1" pivotButton="0" quotePrefix="0" xfId="0">
      <alignment horizontal="left"/>
    </xf>
    <xf numFmtId="0" fontId="27" fillId="9" borderId="15" applyAlignment="1" pivotButton="0" quotePrefix="0" xfId="0">
      <alignment horizontal="left" vertical="top" wrapText="1"/>
    </xf>
    <xf numFmtId="0" fontId="27" fillId="8" borderId="15" applyAlignment="1" pivotButton="0" quotePrefix="0" xfId="0">
      <alignment horizontal="left" vertical="top" wrapText="1"/>
    </xf>
    <xf numFmtId="0" fontId="15" fillId="7" borderId="16" applyAlignment="1" pivotButton="0" quotePrefix="0" xfId="0">
      <alignment horizontal="left" vertical="top" wrapText="1"/>
    </xf>
    <xf numFmtId="0" fontId="15" fillId="7" borderId="17" applyAlignment="1" pivotButton="0" quotePrefix="0" xfId="0">
      <alignment horizontal="left" vertical="top" wrapText="1"/>
    </xf>
    <xf numFmtId="0" fontId="15" fillId="7" borderId="18" applyAlignment="1" pivotButton="0" quotePrefix="0" xfId="0">
      <alignment horizontal="left" vertical="top" wrapText="1"/>
    </xf>
    <xf numFmtId="0" fontId="15" fillId="4" borderId="27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center"/>
    </xf>
    <xf numFmtId="0" fontId="15" fillId="7" borderId="15" applyAlignment="1" pivotButton="0" quotePrefix="0" xfId="0">
      <alignment horizontal="left" vertical="top" wrapText="1"/>
    </xf>
    <xf numFmtId="0" fontId="27" fillId="9" borderId="27" applyAlignment="1" pivotButton="0" quotePrefix="0" xfId="0">
      <alignment horizontal="left" vertical="top" wrapText="1"/>
    </xf>
    <xf numFmtId="0" fontId="27" fillId="8" borderId="27" applyAlignment="1" pivotButton="0" quotePrefix="0" xfId="0">
      <alignment horizontal="left" vertical="top" wrapText="1"/>
    </xf>
    <xf numFmtId="0" fontId="15" fillId="7" borderId="27" applyAlignment="1" pivotButton="0" quotePrefix="0" xfId="0">
      <alignment horizontal="left" vertical="top" wrapText="1"/>
    </xf>
    <xf numFmtId="0" fontId="5" fillId="0" borderId="27" applyAlignment="1" pivotButton="0" quotePrefix="0" xfId="0">
      <alignment horizontal="center"/>
    </xf>
    <xf numFmtId="0" fontId="15" fillId="0" borderId="3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15" fillId="12" borderId="22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0" fillId="0" borderId="37" pivotButton="0" quotePrefix="0" xfId="0"/>
    <xf numFmtId="0" fontId="0" fillId="0" borderId="38" pivotButton="0" quotePrefix="0" xfId="0"/>
    <xf numFmtId="0" fontId="15" fillId="0" borderId="22" applyAlignment="1" pivotButton="0" quotePrefix="0" xfId="0">
      <alignment horizontal="center"/>
    </xf>
    <xf numFmtId="15" fontId="5" fillId="0" borderId="22" applyAlignment="1" pivotButton="0" quotePrefix="0" xfId="0">
      <alignment horizontal="center"/>
    </xf>
    <xf numFmtId="0" fontId="0" fillId="0" borderId="34" pivotButton="0" quotePrefix="0" xfId="0"/>
    <xf numFmtId="0" fontId="0" fillId="0" borderId="35" pivotButton="0" quotePrefix="0" xfId="0"/>
    <xf numFmtId="0" fontId="0" fillId="0" borderId="40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46" pivotButton="0" quotePrefix="0" xfId="0"/>
    <xf numFmtId="0" fontId="0" fillId="0" borderId="47" pivotButton="0" quotePrefix="0" xfId="0"/>
  </cellXfs>
  <cellStyles count="4">
    <cellStyle name="Normal" xfId="0" builtinId="0"/>
    <cellStyle name="Normal 10" xfId="1"/>
    <cellStyle name="Percent 2" xfId="2"/>
    <cellStyle name="Hyperlink" xfId="3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1066801</colOff>
      <row>5</row>
      <rowOff>65697</rowOff>
    </from>
    <to>
      <col>5</col>
      <colOff>1827149</colOff>
      <row>5</row>
      <rowOff>5148943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25487" y="1121611"/>
          <a:ext cx="10024091" cy="50832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</col>
      <colOff>87085</colOff>
      <row>5</row>
      <rowOff>97732</rowOff>
    </from>
    <to>
      <col>4</col>
      <colOff>1393371</colOff>
      <row>5</row>
      <rowOff>4342039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093028" y="1142761"/>
          <a:ext cx="8414657" cy="42443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2</col>
      <colOff>924113</colOff>
      <row>5</row>
      <rowOff>76199</rowOff>
    </from>
    <to>
      <col>4</col>
      <colOff>664028</colOff>
      <row>6</row>
      <rowOff>3475763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973599" y="1121228"/>
          <a:ext cx="6597915" cy="59141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6</col>
      <colOff>532967</colOff>
      <row>0</row>
      <rowOff>54429</rowOff>
    </from>
    <to>
      <col>8</col>
      <colOff>1140893</colOff>
      <row>6</row>
      <rowOff>2024742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185138" y="54429"/>
          <a:ext cx="3133412" cy="55299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2</col>
      <colOff>661143</colOff>
      <row>5</row>
      <rowOff>54428</rowOff>
    </from>
    <to>
      <col>5</col>
      <colOff>1896492</colOff>
      <row>29</row>
      <rowOff>185056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992172" y="1034142"/>
          <a:ext cx="10607949" cy="53557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2</col>
      <colOff>2096836</colOff>
      <row>5</row>
      <rowOff>0</rowOff>
    </from>
    <to>
      <col>4</col>
      <colOff>2130878</colOff>
      <row>27</row>
      <rowOff>149678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025093" y="1088571"/>
          <a:ext cx="5150328" cy="49393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3</col>
      <colOff>41282</colOff>
      <row>5</row>
      <rowOff>32658</rowOff>
    </from>
    <to>
      <col>5</col>
      <colOff>20410</colOff>
      <row>26</row>
      <rowOff>146958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507396" y="1121229"/>
          <a:ext cx="4507585" cy="4686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1</col>
      <colOff>1328058</colOff>
      <row>5</row>
      <rowOff>20182</rowOff>
    </from>
    <to>
      <col>5</col>
      <colOff>785159</colOff>
      <row>26</row>
      <rowOff>141514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492829" y="1108753"/>
          <a:ext cx="9286901" cy="46933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C\Desktop\DoAnBaoVe2018\DoAnNam2018\BUSMAP-PROJECT\6.%20Testing\Test%20Case\(BMS)Test%20case-Sprint%201-ver1.0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dmin_Test_Case_List"/>
      <sheetName val="Test_Report"/>
      <sheetName val="Home page"/>
      <sheetName val="Home page-Test"/>
      <sheetName val="Show Bus Routes List"/>
      <sheetName val="Show Bus Routes List-Test"/>
      <sheetName val="Show Bus Stops List"/>
      <sheetName val="Show Bus Stops List-Test"/>
      <sheetName val="Display Bus Route on the Map"/>
      <sheetName val="Display Bus Route on the Map-Te"/>
      <sheetName val="Home Page(App)"/>
      <sheetName val="Show Bus Routes List(App)"/>
      <sheetName val="Show Bus Stops List(App)"/>
      <sheetName val="Display Bus Route on the Map(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5" refreshError="1"/>
      <sheetData sheetId="6" refreshError="1">
        <row r="5">
          <cell r="B5">
            <v>27</v>
          </cell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zoomScaleNormal="100" workbookViewId="0">
      <selection activeCell="I10" sqref="I10"/>
    </sheetView>
  </sheetViews>
  <sheetFormatPr baseColWidth="8" defaultColWidth="9.109375" defaultRowHeight="16.8"/>
  <cols>
    <col width="10.109375" customWidth="1" style="11" min="1" max="1"/>
    <col width="41.5546875" customWidth="1" style="11" min="2" max="2"/>
    <col width="41" customWidth="1" style="11" min="3" max="3"/>
    <col width="18.109375" customWidth="1" style="11" min="4" max="4"/>
    <col width="13.109375" customWidth="1" style="11" min="5" max="5"/>
    <col width="9.109375" customWidth="1" style="11" min="6" max="16384"/>
  </cols>
  <sheetData>
    <row r="1">
      <c r="A1" s="190" t="inlineStr">
        <is>
          <t>TEST CASE SYSTEM SPRINT 2</t>
        </is>
      </c>
      <c r="B1" s="191" t="n"/>
      <c r="C1" s="191" t="n"/>
      <c r="D1" s="192" t="n"/>
    </row>
    <row r="2">
      <c r="A2" s="193" t="n"/>
      <c r="B2" s="194" t="n"/>
      <c r="C2" s="194" t="n"/>
      <c r="D2" s="195" t="n"/>
    </row>
    <row r="3" customFormat="1" s="117">
      <c r="A3" s="119" t="inlineStr">
        <is>
          <t>Tên dự án</t>
        </is>
      </c>
      <c r="B3" s="196" t="inlineStr">
        <is>
          <t>THIẾT KẾ VÀ PHÁT TRIỂN WEBSITE ĐẶT TOUR DU LỊCH TÍCH HỢP AI HỖ TRỢ NGƯỜI DÙNG</t>
        </is>
      </c>
      <c r="C3" s="197" t="n"/>
      <c r="D3" s="198" t="n"/>
    </row>
    <row r="4" customFormat="1" s="117">
      <c r="A4" s="118" t="inlineStr">
        <is>
          <t>STT</t>
        </is>
      </c>
      <c r="B4" s="118" t="inlineStr">
        <is>
          <t>Chức năng</t>
        </is>
      </c>
      <c r="C4" s="118" t="inlineStr">
        <is>
          <t>Sheet Name</t>
        </is>
      </c>
      <c r="D4" s="118" t="inlineStr">
        <is>
          <t>Số lượng test</t>
        </is>
      </c>
      <c r="E4" s="118" t="inlineStr">
        <is>
          <t>Mô tả</t>
        </is>
      </c>
    </row>
    <row r="5">
      <c r="A5" s="81" t="n">
        <v>1</v>
      </c>
      <c r="B5" s="121" t="inlineStr">
        <is>
          <t>Thống kê</t>
        </is>
      </c>
      <c r="C5" s="106" t="inlineStr">
        <is>
          <t>Thống kê</t>
        </is>
      </c>
      <c r="D5" s="82" t="n">
        <v>12</v>
      </c>
      <c r="E5" s="189" t="inlineStr">
        <is>
          <t>Nhung</t>
        </is>
      </c>
    </row>
    <row r="6">
      <c r="A6" s="147" t="n">
        <v>2</v>
      </c>
      <c r="B6" s="146" t="inlineStr">
        <is>
          <t>Quản lý tour</t>
        </is>
      </c>
      <c r="C6" s="107" t="inlineStr">
        <is>
          <t>Quản lý tour</t>
        </is>
      </c>
      <c r="D6" s="82" t="n">
        <v>12</v>
      </c>
      <c r="E6" s="189" t="inlineStr">
        <is>
          <t>Nhung</t>
        </is>
      </c>
    </row>
    <row r="7">
      <c r="A7" s="199" t="n"/>
      <c r="B7" s="199" t="n"/>
      <c r="C7" s="120" t="inlineStr">
        <is>
          <t>Thêm tour mới</t>
        </is>
      </c>
      <c r="D7" s="82" t="n">
        <v>14</v>
      </c>
      <c r="E7" s="189" t="inlineStr">
        <is>
          <t>Kiệt</t>
        </is>
      </c>
    </row>
    <row r="8">
      <c r="A8" s="200" t="n"/>
      <c r="B8" s="200" t="n"/>
      <c r="C8" s="108" t="inlineStr">
        <is>
          <t>Chỉnh sửa tour</t>
        </is>
      </c>
      <c r="D8" s="82" t="n">
        <v>13</v>
      </c>
      <c r="E8" s="189" t="inlineStr">
        <is>
          <t>Kiệt</t>
        </is>
      </c>
    </row>
    <row r="9">
      <c r="A9" s="147" t="n">
        <v>3</v>
      </c>
      <c r="B9" s="146" t="inlineStr">
        <is>
          <t>Quản lý danh mục</t>
        </is>
      </c>
      <c r="C9" s="107" t="inlineStr">
        <is>
          <t>Quản lý danh mục</t>
        </is>
      </c>
      <c r="D9" s="82" t="n">
        <v>10</v>
      </c>
      <c r="E9" s="189" t="inlineStr">
        <is>
          <t>Hoàng</t>
        </is>
      </c>
    </row>
    <row r="10">
      <c r="A10" s="200" t="n"/>
      <c r="B10" s="200" t="n"/>
      <c r="C10" s="120" t="inlineStr">
        <is>
          <t>Thêm danh mục</t>
        </is>
      </c>
      <c r="D10" s="82" t="n">
        <v>10</v>
      </c>
      <c r="E10" s="189" t="inlineStr">
        <is>
          <t>Hoàng</t>
        </is>
      </c>
    </row>
    <row r="11">
      <c r="A11" s="147" t="n">
        <v>4</v>
      </c>
      <c r="B11" s="146" t="inlineStr">
        <is>
          <t>Quản lý người dùng</t>
        </is>
      </c>
      <c r="C11" s="107" t="inlineStr">
        <is>
          <t>Quản lý người dùng</t>
        </is>
      </c>
      <c r="D11" s="82" t="n">
        <v>11</v>
      </c>
      <c r="E11" s="189" t="inlineStr">
        <is>
          <t>Tịnh</t>
        </is>
      </c>
    </row>
    <row r="12">
      <c r="A12" s="200" t="n"/>
      <c r="B12" s="200" t="n"/>
      <c r="C12" s="120" t="inlineStr">
        <is>
          <t>Chỉnh sửa người dùng</t>
        </is>
      </c>
      <c r="D12" s="82" t="n">
        <v>13</v>
      </c>
      <c r="E12" s="189" t="inlineStr">
        <is>
          <t>Sang</t>
        </is>
      </c>
    </row>
    <row r="13">
      <c r="D13" s="11">
        <f>SUM(D5:D12)</f>
        <v/>
      </c>
    </row>
  </sheetData>
  <mergeCells count="8">
    <mergeCell ref="B9:B10"/>
    <mergeCell ref="A1:D2"/>
    <mergeCell ref="B3:D3"/>
    <mergeCell ref="A9:A10"/>
    <mergeCell ref="B11:B12"/>
    <mergeCell ref="A11:A12"/>
    <mergeCell ref="A6:A8"/>
    <mergeCell ref="B6:B8"/>
  </mergeCells>
  <hyperlinks>
    <hyperlink ref="C5" location="'Thống kê'!A1" display="Thống kê"/>
    <hyperlink ref="C6" location="'Quản lý tour'!A1" display="Quản lý tour"/>
    <hyperlink ref="C7" location="'Thêm tour mới'!A1" display="Thêm tour mới"/>
    <hyperlink ref="C8" location="'Chỉnh sửa tour'!A1" display="Chỉnh sửa tour"/>
    <hyperlink ref="C9" location="'Quản lý danh mục'!A1" display="Quản lý danh mục"/>
    <hyperlink ref="C10" location="'Thêm danh mục'!A1" display="Thêm danh mục"/>
    <hyperlink ref="C11" location="'Quản lý người dùng'!A1" display="Quản lý người dùng"/>
    <hyperlink ref="C12" location="'Chỉnh sửa người dùng'!A1" display="Chỉnh sửa người dùng"/>
  </hyperlinks>
  <pageMargins left="0.7" right="0.7" top="0.75" bottom="0.75" header="0.3" footer="0.3"/>
  <pageSetup orientation="portrait" horizontalDpi="42949672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0" workbookViewId="0">
      <selection activeCell="H13" sqref="H13"/>
    </sheetView>
  </sheetViews>
  <sheetFormatPr baseColWidth="8" defaultColWidth="9.109375" defaultRowHeight="13.8"/>
  <cols>
    <col width="14.109375" customWidth="1" style="7" min="1" max="1"/>
    <col width="33.33203125" bestFit="1" customWidth="1" style="7" min="2" max="2"/>
    <col width="11.6640625" customWidth="1" style="7" min="3" max="3"/>
    <col width="9.109375" customWidth="1" style="7" min="4" max="10"/>
    <col width="13.5546875" customWidth="1" style="7" min="11" max="11"/>
    <col width="14.33203125" customWidth="1" style="7" min="12" max="12"/>
    <col width="9.109375" customWidth="1" style="7" min="13" max="16384"/>
  </cols>
  <sheetData>
    <row r="1" ht="24.6" customFormat="1" customHeight="1" s="1">
      <c r="A1" s="156" t="inlineStr">
        <is>
          <t>Báo cáo thử nghiệm</t>
        </is>
      </c>
    </row>
    <row r="2" ht="13.2" customFormat="1" customHeight="1" s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4" t="n"/>
      <c r="N2" s="4" t="n"/>
      <c r="O2" s="4" t="n"/>
      <c r="P2" s="4" t="n"/>
    </row>
    <row r="3" ht="16.8" customFormat="1" customHeight="1" s="1">
      <c r="A3" s="84" t="inlineStr">
        <is>
          <t>Tên dự án</t>
        </is>
      </c>
      <c r="B3" s="157" t="inlineStr">
        <is>
          <t>Website bán thời trang</t>
        </is>
      </c>
      <c r="C3" s="198" t="n"/>
      <c r="D3" s="157" t="n"/>
      <c r="E3" s="149" t="inlineStr">
        <is>
          <t>Creator</t>
        </is>
      </c>
      <c r="F3" s="197" t="n"/>
      <c r="G3" s="198" t="n"/>
      <c r="H3" s="86" t="inlineStr">
        <is>
          <t>Phạm Nguyễn Đình huy</t>
        </is>
      </c>
      <c r="I3" s="197" t="n"/>
      <c r="J3" s="197" t="n"/>
      <c r="K3" s="198" t="n"/>
      <c r="L3" s="86" t="n"/>
      <c r="M3" s="86" t="n"/>
      <c r="N3" s="86" t="n"/>
      <c r="O3" s="86" t="n"/>
      <c r="P3" s="86" t="n"/>
    </row>
    <row r="4" ht="16.8" customFormat="1" customHeight="1" s="1">
      <c r="A4" s="84" t="n"/>
      <c r="B4" s="148" t="n"/>
      <c r="C4" s="198" t="n"/>
      <c r="D4" s="148" t="n"/>
      <c r="E4" s="149" t="inlineStr">
        <is>
          <t>Người đánh giá/phê duyệt</t>
        </is>
      </c>
      <c r="F4" s="197" t="n"/>
      <c r="G4" s="198" t="n"/>
      <c r="H4" s="201" t="inlineStr">
        <is>
          <t>Cả nhóm</t>
        </is>
      </c>
      <c r="I4" s="197" t="n"/>
      <c r="J4" s="197" t="n"/>
      <c r="K4" s="198" t="n"/>
      <c r="L4" s="148" t="n"/>
      <c r="M4" s="86" t="n"/>
      <c r="N4" s="86" t="n"/>
      <c r="O4" s="86" t="n"/>
      <c r="P4" s="86" t="n"/>
    </row>
    <row r="5" ht="16.8" customFormat="1" customHeight="1" s="1">
      <c r="A5" s="84" t="n"/>
      <c r="B5" s="148" t="n"/>
      <c r="C5" s="198" t="n"/>
      <c r="D5" s="148" t="n"/>
      <c r="E5" s="149" t="inlineStr">
        <is>
          <t>Ngày triển khai</t>
        </is>
      </c>
      <c r="F5" s="197" t="n"/>
      <c r="G5" s="198" t="n"/>
      <c r="H5" s="202" t="n">
        <v>44114</v>
      </c>
      <c r="I5" s="197" t="n"/>
      <c r="J5" s="197" t="n"/>
      <c r="K5" s="198" t="n"/>
      <c r="L5" s="148" t="n"/>
      <c r="M5" s="86" t="n"/>
      <c r="N5" s="86" t="n"/>
      <c r="O5" s="86" t="n"/>
      <c r="P5" s="86" t="n"/>
    </row>
    <row r="6" ht="20.25" customFormat="1" customHeight="1" s="1">
      <c r="A6" s="88" t="inlineStr">
        <is>
          <t>Ghi chú</t>
        </is>
      </c>
      <c r="B6" s="160" t="inlineStr">
        <is>
          <t>Tính năng đang chờ xử lý :</t>
        </is>
      </c>
      <c r="C6" s="203" t="n"/>
      <c r="D6" s="203" t="n"/>
      <c r="E6" s="203" t="n"/>
      <c r="F6" s="203" t="n"/>
      <c r="G6" s="203" t="n"/>
      <c r="H6" s="203" t="n"/>
      <c r="I6" s="203" t="n"/>
      <c r="J6" s="203" t="n"/>
      <c r="K6" s="204" t="n"/>
      <c r="L6" s="160" t="n"/>
      <c r="M6" s="90" t="n"/>
      <c r="N6" s="90" t="n"/>
      <c r="O6" s="90" t="n"/>
      <c r="P6" s="90" t="n"/>
    </row>
    <row r="7" ht="20.25" customFormat="1" customHeight="1" s="1">
      <c r="A7" s="91" t="n"/>
      <c r="B7" s="92" t="n"/>
      <c r="C7" s="161" t="inlineStr">
        <is>
          <t>Hoàn thành</t>
        </is>
      </c>
      <c r="D7" s="205" t="n"/>
      <c r="E7" s="161" t="inlineStr">
        <is>
          <t>Lỗi</t>
        </is>
      </c>
      <c r="F7" s="205" t="n"/>
      <c r="G7" s="161" t="inlineStr">
        <is>
          <t>Chưa Kiểm tra</t>
        </is>
      </c>
      <c r="H7" s="205" t="n"/>
      <c r="I7" s="161" t="inlineStr">
        <is>
          <t>Bị chặn</t>
        </is>
      </c>
      <c r="J7" s="205" t="n"/>
      <c r="K7" s="161" t="inlineStr">
        <is>
          <t>Số trường hợp thử nghiệm</t>
        </is>
      </c>
      <c r="L7" s="205" t="n"/>
      <c r="M7" s="158" t="inlineStr">
        <is>
          <t>% Thành công</t>
        </is>
      </c>
      <c r="N7" s="205" t="n"/>
      <c r="O7" s="159" t="inlineStr">
        <is>
          <t xml:space="preserve">% Coverage 
</t>
        </is>
      </c>
      <c r="P7" s="205" t="n"/>
    </row>
    <row r="8" ht="16.8" customFormat="1" customHeight="1" s="1">
      <c r="A8" s="93" t="n"/>
      <c r="B8" s="94" t="n"/>
      <c r="C8" s="206" t="n"/>
      <c r="D8" s="207" t="n"/>
      <c r="E8" s="206" t="n"/>
      <c r="F8" s="207" t="n"/>
      <c r="G8" s="206" t="n"/>
      <c r="H8" s="207" t="n"/>
      <c r="I8" s="206" t="n"/>
      <c r="J8" s="207" t="n"/>
      <c r="K8" s="206" t="n"/>
      <c r="L8" s="207" t="n"/>
      <c r="M8" s="206" t="n"/>
      <c r="N8" s="207" t="n"/>
      <c r="O8" s="206" t="n"/>
      <c r="P8" s="207" t="n"/>
    </row>
    <row r="9" ht="22.5" customFormat="1" customHeight="1" s="5">
      <c r="A9" s="95" t="inlineStr">
        <is>
          <t>STT</t>
        </is>
      </c>
      <c r="B9" s="95" t="inlineStr">
        <is>
          <t>Tên hiển thị</t>
        </is>
      </c>
      <c r="C9" s="96" t="inlineStr">
        <is>
          <t>Vòng 1</t>
        </is>
      </c>
      <c r="D9" s="96" t="inlineStr">
        <is>
          <t>Vòng 2</t>
        </is>
      </c>
      <c r="E9" s="96" t="inlineStr">
        <is>
          <t>Vòng 1</t>
        </is>
      </c>
      <c r="F9" s="96" t="inlineStr">
        <is>
          <t>Vòng 2</t>
        </is>
      </c>
      <c r="G9" s="96" t="inlineStr">
        <is>
          <t>Vòng 1</t>
        </is>
      </c>
      <c r="H9" s="96" t="inlineStr">
        <is>
          <t>Vòng 2</t>
        </is>
      </c>
      <c r="I9" s="95" t="inlineStr">
        <is>
          <t>Vòng 1</t>
        </is>
      </c>
      <c r="J9" s="96" t="inlineStr">
        <is>
          <t>Vòng 2</t>
        </is>
      </c>
      <c r="K9" s="96" t="inlineStr">
        <is>
          <t>Vòng 1</t>
        </is>
      </c>
      <c r="L9" s="96" t="inlineStr">
        <is>
          <t>Vòng 2</t>
        </is>
      </c>
      <c r="M9" s="96" t="inlineStr">
        <is>
          <t>Vòng 1</t>
        </is>
      </c>
      <c r="N9" s="96" t="inlineStr">
        <is>
          <t>Vòng 2</t>
        </is>
      </c>
      <c r="O9" s="96" t="inlineStr">
        <is>
          <t>Vòng 1</t>
        </is>
      </c>
      <c r="P9" s="96" t="inlineStr">
        <is>
          <t>Vòng 2</t>
        </is>
      </c>
    </row>
    <row r="10" ht="31.65" customFormat="1" customHeight="1" s="1">
      <c r="A10" s="97" t="n">
        <v>1</v>
      </c>
      <c r="B10" s="98" t="inlineStr">
        <is>
          <t>Đăng nhập</t>
        </is>
      </c>
      <c r="C10" s="99" t="n">
        <v>15</v>
      </c>
      <c r="D10" s="99" t="n">
        <v>15</v>
      </c>
      <c r="E10" s="99" t="n">
        <v>0</v>
      </c>
      <c r="F10" s="99">
        <f>'[1]Show Bus Routes List'!C6</f>
        <v/>
      </c>
      <c r="G10" s="99">
        <f>'[1]Show Bus Routes List'!D5</f>
        <v/>
      </c>
      <c r="H10" s="99">
        <f>'[1]Show Bus Routes List'!D6</f>
        <v/>
      </c>
      <c r="I10" s="99">
        <f>'[1]Show Bus Routes List'!E5</f>
        <v/>
      </c>
      <c r="J10" s="99">
        <f>'[1]Show Bus Routes List'!E6</f>
        <v/>
      </c>
      <c r="K10" s="99" t="n">
        <v>15</v>
      </c>
      <c r="L10" s="99" t="n">
        <v>15</v>
      </c>
      <c r="M10" s="100">
        <f>ROUND(C10*100/K10,1)</f>
        <v/>
      </c>
      <c r="N10" s="100">
        <f>ROUND(D10*100/L10,1)</f>
        <v/>
      </c>
      <c r="O10" s="100">
        <f>ROUND((C10+E10)*100/K10,1)</f>
        <v/>
      </c>
      <c r="P10" s="101">
        <f>ROUND((D10+F10)*100/L10,1)</f>
        <v/>
      </c>
    </row>
    <row r="11" ht="31.65" customFormat="1" customHeight="1" s="1">
      <c r="A11" s="97" t="n">
        <v>2</v>
      </c>
      <c r="B11" s="98" t="inlineStr">
        <is>
          <t>Quản lý sản phẩm</t>
        </is>
      </c>
      <c r="C11" s="99" t="n"/>
      <c r="D11" s="99" t="n"/>
      <c r="E11" s="99" t="n"/>
      <c r="F11" s="99" t="n"/>
      <c r="G11" s="99" t="n"/>
      <c r="H11" s="99" t="n"/>
      <c r="I11" s="99" t="n"/>
      <c r="J11" s="99" t="n"/>
      <c r="K11" s="99" t="n"/>
      <c r="L11" s="99" t="n"/>
      <c r="M11" s="100" t="n"/>
      <c r="N11" s="100" t="n"/>
      <c r="O11" s="100" t="n"/>
      <c r="P11" s="101" t="n"/>
    </row>
    <row r="12" ht="45" customFormat="1" customHeight="1" s="1">
      <c r="A12" s="97" t="n">
        <v>3</v>
      </c>
      <c r="B12" s="98" t="inlineStr">
        <is>
          <t>Quản lý danh mục</t>
        </is>
      </c>
      <c r="C12" s="99" t="n">
        <v>12</v>
      </c>
      <c r="D12" s="99" t="n">
        <v>12</v>
      </c>
      <c r="E12" s="99" t="n">
        <v>0</v>
      </c>
      <c r="F12" s="99">
        <f>'[1]Show Bus Stops List'!C6</f>
        <v/>
      </c>
      <c r="G12" s="99">
        <f>'[1]Show Bus Stops List'!D5</f>
        <v/>
      </c>
      <c r="H12" s="99">
        <f>'[1]Show Bus Stops List'!D6</f>
        <v/>
      </c>
      <c r="I12" s="99">
        <f>'[1]Show Bus Stops List'!E5</f>
        <v/>
      </c>
      <c r="J12" s="99">
        <f>'[1]Show Bus Stops List'!E6</f>
        <v/>
      </c>
      <c r="K12" s="99" t="n">
        <v>12</v>
      </c>
      <c r="L12" s="99" t="n">
        <v>12</v>
      </c>
      <c r="M12" s="100">
        <f>ROUND(C12*100/K12,1)</f>
        <v/>
      </c>
      <c r="N12" s="100">
        <f>ROUND(D12*100/L12,1)</f>
        <v/>
      </c>
      <c r="O12" s="100">
        <f>ROUND((C12+E12)*100/K12,1)</f>
        <v/>
      </c>
      <c r="P12" s="101">
        <f>ROUND((D12+F12)*100/L12,1)</f>
        <v/>
      </c>
    </row>
    <row r="13" ht="45" customFormat="1" customHeight="1" s="1">
      <c r="A13" s="102" t="n">
        <v>4</v>
      </c>
      <c r="B13" s="103" t="inlineStr">
        <is>
          <t>Quản lý nhãn hiệu</t>
        </is>
      </c>
      <c r="C13" s="99" t="n"/>
      <c r="D13" s="99" t="n"/>
      <c r="E13" s="99" t="n"/>
      <c r="F13" s="99" t="n"/>
      <c r="G13" s="99" t="n"/>
      <c r="H13" s="99" t="n"/>
      <c r="I13" s="99" t="n"/>
      <c r="J13" s="99" t="n"/>
      <c r="K13" s="99" t="n"/>
      <c r="L13" s="99" t="n"/>
      <c r="M13" s="100" t="n"/>
      <c r="N13" s="100" t="n"/>
      <c r="O13" s="100" t="n"/>
      <c r="P13" s="101" t="n"/>
    </row>
    <row r="14" ht="33.75" customFormat="1" customHeight="1" s="1">
      <c r="A14" s="102" t="n">
        <v>5</v>
      </c>
      <c r="B14" s="103" t="inlineStr">
        <is>
          <t>Quản lý mã khuyến mãi</t>
        </is>
      </c>
      <c r="C14" s="46" t="n">
        <v>8</v>
      </c>
      <c r="D14" s="46" t="n">
        <v>8</v>
      </c>
      <c r="E14" s="46">
        <f>#REF!</f>
        <v/>
      </c>
      <c r="F14" s="46">
        <f>#REF!</f>
        <v/>
      </c>
      <c r="G14" s="46">
        <f>#REF!</f>
        <v/>
      </c>
      <c r="H14" s="46">
        <f>#REF!</f>
        <v/>
      </c>
      <c r="I14" s="46">
        <f>#REF!</f>
        <v/>
      </c>
      <c r="J14" s="46">
        <f>#REF!</f>
        <v/>
      </c>
      <c r="K14" s="46" t="n">
        <v>4</v>
      </c>
      <c r="L14" s="46" t="n">
        <v>4</v>
      </c>
      <c r="M14" s="100">
        <f>ROUND(C14*100/K14,1)</f>
        <v/>
      </c>
      <c r="N14" s="100">
        <f>ROUND(D14*100/L14,1)</f>
        <v/>
      </c>
      <c r="O14" s="100">
        <f>ROUND((C14+E14)*100/K14,1)</f>
        <v/>
      </c>
      <c r="P14" s="101">
        <f>ROUND((D14+F14)*100/L14,1)</f>
        <v/>
      </c>
    </row>
    <row r="15" ht="33.75" customFormat="1" customHeight="1" s="1">
      <c r="A15" s="102" t="n">
        <v>6</v>
      </c>
      <c r="B15" s="103" t="inlineStr">
        <is>
          <t>Quản lý hóa đơn</t>
        </is>
      </c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  <c r="M15" s="47" t="n"/>
      <c r="N15" s="47" t="n"/>
      <c r="O15" s="47" t="n"/>
      <c r="P15" s="48" t="n"/>
    </row>
    <row r="16" ht="42" customFormat="1" customHeight="1" s="1">
      <c r="A16" s="102" t="n">
        <v>7</v>
      </c>
      <c r="B16" s="103" t="inlineStr">
        <is>
          <t>Quản lý tài khoản người dùng</t>
        </is>
      </c>
      <c r="C16" s="46" t="n">
        <v>15</v>
      </c>
      <c r="D16" s="46" t="n">
        <v>15</v>
      </c>
      <c r="E16" s="46" t="n">
        <v>0</v>
      </c>
      <c r="F16" s="46" t="n">
        <v>0</v>
      </c>
      <c r="G16" s="46" t="n">
        <v>0</v>
      </c>
      <c r="H16" s="46" t="n">
        <v>0</v>
      </c>
      <c r="I16" s="46" t="n">
        <v>0</v>
      </c>
      <c r="J16" s="46" t="n">
        <v>0</v>
      </c>
      <c r="K16" s="46" t="n">
        <v>15</v>
      </c>
      <c r="L16" s="46" t="n">
        <v>15</v>
      </c>
      <c r="M16" s="100">
        <f>ROUND(C16*100/K16,1)</f>
        <v/>
      </c>
      <c r="N16" s="47" t="n">
        <v>100</v>
      </c>
      <c r="O16" s="47" t="n">
        <v>100</v>
      </c>
      <c r="P16" s="48" t="n">
        <v>100</v>
      </c>
    </row>
    <row r="17" ht="33.75" customFormat="1" customHeight="1" s="1">
      <c r="A17" s="102" t="n">
        <v>8</v>
      </c>
      <c r="B17" s="103" t="inlineStr">
        <is>
          <t>Quản lý bài viết</t>
        </is>
      </c>
      <c r="C17" s="46" t="n">
        <v>20</v>
      </c>
      <c r="D17" s="46" t="n">
        <v>20</v>
      </c>
      <c r="E17" s="46">
        <f>#REF!</f>
        <v/>
      </c>
      <c r="F17" s="46">
        <f>#REF!</f>
        <v/>
      </c>
      <c r="G17" s="46">
        <f>#REF!</f>
        <v/>
      </c>
      <c r="H17" s="46">
        <f>#REF!</f>
        <v/>
      </c>
      <c r="I17" s="46">
        <f>#REF!</f>
        <v/>
      </c>
      <c r="J17" s="46">
        <f>#REF!</f>
        <v/>
      </c>
      <c r="K17" s="46" t="n">
        <v>20</v>
      </c>
      <c r="L17" s="46" t="n">
        <v>20</v>
      </c>
      <c r="M17" s="100">
        <f>ROUND(C17*100/K17,1)</f>
        <v/>
      </c>
      <c r="N17" s="100">
        <f>ROUND(D17*100/L17,1)</f>
        <v/>
      </c>
      <c r="O17" s="100">
        <f>ROUND((C17+E17)*100/K17,1)</f>
        <v/>
      </c>
      <c r="P17" s="101">
        <f>ROUND((D17+F17)*100/L17,1)</f>
        <v/>
      </c>
    </row>
    <row r="18" ht="21" customFormat="1" customHeight="1" s="1">
      <c r="A18" s="102" t="n">
        <v>9</v>
      </c>
      <c r="B18" s="103" t="inlineStr">
        <is>
          <t>Quản lý bình luận</t>
        </is>
      </c>
      <c r="C18" s="46" t="n">
        <v>27</v>
      </c>
      <c r="D18" s="46" t="n">
        <v>27</v>
      </c>
      <c r="E18" s="46">
        <f>#REF!</f>
        <v/>
      </c>
      <c r="F18" s="99" t="n">
        <v>0</v>
      </c>
      <c r="G18" s="46">
        <f>#REF!</f>
        <v/>
      </c>
      <c r="H18" s="46">
        <f>#REF!</f>
        <v/>
      </c>
      <c r="I18" s="46">
        <f>#REF!</f>
        <v/>
      </c>
      <c r="J18" s="46" t="n">
        <v>0</v>
      </c>
      <c r="K18" s="46" t="n">
        <v>27</v>
      </c>
      <c r="L18" s="46" t="n">
        <v>27</v>
      </c>
      <c r="M18" s="100">
        <f>ROUND(C18*100/K18,1)</f>
        <v/>
      </c>
      <c r="N18" s="100">
        <f>ROUND(D18*100/L18,1)</f>
        <v/>
      </c>
      <c r="O18" s="100">
        <f>ROUND((C18+E18)*100/K18,1)</f>
        <v/>
      </c>
      <c r="P18" s="101">
        <f>ROUND((D18+F18)*100/L18,1)</f>
        <v/>
      </c>
    </row>
    <row r="19" ht="21" customFormat="1" customHeight="1" s="6">
      <c r="A19" s="104" t="n">
        <v>10</v>
      </c>
      <c r="B19" s="105" t="inlineStr">
        <is>
          <t>Tìm kiếm</t>
        </is>
      </c>
      <c r="C19" s="49" t="n">
        <v>17</v>
      </c>
      <c r="D19" s="49" t="n">
        <v>17</v>
      </c>
      <c r="E19" s="46" t="n">
        <v>0</v>
      </c>
      <c r="F19" s="46">
        <f>#REF!</f>
        <v/>
      </c>
      <c r="G19" s="46" t="n">
        <v>0</v>
      </c>
      <c r="H19" s="46" t="n">
        <v>0</v>
      </c>
      <c r="I19" s="46" t="n">
        <v>0</v>
      </c>
      <c r="J19" s="46">
        <f>#REF!</f>
        <v/>
      </c>
      <c r="K19" s="49" t="n">
        <v>17</v>
      </c>
      <c r="L19" s="49" t="n">
        <v>17</v>
      </c>
      <c r="M19" s="100">
        <f>ROUND(C19*100/K19,1)</f>
        <v/>
      </c>
      <c r="N19" s="100">
        <f>ROUND(D19*100/L19,1)</f>
        <v/>
      </c>
      <c r="O19" s="100">
        <f>ROUND((C19+E19)*100/K19,1)</f>
        <v/>
      </c>
      <c r="P19" s="101">
        <f>ROUND((D19+F19)*100/L19,1)</f>
        <v/>
      </c>
    </row>
    <row r="20" ht="21" customFormat="1" customHeight="1" s="1">
      <c r="A20" s="104" t="n">
        <v>11</v>
      </c>
      <c r="B20" s="105" t="inlineStr">
        <is>
          <t>Quản lý thống kê</t>
        </is>
      </c>
      <c r="C20" s="49" t="n">
        <v>18</v>
      </c>
      <c r="D20" s="49" t="n">
        <v>18</v>
      </c>
      <c r="E20" s="46">
        <f>#REF!</f>
        <v/>
      </c>
      <c r="F20" s="46" t="n">
        <v>0</v>
      </c>
      <c r="G20" s="46">
        <f>#REF!</f>
        <v/>
      </c>
      <c r="H20" s="46">
        <f>#REF!</f>
        <v/>
      </c>
      <c r="I20" s="46">
        <f>#REF!</f>
        <v/>
      </c>
      <c r="J20" s="46" t="n">
        <v>0</v>
      </c>
      <c r="K20" s="49" t="n">
        <v>18</v>
      </c>
      <c r="L20" s="49" t="n">
        <v>18</v>
      </c>
      <c r="M20" s="100">
        <f>ROUND(C20*100/K20,1)</f>
        <v/>
      </c>
      <c r="N20" s="100">
        <f>ROUND(D20*100/L20,1)</f>
        <v/>
      </c>
      <c r="O20" s="100">
        <f>ROUND((C20+E20)*100/K20,1)</f>
        <v/>
      </c>
      <c r="P20" s="101">
        <f>ROUND((D20+F20)*100/L20,1)</f>
        <v/>
      </c>
    </row>
    <row r="21" ht="16.8" customFormat="1" customHeight="1" s="1">
      <c r="A21" s="50" t="n"/>
      <c r="B21" s="51" t="inlineStr">
        <is>
          <t>Sub total</t>
        </is>
      </c>
      <c r="C21" s="52">
        <f>SUM(C10:C20)</f>
        <v/>
      </c>
      <c r="D21" s="52">
        <f>SUM(D10:D20)</f>
        <v/>
      </c>
      <c r="E21" s="52">
        <f>SUM(E10:E20)</f>
        <v/>
      </c>
      <c r="F21" s="52">
        <f>SUM(F10:F20)</f>
        <v/>
      </c>
      <c r="G21" s="52">
        <f>SUM(G10:G20)</f>
        <v/>
      </c>
      <c r="H21" s="52">
        <f>SUM(H10:H20)</f>
        <v/>
      </c>
      <c r="I21" s="52">
        <f>SUM(I10:I20)</f>
        <v/>
      </c>
      <c r="J21" s="52">
        <f>SUM(J10:J20)</f>
        <v/>
      </c>
      <c r="K21" s="52">
        <f>SUM(K10:K20)</f>
        <v/>
      </c>
      <c r="L21" s="52">
        <f>SUM(L10:L20)</f>
        <v/>
      </c>
      <c r="M21" s="52">
        <f>SUM(M10:M20)</f>
        <v/>
      </c>
      <c r="N21" s="52">
        <f>SUM(N10:N20)</f>
        <v/>
      </c>
      <c r="O21" s="52">
        <f>SUM(O10:O20)</f>
        <v/>
      </c>
      <c r="P21" s="52">
        <f>SUM(P10:P20)</f>
        <v/>
      </c>
    </row>
    <row r="22" ht="17.4" customHeight="1" thickBot="1">
      <c r="A22" s="12" t="n"/>
      <c r="B22" s="13" t="n"/>
      <c r="C22" s="14" t="inlineStr">
        <is>
          <t>Vòng 1</t>
        </is>
      </c>
      <c r="D22" s="14" t="inlineStr">
        <is>
          <t>Vòng2</t>
        </is>
      </c>
      <c r="E22" s="15" t="n"/>
      <c r="F22" s="16" t="n"/>
      <c r="G22" s="16" t="n"/>
      <c r="H22" s="16" t="n"/>
      <c r="I22" s="16" t="n"/>
      <c r="J22" s="16" t="n"/>
      <c r="K22" s="17" t="n"/>
      <c r="L22" s="17" t="n"/>
      <c r="M22" s="18" t="n"/>
      <c r="N22" s="18" t="n"/>
      <c r="O22" s="18" t="n"/>
      <c r="P22" s="36" t="n"/>
    </row>
    <row r="23" ht="17.4" customHeight="1" thickBot="1">
      <c r="A23" s="19" t="n"/>
      <c r="B23" s="20" t="inlineStr">
        <is>
          <t>Kiểm tra phủ sóng</t>
        </is>
      </c>
      <c r="C23" s="21">
        <f>ROUND((C21+E21)*100/K21,1)</f>
        <v/>
      </c>
      <c r="D23" s="22">
        <f>ROUND((D21+F21)*100/L21,1)</f>
        <v/>
      </c>
      <c r="E23" s="19" t="inlineStr">
        <is>
          <t>%</t>
        </is>
      </c>
      <c r="F23" s="23" t="n"/>
      <c r="G23" s="24" t="n"/>
      <c r="H23" s="19" t="n"/>
      <c r="I23" s="19" t="n"/>
      <c r="J23" s="19" t="n"/>
      <c r="K23" s="24" t="n"/>
      <c r="L23" s="24" t="n"/>
      <c r="M23" s="25" t="n"/>
      <c r="N23" s="25" t="n"/>
      <c r="O23" s="25" t="n"/>
      <c r="P23" s="37" t="n"/>
    </row>
    <row r="24" ht="16.8" customHeight="1">
      <c r="A24" s="113" t="n"/>
      <c r="B24" s="26" t="inlineStr">
        <is>
          <t>Kiểm tra thành công phủ sống</t>
        </is>
      </c>
      <c r="C24" s="27">
        <f>ROUND(C21*100/K21,1)</f>
        <v/>
      </c>
      <c r="D24" s="28">
        <f>ROUND(D21*100/L21,1)</f>
        <v/>
      </c>
      <c r="E24" s="27" t="inlineStr">
        <is>
          <t>%</t>
        </is>
      </c>
      <c r="F24" s="29" t="n"/>
      <c r="G24" s="114" t="n"/>
      <c r="H24" s="113" t="n"/>
      <c r="I24" s="113" t="n"/>
      <c r="J24" s="113" t="n"/>
      <c r="K24" s="114" t="n"/>
      <c r="L24" s="114" t="n"/>
      <c r="M24" s="115" t="n"/>
      <c r="N24" s="115" t="n"/>
      <c r="O24" s="115" t="n"/>
      <c r="P24" s="116" t="n"/>
    </row>
  </sheetData>
  <mergeCells count="18">
    <mergeCell ref="H4:K4"/>
    <mergeCell ref="G7:H8"/>
    <mergeCell ref="K7:L8"/>
    <mergeCell ref="I7:J8"/>
    <mergeCell ref="C7:D8"/>
    <mergeCell ref="E5:G5"/>
    <mergeCell ref="B5:C5"/>
    <mergeCell ref="O7:P8"/>
    <mergeCell ref="M7:N8"/>
    <mergeCell ref="E7:F8"/>
    <mergeCell ref="H3:K3"/>
    <mergeCell ref="A1:P1"/>
    <mergeCell ref="B3:C3"/>
    <mergeCell ref="E4:G4"/>
    <mergeCell ref="B6:K6"/>
    <mergeCell ref="E3:G3"/>
    <mergeCell ref="B4:C4"/>
    <mergeCell ref="H5:K5"/>
  </mergeCells>
  <pageMargins left="0.7" right="0.7" top="0.75" bottom="0.75" header="0.3" footer="0.3"/>
  <pageSetup orientation="portrait" horizontalDpi="4294967292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M26"/>
  <sheetViews>
    <sheetView topLeftCell="B1" zoomScale="70" zoomScaleNormal="70" workbookViewId="0">
      <selection activeCell="B6" sqref="B6"/>
    </sheetView>
  </sheetViews>
  <sheetFormatPr baseColWidth="8" defaultColWidth="9.109375" defaultRowHeight="16.8"/>
  <cols>
    <col width="21.33203125" bestFit="1" customWidth="1" style="11" min="1" max="1"/>
    <col width="31.6640625" bestFit="1" customWidth="1" style="11" min="2" max="2"/>
    <col width="34.33203125" bestFit="1" customWidth="1" style="11" min="3" max="3"/>
    <col width="29" bestFit="1" customWidth="1" style="11" min="4" max="4"/>
    <col width="40" bestFit="1" customWidth="1" style="11" min="5" max="5"/>
    <col width="46" bestFit="1" customWidth="1" style="11" min="6" max="6"/>
    <col width="16" bestFit="1" customWidth="1" style="11" min="7" max="7"/>
    <col width="21.5546875" bestFit="1" customWidth="1" style="11" min="8" max="8"/>
    <col width="22.6640625" bestFit="1" customWidth="1" style="11" min="9" max="9"/>
    <col width="16" bestFit="1" customWidth="1" style="11" min="10" max="10"/>
    <col width="21.5546875" bestFit="1" customWidth="1" style="11" min="11" max="11"/>
    <col width="22.6640625" bestFit="1" customWidth="1" style="11" min="12" max="12"/>
    <col width="16" bestFit="1" customWidth="1" style="11" min="13" max="13"/>
    <col width="9.109375" customWidth="1" style="11" min="14" max="16384"/>
  </cols>
  <sheetData>
    <row r="1" ht="15.75" customFormat="1" customHeight="1" s="41">
      <c r="A1" s="53" t="inlineStr">
        <is>
          <t>Project Name</t>
        </is>
      </c>
      <c r="B1" s="165" t="inlineStr">
        <is>
          <t>THIẾT KẾ VÀ PHÁT TRIỂN WEBSITE ĐẶT TOUR DU LỊCH TÍCH HỢP AI HỖ TRỢ NGƯỜI DÙNG</t>
        </is>
      </c>
      <c r="C1" s="208" t="n"/>
      <c r="D1" s="208" t="n"/>
      <c r="E1" s="208" t="n"/>
      <c r="F1" s="209" t="n"/>
      <c r="G1" s="39" t="n"/>
      <c r="H1" s="40" t="n"/>
      <c r="J1" s="39" t="n"/>
    </row>
    <row r="2" customFormat="1" s="41">
      <c r="A2" s="53" t="inlineStr">
        <is>
          <t>Module Code</t>
        </is>
      </c>
      <c r="B2" s="166" t="inlineStr">
        <is>
          <t>Thống kê</t>
        </is>
      </c>
      <c r="C2" s="208" t="n"/>
      <c r="D2" s="208" t="n"/>
      <c r="E2" s="208" t="n"/>
      <c r="F2" s="209" t="n"/>
      <c r="G2" s="39" t="n"/>
      <c r="H2" s="40" t="n"/>
      <c r="J2" s="39" t="n"/>
    </row>
    <row r="3" ht="16.5" customFormat="1" customHeight="1" s="41">
      <c r="A3" s="54" t="n"/>
      <c r="B3" s="169" t="inlineStr">
        <is>
          <t>Hoàn thành</t>
        </is>
      </c>
      <c r="C3" s="169" t="inlineStr">
        <is>
          <t>Lỗi</t>
        </is>
      </c>
      <c r="D3" s="169" t="inlineStr">
        <is>
          <t>Chưa kiểm tra</t>
        </is>
      </c>
      <c r="E3" s="169" t="inlineStr">
        <is>
          <t>Bị chăn</t>
        </is>
      </c>
      <c r="F3" s="169" t="inlineStr">
        <is>
          <t>Tổng số trường hợp thử nghiệm</t>
        </is>
      </c>
      <c r="G3" s="39" t="n"/>
      <c r="H3" s="40" t="n"/>
      <c r="J3" s="39" t="n"/>
    </row>
    <row r="4" customFormat="1" s="41">
      <c r="A4" s="56" t="inlineStr">
        <is>
          <t>Round 1</t>
        </is>
      </c>
      <c r="B4" s="57" t="n">
        <v>12</v>
      </c>
      <c r="C4" s="57" t="n">
        <v>0</v>
      </c>
      <c r="D4" s="54" t="n">
        <v>0</v>
      </c>
      <c r="E4" s="58" t="n">
        <v>0</v>
      </c>
      <c r="F4" s="54" t="n">
        <v>12</v>
      </c>
      <c r="G4" s="39" t="n"/>
      <c r="H4" s="40" t="n"/>
      <c r="J4" s="39" t="n"/>
    </row>
    <row r="5" customFormat="1" s="41">
      <c r="A5" s="56" t="inlineStr">
        <is>
          <t>Round 2</t>
        </is>
      </c>
      <c r="B5" s="57" t="n">
        <v>5</v>
      </c>
      <c r="C5" s="57" t="n">
        <v>0</v>
      </c>
      <c r="D5" s="54" t="n">
        <v>7</v>
      </c>
      <c r="E5" s="58" t="n">
        <v>0</v>
      </c>
      <c r="F5" s="54" t="n">
        <v>12</v>
      </c>
      <c r="G5" s="39" t="n"/>
      <c r="H5" s="40" t="n"/>
      <c r="J5" s="39" t="n"/>
    </row>
    <row r="6" ht="409.5" customFormat="1" customHeight="1" s="41">
      <c r="A6" s="42" t="n"/>
      <c r="B6" s="43" t="n"/>
      <c r="E6" s="44" t="n"/>
      <c r="G6" s="39" t="n"/>
      <c r="H6" s="40" t="n"/>
      <c r="J6" s="39" t="n"/>
    </row>
    <row r="7" customFormat="1" s="41">
      <c r="A7" s="169" t="inlineStr">
        <is>
          <t>Test Case ID</t>
        </is>
      </c>
      <c r="B7" s="169" t="inlineStr">
        <is>
          <t>Mô tả</t>
        </is>
      </c>
      <c r="C7" s="169" t="inlineStr">
        <is>
          <t>Hành động</t>
        </is>
      </c>
      <c r="D7" s="169" t="inlineStr">
        <is>
          <t>Điều kiện tiên quyết</t>
        </is>
      </c>
      <c r="E7" s="169" t="inlineStr">
        <is>
          <t>Kết quả mong đợi</t>
        </is>
      </c>
      <c r="F7" s="169" t="inlineStr">
        <is>
          <t>Kết quả thực tế</t>
        </is>
      </c>
      <c r="G7" s="169" t="inlineStr">
        <is>
          <t>Kết quả</t>
        </is>
      </c>
      <c r="H7" s="208" t="n"/>
      <c r="I7" s="209" t="n"/>
      <c r="J7" s="169" t="inlineStr">
        <is>
          <t>Kết quả</t>
        </is>
      </c>
      <c r="K7" s="208" t="n"/>
      <c r="L7" s="209" t="n"/>
      <c r="M7" s="169" t="inlineStr">
        <is>
          <t>Chú thích</t>
        </is>
      </c>
    </row>
    <row r="8" customFormat="1" s="41">
      <c r="A8" s="210" t="n"/>
      <c r="B8" s="210" t="n"/>
      <c r="C8" s="210" t="n"/>
      <c r="D8" s="210" t="n"/>
      <c r="E8" s="210" t="n"/>
      <c r="F8" s="210" t="n"/>
      <c r="G8" s="169" t="inlineStr">
        <is>
          <t>Vòng 1</t>
        </is>
      </c>
      <c r="H8" s="208" t="n"/>
      <c r="I8" s="209" t="n"/>
      <c r="J8" s="169" t="inlineStr">
        <is>
          <t>Vòng 2</t>
        </is>
      </c>
      <c r="K8" s="208" t="n"/>
      <c r="L8" s="209" t="n"/>
      <c r="M8" s="210" t="n"/>
    </row>
    <row r="9" customFormat="1" s="41">
      <c r="A9" s="211" t="n"/>
      <c r="B9" s="211" t="n"/>
      <c r="C9" s="211" t="n"/>
      <c r="D9" s="211" t="n"/>
      <c r="E9" s="211" t="n"/>
      <c r="F9" s="211" t="n"/>
      <c r="G9" s="59" t="inlineStr">
        <is>
          <t>Trạng thái</t>
        </is>
      </c>
      <c r="H9" s="60" t="inlineStr">
        <is>
          <t>Ngày kiểm tra</t>
        </is>
      </c>
      <c r="I9" s="169" t="inlineStr">
        <is>
          <t>Người kiểm tra</t>
        </is>
      </c>
      <c r="J9" s="59" t="inlineStr">
        <is>
          <t>Trạng thái</t>
        </is>
      </c>
      <c r="K9" s="60" t="inlineStr">
        <is>
          <t>Ngày kiểm tra</t>
        </is>
      </c>
      <c r="L9" s="169" t="inlineStr">
        <is>
          <t>Người kiểm tra</t>
        </is>
      </c>
      <c r="M9" s="211" t="n"/>
    </row>
    <row r="10" customFormat="1" s="41">
      <c r="A10" s="168" t="inlineStr">
        <is>
          <t>GUI_SHOW Thống kê</t>
        </is>
      </c>
      <c r="B10" s="208" t="n"/>
      <c r="C10" s="208" t="n"/>
      <c r="D10" s="208" t="n"/>
      <c r="E10" s="208" t="n"/>
      <c r="F10" s="208" t="n"/>
      <c r="G10" s="208" t="n"/>
      <c r="H10" s="208" t="n"/>
      <c r="I10" s="208" t="n"/>
      <c r="J10" s="208" t="n"/>
      <c r="K10" s="208" t="n"/>
      <c r="L10" s="208" t="n"/>
      <c r="M10" s="209" t="n"/>
    </row>
    <row r="11" customFormat="1" s="41">
      <c r="A11" s="127" t="inlineStr">
        <is>
          <t>GUI-TKE01</t>
        </is>
      </c>
      <c r="B11" s="127" t="inlineStr">
        <is>
          <t>[Sidebar] Menu quản trị</t>
        </is>
      </c>
      <c r="C11" s="122" t="n"/>
      <c r="D11" s="122" t="n"/>
      <c r="E11" s="127" t="inlineStr">
        <is>
          <t>Hiển thị đúng menu quản trị.</t>
        </is>
      </c>
      <c r="F11" s="127" t="inlineStr">
        <is>
          <t>Menu quản trị hiển thị đúng.</t>
        </is>
      </c>
      <c r="G11" s="123" t="inlineStr">
        <is>
          <t>Passed</t>
        </is>
      </c>
      <c r="H11" s="135" t="inlineStr">
        <is>
          <t>27/04/2026</t>
        </is>
      </c>
      <c r="I11" s="125" t="inlineStr">
        <is>
          <t>Nhung</t>
        </is>
      </c>
      <c r="J11" s="123" t="n"/>
      <c r="K11" s="126" t="n"/>
      <c r="L11" s="125" t="n"/>
      <c r="M11" s="122" t="n"/>
    </row>
    <row r="12" customFormat="1" s="41">
      <c r="A12" s="127" t="inlineStr">
        <is>
          <t>GUI-TKE02</t>
        </is>
      </c>
      <c r="B12" s="127" t="inlineStr">
        <is>
          <t>[Card] Tổng người dùng</t>
        </is>
      </c>
      <c r="C12" s="122" t="n"/>
      <c r="D12" s="122" t="n"/>
      <c r="E12" s="127" t="inlineStr">
        <is>
          <t>Hiển thị đúng tổng người dùng.</t>
        </is>
      </c>
      <c r="F12" s="127" t="inlineStr">
        <is>
          <t>Tổng người dùng hiển thị đúng.</t>
        </is>
      </c>
      <c r="G12" s="123" t="inlineStr">
        <is>
          <t>Passed</t>
        </is>
      </c>
      <c r="H12" s="135" t="inlineStr">
        <is>
          <t>27/04/2026</t>
        </is>
      </c>
      <c r="I12" s="125" t="inlineStr">
        <is>
          <t>Nhung</t>
        </is>
      </c>
      <c r="J12" s="123" t="n"/>
      <c r="K12" s="126" t="n"/>
      <c r="L12" s="125" t="n"/>
      <c r="M12" s="122" t="n"/>
    </row>
    <row r="13" customFormat="1" s="41">
      <c r="A13" s="127" t="inlineStr">
        <is>
          <t>GUI-TKE03</t>
        </is>
      </c>
      <c r="B13" s="127" t="inlineStr">
        <is>
          <t>[Card] Tổng tour</t>
        </is>
      </c>
      <c r="C13" s="122" t="n"/>
      <c r="D13" s="122" t="n"/>
      <c r="E13" s="127" t="inlineStr">
        <is>
          <t>Hiển thị đúng tổng tour.</t>
        </is>
      </c>
      <c r="F13" s="127" t="inlineStr">
        <is>
          <t>Tổng tour hiển thị đúng.</t>
        </is>
      </c>
      <c r="G13" s="123" t="inlineStr">
        <is>
          <t>Passed</t>
        </is>
      </c>
      <c r="H13" s="135" t="inlineStr">
        <is>
          <t>27/04/2026</t>
        </is>
      </c>
      <c r="I13" s="125" t="inlineStr">
        <is>
          <t>Nhung</t>
        </is>
      </c>
      <c r="J13" s="123" t="n"/>
      <c r="K13" s="126" t="n"/>
      <c r="L13" s="125" t="n"/>
      <c r="M13" s="122" t="n"/>
    </row>
    <row r="14" customFormat="1" s="41">
      <c r="A14" s="127" t="inlineStr">
        <is>
          <t>GUI-TKE04</t>
        </is>
      </c>
      <c r="B14" s="127" t="inlineStr">
        <is>
          <t>[Card] Tổng đơn hàng</t>
        </is>
      </c>
      <c r="C14" s="122" t="n"/>
      <c r="D14" s="122" t="n"/>
      <c r="E14" s="127" t="inlineStr">
        <is>
          <t>Hiển thị đúng tổng đơn hàng.</t>
        </is>
      </c>
      <c r="F14" s="127" t="inlineStr">
        <is>
          <t>Tổng đơn hàng hiển thị đúng.</t>
        </is>
      </c>
      <c r="G14" s="123" t="inlineStr">
        <is>
          <t>Passed</t>
        </is>
      </c>
      <c r="H14" s="135" t="inlineStr">
        <is>
          <t>27/04/2026</t>
        </is>
      </c>
      <c r="I14" s="125" t="inlineStr">
        <is>
          <t>Nhung</t>
        </is>
      </c>
      <c r="J14" s="123" t="n"/>
      <c r="K14" s="126" t="n"/>
      <c r="L14" s="125" t="n"/>
      <c r="M14" s="122" t="n"/>
    </row>
    <row r="15" customFormat="1" s="41">
      <c r="A15" s="127" t="inlineStr">
        <is>
          <t>GUI-TKE05</t>
        </is>
      </c>
      <c r="B15" s="127" t="inlineStr">
        <is>
          <t>[Card] Tổng doanh thu</t>
        </is>
      </c>
      <c r="C15" s="122" t="n"/>
      <c r="D15" s="122" t="n"/>
      <c r="E15" s="127" t="inlineStr">
        <is>
          <t>Hiển thị đúng tổng doanh thu.</t>
        </is>
      </c>
      <c r="F15" s="127" t="inlineStr">
        <is>
          <t>Tổng doanh thu hiển thị đúng.</t>
        </is>
      </c>
      <c r="G15" s="123" t="inlineStr">
        <is>
          <t>Passed</t>
        </is>
      </c>
      <c r="H15" s="135" t="inlineStr">
        <is>
          <t>27/04/2026</t>
        </is>
      </c>
      <c r="I15" s="125" t="inlineStr">
        <is>
          <t>Nhung</t>
        </is>
      </c>
      <c r="J15" s="123" t="n"/>
      <c r="K15" s="126" t="n"/>
      <c r="L15" s="125" t="n"/>
      <c r="M15" s="122" t="n"/>
    </row>
    <row r="16" customFormat="1" s="41">
      <c r="A16" s="127" t="inlineStr">
        <is>
          <t>GUI-TKE06</t>
        </is>
      </c>
      <c r="B16" s="127" t="inlineStr">
        <is>
          <t>[Biểu đồ] Phân tích doanh thu</t>
        </is>
      </c>
      <c r="C16" s="122" t="n"/>
      <c r="D16" s="122" t="n"/>
      <c r="E16" s="127" t="inlineStr">
        <is>
          <t>Hiển thị đúng biểu đồ doanh thu.</t>
        </is>
      </c>
      <c r="F16" s="127" t="inlineStr">
        <is>
          <t>Biểu đồ doanh thu hiển thị đúng.</t>
        </is>
      </c>
      <c r="G16" s="123" t="inlineStr">
        <is>
          <t>Passed</t>
        </is>
      </c>
      <c r="H16" s="135" t="inlineStr">
        <is>
          <t>27/04/2026</t>
        </is>
      </c>
      <c r="I16" s="125" t="inlineStr">
        <is>
          <t>Nhung</t>
        </is>
      </c>
      <c r="J16" s="123" t="n"/>
      <c r="K16" s="126" t="n"/>
      <c r="L16" s="125" t="n"/>
      <c r="M16" s="122" t="n"/>
    </row>
    <row r="17" customFormat="1" s="41">
      <c r="A17" s="127" t="inlineStr">
        <is>
          <t>GUI-TKE07</t>
        </is>
      </c>
      <c r="B17" s="127" t="inlineStr">
        <is>
          <t>[Bộ lọc] Thời gian</t>
        </is>
      </c>
      <c r="C17" s="122" t="n"/>
      <c r="D17" s="122" t="n"/>
      <c r="E17" s="127" t="inlineStr">
        <is>
          <t>Hiển thị đúng bộ lọc thời gian.</t>
        </is>
      </c>
      <c r="F17" s="127" t="inlineStr">
        <is>
          <t>Bộ lọc thời gian hiển thị đúng.</t>
        </is>
      </c>
      <c r="G17" s="123" t="inlineStr">
        <is>
          <t>Passed</t>
        </is>
      </c>
      <c r="H17" s="135" t="inlineStr">
        <is>
          <t>27/04/2026</t>
        </is>
      </c>
      <c r="I17" s="125" t="inlineStr">
        <is>
          <t>Nhung</t>
        </is>
      </c>
      <c r="J17" s="123" t="n"/>
      <c r="K17" s="126" t="n"/>
      <c r="L17" s="125" t="n"/>
      <c r="M17" s="122" t="n"/>
    </row>
    <row r="18" customFormat="1" s="41">
      <c r="A18" s="167" t="inlineStr">
        <is>
          <t>FUNCTION_SHOW Thống kê</t>
        </is>
      </c>
      <c r="B18" s="212" t="n"/>
      <c r="C18" s="212" t="n"/>
      <c r="D18" s="212" t="n"/>
      <c r="E18" s="212" t="n"/>
      <c r="F18" s="212" t="n"/>
      <c r="G18" s="212" t="n"/>
      <c r="H18" s="212" t="n"/>
      <c r="I18" s="212" t="n"/>
      <c r="J18" s="212" t="n"/>
      <c r="K18" s="212" t="n"/>
      <c r="L18" s="212" t="n"/>
      <c r="M18" s="213" t="n"/>
    </row>
    <row r="19" ht="33.6" customFormat="1" customHeight="1" s="41">
      <c r="A19" s="127" t="inlineStr">
        <is>
          <t>FUNC-TKE01</t>
        </is>
      </c>
      <c r="B19" s="127" t="inlineStr">
        <is>
          <t>Lọc thống kê hôm nay</t>
        </is>
      </c>
      <c r="C19" s="127" t="inlineStr">
        <is>
          <t>1. Click "Hôm Nay".</t>
        </is>
      </c>
      <c r="D19" s="127" t="inlineStr">
        <is>
          <t>Quản trị viên đã đăng nhập</t>
        </is>
      </c>
      <c r="E19" s="127" t="inlineStr">
        <is>
          <t>Dữ liệu thống kê được lọc theo hôm nay.</t>
        </is>
      </c>
      <c r="F19" s="127" t="inlineStr">
        <is>
          <t>Dữ liệu hôm nay hiển thị đúng.</t>
        </is>
      </c>
      <c r="G19" s="123" t="inlineStr">
        <is>
          <t>Passed</t>
        </is>
      </c>
      <c r="H19" s="135" t="inlineStr">
        <is>
          <t>27/04/2026</t>
        </is>
      </c>
      <c r="I19" s="125" t="inlineStr">
        <is>
          <t>Nhung</t>
        </is>
      </c>
      <c r="J19" s="123" t="inlineStr">
        <is>
          <t>Passed</t>
        </is>
      </c>
      <c r="K19" s="135" t="inlineStr">
        <is>
          <t>27/04/2026</t>
        </is>
      </c>
      <c r="L19" s="125" t="inlineStr">
        <is>
          <t>Nhung</t>
        </is>
      </c>
      <c r="M19" s="122" t="n"/>
    </row>
    <row r="20" customFormat="1" s="41">
      <c r="A20" s="127" t="inlineStr">
        <is>
          <t>FUNC-TKE02</t>
        </is>
      </c>
      <c r="B20" s="127" t="inlineStr">
        <is>
          <t>Lọc thống kê 7 ngày</t>
        </is>
      </c>
      <c r="C20" s="127" t="inlineStr">
        <is>
          <t>1. Click "7 Ngày".</t>
        </is>
      </c>
      <c r="D20" s="127" t="inlineStr">
        <is>
          <t>Quản trị viên đã đăng nhập</t>
        </is>
      </c>
      <c r="E20" s="127" t="inlineStr">
        <is>
          <t>Dữ liệu thống kê được lọc theo 7 ngày.</t>
        </is>
      </c>
      <c r="F20" s="127" t="inlineStr">
        <is>
          <t>Dữ liệu 7 ngày hiển thị đúng.</t>
        </is>
      </c>
      <c r="G20" s="123" t="inlineStr">
        <is>
          <t>Passed</t>
        </is>
      </c>
      <c r="H20" s="135" t="inlineStr">
        <is>
          <t>27/04/2026</t>
        </is>
      </c>
      <c r="I20" s="125" t="inlineStr">
        <is>
          <t>Nhung</t>
        </is>
      </c>
      <c r="J20" s="123" t="inlineStr">
        <is>
          <t>Passed</t>
        </is>
      </c>
      <c r="K20" s="135" t="inlineStr">
        <is>
          <t>27/04/2026</t>
        </is>
      </c>
      <c r="L20" s="125" t="inlineStr">
        <is>
          <t>Nhung</t>
        </is>
      </c>
      <c r="M20" s="122" t="n"/>
    </row>
    <row r="21" customFormat="1" s="41">
      <c r="A21" s="127" t="inlineStr">
        <is>
          <t>FUNC-TKE03</t>
        </is>
      </c>
      <c r="B21" s="127" t="inlineStr">
        <is>
          <t>Lọc thống kê tháng này</t>
        </is>
      </c>
      <c r="C21" s="127" t="inlineStr">
        <is>
          <t>1. Click "Tháng Này".</t>
        </is>
      </c>
      <c r="D21" s="127" t="inlineStr">
        <is>
          <t>Quản trị viên đã đăng nhập</t>
        </is>
      </c>
      <c r="E21" s="127" t="inlineStr">
        <is>
          <t>Dữ liệu thống kê được lọc theo tháng.</t>
        </is>
      </c>
      <c r="F21" s="127" t="inlineStr">
        <is>
          <t>Dữ liệu tháng hiển thị đúng.</t>
        </is>
      </c>
      <c r="G21" s="123" t="inlineStr">
        <is>
          <t>Passed</t>
        </is>
      </c>
      <c r="H21" s="135" t="inlineStr">
        <is>
          <t>27/04/2026</t>
        </is>
      </c>
      <c r="I21" s="125" t="inlineStr">
        <is>
          <t>Nhung</t>
        </is>
      </c>
      <c r="J21" s="123" t="inlineStr">
        <is>
          <t>Passed</t>
        </is>
      </c>
      <c r="K21" s="135" t="inlineStr">
        <is>
          <t>27/04/2026</t>
        </is>
      </c>
      <c r="L21" s="125" t="inlineStr">
        <is>
          <t>Nhung</t>
        </is>
      </c>
      <c r="M21" s="122" t="n"/>
    </row>
    <row r="22" customFormat="1" s="41">
      <c r="A22" s="127" t="inlineStr">
        <is>
          <t>FUNC-TKE04</t>
        </is>
      </c>
      <c r="B22" s="127" t="inlineStr">
        <is>
          <t>Làm mới dữ liệu</t>
        </is>
      </c>
      <c r="C22" s="127" t="inlineStr">
        <is>
          <t>1. Click "Làm Mới".</t>
        </is>
      </c>
      <c r="D22" s="127" t="inlineStr">
        <is>
          <t>Quản trị viên đã đăng nhập</t>
        </is>
      </c>
      <c r="E22" s="127" t="inlineStr">
        <is>
          <t>Dữ liệu thống kê được cập nhật lại.</t>
        </is>
      </c>
      <c r="F22" s="127" t="inlineStr">
        <is>
          <t>Dữ liệu được làm mới thành công.</t>
        </is>
      </c>
      <c r="G22" s="123" t="inlineStr">
        <is>
          <t>Passed</t>
        </is>
      </c>
      <c r="H22" s="135" t="inlineStr">
        <is>
          <t>27/04/2026</t>
        </is>
      </c>
      <c r="I22" s="125" t="inlineStr">
        <is>
          <t>Nhung</t>
        </is>
      </c>
      <c r="J22" s="123" t="inlineStr">
        <is>
          <t>Passed</t>
        </is>
      </c>
      <c r="K22" s="135" t="inlineStr">
        <is>
          <t>27/04/2026</t>
        </is>
      </c>
      <c r="L22" s="125" t="inlineStr">
        <is>
          <t>Nhung</t>
        </is>
      </c>
      <c r="M22" s="122" t="n"/>
    </row>
    <row r="23" ht="33.6" customFormat="1" customHeight="1" s="41">
      <c r="A23" s="127" t="inlineStr">
        <is>
          <t>FUNC-TKE05</t>
        </is>
      </c>
      <c r="B23" s="127" t="inlineStr">
        <is>
          <t>Xem trạng thái đơn hàng</t>
        </is>
      </c>
      <c r="C23" s="127" t="inlineStr">
        <is>
          <t>1. Quan sát biểu đồ trạng thái đơn hàng.</t>
        </is>
      </c>
      <c r="D23" s="127" t="inlineStr">
        <is>
          <t>Quản trị viên đã đăng nhập</t>
        </is>
      </c>
      <c r="E23" s="127" t="inlineStr">
        <is>
          <t>Hiển thị phân bố trạng thái đơn hàng.</t>
        </is>
      </c>
      <c r="F23" s="127" t="inlineStr">
        <is>
          <t>Trạng thái đơn hàng hiển thị đúng.</t>
        </is>
      </c>
      <c r="G23" s="123" t="inlineStr">
        <is>
          <t>Passed</t>
        </is>
      </c>
      <c r="H23" s="135" t="inlineStr">
        <is>
          <t>27/04/2026</t>
        </is>
      </c>
      <c r="I23" s="125" t="inlineStr">
        <is>
          <t>Nhung</t>
        </is>
      </c>
      <c r="J23" s="123" t="inlineStr">
        <is>
          <t>Passed</t>
        </is>
      </c>
      <c r="K23" s="135" t="inlineStr">
        <is>
          <t>27/04/2026</t>
        </is>
      </c>
      <c r="L23" s="125" t="inlineStr">
        <is>
          <t>Nhung</t>
        </is>
      </c>
      <c r="M23" s="122" t="n"/>
    </row>
    <row r="24">
      <c r="A24" s="109" t="n"/>
      <c r="B24" s="109" t="n"/>
      <c r="C24" s="109" t="n"/>
      <c r="D24" s="110" t="n"/>
      <c r="E24" s="44" t="n"/>
      <c r="F24" s="44" t="n"/>
      <c r="G24" s="39" t="n"/>
      <c r="H24" s="111" t="n"/>
      <c r="I24" s="112" t="n"/>
      <c r="J24" s="39" t="n"/>
      <c r="K24" s="111" t="n"/>
      <c r="L24" s="112" t="n"/>
      <c r="M24" s="110" t="n"/>
    </row>
    <row r="25">
      <c r="A25" s="109" t="n"/>
      <c r="B25" s="109" t="n"/>
      <c r="C25" s="109" t="n"/>
      <c r="D25" s="110" t="n"/>
      <c r="E25" s="44" t="n"/>
      <c r="F25" s="44" t="n"/>
      <c r="G25" s="39" t="n"/>
      <c r="H25" s="111" t="n"/>
      <c r="I25" s="112" t="n"/>
      <c r="J25" s="39" t="n"/>
      <c r="K25" s="111" t="n"/>
      <c r="L25" s="112" t="n"/>
      <c r="M25" s="110" t="n"/>
    </row>
    <row r="26">
      <c r="A26" s="109" t="n"/>
      <c r="B26" s="109" t="n"/>
      <c r="C26" s="109" t="n"/>
      <c r="D26" s="110" t="n"/>
      <c r="E26" s="44" t="n"/>
      <c r="F26" s="44" t="n"/>
      <c r="G26" s="39" t="n"/>
      <c r="H26" s="111" t="n"/>
      <c r="I26" s="112" t="n"/>
      <c r="J26" s="39" t="n"/>
      <c r="K26" s="111" t="n"/>
      <c r="L26" s="112" t="n"/>
      <c r="M26" s="110" t="n"/>
    </row>
  </sheetData>
  <mergeCells count="15">
    <mergeCell ref="J7:L7"/>
    <mergeCell ref="C7:C9"/>
    <mergeCell ref="A7:A9"/>
    <mergeCell ref="E7:E9"/>
    <mergeCell ref="B2:F2"/>
    <mergeCell ref="F7:F9"/>
    <mergeCell ref="M7:M9"/>
    <mergeCell ref="A18:M18"/>
    <mergeCell ref="G8:I8"/>
    <mergeCell ref="D7:D9"/>
    <mergeCell ref="J8:L8"/>
    <mergeCell ref="B7:B9"/>
    <mergeCell ref="B1:F1"/>
    <mergeCell ref="G7:I7"/>
    <mergeCell ref="A10:M10"/>
  </mergeCells>
  <dataValidations count="1">
    <dataValidation sqref="G11:G17 G19:G26 J11:J17 J19:J26" showDropDown="0" showInputMessage="0" showErrorMessage="1" allowBlank="1" promptTitle="dfdf" type="list" operator="equal">
      <formula1>"Passed,Untested,Failed,Blocked"</formula1>
      <formula2>0</formula2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M23"/>
  <sheetViews>
    <sheetView topLeftCell="C7" zoomScale="70" zoomScaleNormal="70" workbookViewId="0">
      <selection activeCell="L19" sqref="L19:L23"/>
    </sheetView>
  </sheetViews>
  <sheetFormatPr baseColWidth="8" defaultColWidth="9.109375" defaultRowHeight="13.8"/>
  <cols>
    <col width="16.33203125" bestFit="1" customWidth="1" style="7" min="1" max="1"/>
    <col width="42.109375" customWidth="1" style="7" min="2" max="2"/>
    <col width="45" customWidth="1" style="7" min="3" max="3"/>
    <col width="58.5546875" customWidth="1" style="7" min="4" max="4"/>
    <col width="34.88671875" customWidth="1" style="7" min="5" max="5"/>
    <col width="38.5546875" bestFit="1" customWidth="1" style="7" min="6" max="6"/>
    <col width="12.109375" bestFit="1" customWidth="1" style="7" min="7" max="7"/>
    <col width="15.88671875" bestFit="1" customWidth="1" style="7" min="8" max="8"/>
    <col width="17" bestFit="1" customWidth="1" style="7" min="9" max="9"/>
    <col width="12.109375" bestFit="1" customWidth="1" style="7" min="10" max="10"/>
    <col width="15.88671875" bestFit="1" customWidth="1" style="7" min="11" max="11"/>
    <col width="17" bestFit="1" customWidth="1" style="7" min="12" max="12"/>
    <col width="11.33203125" bestFit="1" customWidth="1" style="7" min="13" max="13"/>
    <col width="9.109375" customWidth="1" style="7" min="14" max="16384"/>
  </cols>
  <sheetData>
    <row r="1" ht="15.75" customFormat="1" customHeight="1" s="10">
      <c r="A1" s="61" t="inlineStr">
        <is>
          <t>Project Name</t>
        </is>
      </c>
      <c r="B1" s="170" t="inlineStr">
        <is>
          <t>THIẾT KẾ VÀ PHÁT TRIỂN WEBSITE ĐẶT TOUR DU LỊCH TÍCH HỢP AI HỖ TRỢ NGƯỜI DÙNG</t>
        </is>
      </c>
      <c r="C1" s="208" t="n"/>
      <c r="D1" s="208" t="n"/>
      <c r="E1" s="208" t="n"/>
      <c r="F1" s="209" t="n"/>
      <c r="G1" s="8" t="n"/>
      <c r="H1" s="9" t="n"/>
      <c r="J1" s="8" t="n"/>
    </row>
    <row r="2" ht="15.75" customFormat="1" customHeight="1" s="10">
      <c r="A2" s="61" t="inlineStr">
        <is>
          <t>Module Code</t>
        </is>
      </c>
      <c r="B2" s="171" t="inlineStr">
        <is>
          <t>Quản lý tour</t>
        </is>
      </c>
      <c r="C2" s="208" t="n"/>
      <c r="D2" s="208" t="n"/>
      <c r="E2" s="208" t="n"/>
      <c r="F2" s="209" t="n"/>
      <c r="G2" s="8" t="n"/>
      <c r="H2" s="9" t="n"/>
      <c r="J2" s="8" t="n"/>
    </row>
    <row r="3" ht="15.75" customFormat="1" customHeight="1" s="32">
      <c r="A3" s="67" t="n"/>
      <c r="B3" s="68" t="inlineStr">
        <is>
          <t>Hoàn thành</t>
        </is>
      </c>
      <c r="C3" s="68" t="inlineStr">
        <is>
          <t>Lỗi</t>
        </is>
      </c>
      <c r="D3" s="68" t="inlineStr">
        <is>
          <t>Chưa kiểm tra</t>
        </is>
      </c>
      <c r="E3" s="69" t="inlineStr">
        <is>
          <t>Bị chăn</t>
        </is>
      </c>
      <c r="F3" s="68" t="inlineStr">
        <is>
          <t>Tổng số trường hợp thử nghiệm</t>
        </is>
      </c>
      <c r="G3" s="30" t="n"/>
      <c r="H3" s="31" t="n"/>
      <c r="J3" s="30" t="n"/>
    </row>
    <row r="4" ht="18" customFormat="1" customHeight="1" s="32">
      <c r="A4" s="70" t="inlineStr">
        <is>
          <t>Round 1</t>
        </is>
      </c>
      <c r="B4" s="71" t="n">
        <v>12</v>
      </c>
      <c r="C4" s="71" t="n">
        <v>0</v>
      </c>
      <c r="D4" s="67" t="n">
        <v>0</v>
      </c>
      <c r="E4" s="72" t="n">
        <v>0</v>
      </c>
      <c r="F4" s="67" t="n">
        <v>12</v>
      </c>
      <c r="G4" s="30" t="n"/>
      <c r="H4" s="31" t="n"/>
      <c r="J4" s="30" t="n"/>
    </row>
    <row r="5" ht="18" customFormat="1" customHeight="1" s="32">
      <c r="A5" s="70" t="inlineStr">
        <is>
          <t>Round 2</t>
        </is>
      </c>
      <c r="B5" s="71" t="n">
        <v>5</v>
      </c>
      <c r="C5" s="71" t="n">
        <v>0</v>
      </c>
      <c r="D5" s="67" t="n">
        <v>7</v>
      </c>
      <c r="E5" s="72" t="n">
        <v>0</v>
      </c>
      <c r="F5" s="67" t="n">
        <v>12</v>
      </c>
      <c r="G5" s="30" t="n"/>
      <c r="H5" s="31" t="n"/>
      <c r="J5" s="30" t="n"/>
    </row>
    <row r="6" ht="343.5" customFormat="1" customHeight="1" s="32">
      <c r="A6" s="33" t="n"/>
      <c r="B6" s="34" t="n"/>
      <c r="E6" s="35" t="n"/>
      <c r="G6" s="30" t="n"/>
      <c r="H6" s="31" t="n"/>
      <c r="J6" s="30" t="n"/>
    </row>
    <row r="7" ht="18" customFormat="1" customHeight="1" s="32">
      <c r="A7" s="172" t="inlineStr">
        <is>
          <t>Test Case ID</t>
        </is>
      </c>
      <c r="B7" s="172" t="inlineStr">
        <is>
          <t>Mô tả</t>
        </is>
      </c>
      <c r="C7" s="172" t="inlineStr">
        <is>
          <t>Hành động</t>
        </is>
      </c>
      <c r="D7" s="172" t="inlineStr">
        <is>
          <t>Điều kiện tiên quyết</t>
        </is>
      </c>
      <c r="E7" s="173" t="inlineStr">
        <is>
          <t>Kết quả mong đợi</t>
        </is>
      </c>
      <c r="F7" s="172" t="inlineStr">
        <is>
          <t>Kết quả thực tế</t>
        </is>
      </c>
      <c r="G7" s="172" t="inlineStr">
        <is>
          <t>Kết quả</t>
        </is>
      </c>
      <c r="H7" s="208" t="n"/>
      <c r="I7" s="209" t="n"/>
      <c r="J7" s="172" t="inlineStr">
        <is>
          <t>Kết quả</t>
        </is>
      </c>
      <c r="K7" s="208" t="n"/>
      <c r="L7" s="209" t="n"/>
      <c r="M7" s="172" t="inlineStr">
        <is>
          <t>Chú thích</t>
        </is>
      </c>
    </row>
    <row r="8" ht="18" customFormat="1" customHeight="1" s="32">
      <c r="A8" s="210" t="n"/>
      <c r="B8" s="210" t="n"/>
      <c r="C8" s="210" t="n"/>
      <c r="D8" s="210" t="n"/>
      <c r="E8" s="210" t="n"/>
      <c r="F8" s="210" t="n"/>
      <c r="G8" s="172" t="inlineStr">
        <is>
          <t>Vòng 1</t>
        </is>
      </c>
      <c r="H8" s="208" t="n"/>
      <c r="I8" s="209" t="n"/>
      <c r="J8" s="172" t="inlineStr">
        <is>
          <t>Vòng 2</t>
        </is>
      </c>
      <c r="K8" s="208" t="n"/>
      <c r="L8" s="209" t="n"/>
      <c r="M8" s="210" t="n"/>
    </row>
    <row r="9" ht="18" customFormat="1" customHeight="1" s="32">
      <c r="A9" s="211" t="n"/>
      <c r="B9" s="211" t="n"/>
      <c r="C9" s="211" t="n"/>
      <c r="D9" s="211" t="n"/>
      <c r="E9" s="211" t="n"/>
      <c r="F9" s="211" t="n"/>
      <c r="G9" s="172" t="inlineStr">
        <is>
          <t>Trạng thái</t>
        </is>
      </c>
      <c r="H9" s="74" t="inlineStr">
        <is>
          <t>Ngày kiểm tra</t>
        </is>
      </c>
      <c r="I9" s="172" t="inlineStr">
        <is>
          <t>Người kiểm tra</t>
        </is>
      </c>
      <c r="J9" s="172" t="inlineStr">
        <is>
          <t>Trạng thái</t>
        </is>
      </c>
      <c r="K9" s="74" t="inlineStr">
        <is>
          <t>Ngày kiểm tra</t>
        </is>
      </c>
      <c r="L9" s="172" t="inlineStr">
        <is>
          <t>Người kiểm tra</t>
        </is>
      </c>
      <c r="M9" s="211" t="n"/>
    </row>
    <row r="10" ht="18" customFormat="1" customHeight="1" s="32">
      <c r="A10" s="174" t="inlineStr">
        <is>
          <t>GUI_SHOW Quản lý tour</t>
        </is>
      </c>
      <c r="B10" s="212" t="n"/>
      <c r="C10" s="212" t="n"/>
      <c r="D10" s="212" t="n"/>
      <c r="E10" s="212" t="n"/>
      <c r="F10" s="212" t="n"/>
      <c r="G10" s="212" t="n"/>
      <c r="H10" s="212" t="n"/>
      <c r="I10" s="212" t="n"/>
      <c r="J10" s="212" t="n"/>
      <c r="K10" s="212" t="n"/>
      <c r="L10" s="212" t="n"/>
      <c r="M10" s="213" t="n"/>
    </row>
    <row r="11" ht="18" customFormat="1" customHeight="1" s="32">
      <c r="A11" s="127" t="inlineStr">
        <is>
          <t>GUI-TKE01</t>
        </is>
      </c>
      <c r="B11" s="127" t="inlineStr">
        <is>
          <t>[Sidebar] Menu quản trị</t>
        </is>
      </c>
      <c r="C11" s="128" t="n"/>
      <c r="D11" s="129" t="n"/>
      <c r="E11" s="127" t="inlineStr">
        <is>
          <t>Hiển thị đúng menu quản trị.</t>
        </is>
      </c>
      <c r="F11" s="127" t="inlineStr">
        <is>
          <t>Menu quản trị hiển thị đúng.</t>
        </is>
      </c>
      <c r="G11" s="147" t="inlineStr">
        <is>
          <t>Passed</t>
        </is>
      </c>
      <c r="H11" s="124" t="inlineStr">
        <is>
          <t>27/04/2026</t>
        </is>
      </c>
      <c r="I11" s="147" t="inlineStr">
        <is>
          <t>Nhung</t>
        </is>
      </c>
      <c r="J11" s="147" t="n"/>
      <c r="K11" s="130" t="n"/>
      <c r="L11" s="147" t="n"/>
      <c r="M11" s="128" t="n"/>
    </row>
    <row r="12" ht="18" customFormat="1" customHeight="1" s="32">
      <c r="A12" s="127" t="inlineStr">
        <is>
          <t>GUI-TKE02</t>
        </is>
      </c>
      <c r="B12" s="127" t="inlineStr">
        <is>
          <t>[Card] Tổng người dùng</t>
        </is>
      </c>
      <c r="C12" s="128" t="n"/>
      <c r="D12" s="129" t="n"/>
      <c r="E12" s="127" t="inlineStr">
        <is>
          <t>Hiển thị đúng tổng người dùng.</t>
        </is>
      </c>
      <c r="F12" s="127" t="inlineStr">
        <is>
          <t>Tổng người dùng hiển thị đúng.</t>
        </is>
      </c>
      <c r="G12" s="147" t="inlineStr">
        <is>
          <t>Passed</t>
        </is>
      </c>
      <c r="H12" s="124" t="inlineStr">
        <is>
          <t>27/04/2026</t>
        </is>
      </c>
      <c r="I12" s="147" t="inlineStr">
        <is>
          <t>Nhung</t>
        </is>
      </c>
      <c r="J12" s="147" t="n"/>
      <c r="K12" s="130" t="n"/>
      <c r="L12" s="147" t="n"/>
      <c r="M12" s="128" t="n"/>
    </row>
    <row r="13" ht="18" customFormat="1" customHeight="1" s="32">
      <c r="A13" s="127" t="inlineStr">
        <is>
          <t>GUI-TKE03</t>
        </is>
      </c>
      <c r="B13" s="127" t="inlineStr">
        <is>
          <t>[Card] Tổng tour</t>
        </is>
      </c>
      <c r="C13" s="128" t="n"/>
      <c r="D13" s="129" t="n"/>
      <c r="E13" s="127" t="inlineStr">
        <is>
          <t>Hiển thị đúng tổng tour.</t>
        </is>
      </c>
      <c r="F13" s="127" t="inlineStr">
        <is>
          <t>Tổng tour hiển thị đúng.</t>
        </is>
      </c>
      <c r="G13" s="147" t="inlineStr">
        <is>
          <t>Passed</t>
        </is>
      </c>
      <c r="H13" s="124" t="inlineStr">
        <is>
          <t>27/04/2026</t>
        </is>
      </c>
      <c r="I13" s="147" t="inlineStr">
        <is>
          <t>Nhung</t>
        </is>
      </c>
      <c r="J13" s="147" t="n"/>
      <c r="K13" s="130" t="n"/>
      <c r="L13" s="147" t="n"/>
      <c r="M13" s="128" t="n"/>
    </row>
    <row r="14" ht="18" customFormat="1" customHeight="1" s="32">
      <c r="A14" s="127" t="inlineStr">
        <is>
          <t>GUI-TKE04</t>
        </is>
      </c>
      <c r="B14" s="127" t="inlineStr">
        <is>
          <t>[Card] Tổng đơn hàng</t>
        </is>
      </c>
      <c r="C14" s="128" t="n"/>
      <c r="D14" s="129" t="n"/>
      <c r="E14" s="127" t="inlineStr">
        <is>
          <t>Hiển thị đúng tổng đơn hàng.</t>
        </is>
      </c>
      <c r="F14" s="127" t="inlineStr">
        <is>
          <t>Tổng đơn hàng hiển thị đúng.</t>
        </is>
      </c>
      <c r="G14" s="147" t="inlineStr">
        <is>
          <t>Passed</t>
        </is>
      </c>
      <c r="H14" s="124" t="inlineStr">
        <is>
          <t>27/04/2026</t>
        </is>
      </c>
      <c r="I14" s="147" t="inlineStr">
        <is>
          <t>Nhung</t>
        </is>
      </c>
      <c r="J14" s="147" t="n"/>
      <c r="K14" s="130" t="n"/>
      <c r="L14" s="147" t="n"/>
      <c r="M14" s="128" t="n"/>
    </row>
    <row r="15" ht="18" customFormat="1" customHeight="1" s="32">
      <c r="A15" s="127" t="inlineStr">
        <is>
          <t>GUI-TKE05</t>
        </is>
      </c>
      <c r="B15" s="127" t="inlineStr">
        <is>
          <t>[Card] Tổng doanh thu</t>
        </is>
      </c>
      <c r="C15" s="128" t="n"/>
      <c r="D15" s="129" t="n"/>
      <c r="E15" s="127" t="inlineStr">
        <is>
          <t>Hiển thị đúng tổng doanh thu.</t>
        </is>
      </c>
      <c r="F15" s="127" t="inlineStr">
        <is>
          <t>Tổng doanh thu hiển thị đúng.</t>
        </is>
      </c>
      <c r="G15" s="147" t="inlineStr">
        <is>
          <t>Passed</t>
        </is>
      </c>
      <c r="H15" s="124" t="inlineStr">
        <is>
          <t>27/04/2026</t>
        </is>
      </c>
      <c r="I15" s="147" t="inlineStr">
        <is>
          <t>Nhung</t>
        </is>
      </c>
      <c r="J15" s="147" t="n"/>
      <c r="K15" s="130" t="n"/>
      <c r="L15" s="147" t="n"/>
      <c r="M15" s="128" t="n"/>
    </row>
    <row r="16" ht="18" customFormat="1" customHeight="1" s="32">
      <c r="A16" s="127" t="inlineStr">
        <is>
          <t>GUI-TKE06</t>
        </is>
      </c>
      <c r="B16" s="127" t="inlineStr">
        <is>
          <t>[Biểu đồ] Phân tích doanh thu</t>
        </is>
      </c>
      <c r="C16" s="128" t="n"/>
      <c r="D16" s="129" t="n"/>
      <c r="E16" s="127" t="inlineStr">
        <is>
          <t>Hiển thị đúng biểu đồ doanh thu.</t>
        </is>
      </c>
      <c r="F16" s="127" t="inlineStr">
        <is>
          <t>Biểu đồ doanh thu hiển thị đúng.</t>
        </is>
      </c>
      <c r="G16" s="147" t="inlineStr">
        <is>
          <t>Passed</t>
        </is>
      </c>
      <c r="H16" s="124" t="inlineStr">
        <is>
          <t>27/04/2026</t>
        </is>
      </c>
      <c r="I16" s="147" t="inlineStr">
        <is>
          <t>Nhung</t>
        </is>
      </c>
      <c r="J16" s="147" t="n"/>
      <c r="K16" s="130" t="n"/>
      <c r="L16" s="147" t="n"/>
      <c r="M16" s="128" t="n"/>
    </row>
    <row r="17" ht="18" customFormat="1" customHeight="1" s="32">
      <c r="A17" s="127" t="inlineStr">
        <is>
          <t>GUI-TKE07</t>
        </is>
      </c>
      <c r="B17" s="127" t="inlineStr">
        <is>
          <t>[Bộ lọc] Thời gian</t>
        </is>
      </c>
      <c r="C17" s="128" t="n"/>
      <c r="D17" s="129" t="n"/>
      <c r="E17" s="127" t="inlineStr">
        <is>
          <t>Hiển thị đúng bộ lọc thời gian.</t>
        </is>
      </c>
      <c r="F17" s="127" t="inlineStr">
        <is>
          <t>Bộ lọc thời gian hiển thị đúng.</t>
        </is>
      </c>
      <c r="G17" s="147" t="inlineStr">
        <is>
          <t>Passed</t>
        </is>
      </c>
      <c r="H17" s="124" t="inlineStr">
        <is>
          <t>27/04/2026</t>
        </is>
      </c>
      <c r="I17" s="147" t="inlineStr">
        <is>
          <t>Nhung</t>
        </is>
      </c>
      <c r="J17" s="147" t="n"/>
      <c r="K17" s="130" t="n"/>
      <c r="L17" s="147" t="n"/>
      <c r="M17" s="128" t="n"/>
    </row>
    <row r="18" ht="18" customFormat="1" customHeight="1" s="32">
      <c r="A18" s="175" t="inlineStr">
        <is>
          <t>FUNCTION_SHOW Quản lý tour</t>
        </is>
      </c>
      <c r="B18" s="212" t="n"/>
      <c r="C18" s="212" t="n"/>
      <c r="D18" s="212" t="n"/>
      <c r="E18" s="212" t="n"/>
      <c r="F18" s="212" t="n"/>
      <c r="G18" s="212" t="n"/>
      <c r="H18" s="212" t="n"/>
      <c r="I18" s="212" t="n"/>
      <c r="J18" s="212" t="n"/>
      <c r="K18" s="212" t="n"/>
      <c r="L18" s="212" t="n"/>
      <c r="M18" s="213" t="n"/>
    </row>
    <row r="19" ht="33.6" customFormat="1" customHeight="1" s="32">
      <c r="A19" s="127" t="inlineStr">
        <is>
          <t>FUNC-TKE01</t>
        </is>
      </c>
      <c r="B19" s="127" t="inlineStr">
        <is>
          <t>Lọc thống kê hôm nay</t>
        </is>
      </c>
      <c r="C19" s="127" t="inlineStr">
        <is>
          <t>1. Click "Hôm Nay".</t>
        </is>
      </c>
      <c r="D19" s="127" t="inlineStr">
        <is>
          <t>Quản trị viên đã đăng nhập</t>
        </is>
      </c>
      <c r="E19" s="127" t="inlineStr">
        <is>
          <t>Dữ liệu thống kê được lọc theo hôm nay.</t>
        </is>
      </c>
      <c r="F19" s="127" t="inlineStr">
        <is>
          <t>Dữ liệu hôm nay hiển thị đúng.</t>
        </is>
      </c>
      <c r="G19" s="147" t="inlineStr">
        <is>
          <t>Passed</t>
        </is>
      </c>
      <c r="H19" s="124" t="inlineStr">
        <is>
          <t>27/04/2026</t>
        </is>
      </c>
      <c r="I19" s="147" t="inlineStr">
        <is>
          <t>Nhung</t>
        </is>
      </c>
      <c r="J19" s="147" t="inlineStr">
        <is>
          <t>Passed</t>
        </is>
      </c>
      <c r="K19" s="124" t="inlineStr">
        <is>
          <t>27/04/2026</t>
        </is>
      </c>
      <c r="L19" s="147" t="inlineStr">
        <is>
          <t>Nhung</t>
        </is>
      </c>
      <c r="M19" s="128" t="n"/>
    </row>
    <row r="20" ht="33.6" customFormat="1" customHeight="1" s="32">
      <c r="A20" s="127" t="inlineStr">
        <is>
          <t>FUNC-TKE02</t>
        </is>
      </c>
      <c r="B20" s="127" t="inlineStr">
        <is>
          <t>Lọc thống kê 7 ngày</t>
        </is>
      </c>
      <c r="C20" s="127" t="inlineStr">
        <is>
          <t>1. Click "7 Ngày".</t>
        </is>
      </c>
      <c r="D20" s="127" t="inlineStr">
        <is>
          <t>Quản trị viên đã đăng nhập</t>
        </is>
      </c>
      <c r="E20" s="127" t="inlineStr">
        <is>
          <t>Dữ liệu thống kê được lọc theo 7 ngày.</t>
        </is>
      </c>
      <c r="F20" s="127" t="inlineStr">
        <is>
          <t>Dữ liệu 7 ngày hiển thị đúng.</t>
        </is>
      </c>
      <c r="G20" s="147" t="inlineStr">
        <is>
          <t>Passed</t>
        </is>
      </c>
      <c r="H20" s="124" t="inlineStr">
        <is>
          <t>27/04/2026</t>
        </is>
      </c>
      <c r="I20" s="147" t="inlineStr">
        <is>
          <t>Nhung</t>
        </is>
      </c>
      <c r="J20" s="147" t="inlineStr">
        <is>
          <t>Passed</t>
        </is>
      </c>
      <c r="K20" s="124" t="inlineStr">
        <is>
          <t>27/04/2026</t>
        </is>
      </c>
      <c r="L20" s="147" t="inlineStr">
        <is>
          <t>Nhung</t>
        </is>
      </c>
      <c r="M20" s="128" t="n"/>
    </row>
    <row r="21" ht="100.5" customFormat="1" customHeight="1" s="32">
      <c r="A21" s="127" t="inlineStr">
        <is>
          <t>FUNC-TKE03</t>
        </is>
      </c>
      <c r="B21" s="127" t="inlineStr">
        <is>
          <t>Lọc thống kê tháng này</t>
        </is>
      </c>
      <c r="C21" s="127" t="inlineStr">
        <is>
          <t>1. Click "Tháng Này".</t>
        </is>
      </c>
      <c r="D21" s="127" t="inlineStr">
        <is>
          <t>Quản trị viên đã đăng nhập</t>
        </is>
      </c>
      <c r="E21" s="127" t="inlineStr">
        <is>
          <t>Dữ liệu thống kê được lọc theo tháng.</t>
        </is>
      </c>
      <c r="F21" s="127" t="inlineStr">
        <is>
          <t>Dữ liệu tháng hiển thị đúng.</t>
        </is>
      </c>
      <c r="G21" s="147" t="inlineStr">
        <is>
          <t>Passed</t>
        </is>
      </c>
      <c r="H21" s="124" t="inlineStr">
        <is>
          <t>27/04/2026</t>
        </is>
      </c>
      <c r="I21" s="147" t="inlineStr">
        <is>
          <t>Nhung</t>
        </is>
      </c>
      <c r="J21" s="147" t="inlineStr">
        <is>
          <t>Passed</t>
        </is>
      </c>
      <c r="K21" s="124" t="inlineStr">
        <is>
          <t>27/04/2026</t>
        </is>
      </c>
      <c r="L21" s="147" t="inlineStr">
        <is>
          <t>Nhung</t>
        </is>
      </c>
      <c r="M21" s="128" t="n"/>
    </row>
    <row r="22" ht="33.6" customFormat="1" customHeight="1" s="32">
      <c r="A22" s="127" t="inlineStr">
        <is>
          <t>FUNC-TKE04</t>
        </is>
      </c>
      <c r="B22" s="127" t="inlineStr">
        <is>
          <t>Làm mới dữ liệu</t>
        </is>
      </c>
      <c r="C22" s="127" t="inlineStr">
        <is>
          <t>1. Click "Làm Mới".</t>
        </is>
      </c>
      <c r="D22" s="127" t="inlineStr">
        <is>
          <t>Quản trị viên đã đăng nhập</t>
        </is>
      </c>
      <c r="E22" s="127" t="inlineStr">
        <is>
          <t>Dữ liệu thống kê được cập nhật lại.</t>
        </is>
      </c>
      <c r="F22" s="127" t="inlineStr">
        <is>
          <t>Dữ liệu được làm mới thành công.</t>
        </is>
      </c>
      <c r="G22" s="147" t="inlineStr">
        <is>
          <t>Passed</t>
        </is>
      </c>
      <c r="H22" s="124" t="inlineStr">
        <is>
          <t>27/04/2026</t>
        </is>
      </c>
      <c r="I22" s="147" t="inlineStr">
        <is>
          <t>Nhung</t>
        </is>
      </c>
      <c r="J22" s="147" t="inlineStr">
        <is>
          <t>Passed</t>
        </is>
      </c>
      <c r="K22" s="124" t="inlineStr">
        <is>
          <t>27/04/2026</t>
        </is>
      </c>
      <c r="L22" s="147" t="inlineStr">
        <is>
          <t>Nhung</t>
        </is>
      </c>
      <c r="M22" s="128" t="n"/>
    </row>
    <row r="23" ht="33.6" customFormat="1" customHeight="1" s="32">
      <c r="A23" s="127" t="inlineStr">
        <is>
          <t>FUNC-TKE05</t>
        </is>
      </c>
      <c r="B23" s="127" t="inlineStr">
        <is>
          <t>Xem trạng thái đơn hàng</t>
        </is>
      </c>
      <c r="C23" s="127" t="inlineStr">
        <is>
          <t>1. Quan sát biểu đồ trạng thái đơn hàng.</t>
        </is>
      </c>
      <c r="D23" s="127" t="inlineStr">
        <is>
          <t>Quản trị viên đã đăng nhập</t>
        </is>
      </c>
      <c r="E23" s="127" t="inlineStr">
        <is>
          <t>Hiển thị phân bố trạng thái đơn hàng.</t>
        </is>
      </c>
      <c r="F23" s="127" t="inlineStr">
        <is>
          <t>Trạng thái đơn hàng hiển thị đúng.</t>
        </is>
      </c>
      <c r="G23" s="147" t="inlineStr">
        <is>
          <t>Passed</t>
        </is>
      </c>
      <c r="H23" s="124" t="inlineStr">
        <is>
          <t>27/04/2026</t>
        </is>
      </c>
      <c r="I23" s="147" t="inlineStr">
        <is>
          <t>Nhung</t>
        </is>
      </c>
      <c r="J23" s="147" t="inlineStr">
        <is>
          <t>Passed</t>
        </is>
      </c>
      <c r="K23" s="124" t="inlineStr">
        <is>
          <t>27/04/2026</t>
        </is>
      </c>
      <c r="L23" s="147" t="inlineStr">
        <is>
          <t>Nhung</t>
        </is>
      </c>
      <c r="M23" s="128" t="n"/>
    </row>
  </sheetData>
  <mergeCells count="15">
    <mergeCell ref="J7:L7"/>
    <mergeCell ref="C7:C9"/>
    <mergeCell ref="A7:A9"/>
    <mergeCell ref="E7:E9"/>
    <mergeCell ref="B2:F2"/>
    <mergeCell ref="F7:F9"/>
    <mergeCell ref="M7:M9"/>
    <mergeCell ref="A18:M18"/>
    <mergeCell ref="G8:I8"/>
    <mergeCell ref="D7:D9"/>
    <mergeCell ref="J8:L8"/>
    <mergeCell ref="B7:B9"/>
    <mergeCell ref="B1:F1"/>
    <mergeCell ref="G7:I7"/>
    <mergeCell ref="A10:M10"/>
  </mergeCells>
  <dataValidations count="1">
    <dataValidation sqref="G11:G17 G19:G23 J11:J17 J19:J23" showDropDown="0" showInputMessage="0" showErrorMessage="1" allowBlank="1" promptTitle="dfdf" type="list" operator="equal">
      <formula1>"Passed,Untested,Failed,Blocked"</formula1>
      <formula2>0</formula2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M49"/>
  <sheetViews>
    <sheetView topLeftCell="D34" zoomScale="70" zoomScaleNormal="70" workbookViewId="0">
      <selection activeCell="J44" sqref="J44:J49"/>
    </sheetView>
  </sheetViews>
  <sheetFormatPr baseColWidth="8" defaultColWidth="9.109375" defaultRowHeight="14.4"/>
  <cols>
    <col width="15.6640625" bestFit="1" customWidth="1" min="1" max="1"/>
    <col width="43.33203125" bestFit="1" customWidth="1" min="2" max="2"/>
    <col width="52.44140625" bestFit="1" customWidth="1" min="3" max="3"/>
    <col width="47.5546875" bestFit="1" customWidth="1" min="4" max="4"/>
    <col width="56.44140625" bestFit="1" customWidth="1" min="5" max="5"/>
    <col width="26.6640625" customWidth="1" min="6" max="6"/>
    <col width="13" bestFit="1" customWidth="1" min="7" max="7"/>
    <col width="9.109375" customWidth="1" min="8" max="8"/>
    <col width="7.6640625" bestFit="1" customWidth="1" min="9" max="9"/>
    <col width="13" bestFit="1" customWidth="1" min="10" max="10"/>
    <col width="14.33203125" customWidth="1" min="11" max="11"/>
    <col width="11.33203125" bestFit="1" customWidth="1" min="12" max="12"/>
  </cols>
  <sheetData>
    <row r="1" ht="15.75" customHeight="1">
      <c r="A1" s="61" t="inlineStr">
        <is>
          <t>Project Name</t>
        </is>
      </c>
      <c r="B1" s="176" t="inlineStr">
        <is>
          <t>XÂY DỰNG HỆ THỐNG QUẢN LÝ VÀ KIỂM DUYỆT VĂN BẢN TÍCH HỢP CHỮ KÝ SỐ VỚI THUẬT TOÁN RSA</t>
        </is>
      </c>
      <c r="C1" s="208" t="n"/>
      <c r="D1" s="208" t="n"/>
      <c r="E1" s="208" t="n"/>
      <c r="F1" s="209" t="n"/>
    </row>
    <row r="2" ht="15.75" customHeight="1">
      <c r="A2" s="61" t="inlineStr">
        <is>
          <t>Module Code</t>
        </is>
      </c>
      <c r="B2" s="177" t="inlineStr">
        <is>
          <t>Thêm tour mới</t>
        </is>
      </c>
      <c r="C2" s="208" t="n"/>
      <c r="D2" s="208" t="n"/>
      <c r="E2" s="208" t="n"/>
      <c r="F2" s="209" t="n"/>
    </row>
    <row r="3" ht="16.8" customHeight="1">
      <c r="A3" s="62" t="n"/>
      <c r="B3" s="63" t="inlineStr">
        <is>
          <t>Hoàn thành</t>
        </is>
      </c>
      <c r="C3" s="63" t="inlineStr">
        <is>
          <t>Lỗi</t>
        </is>
      </c>
      <c r="D3" s="63" t="inlineStr">
        <is>
          <t>Chưa kiểm tra</t>
        </is>
      </c>
      <c r="E3" s="64" t="inlineStr">
        <is>
          <t>Bị chặn</t>
        </is>
      </c>
      <c r="F3" s="63" t="inlineStr">
        <is>
          <t>Tổng lần kiểm tra</t>
        </is>
      </c>
    </row>
    <row r="4" ht="16.8" customHeight="1">
      <c r="A4" s="65" t="inlineStr">
        <is>
          <t>Round 1</t>
        </is>
      </c>
      <c r="B4" s="62" t="n">
        <v>14</v>
      </c>
      <c r="C4" s="62" t="n">
        <v>0</v>
      </c>
      <c r="D4" s="62" t="n">
        <v>0</v>
      </c>
      <c r="E4" s="62" t="n">
        <v>0</v>
      </c>
      <c r="F4" s="62" t="n">
        <v>14</v>
      </c>
    </row>
    <row r="5" ht="16.8" customHeight="1">
      <c r="A5" s="65" t="inlineStr">
        <is>
          <t>Round 2</t>
        </is>
      </c>
      <c r="B5" s="62" t="n">
        <v>6</v>
      </c>
      <c r="C5" s="62" t="n">
        <v>0</v>
      </c>
      <c r="D5" s="62" t="n">
        <v>8</v>
      </c>
      <c r="E5" s="66" t="n">
        <v>0</v>
      </c>
      <c r="F5" s="62" t="n">
        <v>14</v>
      </c>
    </row>
    <row r="6" ht="198" customHeight="1"/>
    <row r="7" ht="275.25" customHeight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t="16.8" customHeight="1">
      <c r="A31" s="178" t="inlineStr">
        <is>
          <t>Test Case ID</t>
        </is>
      </c>
      <c r="B31" s="178" t="inlineStr">
        <is>
          <t>Mô tả</t>
        </is>
      </c>
      <c r="C31" s="178" t="inlineStr">
        <is>
          <t>Hành động</t>
        </is>
      </c>
      <c r="D31" s="178" t="inlineStr">
        <is>
          <t>Kết quả mong đợi</t>
        </is>
      </c>
      <c r="E31" s="178" t="inlineStr">
        <is>
          <t>Kết quả thực tế</t>
        </is>
      </c>
      <c r="F31" s="179" t="inlineStr">
        <is>
          <t>Kết quả</t>
        </is>
      </c>
      <c r="G31" s="208" t="n"/>
      <c r="H31" s="208" t="n"/>
      <c r="I31" s="208" t="n"/>
      <c r="J31" s="208" t="n"/>
      <c r="K31" s="209" t="n"/>
      <c r="L31" s="179" t="inlineStr">
        <is>
          <t>Chú thích</t>
        </is>
      </c>
    </row>
    <row r="32" ht="16.8" customHeight="1">
      <c r="A32" s="210" t="n"/>
      <c r="B32" s="210" t="n"/>
      <c r="C32" s="210" t="n"/>
      <c r="D32" s="210" t="n"/>
      <c r="E32" s="210" t="n"/>
      <c r="F32" s="179" t="inlineStr">
        <is>
          <t>Vòng 1</t>
        </is>
      </c>
      <c r="G32" s="208" t="n"/>
      <c r="H32" s="209" t="n"/>
      <c r="I32" s="179" t="inlineStr">
        <is>
          <t>Vòng 2</t>
        </is>
      </c>
      <c r="J32" s="208" t="n"/>
      <c r="K32" s="209" t="n"/>
      <c r="L32" s="210" t="n"/>
    </row>
    <row r="33" ht="36" customHeight="1">
      <c r="A33" s="211" t="n"/>
      <c r="B33" s="211" t="n"/>
      <c r="C33" s="211" t="n"/>
      <c r="D33" s="211" t="n"/>
      <c r="E33" s="211" t="n"/>
      <c r="F33" s="178" t="inlineStr">
        <is>
          <t>Trạng thái</t>
        </is>
      </c>
      <c r="G33" s="79" t="inlineStr">
        <is>
          <t>Ngày kiểm tra</t>
        </is>
      </c>
      <c r="H33" s="178" t="inlineStr">
        <is>
          <t>Người kiểm tra</t>
        </is>
      </c>
      <c r="I33" s="178" t="inlineStr">
        <is>
          <t>Trạng thái</t>
        </is>
      </c>
      <c r="J33" s="178" t="inlineStr">
        <is>
          <t>Ngày kiểm tra</t>
        </is>
      </c>
      <c r="K33" s="178" t="inlineStr">
        <is>
          <t>Người kiểm tra</t>
        </is>
      </c>
      <c r="L33" s="211" t="n"/>
    </row>
    <row r="34" ht="16.8" customHeight="1">
      <c r="A34" s="185" t="inlineStr">
        <is>
          <t>GUI_SHOW Thêm tour mới</t>
        </is>
      </c>
      <c r="B34" s="208" t="n"/>
      <c r="C34" s="208" t="n"/>
      <c r="D34" s="208" t="n"/>
      <c r="E34" s="208" t="n"/>
      <c r="F34" s="208" t="n"/>
      <c r="G34" s="208" t="n"/>
      <c r="H34" s="208" t="n"/>
      <c r="I34" s="208" t="n"/>
      <c r="J34" s="208" t="n"/>
      <c r="K34" s="208" t="n"/>
      <c r="L34" s="209" t="n"/>
    </row>
    <row r="35" ht="34.95" customHeight="1">
      <c r="A35" s="127" t="inlineStr">
        <is>
          <t>GUI-TTM01</t>
        </is>
      </c>
      <c r="B35" s="127" t="inlineStr">
        <is>
          <t>[Form] Thêm tour mới</t>
        </is>
      </c>
      <c r="C35" s="131" t="n"/>
      <c r="D35" s="127" t="inlineStr">
        <is>
          <t>Hiển thị đúng form thêm tour mới.</t>
        </is>
      </c>
      <c r="E35" s="127" t="inlineStr">
        <is>
          <t>Form thêm tour mới hiển thị đúng.</t>
        </is>
      </c>
      <c r="F35" s="131" t="inlineStr">
        <is>
          <t>Passed</t>
        </is>
      </c>
      <c r="G35" s="124" t="inlineStr">
        <is>
          <t>27/04/2026</t>
        </is>
      </c>
      <c r="H35" s="131" t="inlineStr">
        <is>
          <t>Kiệt</t>
        </is>
      </c>
      <c r="I35" s="131" t="n"/>
      <c r="J35" s="132" t="n"/>
      <c r="K35" s="131" t="n"/>
      <c r="L35" s="131" t="n"/>
    </row>
    <row r="36" ht="34.95" customHeight="1">
      <c r="A36" s="127" t="inlineStr">
        <is>
          <t>GUI-TTM02</t>
        </is>
      </c>
      <c r="B36" s="127" t="inlineStr">
        <is>
          <t>[Textbox] Tên tour</t>
        </is>
      </c>
      <c r="C36" s="131" t="n"/>
      <c r="D36" s="127" t="inlineStr">
        <is>
          <t>Hiển thị đúng ô Tên tour.</t>
        </is>
      </c>
      <c r="E36" s="127" t="inlineStr">
        <is>
          <t>Ô Tên tour hiển thị đúng.</t>
        </is>
      </c>
      <c r="F36" s="131" t="inlineStr">
        <is>
          <t>Passed</t>
        </is>
      </c>
      <c r="G36" s="124" t="inlineStr">
        <is>
          <t>27/04/2026</t>
        </is>
      </c>
      <c r="H36" s="131" t="inlineStr">
        <is>
          <t>Kiệt</t>
        </is>
      </c>
      <c r="I36" s="131" t="n"/>
      <c r="J36" s="132" t="n"/>
      <c r="K36" s="131" t="n"/>
      <c r="L36" s="131" t="n"/>
    </row>
    <row r="37" ht="34.95" customHeight="1">
      <c r="A37" s="127" t="inlineStr">
        <is>
          <t>GUI-TTM03</t>
        </is>
      </c>
      <c r="B37" s="127" t="inlineStr">
        <is>
          <t>[Textbox] Điểm đến</t>
        </is>
      </c>
      <c r="C37" s="131" t="n"/>
      <c r="D37" s="127" t="inlineStr">
        <is>
          <t>Hiển thị đúng ô Điểm đến.</t>
        </is>
      </c>
      <c r="E37" s="127" t="inlineStr">
        <is>
          <t>Ô Điểm đến hiển thị đúng.</t>
        </is>
      </c>
      <c r="F37" s="131" t="inlineStr">
        <is>
          <t>Passed</t>
        </is>
      </c>
      <c r="G37" s="124" t="inlineStr">
        <is>
          <t>27/04/2026</t>
        </is>
      </c>
      <c r="H37" s="131" t="inlineStr">
        <is>
          <t>Kiệt</t>
        </is>
      </c>
      <c r="I37" s="131" t="n"/>
      <c r="J37" s="132" t="n"/>
      <c r="K37" s="131" t="n"/>
      <c r="L37" s="131" t="n"/>
    </row>
    <row r="38" ht="34.95" customHeight="1">
      <c r="A38" s="127" t="inlineStr">
        <is>
          <t>GUI-TTM04</t>
        </is>
      </c>
      <c r="B38" s="127" t="inlineStr">
        <is>
          <t>[Editor] Mô tả chi tiết</t>
        </is>
      </c>
      <c r="C38" s="131" t="n"/>
      <c r="D38" s="127" t="inlineStr">
        <is>
          <t>Hiển thị đúng trình soạn thảo mô tả.</t>
        </is>
      </c>
      <c r="E38" s="127" t="inlineStr">
        <is>
          <t>Trình soạn thảo hiển thị đúng.</t>
        </is>
      </c>
      <c r="F38" s="131" t="inlineStr">
        <is>
          <t>Passed</t>
        </is>
      </c>
      <c r="G38" s="124" t="inlineStr">
        <is>
          <t>27/04/2026</t>
        </is>
      </c>
      <c r="H38" s="131" t="inlineStr">
        <is>
          <t>Kiệt</t>
        </is>
      </c>
      <c r="I38" s="131" t="n"/>
      <c r="J38" s="132" t="n"/>
      <c r="K38" s="131" t="n"/>
      <c r="L38" s="131" t="n"/>
    </row>
    <row r="39" ht="34.95" customHeight="1">
      <c r="A39" s="127" t="inlineStr">
        <is>
          <t>GUI-TTM05</t>
        </is>
      </c>
      <c r="B39" s="127" t="inlineStr">
        <is>
          <t>[Dropdown] Danh mục</t>
        </is>
      </c>
      <c r="C39" s="131" t="n"/>
      <c r="D39" s="127" t="inlineStr">
        <is>
          <t>Hiển thị đúng dropdown danh mục.</t>
        </is>
      </c>
      <c r="E39" s="127" t="inlineStr">
        <is>
          <t>Dropdown danh mục hiển thị đúng.</t>
        </is>
      </c>
      <c r="F39" s="131" t="inlineStr">
        <is>
          <t>Passed</t>
        </is>
      </c>
      <c r="G39" s="124" t="inlineStr">
        <is>
          <t>27/04/2026</t>
        </is>
      </c>
      <c r="H39" s="131" t="inlineStr">
        <is>
          <t>Kiệt</t>
        </is>
      </c>
      <c r="I39" s="131" t="n"/>
      <c r="J39" s="132" t="n"/>
      <c r="K39" s="131" t="n"/>
      <c r="L39" s="131" t="n"/>
    </row>
    <row r="40" ht="34.95" customHeight="1">
      <c r="A40" s="127" t="inlineStr">
        <is>
          <t>GUI-TTM06</t>
        </is>
      </c>
      <c r="B40" s="127" t="inlineStr">
        <is>
          <t>[Upload] Ảnh</t>
        </is>
      </c>
      <c r="C40" s="131" t="n"/>
      <c r="D40" s="127" t="inlineStr">
        <is>
          <t>Hiển thị đúng ô tải ảnh.</t>
        </is>
      </c>
      <c r="E40" s="127" t="inlineStr">
        <is>
          <t>Ô tải ảnh hiển thị đúng.</t>
        </is>
      </c>
      <c r="F40" s="131" t="inlineStr">
        <is>
          <t>Passed</t>
        </is>
      </c>
      <c r="G40" s="124" t="inlineStr">
        <is>
          <t>27/04/2026</t>
        </is>
      </c>
      <c r="H40" s="131" t="inlineStr">
        <is>
          <t>Kiệt</t>
        </is>
      </c>
      <c r="I40" s="131" t="n"/>
      <c r="J40" s="131" t="n"/>
      <c r="K40" s="131" t="n"/>
      <c r="L40" s="131" t="n"/>
      <c r="M40" s="38" t="n"/>
    </row>
    <row r="41" ht="34.95" customHeight="1">
      <c r="A41" s="127" t="inlineStr">
        <is>
          <t>GUI-TTM07</t>
        </is>
      </c>
      <c r="B41" s="127" t="inlineStr">
        <is>
          <t>[Button] Thêm lịch khởi hành</t>
        </is>
      </c>
      <c r="C41" s="131" t="n"/>
      <c r="D41" s="127" t="inlineStr">
        <is>
          <t>Hiển thị đúng nút thêm lịch khởi hành.</t>
        </is>
      </c>
      <c r="E41" s="127" t="inlineStr">
        <is>
          <t>Nút thêm lịch hiển thị đúng.</t>
        </is>
      </c>
      <c r="F41" s="131" t="inlineStr">
        <is>
          <t>Passed</t>
        </is>
      </c>
      <c r="G41" s="124" t="inlineStr">
        <is>
          <t>27/04/2026</t>
        </is>
      </c>
      <c r="H41" s="131" t="inlineStr">
        <is>
          <t>Kiệt</t>
        </is>
      </c>
      <c r="I41" s="131" t="n"/>
      <c r="J41" s="131" t="n"/>
      <c r="K41" s="131" t="n"/>
      <c r="L41" s="131" t="n"/>
      <c r="M41" s="38" t="n"/>
    </row>
    <row r="42" ht="34.95" customHeight="1">
      <c r="A42" s="127" t="inlineStr">
        <is>
          <t>GUI-TTM08</t>
        </is>
      </c>
      <c r="B42" s="127" t="inlineStr">
        <is>
          <t>[Button] Thêm</t>
        </is>
      </c>
      <c r="C42" s="131" t="n"/>
      <c r="D42" s="127" t="inlineStr">
        <is>
          <t>Hiển thị đúng nút Thêm.</t>
        </is>
      </c>
      <c r="E42" s="127" t="inlineStr">
        <is>
          <t>Nút Thêm hiển thị đúng.</t>
        </is>
      </c>
      <c r="F42" s="131" t="inlineStr">
        <is>
          <t>Passed</t>
        </is>
      </c>
      <c r="G42" s="124" t="inlineStr">
        <is>
          <t>27/04/2026</t>
        </is>
      </c>
      <c r="H42" s="131" t="inlineStr">
        <is>
          <t>Kiệt</t>
        </is>
      </c>
      <c r="I42" s="131" t="n"/>
      <c r="J42" s="131" t="n"/>
      <c r="K42" s="131" t="n"/>
      <c r="L42" s="131" t="n"/>
      <c r="M42" s="38" t="n"/>
    </row>
    <row r="43" ht="16.8" customHeight="1">
      <c r="A43" s="175" t="inlineStr">
        <is>
          <t>FUNCTION_SHOW Thêm tour mới</t>
        </is>
      </c>
      <c r="B43" s="212" t="n"/>
      <c r="C43" s="212" t="n"/>
      <c r="D43" s="212" t="n"/>
      <c r="E43" s="212" t="n"/>
      <c r="F43" s="212" t="n"/>
      <c r="G43" s="212" t="n"/>
      <c r="H43" s="212" t="n"/>
      <c r="I43" s="212" t="n"/>
      <c r="J43" s="212" t="n"/>
      <c r="K43" s="212" t="n"/>
      <c r="L43" s="213" t="n"/>
    </row>
    <row r="44" ht="33.6" customFormat="1" customHeight="1" s="80">
      <c r="A44" s="127" t="inlineStr">
        <is>
          <t>FUNC-TTM01</t>
        </is>
      </c>
      <c r="B44" s="127" t="inlineStr">
        <is>
          <t>Thêm tour mới thành công</t>
        </is>
      </c>
      <c r="C44" s="127" t="inlineStr">
        <is>
          <t>1. Nhập đầy đủ thông tin hợp lệ.
2. Click Thêm.</t>
        </is>
      </c>
      <c r="D44" s="127" t="inlineStr">
        <is>
          <t>Tour mới được tạo thành công.</t>
        </is>
      </c>
      <c r="E44" s="127" t="inlineStr">
        <is>
          <t>Tour mới được tạo thành công.</t>
        </is>
      </c>
      <c r="F44" s="131" t="inlineStr">
        <is>
          <t>Passed</t>
        </is>
      </c>
      <c r="G44" s="124" t="inlineStr">
        <is>
          <t>27/04/2026</t>
        </is>
      </c>
      <c r="H44" s="131" t="inlineStr">
        <is>
          <t>Kiệt</t>
        </is>
      </c>
      <c r="I44" s="131" t="inlineStr">
        <is>
          <t>Passed</t>
        </is>
      </c>
      <c r="J44" s="124" t="inlineStr">
        <is>
          <t>27/04/2026</t>
        </is>
      </c>
      <c r="K44" s="131" t="inlineStr">
        <is>
          <t>Kiệt</t>
        </is>
      </c>
      <c r="L44" s="131" t="n"/>
    </row>
    <row r="45" ht="33.6" customFormat="1" customHeight="1" s="80">
      <c r="A45" s="127" t="inlineStr">
        <is>
          <t>FUNC-TTM02</t>
        </is>
      </c>
      <c r="B45" s="127" t="inlineStr">
        <is>
          <t>Để trống tên tour</t>
        </is>
      </c>
      <c r="C45" s="127" t="inlineStr">
        <is>
          <t>1. Không nhập tên tour.
2. Click Thêm.</t>
        </is>
      </c>
      <c r="D45" s="127" t="inlineStr">
        <is>
          <t>Hiển thị lỗi yêu cầu nhập tên tour.</t>
        </is>
      </c>
      <c r="E45" s="127" t="inlineStr">
        <is>
          <t>Hiển thị lỗi yêu cầu nhập tên tour.</t>
        </is>
      </c>
      <c r="F45" s="131" t="inlineStr">
        <is>
          <t>Passed</t>
        </is>
      </c>
      <c r="G45" s="124" t="inlineStr">
        <is>
          <t>27/04/2026</t>
        </is>
      </c>
      <c r="H45" s="131" t="inlineStr">
        <is>
          <t>Kiệt</t>
        </is>
      </c>
      <c r="I45" s="131" t="inlineStr">
        <is>
          <t>Passed</t>
        </is>
      </c>
      <c r="J45" s="124" t="inlineStr">
        <is>
          <t>27/04/2026</t>
        </is>
      </c>
      <c r="K45" s="131" t="inlineStr">
        <is>
          <t>Kiệt</t>
        </is>
      </c>
      <c r="L45" s="131" t="n"/>
    </row>
    <row r="46" ht="33.6" customFormat="1" customHeight="1" s="80">
      <c r="A46" s="127" t="inlineStr">
        <is>
          <t>FUNC-TTM03</t>
        </is>
      </c>
      <c r="B46" s="127" t="inlineStr">
        <is>
          <t>Để trống điểm đến</t>
        </is>
      </c>
      <c r="C46" s="127" t="inlineStr">
        <is>
          <t>1. Không nhập điểm đến.
2. Click Thêm.</t>
        </is>
      </c>
      <c r="D46" s="127" t="inlineStr">
        <is>
          <t>Hiển thị lỗi yêu cầu nhập điểm đến.</t>
        </is>
      </c>
      <c r="E46" s="127" t="inlineStr">
        <is>
          <t>Hiển thị lỗi yêu cầu nhập điểm đến.</t>
        </is>
      </c>
      <c r="F46" s="131" t="inlineStr">
        <is>
          <t>Passed</t>
        </is>
      </c>
      <c r="G46" s="124" t="inlineStr">
        <is>
          <t>27/04/2026</t>
        </is>
      </c>
      <c r="H46" s="131" t="inlineStr">
        <is>
          <t>Kiệt</t>
        </is>
      </c>
      <c r="I46" s="131" t="inlineStr">
        <is>
          <t>Passed</t>
        </is>
      </c>
      <c r="J46" s="124" t="inlineStr">
        <is>
          <t>27/04/2026</t>
        </is>
      </c>
      <c r="K46" s="131" t="inlineStr">
        <is>
          <t>Kiệt</t>
        </is>
      </c>
      <c r="L46" s="131" t="n"/>
    </row>
    <row r="47" ht="33.6" customFormat="1" customHeight="1" s="80">
      <c r="A47" s="127" t="inlineStr">
        <is>
          <t>FUNC-TTM04</t>
        </is>
      </c>
      <c r="B47" s="127" t="inlineStr">
        <is>
          <t>Không chọn danh mục</t>
        </is>
      </c>
      <c r="C47" s="127" t="inlineStr">
        <is>
          <t>1. Không chọn danh mục.
2. Click Thêm.</t>
        </is>
      </c>
      <c r="D47" s="127" t="inlineStr">
        <is>
          <t>Hiển thị lỗi yêu cầu chọn danh mục.</t>
        </is>
      </c>
      <c r="E47" s="127" t="inlineStr">
        <is>
          <t>Hiển thị lỗi yêu cầu chọn danh mục.</t>
        </is>
      </c>
      <c r="F47" s="131" t="inlineStr">
        <is>
          <t>Passed</t>
        </is>
      </c>
      <c r="G47" s="124" t="inlineStr">
        <is>
          <t>27/04/2026</t>
        </is>
      </c>
      <c r="H47" s="131" t="inlineStr">
        <is>
          <t>Kiệt</t>
        </is>
      </c>
      <c r="I47" s="131" t="inlineStr">
        <is>
          <t>Passed</t>
        </is>
      </c>
      <c r="J47" s="124" t="inlineStr">
        <is>
          <t>27/04/2026</t>
        </is>
      </c>
      <c r="K47" s="131" t="inlineStr">
        <is>
          <t>Kiệt</t>
        </is>
      </c>
      <c r="L47" s="131" t="n"/>
    </row>
    <row r="48" ht="33.6" customFormat="1" customHeight="1" s="80">
      <c r="A48" s="127" t="inlineStr">
        <is>
          <t>FUNC-TTM05</t>
        </is>
      </c>
      <c r="B48" s="127" t="inlineStr">
        <is>
          <t>Thêm lịch khởi hành</t>
        </is>
      </c>
      <c r="C48" s="127" t="inlineStr">
        <is>
          <t>1. Click "Thêm lịch khởi hành".</t>
        </is>
      </c>
      <c r="D48" s="127" t="inlineStr">
        <is>
          <t>Hiển thị khối nhập lịch khởi hành.</t>
        </is>
      </c>
      <c r="E48" s="127" t="inlineStr">
        <is>
          <t>Khối lịch khởi hành hiển thị đúng.</t>
        </is>
      </c>
      <c r="F48" s="131" t="inlineStr">
        <is>
          <t>Passed</t>
        </is>
      </c>
      <c r="G48" s="124" t="inlineStr">
        <is>
          <t>27/04/2026</t>
        </is>
      </c>
      <c r="H48" s="131" t="inlineStr">
        <is>
          <t>Kiệt</t>
        </is>
      </c>
      <c r="I48" s="131" t="inlineStr">
        <is>
          <t>Passed</t>
        </is>
      </c>
      <c r="J48" s="124" t="inlineStr">
        <is>
          <t>27/04/2026</t>
        </is>
      </c>
      <c r="K48" s="131" t="inlineStr">
        <is>
          <t>Kiệt</t>
        </is>
      </c>
      <c r="L48" s="131" t="n"/>
    </row>
    <row r="49" ht="33.6" customFormat="1" customHeight="1" s="80">
      <c r="A49" s="127" t="inlineStr">
        <is>
          <t>FUNC-TTM06</t>
        </is>
      </c>
      <c r="B49" s="127" t="inlineStr">
        <is>
          <t>Hủy thêm tour</t>
        </is>
      </c>
      <c r="C49" s="127" t="inlineStr">
        <is>
          <t>1. Click Hủy.</t>
        </is>
      </c>
      <c r="D49" s="127" t="inlineStr">
        <is>
          <t>Đóng form thêm tour.</t>
        </is>
      </c>
      <c r="E49" s="127" t="inlineStr">
        <is>
          <t>Form thêm tour đóng thành công.</t>
        </is>
      </c>
      <c r="F49" s="131" t="inlineStr">
        <is>
          <t>Passed</t>
        </is>
      </c>
      <c r="G49" s="124" t="inlineStr">
        <is>
          <t>27/04/2026</t>
        </is>
      </c>
      <c r="H49" s="131" t="inlineStr">
        <is>
          <t>Kiệt</t>
        </is>
      </c>
      <c r="I49" s="131" t="inlineStr">
        <is>
          <t>Passed</t>
        </is>
      </c>
      <c r="J49" s="124" t="inlineStr">
        <is>
          <t>27/04/2026</t>
        </is>
      </c>
      <c r="K49" s="131" t="inlineStr">
        <is>
          <t>Kiệt</t>
        </is>
      </c>
      <c r="L49" s="131" t="n"/>
    </row>
    <row r="50" ht="34.95" customHeight="1"/>
    <row r="51" ht="34.95" customHeight="1"/>
  </sheetData>
  <mergeCells count="13">
    <mergeCell ref="B31:B33"/>
    <mergeCell ref="I32:K32"/>
    <mergeCell ref="D31:D33"/>
    <mergeCell ref="C31:C33"/>
    <mergeCell ref="A43:L43"/>
    <mergeCell ref="B2:F2"/>
    <mergeCell ref="F31:K31"/>
    <mergeCell ref="F32:H32"/>
    <mergeCell ref="B1:F1"/>
    <mergeCell ref="A31:A33"/>
    <mergeCell ref="E31:E33"/>
    <mergeCell ref="A34:L34"/>
    <mergeCell ref="L31:L33"/>
  </mergeCells>
  <dataValidations count="1">
    <dataValidation sqref="F35:F42 F44:F49 I35:I42 I44:I49" showDropDown="0" showInputMessage="0" showErrorMessage="1" allowBlank="1" promptTitle="dfdf" type="list" operator="equal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002060"/>
    <outlinePr summaryBelow="1" summaryRight="1"/>
    <pageSetUpPr/>
  </sheetPr>
  <dimension ref="A1:M48"/>
  <sheetViews>
    <sheetView topLeftCell="B31" zoomScale="70" zoomScaleNormal="70" workbookViewId="0">
      <selection activeCell="J43" sqref="J43:J48"/>
    </sheetView>
  </sheetViews>
  <sheetFormatPr baseColWidth="8" defaultColWidth="9.109375" defaultRowHeight="16.8"/>
  <cols>
    <col width="15.109375" bestFit="1" customWidth="1" style="11" min="1" max="1"/>
    <col width="27.44140625" customWidth="1" style="11" min="2" max="2"/>
    <col width="43.5546875" customWidth="1" style="11" min="3" max="3"/>
    <col width="55.5546875" customWidth="1" style="11" min="4" max="4"/>
    <col width="45.6640625" customWidth="1" style="11" min="5" max="5"/>
    <col width="26.33203125" customWidth="1" style="11" min="6" max="6"/>
    <col width="18.109375" customWidth="1" style="11" min="7" max="7"/>
    <col width="18.6640625" customWidth="1" style="11" min="8" max="9"/>
    <col width="18.44140625" customWidth="1" style="11" min="10" max="10"/>
    <col width="16.5546875" bestFit="1" customWidth="1" style="11" min="11" max="11"/>
    <col width="10.5546875" bestFit="1" customWidth="1" style="11" min="12" max="12"/>
    <col width="9.109375" customWidth="1" style="11" min="13" max="16384"/>
  </cols>
  <sheetData>
    <row r="1" ht="15.75" customHeight="1">
      <c r="A1" s="61" t="inlineStr">
        <is>
          <t>Project Name</t>
        </is>
      </c>
      <c r="B1" s="176" t="inlineStr">
        <is>
          <t>THIẾT KẾ VÀ PHÁT TRIỂN WEBSITE ĐẶT TOUR DU LỊCH TÍCH HỢP AI HỖ TRỢ NGƯỜI DÙNG</t>
        </is>
      </c>
      <c r="C1" s="208" t="n"/>
      <c r="D1" s="208" t="n"/>
      <c r="E1" s="208" t="n"/>
      <c r="F1" s="209" t="n"/>
    </row>
    <row r="2" ht="15.75" customHeight="1">
      <c r="A2" s="61" t="inlineStr">
        <is>
          <t>Module Code</t>
        </is>
      </c>
      <c r="B2" s="177" t="inlineStr">
        <is>
          <t>Chỉnh sửa tour</t>
        </is>
      </c>
      <c r="C2" s="208" t="n"/>
      <c r="D2" s="208" t="n"/>
      <c r="E2" s="208" t="n"/>
      <c r="F2" s="209" t="n"/>
    </row>
    <row r="3">
      <c r="A3" s="62" t="n"/>
      <c r="B3" s="63" t="inlineStr">
        <is>
          <t>Hoàn thành</t>
        </is>
      </c>
      <c r="C3" s="63" t="inlineStr">
        <is>
          <t>Lỗi</t>
        </is>
      </c>
      <c r="D3" s="63" t="inlineStr">
        <is>
          <t>Chưa kiểm tra</t>
        </is>
      </c>
      <c r="E3" s="64" t="inlineStr">
        <is>
          <t>Bị chặn</t>
        </is>
      </c>
      <c r="F3" s="63" t="inlineStr">
        <is>
          <t>Tổng lần kiểm tra</t>
        </is>
      </c>
    </row>
    <row r="4">
      <c r="A4" s="65" t="inlineStr">
        <is>
          <t>Round 1</t>
        </is>
      </c>
      <c r="B4" s="62" t="n">
        <v>13</v>
      </c>
      <c r="C4" s="62" t="n">
        <v>0</v>
      </c>
      <c r="D4" s="62" t="n">
        <v>0</v>
      </c>
      <c r="E4" s="62" t="n">
        <v>0</v>
      </c>
      <c r="F4" s="62" t="n">
        <v>13</v>
      </c>
    </row>
    <row r="5">
      <c r="A5" s="65" t="inlineStr">
        <is>
          <t>Round 2</t>
        </is>
      </c>
      <c r="B5" s="62" t="n">
        <v>6</v>
      </c>
      <c r="C5" s="62" t="n">
        <v>0</v>
      </c>
      <c r="D5" s="62" t="n">
        <v>7</v>
      </c>
      <c r="E5" s="66" t="n">
        <v>0</v>
      </c>
      <c r="F5" s="62" t="n">
        <v>13</v>
      </c>
    </row>
    <row r="6" ht="198" customHeight="1"/>
    <row r="7" ht="167.4" customHeight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>
      <c r="A31" s="178" t="inlineStr">
        <is>
          <t>Test Case ID</t>
        </is>
      </c>
      <c r="B31" s="178" t="inlineStr">
        <is>
          <t>Mô tả</t>
        </is>
      </c>
      <c r="C31" s="178" t="inlineStr">
        <is>
          <t>Hành động</t>
        </is>
      </c>
      <c r="D31" s="178" t="inlineStr">
        <is>
          <t>Kết quả mong đợi</t>
        </is>
      </c>
      <c r="E31" s="178" t="inlineStr">
        <is>
          <t>Kết quả thực tế</t>
        </is>
      </c>
      <c r="F31" s="179" t="inlineStr">
        <is>
          <t>Kết quả</t>
        </is>
      </c>
      <c r="G31" s="208" t="n"/>
      <c r="H31" s="208" t="n"/>
      <c r="I31" s="208" t="n"/>
      <c r="J31" s="208" t="n"/>
      <c r="K31" s="209" t="n"/>
      <c r="L31" s="179" t="inlineStr">
        <is>
          <t>Chú thích</t>
        </is>
      </c>
    </row>
    <row r="32">
      <c r="A32" s="210" t="n"/>
      <c r="B32" s="210" t="n"/>
      <c r="C32" s="210" t="n"/>
      <c r="D32" s="210" t="n"/>
      <c r="E32" s="210" t="n"/>
      <c r="F32" s="179" t="inlineStr">
        <is>
          <t>Vòng 1</t>
        </is>
      </c>
      <c r="G32" s="208" t="n"/>
      <c r="H32" s="209" t="n"/>
      <c r="I32" s="179" t="inlineStr">
        <is>
          <t>Vòng 2</t>
        </is>
      </c>
      <c r="J32" s="208" t="n"/>
      <c r="K32" s="209" t="n"/>
      <c r="L32" s="210" t="n"/>
    </row>
    <row r="33" ht="33.6" customHeight="1">
      <c r="A33" s="211" t="n"/>
      <c r="B33" s="211" t="n"/>
      <c r="C33" s="211" t="n"/>
      <c r="D33" s="211" t="n"/>
      <c r="E33" s="211" t="n"/>
      <c r="F33" s="178" t="inlineStr">
        <is>
          <t>Trạng thái</t>
        </is>
      </c>
      <c r="G33" s="79" t="inlineStr">
        <is>
          <t>Ngày kiểm tra</t>
        </is>
      </c>
      <c r="H33" s="178" t="inlineStr">
        <is>
          <t>Người kiểm tra</t>
        </is>
      </c>
      <c r="I33" s="178" t="inlineStr">
        <is>
          <t>Trạng thái</t>
        </is>
      </c>
      <c r="J33" s="178" t="inlineStr">
        <is>
          <t>Ngày kiểm tra</t>
        </is>
      </c>
      <c r="K33" s="178" t="inlineStr">
        <is>
          <t>Người kiểm tra</t>
        </is>
      </c>
      <c r="L33" s="211" t="n"/>
    </row>
    <row r="34" ht="17.25" customHeight="1">
      <c r="A34" s="185" t="inlineStr">
        <is>
          <t>GUI_SHOW Chỉnh sửa tour</t>
        </is>
      </c>
      <c r="B34" s="208" t="n"/>
      <c r="C34" s="208" t="n"/>
      <c r="D34" s="208" t="n"/>
      <c r="E34" s="208" t="n"/>
      <c r="F34" s="208" t="n"/>
      <c r="G34" s="208" t="n"/>
      <c r="H34" s="208" t="n"/>
      <c r="I34" s="208" t="n"/>
      <c r="J34" s="208" t="n"/>
      <c r="K34" s="208" t="n"/>
      <c r="L34" s="209" t="n"/>
    </row>
    <row r="35" ht="34.95" customHeight="1">
      <c r="A35" s="127" t="inlineStr">
        <is>
          <t>GUI-CST01</t>
        </is>
      </c>
      <c r="B35" s="127" t="inlineStr">
        <is>
          <t>[Form] Chỉnh sửa tour</t>
        </is>
      </c>
      <c r="C35" s="131" t="n"/>
      <c r="D35" s="127" t="inlineStr">
        <is>
          <t>Hiển thị đúng form chỉnh sửa tour.</t>
        </is>
      </c>
      <c r="E35" s="127" t="inlineStr">
        <is>
          <t>Form chỉnh sửa tour hiển thị đúng.</t>
        </is>
      </c>
      <c r="F35" s="131" t="inlineStr">
        <is>
          <t>Passed</t>
        </is>
      </c>
      <c r="G35" s="132" t="inlineStr">
        <is>
          <t>27/04/2026</t>
        </is>
      </c>
      <c r="H35" s="136" t="inlineStr">
        <is>
          <t>Kiệt</t>
        </is>
      </c>
      <c r="I35" s="131" t="n"/>
      <c r="J35" s="132" t="n"/>
      <c r="K35" s="131" t="n"/>
      <c r="L35" s="131" t="n"/>
    </row>
    <row r="36" ht="34.95" customHeight="1">
      <c r="A36" s="127" t="inlineStr">
        <is>
          <t>GUI-CST02</t>
        </is>
      </c>
      <c r="B36" s="127" t="inlineStr">
        <is>
          <t>[Textbox] Tên tour</t>
        </is>
      </c>
      <c r="C36" s="131" t="n"/>
      <c r="D36" s="127" t="inlineStr">
        <is>
          <t>Hiển thị đúng ô Tên tour.</t>
        </is>
      </c>
      <c r="E36" s="127" t="inlineStr">
        <is>
          <t>Ô Tên tour hiển thị đúng.</t>
        </is>
      </c>
      <c r="F36" s="131" t="inlineStr">
        <is>
          <t>Passed</t>
        </is>
      </c>
      <c r="G36" s="132" t="inlineStr">
        <is>
          <t>27/04/2026</t>
        </is>
      </c>
      <c r="H36" s="136" t="inlineStr">
        <is>
          <t>Kiệt</t>
        </is>
      </c>
      <c r="I36" s="131" t="n"/>
      <c r="J36" s="132" t="n"/>
      <c r="K36" s="131" t="n"/>
      <c r="L36" s="131" t="n"/>
    </row>
    <row r="37" ht="34.95" customHeight="1">
      <c r="A37" s="127" t="inlineStr">
        <is>
          <t>GUI-CST03</t>
        </is>
      </c>
      <c r="B37" s="127" t="inlineStr">
        <is>
          <t>[Textbox] Điểm đến</t>
        </is>
      </c>
      <c r="C37" s="131" t="n"/>
      <c r="D37" s="127" t="inlineStr">
        <is>
          <t>Hiển thị đúng ô Điểm đến.</t>
        </is>
      </c>
      <c r="E37" s="127" t="inlineStr">
        <is>
          <t>Ô Điểm đến hiển thị đúng.</t>
        </is>
      </c>
      <c r="F37" s="131" t="inlineStr">
        <is>
          <t>Passed</t>
        </is>
      </c>
      <c r="G37" s="132" t="inlineStr">
        <is>
          <t>27/04/2026</t>
        </is>
      </c>
      <c r="H37" s="136" t="inlineStr">
        <is>
          <t>Kiệt</t>
        </is>
      </c>
      <c r="I37" s="131" t="n"/>
      <c r="J37" s="132" t="n"/>
      <c r="K37" s="131" t="n"/>
      <c r="L37" s="131" t="n"/>
    </row>
    <row r="38" ht="34.95" customHeight="1">
      <c r="A38" s="127" t="inlineStr">
        <is>
          <t>GUI-CST04</t>
        </is>
      </c>
      <c r="B38" s="127" t="inlineStr">
        <is>
          <t>[Editor] Mô tả chi tiết</t>
        </is>
      </c>
      <c r="C38" s="131" t="n"/>
      <c r="D38" s="127" t="inlineStr">
        <is>
          <t>Hiển thị đúng trình soạn thảo mô tả.</t>
        </is>
      </c>
      <c r="E38" s="127" t="inlineStr">
        <is>
          <t>Trình soạn thảo hiển thị đúng.</t>
        </is>
      </c>
      <c r="F38" s="131" t="inlineStr">
        <is>
          <t>Passed</t>
        </is>
      </c>
      <c r="G38" s="132" t="inlineStr">
        <is>
          <t>27/04/2026</t>
        </is>
      </c>
      <c r="H38" s="136" t="inlineStr">
        <is>
          <t>Kiệt</t>
        </is>
      </c>
      <c r="I38" s="131" t="n"/>
      <c r="J38" s="132" t="n"/>
      <c r="K38" s="131" t="n"/>
      <c r="L38" s="131" t="n"/>
    </row>
    <row r="39" ht="34.95" customHeight="1">
      <c r="A39" s="127" t="inlineStr">
        <is>
          <t>GUI-CST05</t>
        </is>
      </c>
      <c r="B39" s="127" t="inlineStr">
        <is>
          <t>[Upload] Ảnh</t>
        </is>
      </c>
      <c r="C39" s="131" t="n"/>
      <c r="D39" s="127" t="inlineStr">
        <is>
          <t>Hiển thị đúng khu vực ảnh tour.</t>
        </is>
      </c>
      <c r="E39" s="127" t="inlineStr">
        <is>
          <t>Khu vực ảnh hiển thị đúng.</t>
        </is>
      </c>
      <c r="F39" s="131" t="inlineStr">
        <is>
          <t>Passed</t>
        </is>
      </c>
      <c r="G39" s="132" t="inlineStr">
        <is>
          <t>27/04/2026</t>
        </is>
      </c>
      <c r="H39" s="136" t="inlineStr">
        <is>
          <t>Kiệt</t>
        </is>
      </c>
      <c r="I39" s="131" t="n"/>
      <c r="J39" s="132" t="n"/>
      <c r="K39" s="131" t="n"/>
      <c r="L39" s="131" t="n"/>
    </row>
    <row r="40" ht="34.95" customHeight="1">
      <c r="A40" s="127" t="inlineStr">
        <is>
          <t>GUI-CST06</t>
        </is>
      </c>
      <c r="B40" s="127" t="inlineStr">
        <is>
          <t>[Form] Lịch khởi hành</t>
        </is>
      </c>
      <c r="C40" s="131" t="n"/>
      <c r="D40" s="127" t="inlineStr">
        <is>
          <t>Hiển thị đúng các lịch khởi hành.</t>
        </is>
      </c>
      <c r="E40" s="127" t="inlineStr">
        <is>
          <t>Lịch khởi hành hiển thị đúng.</t>
        </is>
      </c>
      <c r="F40" s="131" t="inlineStr">
        <is>
          <t>Passed</t>
        </is>
      </c>
      <c r="G40" s="132" t="inlineStr">
        <is>
          <t>27/04/2026</t>
        </is>
      </c>
      <c r="H40" s="136" t="inlineStr">
        <is>
          <t>Kiệt</t>
        </is>
      </c>
      <c r="I40" s="131" t="n"/>
      <c r="J40" s="131" t="n"/>
      <c r="K40" s="131" t="n"/>
      <c r="L40" s="131" t="n"/>
      <c r="M40" s="38" t="n"/>
    </row>
    <row r="41" ht="34.95" customHeight="1">
      <c r="A41" s="127" t="inlineStr">
        <is>
          <t>GUI-CST07</t>
        </is>
      </c>
      <c r="B41" s="127" t="inlineStr">
        <is>
          <t>[Button] Cập nhật</t>
        </is>
      </c>
      <c r="C41" s="131" t="n"/>
      <c r="D41" s="127" t="inlineStr">
        <is>
          <t>Hiển thị đúng nút Cập nhật.</t>
        </is>
      </c>
      <c r="E41" s="127" t="inlineStr">
        <is>
          <t>Nút Cập nhật hiển thị đúng.</t>
        </is>
      </c>
      <c r="F41" s="131" t="inlineStr">
        <is>
          <t>Passed</t>
        </is>
      </c>
      <c r="G41" s="132" t="inlineStr">
        <is>
          <t>27/04/2026</t>
        </is>
      </c>
      <c r="H41" s="136" t="inlineStr">
        <is>
          <t>Kiệt</t>
        </is>
      </c>
      <c r="I41" s="131" t="n"/>
      <c r="J41" s="131" t="n"/>
      <c r="K41" s="131" t="n"/>
      <c r="L41" s="131" t="n"/>
    </row>
    <row r="42">
      <c r="A42" s="183" t="inlineStr">
        <is>
          <t>FUNCTION_SHOW Chỉnh sửa tour</t>
        </is>
      </c>
      <c r="B42" s="212" t="n"/>
      <c r="C42" s="212" t="n"/>
      <c r="D42" s="212" t="n"/>
      <c r="E42" s="212" t="n"/>
      <c r="F42" s="212" t="n"/>
      <c r="G42" s="212" t="n"/>
      <c r="H42" s="212" t="n"/>
      <c r="I42" s="212" t="n"/>
      <c r="J42" s="212" t="n"/>
      <c r="K42" s="212" t="n"/>
      <c r="L42" s="213" t="n"/>
    </row>
    <row r="43" ht="33.6" customHeight="1">
      <c r="A43" s="127" t="inlineStr">
        <is>
          <t>FUNC-CST01</t>
        </is>
      </c>
      <c r="B43" s="127" t="inlineStr">
        <is>
          <t>Cập nhật tour thành công</t>
        </is>
      </c>
      <c r="C43" s="127" t="inlineStr">
        <is>
          <t>1. Sửa thông tin tour.
2. Click Cập nhật.</t>
        </is>
      </c>
      <c r="D43" s="127" t="inlineStr">
        <is>
          <t>Tour được cập nhật thành công.</t>
        </is>
      </c>
      <c r="E43" s="127" t="inlineStr">
        <is>
          <t>Tour được cập nhật thành công.</t>
        </is>
      </c>
      <c r="F43" s="131" t="inlineStr">
        <is>
          <t>Passed</t>
        </is>
      </c>
      <c r="G43" s="132" t="inlineStr">
        <is>
          <t>27/04/2026</t>
        </is>
      </c>
      <c r="H43" s="136" t="inlineStr">
        <is>
          <t>Kiệt</t>
        </is>
      </c>
      <c r="I43" s="131" t="inlineStr">
        <is>
          <t>Passed</t>
        </is>
      </c>
      <c r="J43" s="132" t="inlineStr">
        <is>
          <t>27/04/2026</t>
        </is>
      </c>
      <c r="K43" s="136" t="inlineStr">
        <is>
          <t>Kiệt</t>
        </is>
      </c>
      <c r="L43" s="131" t="n"/>
    </row>
    <row r="44" ht="33.6" customHeight="1">
      <c r="A44" s="127" t="inlineStr">
        <is>
          <t>FUNC-CST02</t>
        </is>
      </c>
      <c r="B44" s="127" t="inlineStr">
        <is>
          <t>Để trống tên tour khi cập nhật</t>
        </is>
      </c>
      <c r="C44" s="127" t="inlineStr">
        <is>
          <t>1. Xóa tên tour.
2. Click Cập nhật.</t>
        </is>
      </c>
      <c r="D44" s="127" t="inlineStr">
        <is>
          <t>Hiển thị lỗi yêu cầu nhập tên tour.</t>
        </is>
      </c>
      <c r="E44" s="127" t="inlineStr">
        <is>
          <t>Hiển thị lỗi yêu cầu nhập tên tour.</t>
        </is>
      </c>
      <c r="F44" s="131" t="inlineStr">
        <is>
          <t>Passed</t>
        </is>
      </c>
      <c r="G44" s="132" t="inlineStr">
        <is>
          <t>27/04/2026</t>
        </is>
      </c>
      <c r="H44" s="136" t="inlineStr">
        <is>
          <t>Kiệt</t>
        </is>
      </c>
      <c r="I44" s="131" t="inlineStr">
        <is>
          <t>Passed</t>
        </is>
      </c>
      <c r="J44" s="132" t="inlineStr">
        <is>
          <t>27/04/2026</t>
        </is>
      </c>
      <c r="K44" s="136" t="inlineStr">
        <is>
          <t>Kiệt</t>
        </is>
      </c>
      <c r="L44" s="131" t="n"/>
    </row>
    <row r="45" ht="33.6" customHeight="1">
      <c r="A45" s="127" t="inlineStr">
        <is>
          <t>FUNC-CST03</t>
        </is>
      </c>
      <c r="B45" s="127" t="inlineStr">
        <is>
          <t>Để trống điểm đến khi cập nhật</t>
        </is>
      </c>
      <c r="C45" s="127" t="inlineStr">
        <is>
          <t>1. Xóa điểm đến.
2. Click Cập nhật.</t>
        </is>
      </c>
      <c r="D45" s="127" t="inlineStr">
        <is>
          <t>Hiển thị lỗi yêu cầu nhập điểm đến.</t>
        </is>
      </c>
      <c r="E45" s="127" t="inlineStr">
        <is>
          <t>Hiển thị lỗi yêu cầu nhập điểm đến.</t>
        </is>
      </c>
      <c r="F45" s="131" t="inlineStr">
        <is>
          <t>Passed</t>
        </is>
      </c>
      <c r="G45" s="132" t="inlineStr">
        <is>
          <t>27/04/2026</t>
        </is>
      </c>
      <c r="H45" s="136" t="inlineStr">
        <is>
          <t>Kiệt</t>
        </is>
      </c>
      <c r="I45" s="131" t="inlineStr">
        <is>
          <t>Passed</t>
        </is>
      </c>
      <c r="J45" s="132" t="inlineStr">
        <is>
          <t>27/04/2026</t>
        </is>
      </c>
      <c r="K45" s="136" t="inlineStr">
        <is>
          <t>Kiệt</t>
        </is>
      </c>
      <c r="L45" s="131" t="n"/>
    </row>
    <row r="46" ht="33.6" customHeight="1">
      <c r="A46" s="127" t="inlineStr">
        <is>
          <t>FUNC-CST04</t>
        </is>
      </c>
      <c r="B46" s="127" t="inlineStr">
        <is>
          <t>Cập nhật lịch khởi hành</t>
        </is>
      </c>
      <c r="C46" s="127" t="inlineStr">
        <is>
          <t>1. Sửa ngày đi/ngày về.
2. Click Cập nhật.</t>
        </is>
      </c>
      <c r="D46" s="127" t="inlineStr">
        <is>
          <t>Lịch khởi hành được cập nhật.</t>
        </is>
      </c>
      <c r="E46" s="127" t="inlineStr">
        <is>
          <t>Lịch khởi hành cập nhật thành công.</t>
        </is>
      </c>
      <c r="F46" s="131" t="inlineStr">
        <is>
          <t>Passed</t>
        </is>
      </c>
      <c r="G46" s="132" t="inlineStr">
        <is>
          <t>27/04/2026</t>
        </is>
      </c>
      <c r="H46" s="136" t="inlineStr">
        <is>
          <t>Kiệt</t>
        </is>
      </c>
      <c r="I46" s="131" t="inlineStr">
        <is>
          <t>Passed</t>
        </is>
      </c>
      <c r="J46" s="132" t="inlineStr">
        <is>
          <t>27/04/2026</t>
        </is>
      </c>
      <c r="K46" s="136" t="inlineStr">
        <is>
          <t>Kiệt</t>
        </is>
      </c>
      <c r="L46" s="131" t="n"/>
    </row>
    <row r="47" ht="33.6" customHeight="1">
      <c r="A47" s="127" t="inlineStr">
        <is>
          <t>FUNC-CST05</t>
        </is>
      </c>
      <c r="B47" s="127" t="inlineStr">
        <is>
          <t>Xóa lịch khởi hành</t>
        </is>
      </c>
      <c r="C47" s="127" t="inlineStr">
        <is>
          <t>1. Click icon xóa lịch.
2. Xác nhận thao tác.</t>
        </is>
      </c>
      <c r="D47" s="127" t="inlineStr">
        <is>
          <t>Lịch khởi hành được xóa.</t>
        </is>
      </c>
      <c r="E47" s="127" t="inlineStr">
        <is>
          <t>Lịch khởi hành xóa thành công.</t>
        </is>
      </c>
      <c r="F47" s="131" t="inlineStr">
        <is>
          <t>Passed</t>
        </is>
      </c>
      <c r="G47" s="132" t="inlineStr">
        <is>
          <t>27/04/2026</t>
        </is>
      </c>
      <c r="H47" s="136" t="inlineStr">
        <is>
          <t>Kiệt</t>
        </is>
      </c>
      <c r="I47" s="131" t="inlineStr">
        <is>
          <t>Passed</t>
        </is>
      </c>
      <c r="J47" s="132" t="inlineStr">
        <is>
          <t>27/04/2026</t>
        </is>
      </c>
      <c r="K47" s="136" t="inlineStr">
        <is>
          <t>Kiệt</t>
        </is>
      </c>
      <c r="L47" s="131" t="n"/>
    </row>
    <row r="48" ht="33.6" customHeight="1">
      <c r="A48" s="127" t="inlineStr">
        <is>
          <t>FUNC-CST06</t>
        </is>
      </c>
      <c r="B48" s="127" t="inlineStr">
        <is>
          <t>Hủy chỉnh sửa tour</t>
        </is>
      </c>
      <c r="C48" s="127" t="inlineStr">
        <is>
          <t>1. Click Hủy.</t>
        </is>
      </c>
      <c r="D48" s="127" t="inlineStr">
        <is>
          <t>Đóng form chỉnh sửa tour.</t>
        </is>
      </c>
      <c r="E48" s="127" t="inlineStr">
        <is>
          <t>Form chỉnh sửa đóng thành công.</t>
        </is>
      </c>
      <c r="F48" s="131" t="inlineStr">
        <is>
          <t>Passed</t>
        </is>
      </c>
      <c r="G48" s="132" t="inlineStr">
        <is>
          <t>27/04/2026</t>
        </is>
      </c>
      <c r="H48" s="136" t="inlineStr">
        <is>
          <t>Kiệt</t>
        </is>
      </c>
      <c r="I48" s="131" t="inlineStr">
        <is>
          <t>Passed</t>
        </is>
      </c>
      <c r="J48" s="132" t="inlineStr">
        <is>
          <t>27/04/2026</t>
        </is>
      </c>
      <c r="K48" s="136" t="inlineStr">
        <is>
          <t>Kiệt</t>
        </is>
      </c>
      <c r="L48" s="131" t="n"/>
    </row>
  </sheetData>
  <mergeCells count="13">
    <mergeCell ref="B31:B33"/>
    <mergeCell ref="I32:K32"/>
    <mergeCell ref="D31:D33"/>
    <mergeCell ref="C31:C33"/>
    <mergeCell ref="A42:L42"/>
    <mergeCell ref="B2:F2"/>
    <mergeCell ref="F31:K31"/>
    <mergeCell ref="F32:H32"/>
    <mergeCell ref="B1:F1"/>
    <mergeCell ref="A31:A33"/>
    <mergeCell ref="E31:E33"/>
    <mergeCell ref="A34:L34"/>
    <mergeCell ref="L31:L33"/>
  </mergeCells>
  <dataValidations count="1">
    <dataValidation sqref="F35:F41 F43:F48 I35:I41 I43:I48" showDropDown="0" showInputMessage="0" showErrorMessage="1" allowBlank="1" promptTitle="dfdf" type="list" operator="equal">
      <formula1>"Passed,Untested,Failed,Blocked"</formula1>
      <formula2>0</formula2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L45"/>
  <sheetViews>
    <sheetView topLeftCell="B25" zoomScale="70" zoomScaleNormal="70" workbookViewId="0">
      <selection activeCell="J42" sqref="J42:J45"/>
    </sheetView>
  </sheetViews>
  <sheetFormatPr baseColWidth="8" defaultColWidth="9.109375" defaultRowHeight="16.8"/>
  <cols>
    <col width="17.33203125" bestFit="1" customWidth="1" style="11" min="1" max="1"/>
    <col width="31.33203125" bestFit="1" customWidth="1" style="11" min="2" max="2"/>
    <col width="47" bestFit="1" customWidth="1" style="11" min="3" max="3"/>
    <col width="43.33203125" customWidth="1" style="11" min="4" max="4"/>
    <col width="46.33203125" customWidth="1" style="11" min="5" max="5"/>
    <col width="44.109375" customWidth="1" style="11" min="6" max="6"/>
    <col width="13" bestFit="1" customWidth="1" style="11" min="7" max="7"/>
    <col width="15.33203125" bestFit="1" customWidth="1" style="11" min="8" max="8"/>
    <col width="16.109375" bestFit="1" customWidth="1" style="11" min="9" max="9"/>
    <col width="12.109375" bestFit="1" customWidth="1" style="11" min="10" max="10"/>
    <col width="15.33203125" bestFit="1" customWidth="1" style="11" min="11" max="11"/>
    <col width="16.109375" bestFit="1" customWidth="1" style="11" min="12" max="12"/>
    <col width="11.33203125" bestFit="1" customWidth="1" style="11" min="13" max="13"/>
    <col width="9.109375" customWidth="1" style="11" min="14" max="16384"/>
  </cols>
  <sheetData>
    <row r="1" ht="15.75" customHeight="1">
      <c r="A1" s="76" t="inlineStr">
        <is>
          <t>Project Name</t>
        </is>
      </c>
      <c r="B1" s="170" t="inlineStr">
        <is>
          <t>THIẾT KẾ VÀ PHÁT TRIỂN WEBSITE ĐẶT TOUR DU LỊCH TÍCH HỢP AI HỖ TRỢ NGƯỜI DÙNG</t>
        </is>
      </c>
      <c r="C1" s="208" t="n"/>
      <c r="D1" s="208" t="n"/>
      <c r="E1" s="208" t="n"/>
      <c r="F1" s="209" t="n"/>
      <c r="G1" s="42" t="n"/>
    </row>
    <row r="2" ht="15.75" customHeight="1">
      <c r="A2" s="76" t="inlineStr">
        <is>
          <t>Module Code</t>
        </is>
      </c>
      <c r="B2" s="184" t="inlineStr">
        <is>
          <t>Quản lý danh mục</t>
        </is>
      </c>
      <c r="C2" s="208" t="n"/>
      <c r="D2" s="208" t="n"/>
      <c r="E2" s="208" t="n"/>
      <c r="F2" s="209" t="n"/>
      <c r="G2" s="41" t="n"/>
    </row>
    <row r="3" ht="15.75" customHeight="1">
      <c r="A3" s="75" t="n"/>
      <c r="B3" s="63" t="inlineStr">
        <is>
          <t>Hoàn thành</t>
        </is>
      </c>
      <c r="C3" s="63" t="inlineStr">
        <is>
          <t>Lỗi</t>
        </is>
      </c>
      <c r="D3" s="63" t="inlineStr">
        <is>
          <t>Chưa kiểm tra</t>
        </is>
      </c>
      <c r="E3" s="64" t="inlineStr">
        <is>
          <t>Bị chặn</t>
        </is>
      </c>
      <c r="F3" s="63" t="inlineStr">
        <is>
          <t>Tổng lần kiểm tra</t>
        </is>
      </c>
    </row>
    <row r="4" ht="15.75" customHeight="1">
      <c r="A4" s="77" t="inlineStr">
        <is>
          <t>Round 1</t>
        </is>
      </c>
      <c r="B4" s="75" t="n">
        <v>10</v>
      </c>
      <c r="C4" s="75" t="n">
        <v>0</v>
      </c>
      <c r="D4" s="75" t="n">
        <v>0</v>
      </c>
      <c r="E4" s="75" t="n">
        <v>0</v>
      </c>
      <c r="F4" s="75" t="n">
        <v>10</v>
      </c>
    </row>
    <row r="5" ht="15.75" customHeight="1">
      <c r="A5" s="77" t="inlineStr">
        <is>
          <t>Round 2</t>
        </is>
      </c>
      <c r="B5" s="75" t="n">
        <v>4</v>
      </c>
      <c r="C5" s="75" t="n">
        <v>0</v>
      </c>
      <c r="D5" s="75" t="n">
        <v>6</v>
      </c>
      <c r="E5" s="75" t="n">
        <v>0</v>
      </c>
      <c r="F5" s="75" t="n">
        <v>10</v>
      </c>
    </row>
    <row r="31">
      <c r="A31" s="178" t="inlineStr">
        <is>
          <t>Test Case ID</t>
        </is>
      </c>
      <c r="B31" s="178" t="inlineStr">
        <is>
          <t>Mô tả</t>
        </is>
      </c>
      <c r="C31" s="178" t="inlineStr">
        <is>
          <t>Hành động</t>
        </is>
      </c>
      <c r="D31" s="178" t="inlineStr">
        <is>
          <t>Kết quả mong đợi</t>
        </is>
      </c>
      <c r="E31" s="178" t="inlineStr">
        <is>
          <t>Kết quả thực tế</t>
        </is>
      </c>
      <c r="F31" s="179" t="inlineStr">
        <is>
          <t>Kết quả</t>
        </is>
      </c>
      <c r="G31" s="208" t="n"/>
      <c r="H31" s="208" t="n"/>
      <c r="I31" s="208" t="n"/>
      <c r="J31" s="208" t="n"/>
      <c r="K31" s="209" t="n"/>
      <c r="L31" s="179" t="inlineStr">
        <is>
          <t>Chú thích</t>
        </is>
      </c>
    </row>
    <row r="32">
      <c r="A32" s="210" t="n"/>
      <c r="B32" s="210" t="n"/>
      <c r="C32" s="210" t="n"/>
      <c r="D32" s="210" t="n"/>
      <c r="E32" s="210" t="n"/>
      <c r="F32" s="179" t="inlineStr">
        <is>
          <t>Vòng 1</t>
        </is>
      </c>
      <c r="G32" s="208" t="n"/>
      <c r="H32" s="209" t="n"/>
      <c r="I32" s="179" t="inlineStr">
        <is>
          <t>Vòng 2</t>
        </is>
      </c>
      <c r="J32" s="208" t="n"/>
      <c r="K32" s="209" t="n"/>
      <c r="L32" s="210" t="n"/>
    </row>
    <row r="33" ht="33.6" customHeight="1">
      <c r="A33" s="211" t="n"/>
      <c r="B33" s="211" t="n"/>
      <c r="C33" s="211" t="n"/>
      <c r="D33" s="211" t="n"/>
      <c r="E33" s="211" t="n"/>
      <c r="F33" s="178" t="inlineStr">
        <is>
          <t>Trạng thái</t>
        </is>
      </c>
      <c r="G33" s="79" t="inlineStr">
        <is>
          <t>Ngày kiểm tra</t>
        </is>
      </c>
      <c r="H33" s="178" t="inlineStr">
        <is>
          <t>Người kiểm tra</t>
        </is>
      </c>
      <c r="I33" s="178" t="inlineStr">
        <is>
          <t>Trạng thái</t>
        </is>
      </c>
      <c r="J33" s="178" t="inlineStr">
        <is>
          <t>Ngày kiểm tra</t>
        </is>
      </c>
      <c r="K33" s="178" t="inlineStr">
        <is>
          <t>Người kiểm tra</t>
        </is>
      </c>
      <c r="L33" s="211" t="n"/>
    </row>
    <row r="34" ht="16.95" customHeight="1">
      <c r="A34" s="185" t="inlineStr">
        <is>
          <t>GUI_SHOW Quản lý danh mục</t>
        </is>
      </c>
      <c r="B34" s="208" t="n"/>
      <c r="C34" s="208" t="n"/>
      <c r="D34" s="208" t="n"/>
      <c r="E34" s="208" t="n"/>
      <c r="F34" s="208" t="n"/>
      <c r="G34" s="208" t="n"/>
      <c r="H34" s="208" t="n"/>
      <c r="I34" s="208" t="n"/>
      <c r="J34" s="208" t="n"/>
      <c r="K34" s="208" t="n"/>
      <c r="L34" s="209" t="n"/>
    </row>
    <row r="35">
      <c r="A35" s="127" t="inlineStr">
        <is>
          <t>GUI-QLDM01</t>
        </is>
      </c>
      <c r="B35" s="127" t="inlineStr">
        <is>
          <t>[Sidebar] Quản lý danh mục</t>
        </is>
      </c>
      <c r="C35" s="131" t="n"/>
      <c r="D35" s="127" t="inlineStr">
        <is>
          <t>Hiển thị đúng menu Quản lý danh mục.</t>
        </is>
      </c>
      <c r="E35" s="127" t="inlineStr">
        <is>
          <t>Menu Quản lý danh mục hiển thị đúng.</t>
        </is>
      </c>
      <c r="F35" s="131" t="inlineStr">
        <is>
          <t>Passed</t>
        </is>
      </c>
      <c r="G35" s="132" t="inlineStr">
        <is>
          <t>27/04/2026</t>
        </is>
      </c>
      <c r="H35" s="131" t="inlineStr">
        <is>
          <t>Hoàng</t>
        </is>
      </c>
      <c r="I35" s="131" t="n"/>
      <c r="J35" s="132" t="n"/>
      <c r="K35" s="131" t="n"/>
      <c r="L35" s="131" t="n"/>
    </row>
    <row r="36" ht="33.6" customHeight="1">
      <c r="A36" s="127" t="inlineStr">
        <is>
          <t>GUI-QLDM02</t>
        </is>
      </c>
      <c r="B36" s="127" t="inlineStr">
        <is>
          <t>[Textbox] Tìm kiếm danh mục</t>
        </is>
      </c>
      <c r="C36" s="131" t="n"/>
      <c r="D36" s="127" t="inlineStr">
        <is>
          <t>Hiển thị đúng ô tìm kiếm danh mục.</t>
        </is>
      </c>
      <c r="E36" s="127" t="inlineStr">
        <is>
          <t>Ô tìm kiếm danh mục hiển thị đúng.</t>
        </is>
      </c>
      <c r="F36" s="131" t="inlineStr">
        <is>
          <t>Passed</t>
        </is>
      </c>
      <c r="G36" s="132" t="inlineStr">
        <is>
          <t>27/04/2026</t>
        </is>
      </c>
      <c r="H36" s="131" t="inlineStr">
        <is>
          <t>Hoàng</t>
        </is>
      </c>
      <c r="I36" s="131" t="n"/>
      <c r="J36" s="132" t="n"/>
      <c r="K36" s="131" t="n"/>
      <c r="L36" s="131" t="n"/>
    </row>
    <row r="37">
      <c r="A37" s="127" t="inlineStr">
        <is>
          <t>GUI-QLDM03</t>
        </is>
      </c>
      <c r="B37" s="127" t="inlineStr">
        <is>
          <t>[Button] Thêm danh mục</t>
        </is>
      </c>
      <c r="C37" s="131" t="n"/>
      <c r="D37" s="127" t="inlineStr">
        <is>
          <t>Hiển thị đúng nút Thêm danh mục.</t>
        </is>
      </c>
      <c r="E37" s="127" t="inlineStr">
        <is>
          <t>Nút Thêm danh mục hiển thị đúng.</t>
        </is>
      </c>
      <c r="F37" s="131" t="inlineStr">
        <is>
          <t>Passed</t>
        </is>
      </c>
      <c r="G37" s="132" t="inlineStr">
        <is>
          <t>27/04/2026</t>
        </is>
      </c>
      <c r="H37" s="131" t="inlineStr">
        <is>
          <t>Hoàng</t>
        </is>
      </c>
      <c r="I37" s="131" t="n"/>
      <c r="J37" s="132" t="n"/>
      <c r="K37" s="131" t="n"/>
      <c r="L37" s="131" t="n"/>
    </row>
    <row r="38">
      <c r="A38" s="127" t="inlineStr">
        <is>
          <t>GUI-QLDM04</t>
        </is>
      </c>
      <c r="B38" s="127" t="inlineStr">
        <is>
          <t>[Bảng] Danh sách danh mục</t>
        </is>
      </c>
      <c r="C38" s="131" t="n"/>
      <c r="D38" s="127" t="inlineStr">
        <is>
          <t>Hiển thị đúng bảng danh mục.</t>
        </is>
      </c>
      <c r="E38" s="127" t="inlineStr">
        <is>
          <t>Bảng danh mục hiển thị đúng.</t>
        </is>
      </c>
      <c r="F38" s="131" t="inlineStr">
        <is>
          <t>Passed</t>
        </is>
      </c>
      <c r="G38" s="132" t="inlineStr">
        <is>
          <t>27/04/2026</t>
        </is>
      </c>
      <c r="H38" s="131" t="inlineStr">
        <is>
          <t>Hoàng</t>
        </is>
      </c>
      <c r="I38" s="131" t="n"/>
      <c r="J38" s="132" t="n"/>
      <c r="K38" s="131" t="n"/>
      <c r="L38" s="131" t="n"/>
    </row>
    <row r="39">
      <c r="A39" s="127" t="inlineStr">
        <is>
          <t>GUI-QLDM05</t>
        </is>
      </c>
      <c r="B39" s="127" t="inlineStr">
        <is>
          <t>[Button] Sửa</t>
        </is>
      </c>
      <c r="C39" s="131" t="n"/>
      <c r="D39" s="127" t="inlineStr">
        <is>
          <t>Hiển thị đúng nút Sửa.</t>
        </is>
      </c>
      <c r="E39" s="127" t="inlineStr">
        <is>
          <t>Nút Sửa hiển thị đúng.</t>
        </is>
      </c>
      <c r="F39" s="131" t="inlineStr">
        <is>
          <t>Passed</t>
        </is>
      </c>
      <c r="G39" s="132" t="inlineStr">
        <is>
          <t>27/04/2026</t>
        </is>
      </c>
      <c r="H39" s="131" t="inlineStr">
        <is>
          <t>Hoàng</t>
        </is>
      </c>
      <c r="I39" s="131" t="n"/>
      <c r="J39" s="132" t="n"/>
      <c r="K39" s="131" t="n"/>
      <c r="L39" s="131" t="n"/>
    </row>
    <row r="40">
      <c r="A40" s="127" t="inlineStr">
        <is>
          <t>GUI-QLDM06</t>
        </is>
      </c>
      <c r="B40" s="127" t="inlineStr">
        <is>
          <t>[Button] Xóa</t>
        </is>
      </c>
      <c r="C40" s="131" t="n"/>
      <c r="D40" s="127" t="inlineStr">
        <is>
          <t>Hiển thị đúng nút Xóa.</t>
        </is>
      </c>
      <c r="E40" s="127" t="inlineStr">
        <is>
          <t>Nút Xóa hiển thị đúng.</t>
        </is>
      </c>
      <c r="F40" s="131" t="inlineStr">
        <is>
          <t>Passed</t>
        </is>
      </c>
      <c r="G40" s="132" t="inlineStr">
        <is>
          <t>27/04/2026</t>
        </is>
      </c>
      <c r="H40" s="131" t="inlineStr">
        <is>
          <t>Hoàng</t>
        </is>
      </c>
      <c r="I40" s="131" t="n"/>
      <c r="J40" s="131" t="n"/>
      <c r="K40" s="131" t="n"/>
      <c r="L40" s="131" t="n"/>
    </row>
    <row r="41">
      <c r="A41" s="183" t="inlineStr">
        <is>
          <t>FUNCTION_SHOW Quản lý danh mục</t>
        </is>
      </c>
      <c r="B41" s="212" t="n"/>
      <c r="C41" s="212" t="n"/>
      <c r="D41" s="212" t="n"/>
      <c r="E41" s="212" t="n"/>
      <c r="F41" s="212" t="n"/>
      <c r="G41" s="212" t="n"/>
      <c r="H41" s="212" t="n"/>
      <c r="I41" s="212" t="n"/>
      <c r="J41" s="212" t="n"/>
      <c r="K41" s="212" t="n"/>
      <c r="L41" s="213" t="n"/>
    </row>
    <row r="42" ht="33.6" customHeight="1">
      <c r="A42" s="127" t="inlineStr">
        <is>
          <t>FUNC-QLDM01</t>
        </is>
      </c>
      <c r="B42" s="127" t="inlineStr">
        <is>
          <t>Tìm kiếm danh mục</t>
        </is>
      </c>
      <c r="C42" s="127" t="inlineStr">
        <is>
          <t>1. Nhập tên danh mục vào ô tìm kiếm.</t>
        </is>
      </c>
      <c r="D42" s="127" t="inlineStr">
        <is>
          <t>Danh sách danh mục được lọc.</t>
        </is>
      </c>
      <c r="E42" s="127" t="inlineStr">
        <is>
          <t>Danh sách danh mục lọc đúng.</t>
        </is>
      </c>
      <c r="F42" s="131" t="inlineStr">
        <is>
          <t>Passed</t>
        </is>
      </c>
      <c r="G42" s="132" t="inlineStr">
        <is>
          <t>27/04/2026</t>
        </is>
      </c>
      <c r="H42" s="131" t="inlineStr">
        <is>
          <t>Hoàng</t>
        </is>
      </c>
      <c r="I42" s="131" t="inlineStr">
        <is>
          <t>Passed</t>
        </is>
      </c>
      <c r="J42" s="132" t="inlineStr">
        <is>
          <t>27/04/2026</t>
        </is>
      </c>
      <c r="K42" s="131" t="inlineStr">
        <is>
          <t>Hoàng</t>
        </is>
      </c>
      <c r="L42" s="131" t="n"/>
    </row>
    <row r="43" ht="33.6" customHeight="1">
      <c r="A43" s="127" t="inlineStr">
        <is>
          <t>FUNC-QLDM02</t>
        </is>
      </c>
      <c r="B43" s="127" t="inlineStr">
        <is>
          <t>Mở form thêm danh mục</t>
        </is>
      </c>
      <c r="C43" s="127" t="inlineStr">
        <is>
          <t>1. Click "Thêm danh mục".</t>
        </is>
      </c>
      <c r="D43" s="127" t="inlineStr">
        <is>
          <t>Hiển thị form thêm danh mục.</t>
        </is>
      </c>
      <c r="E43" s="127" t="inlineStr">
        <is>
          <t>Form thêm danh mục hiển thị đúng.</t>
        </is>
      </c>
      <c r="F43" s="131" t="inlineStr">
        <is>
          <t>Passed</t>
        </is>
      </c>
      <c r="G43" s="132" t="inlineStr">
        <is>
          <t>27/04/2026</t>
        </is>
      </c>
      <c r="H43" s="131" t="inlineStr">
        <is>
          <t>Hoàng</t>
        </is>
      </c>
      <c r="I43" s="131" t="inlineStr">
        <is>
          <t>Passed</t>
        </is>
      </c>
      <c r="J43" s="132" t="inlineStr">
        <is>
          <t>27/04/2026</t>
        </is>
      </c>
      <c r="K43" s="131" t="inlineStr">
        <is>
          <t>Hoàng</t>
        </is>
      </c>
      <c r="L43" s="131" t="n"/>
    </row>
    <row r="44" ht="33.6" customHeight="1">
      <c r="A44" s="127" t="inlineStr">
        <is>
          <t>FUNC-QLDM03</t>
        </is>
      </c>
      <c r="B44" s="127" t="inlineStr">
        <is>
          <t>Mở form sửa danh mục</t>
        </is>
      </c>
      <c r="C44" s="127" t="inlineStr">
        <is>
          <t>1. Click "Sửa".</t>
        </is>
      </c>
      <c r="D44" s="127" t="inlineStr">
        <is>
          <t>Hiển thị form sửa danh mục.</t>
        </is>
      </c>
      <c r="E44" s="127" t="inlineStr">
        <is>
          <t>Form sửa danh mục hiển thị đúng.</t>
        </is>
      </c>
      <c r="F44" s="131" t="inlineStr">
        <is>
          <t>Passed</t>
        </is>
      </c>
      <c r="G44" s="132" t="inlineStr">
        <is>
          <t>27/04/2026</t>
        </is>
      </c>
      <c r="H44" s="131" t="inlineStr">
        <is>
          <t>Hoàng</t>
        </is>
      </c>
      <c r="I44" s="131" t="inlineStr">
        <is>
          <t>Passed</t>
        </is>
      </c>
      <c r="J44" s="132" t="inlineStr">
        <is>
          <t>27/04/2026</t>
        </is>
      </c>
      <c r="K44" s="131" t="inlineStr">
        <is>
          <t>Hoàng</t>
        </is>
      </c>
      <c r="L44" s="131" t="n"/>
    </row>
    <row r="45" ht="33.6" customHeight="1">
      <c r="A45" s="127" t="inlineStr">
        <is>
          <t>FUNC-QLDM04</t>
        </is>
      </c>
      <c r="B45" s="127" t="inlineStr">
        <is>
          <t>Xóa danh mục</t>
        </is>
      </c>
      <c r="C45" s="127" t="inlineStr">
        <is>
          <t>1. Click "Xóa".
2. Xác nhận xóa.</t>
        </is>
      </c>
      <c r="D45" s="127" t="inlineStr">
        <is>
          <t>Danh mục được xóa khỏi danh sách.</t>
        </is>
      </c>
      <c r="E45" s="127" t="inlineStr">
        <is>
          <t>Danh mục được xóa thành công.</t>
        </is>
      </c>
      <c r="F45" s="131" t="inlineStr">
        <is>
          <t>Passed</t>
        </is>
      </c>
      <c r="G45" s="132" t="inlineStr">
        <is>
          <t>27/04/2026</t>
        </is>
      </c>
      <c r="H45" s="131" t="inlineStr">
        <is>
          <t>Hoàng</t>
        </is>
      </c>
      <c r="I45" s="131" t="inlineStr">
        <is>
          <t>Passed</t>
        </is>
      </c>
      <c r="J45" s="132" t="inlineStr">
        <is>
          <t>27/04/2026</t>
        </is>
      </c>
      <c r="K45" s="131" t="inlineStr">
        <is>
          <t>Hoàng</t>
        </is>
      </c>
      <c r="L45" s="131" t="n"/>
    </row>
  </sheetData>
  <mergeCells count="13">
    <mergeCell ref="B31:B33"/>
    <mergeCell ref="I32:K32"/>
    <mergeCell ref="D31:D33"/>
    <mergeCell ref="C31:C33"/>
    <mergeCell ref="B2:F2"/>
    <mergeCell ref="A41:L41"/>
    <mergeCell ref="F31:K31"/>
    <mergeCell ref="F32:H32"/>
    <mergeCell ref="B1:F1"/>
    <mergeCell ref="A31:A33"/>
    <mergeCell ref="E31:E33"/>
    <mergeCell ref="A34:L34"/>
    <mergeCell ref="L31:L33"/>
  </mergeCells>
  <dataValidations count="1">
    <dataValidation sqref="F35:F40 F42:F45 I35:I40 I42:I45" showDropDown="0" showInputMessage="0" showErrorMessage="1" allowBlank="1" promptTitle="dfdf" type="list" operator="equal">
      <formula1>"Passed,Untested,Failed,Blocked"</formula1>
      <formula2>0</formula2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M43"/>
  <sheetViews>
    <sheetView topLeftCell="A22" zoomScale="70" zoomScaleNormal="70" workbookViewId="0">
      <selection activeCell="J40" sqref="J40:J43"/>
    </sheetView>
  </sheetViews>
  <sheetFormatPr baseColWidth="8" defaultColWidth="8.88671875" defaultRowHeight="16.8"/>
  <cols>
    <col width="15.44140625" bestFit="1" customWidth="1" style="11" min="1" max="1"/>
    <col width="27.33203125" customWidth="1" style="11" min="2" max="2"/>
    <col width="44" bestFit="1" customWidth="1" style="11" min="3" max="3"/>
    <col width="30.6640625" bestFit="1" customWidth="1" style="11" min="4" max="4"/>
    <col width="36.88671875" bestFit="1" customWidth="1" style="11" min="5" max="6"/>
    <col width="13" bestFit="1" customWidth="1" style="11" min="7" max="7"/>
    <col width="15.88671875" bestFit="1" customWidth="1" style="11" min="8" max="8"/>
    <col width="17" bestFit="1" customWidth="1" style="11" min="9" max="9"/>
    <col width="13" bestFit="1" customWidth="1" style="11" min="10" max="10"/>
    <col width="15.88671875" bestFit="1" customWidth="1" style="11" min="11" max="11"/>
    <col width="17" bestFit="1" customWidth="1" style="11" min="12" max="12"/>
    <col width="11.33203125" bestFit="1" customWidth="1" style="11" min="13" max="13"/>
    <col width="8.88671875" customWidth="1" style="11" min="14" max="16384"/>
  </cols>
  <sheetData>
    <row r="1">
      <c r="A1" s="76" t="inlineStr">
        <is>
          <t>Project Name</t>
        </is>
      </c>
      <c r="B1" s="170" t="inlineStr">
        <is>
          <t>THIẾT KẾ VÀ PHÁT TRIỂN WEBSITE ĐẶT TOUR DU LỊCH TÍCH HỢP AI HỖ TRỢ NGƯỜI DÙNG</t>
        </is>
      </c>
      <c r="C1" s="208" t="n"/>
      <c r="D1" s="208" t="n"/>
      <c r="E1" s="208" t="n"/>
      <c r="F1" s="209" t="n"/>
      <c r="G1" s="42" t="n"/>
    </row>
    <row r="2">
      <c r="A2" s="76" t="inlineStr">
        <is>
          <t>Module Code</t>
        </is>
      </c>
      <c r="B2" s="184" t="inlineStr">
        <is>
          <t>Thêm danh muc</t>
        </is>
      </c>
      <c r="C2" s="208" t="n"/>
      <c r="D2" s="208" t="n"/>
      <c r="E2" s="208" t="n"/>
      <c r="F2" s="209" t="n"/>
      <c r="G2" s="41" t="n"/>
    </row>
    <row r="3">
      <c r="A3" s="75" t="n"/>
      <c r="B3" s="63" t="inlineStr">
        <is>
          <t>Hoàn thành</t>
        </is>
      </c>
      <c r="C3" s="63" t="inlineStr">
        <is>
          <t>Lỗi</t>
        </is>
      </c>
      <c r="D3" s="63" t="inlineStr">
        <is>
          <t>Chưa kiểm tra</t>
        </is>
      </c>
      <c r="E3" s="64" t="inlineStr">
        <is>
          <t>Bị chặn</t>
        </is>
      </c>
      <c r="F3" s="63" t="inlineStr">
        <is>
          <t>Tổng lần kiểm tra</t>
        </is>
      </c>
    </row>
    <row r="4">
      <c r="A4" s="77" t="inlineStr">
        <is>
          <t>Round 1</t>
        </is>
      </c>
      <c r="B4" s="75" t="n">
        <v>10</v>
      </c>
      <c r="C4" s="75" t="n">
        <v>0</v>
      </c>
      <c r="D4" s="75" t="n">
        <v>0</v>
      </c>
      <c r="E4" s="75" t="n">
        <v>0</v>
      </c>
      <c r="F4" s="75" t="n">
        <v>10</v>
      </c>
    </row>
    <row r="5">
      <c r="A5" s="77" t="inlineStr">
        <is>
          <t>Round 2</t>
        </is>
      </c>
      <c r="B5" s="75" t="n">
        <v>4</v>
      </c>
      <c r="C5" s="75" t="n">
        <v>0</v>
      </c>
      <c r="D5" s="75" t="n">
        <v>6</v>
      </c>
      <c r="E5" s="75" t="n">
        <v>0</v>
      </c>
      <c r="F5" s="75" t="n">
        <v>10</v>
      </c>
    </row>
    <row r="29">
      <c r="A29" s="178" t="inlineStr">
        <is>
          <t>Test Case ID</t>
        </is>
      </c>
      <c r="B29" s="178" t="inlineStr">
        <is>
          <t>Mô tả</t>
        </is>
      </c>
      <c r="C29" s="178" t="inlineStr">
        <is>
          <t>Hành động</t>
        </is>
      </c>
      <c r="D29" s="178" t="inlineStr">
        <is>
          <t>Kết quả mong đợi</t>
        </is>
      </c>
      <c r="E29" s="178" t="inlineStr">
        <is>
          <t>Kết quả thực tế</t>
        </is>
      </c>
      <c r="F29" s="179" t="inlineStr">
        <is>
          <t>Kết quả</t>
        </is>
      </c>
      <c r="G29" s="208" t="n"/>
      <c r="H29" s="208" t="n"/>
      <c r="I29" s="208" t="n"/>
      <c r="J29" s="208" t="n"/>
      <c r="K29" s="209" t="n"/>
      <c r="L29" s="179" t="inlineStr">
        <is>
          <t>Chú thích</t>
        </is>
      </c>
      <c r="M29" s="45" t="n"/>
    </row>
    <row r="30">
      <c r="A30" s="210" t="n"/>
      <c r="B30" s="210" t="n"/>
      <c r="C30" s="210" t="n"/>
      <c r="D30" s="210" t="n"/>
      <c r="E30" s="210" t="n"/>
      <c r="F30" s="179" t="inlineStr">
        <is>
          <t>Vòng 1</t>
        </is>
      </c>
      <c r="G30" s="208" t="n"/>
      <c r="H30" s="209" t="n"/>
      <c r="I30" s="179" t="inlineStr">
        <is>
          <t>Vòng 2</t>
        </is>
      </c>
      <c r="J30" s="208" t="n"/>
      <c r="K30" s="209" t="n"/>
      <c r="L30" s="210" t="n"/>
    </row>
    <row r="31" ht="33.6" customHeight="1">
      <c r="A31" s="211" t="n"/>
      <c r="B31" s="211" t="n"/>
      <c r="C31" s="211" t="n"/>
      <c r="D31" s="211" t="n"/>
      <c r="E31" s="211" t="n"/>
      <c r="F31" s="178" t="inlineStr">
        <is>
          <t>Trạng thái</t>
        </is>
      </c>
      <c r="G31" s="79" t="inlineStr">
        <is>
          <t>Ngày kiểm tra</t>
        </is>
      </c>
      <c r="H31" s="178" t="inlineStr">
        <is>
          <t>Người kiểm tra</t>
        </is>
      </c>
      <c r="I31" s="178" t="inlineStr">
        <is>
          <t>Trạng thái</t>
        </is>
      </c>
      <c r="J31" s="178" t="inlineStr">
        <is>
          <t>Ngày kiểm tra</t>
        </is>
      </c>
      <c r="K31" s="178" t="inlineStr">
        <is>
          <t>Người kiểm tra</t>
        </is>
      </c>
      <c r="L31" s="211" t="n"/>
    </row>
    <row r="32" ht="16.95" customHeight="1">
      <c r="A32" s="185" t="inlineStr">
        <is>
          <t>GUI_SHOW Thêm danh muc</t>
        </is>
      </c>
      <c r="B32" s="208" t="n"/>
      <c r="C32" s="208" t="n"/>
      <c r="D32" s="208" t="n"/>
      <c r="E32" s="208" t="n"/>
      <c r="F32" s="208" t="n"/>
      <c r="G32" s="208" t="n"/>
      <c r="H32" s="208" t="n"/>
      <c r="I32" s="208" t="n"/>
      <c r="J32" s="208" t="n"/>
      <c r="K32" s="208" t="n"/>
      <c r="L32" s="209" t="n"/>
    </row>
    <row r="33" ht="33.6" customHeight="1">
      <c r="A33" s="127" t="inlineStr">
        <is>
          <t>GUI-TDM01</t>
        </is>
      </c>
      <c r="B33" s="127" t="inlineStr">
        <is>
          <t>[Popup] Thêm danh mục</t>
        </is>
      </c>
      <c r="C33" s="131" t="n"/>
      <c r="D33" s="127" t="inlineStr">
        <is>
          <t>Hiển thị đúng popup thêm danh mục.</t>
        </is>
      </c>
      <c r="E33" s="127" t="inlineStr">
        <is>
          <t>Popup thêm danh mục hiển thị đúng.</t>
        </is>
      </c>
      <c r="F33" s="131" t="inlineStr">
        <is>
          <t>Passed</t>
        </is>
      </c>
      <c r="G33" s="132" t="inlineStr">
        <is>
          <t>27/04/2026</t>
        </is>
      </c>
      <c r="H33" s="136" t="inlineStr">
        <is>
          <t>Hoàng</t>
        </is>
      </c>
      <c r="I33" s="131" t="n"/>
      <c r="J33" s="132" t="n"/>
      <c r="K33" s="131" t="n"/>
      <c r="L33" s="131" t="n"/>
    </row>
    <row r="34" ht="33.6" customHeight="1">
      <c r="A34" s="127" t="inlineStr">
        <is>
          <t>GUI-TDM02</t>
        </is>
      </c>
      <c r="B34" s="127" t="inlineStr">
        <is>
          <t>[Textbox] Tên danh mục</t>
        </is>
      </c>
      <c r="C34" s="131" t="n"/>
      <c r="D34" s="127" t="inlineStr">
        <is>
          <t>Hiển thị đúng ô Tên danh mục.</t>
        </is>
      </c>
      <c r="E34" s="127" t="inlineStr">
        <is>
          <t>Ô Tên danh mục hiển thị đúng.</t>
        </is>
      </c>
      <c r="F34" s="131" t="inlineStr">
        <is>
          <t>Passed</t>
        </is>
      </c>
      <c r="G34" s="132" t="inlineStr">
        <is>
          <t>27/04/2026</t>
        </is>
      </c>
      <c r="H34" s="136" t="inlineStr">
        <is>
          <t>Hoàng</t>
        </is>
      </c>
      <c r="I34" s="131" t="n"/>
      <c r="J34" s="132" t="n"/>
      <c r="K34" s="131" t="n"/>
      <c r="L34" s="131" t="n"/>
    </row>
    <row r="35" ht="33.6" customHeight="1">
      <c r="A35" s="127" t="inlineStr">
        <is>
          <t>GUI-TDM03</t>
        </is>
      </c>
      <c r="B35" s="127" t="inlineStr">
        <is>
          <t>[Upload] Hình ảnh</t>
        </is>
      </c>
      <c r="C35" s="131" t="n"/>
      <c r="D35" s="127" t="inlineStr">
        <is>
          <t>Hiển thị đúng khu vực tải ảnh.</t>
        </is>
      </c>
      <c r="E35" s="127" t="inlineStr">
        <is>
          <t>Khu vực tải ảnh hiển thị đúng.</t>
        </is>
      </c>
      <c r="F35" s="131" t="inlineStr">
        <is>
          <t>Passed</t>
        </is>
      </c>
      <c r="G35" s="132" t="inlineStr">
        <is>
          <t>27/04/2026</t>
        </is>
      </c>
      <c r="H35" s="136" t="inlineStr">
        <is>
          <t>Hoàng</t>
        </is>
      </c>
      <c r="I35" s="131" t="n"/>
      <c r="J35" s="132" t="n"/>
      <c r="K35" s="131" t="n"/>
      <c r="L35" s="131" t="n"/>
    </row>
    <row r="36">
      <c r="A36" s="127" t="inlineStr">
        <is>
          <t>GUI-TDM04</t>
        </is>
      </c>
      <c r="B36" s="127" t="inlineStr">
        <is>
          <t>[Textbox] Mô tả</t>
        </is>
      </c>
      <c r="C36" s="131" t="n"/>
      <c r="D36" s="127" t="inlineStr">
        <is>
          <t>Hiển thị đúng ô Mô tả.</t>
        </is>
      </c>
      <c r="E36" s="127" t="inlineStr">
        <is>
          <t>Ô Mô tả hiển thị đúng.</t>
        </is>
      </c>
      <c r="F36" s="131" t="inlineStr">
        <is>
          <t>Passed</t>
        </is>
      </c>
      <c r="G36" s="132" t="inlineStr">
        <is>
          <t>27/04/2026</t>
        </is>
      </c>
      <c r="H36" s="136" t="inlineStr">
        <is>
          <t>Hoàng</t>
        </is>
      </c>
      <c r="I36" s="131" t="n"/>
      <c r="J36" s="132" t="n"/>
      <c r="K36" s="131" t="n"/>
      <c r="L36" s="131" t="n"/>
    </row>
    <row r="37">
      <c r="A37" s="127" t="inlineStr">
        <is>
          <t>GUI-TDM05</t>
        </is>
      </c>
      <c r="B37" s="127" t="inlineStr">
        <is>
          <t>[Button] Thêm mới</t>
        </is>
      </c>
      <c r="C37" s="131" t="n"/>
      <c r="D37" s="127" t="inlineStr">
        <is>
          <t>Hiển thị đúng nút Thêm mới.</t>
        </is>
      </c>
      <c r="E37" s="127" t="inlineStr">
        <is>
          <t>Nút Thêm mới hiển thị đúng.</t>
        </is>
      </c>
      <c r="F37" s="131" t="inlineStr">
        <is>
          <t>Passed</t>
        </is>
      </c>
      <c r="G37" s="132" t="inlineStr">
        <is>
          <t>27/04/2026</t>
        </is>
      </c>
      <c r="H37" s="136" t="inlineStr">
        <is>
          <t>Hoàng</t>
        </is>
      </c>
      <c r="I37" s="131" t="n"/>
      <c r="J37" s="132" t="n"/>
      <c r="K37" s="131" t="n"/>
      <c r="L37" s="131" t="n"/>
    </row>
    <row r="38">
      <c r="A38" s="127" t="inlineStr">
        <is>
          <t>GUI-TDM06</t>
        </is>
      </c>
      <c r="B38" s="127" t="inlineStr">
        <is>
          <t>[Button] Hủy</t>
        </is>
      </c>
      <c r="C38" s="131" t="n"/>
      <c r="D38" s="127" t="inlineStr">
        <is>
          <t>Hiển thị đúng nút Hủy.</t>
        </is>
      </c>
      <c r="E38" s="127" t="inlineStr">
        <is>
          <t>Nút Hủy hiển thị đúng.</t>
        </is>
      </c>
      <c r="F38" s="131" t="inlineStr">
        <is>
          <t>Passed</t>
        </is>
      </c>
      <c r="G38" s="132" t="inlineStr">
        <is>
          <t>27/04/2026</t>
        </is>
      </c>
      <c r="H38" s="136" t="inlineStr">
        <is>
          <t>Hoàng</t>
        </is>
      </c>
      <c r="I38" s="131" t="n"/>
      <c r="J38" s="132" t="n"/>
      <c r="K38" s="131" t="n"/>
      <c r="L38" s="131" t="n"/>
    </row>
    <row r="39" ht="16.95" customHeight="1">
      <c r="A39" s="183" t="inlineStr">
        <is>
          <t>FUNCTION_SHOW Thêm danh muc</t>
        </is>
      </c>
      <c r="B39" s="212" t="n"/>
      <c r="C39" s="212" t="n"/>
      <c r="D39" s="212" t="n"/>
      <c r="E39" s="212" t="n"/>
      <c r="F39" s="212" t="n"/>
      <c r="G39" s="212" t="n"/>
      <c r="H39" s="212" t="n"/>
      <c r="I39" s="212" t="n"/>
      <c r="J39" s="212" t="n"/>
      <c r="K39" s="212" t="n"/>
      <c r="L39" s="213" t="n"/>
    </row>
    <row r="40" ht="50.4" customHeight="1">
      <c r="A40" s="127" t="inlineStr">
        <is>
          <t>FUNC-TDM01</t>
        </is>
      </c>
      <c r="B40" s="127" t="inlineStr">
        <is>
          <t>Thêm danh mục thành công</t>
        </is>
      </c>
      <c r="C40" s="127" t="inlineStr">
        <is>
          <t>1. Nhập tên danh mục.
2. Tải hình ảnh.
3. Click Thêm mới.</t>
        </is>
      </c>
      <c r="D40" s="127" t="inlineStr">
        <is>
          <t>Danh mục được thêm thành công.</t>
        </is>
      </c>
      <c r="E40" s="127" t="inlineStr">
        <is>
          <t>Danh mục được thêm thành công.</t>
        </is>
      </c>
      <c r="F40" s="131" t="inlineStr">
        <is>
          <t>Passed</t>
        </is>
      </c>
      <c r="G40" s="132" t="inlineStr">
        <is>
          <t>27/04/2026</t>
        </is>
      </c>
      <c r="H40" s="136" t="inlineStr">
        <is>
          <t>Hoàng</t>
        </is>
      </c>
      <c r="I40" s="131" t="inlineStr">
        <is>
          <t>Passed</t>
        </is>
      </c>
      <c r="J40" s="132" t="inlineStr">
        <is>
          <t>27/04/2026</t>
        </is>
      </c>
      <c r="K40" s="131" t="inlineStr">
        <is>
          <t>Hoàng</t>
        </is>
      </c>
      <c r="L40" s="131" t="n"/>
    </row>
    <row r="41" ht="33.6" customHeight="1">
      <c r="A41" s="127" t="inlineStr">
        <is>
          <t>FUNC-TDM02</t>
        </is>
      </c>
      <c r="B41" s="127" t="inlineStr">
        <is>
          <t>Để trống tên danh mục</t>
        </is>
      </c>
      <c r="C41" s="127" t="inlineStr">
        <is>
          <t>1. Không nhập tên danh mục.
2. Click Thêm mới.</t>
        </is>
      </c>
      <c r="D41" s="127" t="inlineStr">
        <is>
          <t>Hiển thị lỗi yêu cầu nhập tên danh mục.</t>
        </is>
      </c>
      <c r="E41" s="127" t="inlineStr">
        <is>
          <t>Hiển thị lỗi yêu cầu nhập tên danh mục.</t>
        </is>
      </c>
      <c r="F41" s="131" t="inlineStr">
        <is>
          <t>Passed</t>
        </is>
      </c>
      <c r="G41" s="132" t="inlineStr">
        <is>
          <t>27/04/2026</t>
        </is>
      </c>
      <c r="H41" s="136" t="inlineStr">
        <is>
          <t>Hoàng</t>
        </is>
      </c>
      <c r="I41" s="131" t="inlineStr">
        <is>
          <t>Passed</t>
        </is>
      </c>
      <c r="J41" s="132" t="inlineStr">
        <is>
          <t>27/04/2026</t>
        </is>
      </c>
      <c r="K41" s="131" t="inlineStr">
        <is>
          <t>Hoàng</t>
        </is>
      </c>
      <c r="L41" s="131" t="n"/>
    </row>
    <row r="42" ht="33.6" customHeight="1">
      <c r="A42" s="127" t="inlineStr">
        <is>
          <t>FUNC-TDM03</t>
        </is>
      </c>
      <c r="B42" s="127" t="inlineStr">
        <is>
          <t>Không tải ảnh danh mục</t>
        </is>
      </c>
      <c r="C42" s="127" t="inlineStr">
        <is>
          <t>1. Không tải hình ảnh.
2. Click Thêm mới.</t>
        </is>
      </c>
      <c r="D42" s="127" t="inlineStr">
        <is>
          <t>Hiển thị lỗi yêu cầu tải ảnh.</t>
        </is>
      </c>
      <c r="E42" s="127" t="inlineStr">
        <is>
          <t>Hiển thị lỗi yêu cầu tải ảnh.</t>
        </is>
      </c>
      <c r="F42" s="131" t="inlineStr">
        <is>
          <t>Passed</t>
        </is>
      </c>
      <c r="G42" s="132" t="inlineStr">
        <is>
          <t>27/04/2026</t>
        </is>
      </c>
      <c r="H42" s="136" t="inlineStr">
        <is>
          <t>Hoàng</t>
        </is>
      </c>
      <c r="I42" s="131" t="inlineStr">
        <is>
          <t>Passed</t>
        </is>
      </c>
      <c r="J42" s="132" t="inlineStr">
        <is>
          <t>27/04/2026</t>
        </is>
      </c>
      <c r="K42" s="131" t="inlineStr">
        <is>
          <t>Hoàng</t>
        </is>
      </c>
      <c r="L42" s="131" t="n"/>
    </row>
    <row r="43" ht="33.6" customHeight="1">
      <c r="A43" s="127" t="inlineStr">
        <is>
          <t>FUNC-TDM04</t>
        </is>
      </c>
      <c r="B43" s="127" t="inlineStr">
        <is>
          <t>Hủy thêm danh mục</t>
        </is>
      </c>
      <c r="C43" s="127" t="inlineStr">
        <is>
          <t>1. Click Hủy.</t>
        </is>
      </c>
      <c r="D43" s="127" t="inlineStr">
        <is>
          <t>Đóng form thêm danh mục.</t>
        </is>
      </c>
      <c r="E43" s="127" t="inlineStr">
        <is>
          <t>Form thêm danh mục đóng thành công.</t>
        </is>
      </c>
      <c r="F43" s="131" t="inlineStr">
        <is>
          <t>Passed</t>
        </is>
      </c>
      <c r="G43" s="132" t="inlineStr">
        <is>
          <t>27/04/2026</t>
        </is>
      </c>
      <c r="H43" s="136" t="inlineStr">
        <is>
          <t>Hoàng</t>
        </is>
      </c>
      <c r="I43" s="131" t="inlineStr">
        <is>
          <t>Passed</t>
        </is>
      </c>
      <c r="J43" s="132" t="inlineStr">
        <is>
          <t>27/04/2026</t>
        </is>
      </c>
      <c r="K43" s="131" t="inlineStr">
        <is>
          <t>Hoàng</t>
        </is>
      </c>
      <c r="L43" s="131" t="n"/>
    </row>
  </sheetData>
  <mergeCells count="13">
    <mergeCell ref="B2:F2"/>
    <mergeCell ref="A32:L32"/>
    <mergeCell ref="C29:C31"/>
    <mergeCell ref="A29:A31"/>
    <mergeCell ref="D29:D31"/>
    <mergeCell ref="E29:E31"/>
    <mergeCell ref="B29:B31"/>
    <mergeCell ref="B1:F1"/>
    <mergeCell ref="F30:H30"/>
    <mergeCell ref="L29:L31"/>
    <mergeCell ref="I30:K30"/>
    <mergeCell ref="A39:L39"/>
    <mergeCell ref="F29:K29"/>
  </mergeCells>
  <dataValidations count="1">
    <dataValidation sqref="F33:F38 F40:F43 I33:I38 I40:I43" showDropDown="0" showInputMessage="0" showErrorMessage="1" allowBlank="1" promptTitle="dfdf" type="list" operator="equal">
      <formula1>"Passed,Untested,Failed,Blocked"</formula1>
      <formula2>0</formula2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/>
  </sheetPr>
  <dimension ref="A1:L45"/>
  <sheetViews>
    <sheetView topLeftCell="A28" zoomScale="70" zoomScaleNormal="70" workbookViewId="0">
      <selection activeCell="I32" sqref="I32:I39"/>
    </sheetView>
  </sheetViews>
  <sheetFormatPr baseColWidth="8" defaultColWidth="23.109375" defaultRowHeight="16.8"/>
  <cols>
    <col width="17" bestFit="1" customWidth="1" style="11" min="1" max="1"/>
    <col width="30.33203125" customWidth="1" style="11" min="2" max="2"/>
    <col width="47" customWidth="1" style="11" min="3" max="3"/>
    <col width="30.109375" customWidth="1" style="11" min="4" max="4"/>
    <col width="35.88671875" customWidth="1" style="11" min="5" max="5"/>
    <col width="37.33203125" customWidth="1" style="11" min="6" max="6"/>
    <col width="13.109375" customWidth="1" style="11" min="7" max="7"/>
    <col width="15.33203125" customWidth="1" style="11" min="8" max="8"/>
    <col width="15.88671875" customWidth="1" style="11" min="9" max="9"/>
    <col width="14.44140625" customWidth="1" style="11" min="10" max="10"/>
    <col width="23.109375" customWidth="1" style="11" min="11" max="16384"/>
  </cols>
  <sheetData>
    <row r="1">
      <c r="A1" s="76" t="inlineStr">
        <is>
          <t>Project Name</t>
        </is>
      </c>
      <c r="B1" s="170" t="inlineStr">
        <is>
          <t>THIẾT KẾ VÀ PHÁT TRIỂN WEBSITE ĐẶT TOUR DU LỊCH TÍCH HỢP AI HỖ TRỢ NGƯỜI DÙNG</t>
        </is>
      </c>
      <c r="C1" s="208" t="n"/>
      <c r="D1" s="208" t="n"/>
      <c r="E1" s="208" t="n"/>
      <c r="F1" s="209" t="n"/>
      <c r="G1" s="42" t="n"/>
    </row>
    <row r="2">
      <c r="A2" s="76" t="inlineStr">
        <is>
          <t>Module Code</t>
        </is>
      </c>
      <c r="B2" s="184" t="inlineStr">
        <is>
          <t>Chỉnh sửa người dùng</t>
        </is>
      </c>
      <c r="C2" s="208" t="n"/>
      <c r="D2" s="208" t="n"/>
      <c r="E2" s="208" t="n"/>
      <c r="F2" s="209" t="n"/>
      <c r="G2" s="41" t="n"/>
    </row>
    <row r="3">
      <c r="A3" s="75" t="n"/>
      <c r="B3" s="63" t="inlineStr">
        <is>
          <t>Hoàn thành</t>
        </is>
      </c>
      <c r="C3" s="63" t="inlineStr">
        <is>
          <t>Lỗi</t>
        </is>
      </c>
      <c r="D3" s="63" t="inlineStr">
        <is>
          <t>Chưa kiểm tra</t>
        </is>
      </c>
      <c r="E3" s="64" t="inlineStr">
        <is>
          <t>Bị chặn</t>
        </is>
      </c>
      <c r="F3" s="63" t="inlineStr">
        <is>
          <t>Tổng lần kiểm tra</t>
        </is>
      </c>
    </row>
    <row r="4">
      <c r="A4" s="77" t="inlineStr">
        <is>
          <t>Round 1</t>
        </is>
      </c>
      <c r="B4" s="75" t="n">
        <v>13</v>
      </c>
      <c r="C4" s="75" t="n">
        <v>0</v>
      </c>
      <c r="D4" s="75" t="n">
        <v>0</v>
      </c>
      <c r="E4" s="75" t="n">
        <v>0</v>
      </c>
      <c r="F4" s="75" t="n">
        <v>13</v>
      </c>
    </row>
    <row r="5">
      <c r="A5" s="77" t="inlineStr">
        <is>
          <t>Round 2</t>
        </is>
      </c>
      <c r="B5" s="75" t="n">
        <v>4</v>
      </c>
      <c r="C5" s="75" t="n">
        <v>1</v>
      </c>
      <c r="D5" s="75" t="n">
        <v>8</v>
      </c>
      <c r="E5" s="75" t="n">
        <v>0</v>
      </c>
      <c r="F5" s="75" t="n">
        <v>13</v>
      </c>
    </row>
    <row r="27" ht="16.2" customHeight="1"/>
    <row r="28">
      <c r="A28" s="178" t="inlineStr">
        <is>
          <t>Test Case ID</t>
        </is>
      </c>
      <c r="B28" s="178" t="inlineStr">
        <is>
          <t>Mô tả</t>
        </is>
      </c>
      <c r="C28" s="178" t="inlineStr">
        <is>
          <t>Hành động</t>
        </is>
      </c>
      <c r="D28" s="178" t="inlineStr">
        <is>
          <t>Kết quả mong đợi</t>
        </is>
      </c>
      <c r="E28" s="178" t="inlineStr">
        <is>
          <t>Kết quả thực tế</t>
        </is>
      </c>
      <c r="F28" s="179" t="inlineStr">
        <is>
          <t>Kết quả</t>
        </is>
      </c>
      <c r="G28" s="208" t="n"/>
      <c r="H28" s="208" t="n"/>
      <c r="I28" s="208" t="n"/>
      <c r="J28" s="208" t="n"/>
      <c r="K28" s="209" t="n"/>
      <c r="L28" s="179" t="inlineStr">
        <is>
          <t>Chú thích</t>
        </is>
      </c>
    </row>
    <row r="29">
      <c r="A29" s="210" t="n"/>
      <c r="B29" s="210" t="n"/>
      <c r="C29" s="210" t="n"/>
      <c r="D29" s="210" t="n"/>
      <c r="E29" s="210" t="n"/>
      <c r="F29" s="179" t="inlineStr">
        <is>
          <t>Vòng 1</t>
        </is>
      </c>
      <c r="G29" s="208" t="n"/>
      <c r="H29" s="209" t="n"/>
      <c r="I29" s="179" t="inlineStr">
        <is>
          <t>Vòng 2</t>
        </is>
      </c>
      <c r="J29" s="208" t="n"/>
      <c r="K29" s="209" t="n"/>
      <c r="L29" s="210" t="n"/>
    </row>
    <row r="30" ht="33.6" customHeight="1">
      <c r="A30" s="211" t="n"/>
      <c r="B30" s="211" t="n"/>
      <c r="C30" s="211" t="n"/>
      <c r="D30" s="211" t="n"/>
      <c r="E30" s="211" t="n"/>
      <c r="F30" s="178" t="inlineStr">
        <is>
          <t>Trạng thái</t>
        </is>
      </c>
      <c r="G30" s="79" t="inlineStr">
        <is>
          <t>Ngày kiểm tra</t>
        </is>
      </c>
      <c r="H30" s="178" t="inlineStr">
        <is>
          <t>Người kiểm tra</t>
        </is>
      </c>
      <c r="I30" s="178" t="inlineStr">
        <is>
          <t>Trạng thái</t>
        </is>
      </c>
      <c r="J30" s="178" t="inlineStr">
        <is>
          <t>Ngày kiểm tra</t>
        </is>
      </c>
      <c r="K30" s="178" t="inlineStr">
        <is>
          <t>Người kiểm tra</t>
        </is>
      </c>
      <c r="L30" s="211" t="n"/>
    </row>
    <row r="31">
      <c r="A31" s="185" t="inlineStr">
        <is>
          <t>GUI_SHOW Chỉnh sửa người dùng</t>
        </is>
      </c>
      <c r="B31" s="208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</row>
    <row r="32" ht="33.6" customHeight="1">
      <c r="A32" s="127" t="inlineStr">
        <is>
          <t>GUI-CSND01</t>
        </is>
      </c>
      <c r="B32" s="127" t="inlineStr">
        <is>
          <t>[Popup] Chỉnh sửa người dùng</t>
        </is>
      </c>
      <c r="C32" s="131" t="n"/>
      <c r="D32" s="127" t="inlineStr">
        <is>
          <t>Hiển thị đúng popup chỉnh sửa người dùng.</t>
        </is>
      </c>
      <c r="E32" s="127" t="inlineStr">
        <is>
          <t>Popup chỉnh sửa hiển thị đúng.</t>
        </is>
      </c>
      <c r="F32" s="131" t="inlineStr">
        <is>
          <t>Passed</t>
        </is>
      </c>
      <c r="G32" s="132" t="inlineStr">
        <is>
          <t>27/04/2026</t>
        </is>
      </c>
      <c r="H32" s="136" t="inlineStr">
        <is>
          <t>Tịnh</t>
        </is>
      </c>
      <c r="I32" s="131" t="n"/>
      <c r="J32" s="132" t="n"/>
      <c r="K32" s="131" t="n"/>
      <c r="L32" s="131" t="n"/>
    </row>
    <row r="33">
      <c r="A33" s="127" t="inlineStr">
        <is>
          <t>GUI-CSND02</t>
        </is>
      </c>
      <c r="B33" s="127" t="inlineStr">
        <is>
          <t>[Textbox] Họ và tên</t>
        </is>
      </c>
      <c r="C33" s="131" t="n"/>
      <c r="D33" s="127" t="inlineStr">
        <is>
          <t>Hiển thị đúng ô Họ và tên.</t>
        </is>
      </c>
      <c r="E33" s="127" t="inlineStr">
        <is>
          <t>Ô Họ và tên hiển thị đúng.</t>
        </is>
      </c>
      <c r="F33" s="131" t="inlineStr">
        <is>
          <t>Passed</t>
        </is>
      </c>
      <c r="G33" s="132" t="inlineStr">
        <is>
          <t>27/04/2026</t>
        </is>
      </c>
      <c r="H33" s="136" t="inlineStr">
        <is>
          <t>Tịnh</t>
        </is>
      </c>
      <c r="I33" s="131" t="n"/>
      <c r="J33" s="132" t="n"/>
      <c r="K33" s="131" t="n"/>
      <c r="L33" s="131" t="n"/>
    </row>
    <row r="34">
      <c r="A34" s="127" t="inlineStr">
        <is>
          <t>GUI-CSND03</t>
        </is>
      </c>
      <c r="B34" s="127" t="inlineStr">
        <is>
          <t>[Textbox] Email</t>
        </is>
      </c>
      <c r="C34" s="131" t="n"/>
      <c r="D34" s="127" t="inlineStr">
        <is>
          <t>Hiển thị đúng ô Email.</t>
        </is>
      </c>
      <c r="E34" s="127" t="inlineStr">
        <is>
          <t>Ô Email hiển thị đúng.</t>
        </is>
      </c>
      <c r="F34" s="131" t="inlineStr">
        <is>
          <t>Passed</t>
        </is>
      </c>
      <c r="G34" s="132" t="inlineStr">
        <is>
          <t>27/04/2026</t>
        </is>
      </c>
      <c r="H34" s="136" t="inlineStr">
        <is>
          <t>Tịnh</t>
        </is>
      </c>
      <c r="I34" s="131" t="n"/>
      <c r="J34" s="132" t="n"/>
      <c r="K34" s="131" t="n"/>
      <c r="L34" s="131" t="n"/>
    </row>
    <row r="35" ht="33.6" customHeight="1">
      <c r="A35" s="127" t="inlineStr">
        <is>
          <t>GUI-CSND04</t>
        </is>
      </c>
      <c r="B35" s="127" t="inlineStr">
        <is>
          <t>[Textbox] Số điện thoại</t>
        </is>
      </c>
      <c r="C35" s="131" t="n"/>
      <c r="D35" s="127" t="inlineStr">
        <is>
          <t>Hiển thị đúng ô Số điện thoại.</t>
        </is>
      </c>
      <c r="E35" s="127" t="inlineStr">
        <is>
          <t>Ô Số điện thoại hiển thị đúng.</t>
        </is>
      </c>
      <c r="F35" s="131" t="inlineStr">
        <is>
          <t>Passed</t>
        </is>
      </c>
      <c r="G35" s="132" t="inlineStr">
        <is>
          <t>27/04/2026</t>
        </is>
      </c>
      <c r="H35" s="136" t="inlineStr">
        <is>
          <t>Tịnh</t>
        </is>
      </c>
      <c r="I35" s="131" t="n"/>
      <c r="J35" s="132" t="n"/>
      <c r="K35" s="131" t="n"/>
      <c r="L35" s="131" t="n"/>
    </row>
    <row r="36">
      <c r="A36" s="127" t="inlineStr">
        <is>
          <t>GUI-CSND05</t>
        </is>
      </c>
      <c r="B36" s="127" t="inlineStr">
        <is>
          <t>[Textbox] Địa chỉ</t>
        </is>
      </c>
      <c r="C36" s="131" t="n"/>
      <c r="D36" s="127" t="inlineStr">
        <is>
          <t>Hiển thị đúng ô Địa chỉ.</t>
        </is>
      </c>
      <c r="E36" s="127" t="inlineStr">
        <is>
          <t>Ô Địa chỉ hiển thị đúng.</t>
        </is>
      </c>
      <c r="F36" s="131" t="inlineStr">
        <is>
          <t>Passed</t>
        </is>
      </c>
      <c r="G36" s="132" t="inlineStr">
        <is>
          <t>27/04/2026</t>
        </is>
      </c>
      <c r="H36" s="136" t="inlineStr">
        <is>
          <t>Tịnh</t>
        </is>
      </c>
      <c r="I36" s="131" t="n"/>
      <c r="J36" s="132" t="n"/>
      <c r="K36" s="131" t="n"/>
      <c r="L36" s="131" t="n"/>
    </row>
    <row r="37" ht="33.6" customHeight="1">
      <c r="A37" s="127" t="inlineStr">
        <is>
          <t>GUI-CSND06</t>
        </is>
      </c>
      <c r="B37" s="127" t="inlineStr">
        <is>
          <t>[Dropdown] Loại tài khoản</t>
        </is>
      </c>
      <c r="C37" s="131" t="n"/>
      <c r="D37" s="127" t="inlineStr">
        <is>
          <t>Hiển thị đúng dropdown loại tài khoản.</t>
        </is>
      </c>
      <c r="E37" s="127" t="inlineStr">
        <is>
          <t>Dropdown loại tài khoản hiển thị đúng.</t>
        </is>
      </c>
      <c r="F37" s="131" t="inlineStr">
        <is>
          <t>Passed</t>
        </is>
      </c>
      <c r="G37" s="132" t="inlineStr">
        <is>
          <t>27/04/2026</t>
        </is>
      </c>
      <c r="H37" s="136" t="inlineStr">
        <is>
          <t>Tịnh</t>
        </is>
      </c>
      <c r="I37" s="131" t="n"/>
      <c r="J37" s="131" t="n"/>
      <c r="K37" s="131" t="n"/>
      <c r="L37" s="131" t="n"/>
    </row>
    <row r="38" ht="33.6" customHeight="1">
      <c r="A38" s="127" t="inlineStr">
        <is>
          <t>GUI-CSND07</t>
        </is>
      </c>
      <c r="B38" s="127" t="inlineStr">
        <is>
          <t>[Switch] Quyền quản trị</t>
        </is>
      </c>
      <c r="C38" s="131" t="n"/>
      <c r="D38" s="127" t="inlineStr">
        <is>
          <t>Hiển thị đúng công tắc quyền quản trị.</t>
        </is>
      </c>
      <c r="E38" s="127" t="inlineStr">
        <is>
          <t>Công tắc quyền quản trị hiển thị đúng.</t>
        </is>
      </c>
      <c r="F38" s="131" t="inlineStr">
        <is>
          <t>Passed</t>
        </is>
      </c>
      <c r="G38" s="132" t="inlineStr">
        <is>
          <t>27/04/2026</t>
        </is>
      </c>
      <c r="H38" s="136" t="inlineStr">
        <is>
          <t>Tịnh</t>
        </is>
      </c>
      <c r="I38" s="131" t="n"/>
      <c r="J38" s="132" t="n"/>
      <c r="K38" s="131" t="n"/>
      <c r="L38" s="131" t="n"/>
    </row>
    <row r="39">
      <c r="A39" s="127" t="inlineStr">
        <is>
          <t>GUI-CSND08</t>
        </is>
      </c>
      <c r="B39" s="127" t="inlineStr">
        <is>
          <t>[Button] Cập nhật</t>
        </is>
      </c>
      <c r="C39" s="131" t="n"/>
      <c r="D39" s="127" t="inlineStr">
        <is>
          <t>Hiển thị đúng nút Cập nhật.</t>
        </is>
      </c>
      <c r="E39" s="127" t="inlineStr">
        <is>
          <t>Nút Cập nhật hiển thị đúng.</t>
        </is>
      </c>
      <c r="F39" s="131" t="inlineStr">
        <is>
          <t>Passed</t>
        </is>
      </c>
      <c r="G39" s="132" t="inlineStr">
        <is>
          <t>27/04/2026</t>
        </is>
      </c>
      <c r="H39" s="136" t="inlineStr">
        <is>
          <t>Tịnh</t>
        </is>
      </c>
      <c r="I39" s="131" t="n"/>
      <c r="J39" s="131" t="n"/>
      <c r="K39" s="131" t="n"/>
      <c r="L39" s="131" t="n"/>
    </row>
    <row r="40">
      <c r="A40" s="183" t="inlineStr">
        <is>
          <t>FUNCTION_SHOW Chỉnh sửa người dùng</t>
        </is>
      </c>
      <c r="B40" s="212" t="n"/>
      <c r="C40" s="212" t="n"/>
      <c r="D40" s="212" t="n"/>
      <c r="E40" s="212" t="n"/>
      <c r="F40" s="212" t="n"/>
      <c r="G40" s="212" t="n"/>
      <c r="H40" s="212" t="n"/>
      <c r="I40" s="212" t="n"/>
      <c r="J40" s="212" t="n"/>
      <c r="K40" s="212" t="n"/>
      <c r="L40" s="213" t="n"/>
    </row>
    <row r="41" ht="33.6" customHeight="1">
      <c r="A41" s="127" t="inlineStr">
        <is>
          <t>FUNC-CSND01</t>
        </is>
      </c>
      <c r="B41" s="127" t="inlineStr">
        <is>
          <t>Cập nhật người dùng thành công</t>
        </is>
      </c>
      <c r="C41" s="127" t="inlineStr">
        <is>
          <t>1. Sửa thông tin người dùng.
2. Click Cập nhật.</t>
        </is>
      </c>
      <c r="D41" s="127" t="inlineStr">
        <is>
          <t>Thông tin người dùng được cập nhật.</t>
        </is>
      </c>
      <c r="E41" s="127" t="inlineStr">
        <is>
          <t>Thông tin người dùng cập nhật thành công.</t>
        </is>
      </c>
      <c r="F41" s="131" t="inlineStr">
        <is>
          <t>Passed</t>
        </is>
      </c>
      <c r="G41" s="132" t="inlineStr">
        <is>
          <t>27/04/2026</t>
        </is>
      </c>
      <c r="H41" s="136" t="inlineStr">
        <is>
          <t>Tịnh</t>
        </is>
      </c>
      <c r="I41" s="131" t="inlineStr">
        <is>
          <t>Passed</t>
        </is>
      </c>
      <c r="J41" s="132" t="inlineStr">
        <is>
          <t>27/04/2026</t>
        </is>
      </c>
      <c r="K41" s="136" t="inlineStr">
        <is>
          <t>Tịnh</t>
        </is>
      </c>
      <c r="L41" s="131" t="n"/>
    </row>
    <row r="42" ht="33.6" customHeight="1">
      <c r="A42" s="127" t="inlineStr">
        <is>
          <t>FUNC-CSND02</t>
        </is>
      </c>
      <c r="B42" s="127" t="inlineStr">
        <is>
          <t>Để trống họ và tên</t>
        </is>
      </c>
      <c r="C42" s="127" t="inlineStr">
        <is>
          <t>1. Xóa họ và tên.
2. Click Cập nhật.</t>
        </is>
      </c>
      <c r="D42" s="127" t="inlineStr">
        <is>
          <t>Hiển thị lỗi yêu cầu nhập họ và tên.</t>
        </is>
      </c>
      <c r="E42" s="127" t="inlineStr">
        <is>
          <t>Hiển thị lỗi yêu cầu nhập họ và tên.</t>
        </is>
      </c>
      <c r="F42" s="131" t="inlineStr">
        <is>
          <t>Passed</t>
        </is>
      </c>
      <c r="G42" s="132" t="inlineStr">
        <is>
          <t>27/04/2026</t>
        </is>
      </c>
      <c r="H42" s="136" t="inlineStr">
        <is>
          <t>Tịnh</t>
        </is>
      </c>
      <c r="I42" s="131" t="inlineStr">
        <is>
          <t>Passed</t>
        </is>
      </c>
      <c r="J42" s="132" t="inlineStr">
        <is>
          <t>27/04/2026</t>
        </is>
      </c>
      <c r="K42" s="136" t="inlineStr">
        <is>
          <t>Tịnh</t>
        </is>
      </c>
      <c r="L42" s="131" t="n"/>
    </row>
    <row r="43" ht="33.6" customHeight="1">
      <c r="A43" s="127" t="inlineStr">
        <is>
          <t>FUNC-CSND03</t>
        </is>
      </c>
      <c r="B43" s="127" t="inlineStr">
        <is>
          <t>Email sai định dạng</t>
        </is>
      </c>
      <c r="C43" s="127" t="inlineStr">
        <is>
          <t>1. Nhập email sai định dạng.
2. Click Cập nhật.</t>
        </is>
      </c>
      <c r="D43" s="127" t="inlineStr">
        <is>
          <t>Hiển thị lỗi email không hợp lệ.</t>
        </is>
      </c>
      <c r="E43" s="127" t="inlineStr">
        <is>
          <t>Hiển thị lỗi email không hợp lệ.</t>
        </is>
      </c>
      <c r="F43" s="131" t="inlineStr">
        <is>
          <t>Passed</t>
        </is>
      </c>
      <c r="G43" s="132" t="inlineStr">
        <is>
          <t>27/04/2026</t>
        </is>
      </c>
      <c r="H43" s="136" t="inlineStr">
        <is>
          <t>Tịnh</t>
        </is>
      </c>
      <c r="I43" s="131" t="inlineStr">
        <is>
          <t>Failed</t>
        </is>
      </c>
      <c r="J43" s="132" t="inlineStr">
        <is>
          <t>27/04/2026</t>
        </is>
      </c>
      <c r="K43" s="136" t="inlineStr">
        <is>
          <t>Tịnh</t>
        </is>
      </c>
      <c r="L43" s="131" t="n"/>
    </row>
    <row r="44" ht="33.6" customHeight="1">
      <c r="A44" s="127" t="inlineStr">
        <is>
          <t>FUNC-CSND04</t>
        </is>
      </c>
      <c r="B44" s="127" t="inlineStr">
        <is>
          <t>Bật quyền quản trị</t>
        </is>
      </c>
      <c r="C44" s="127" t="inlineStr">
        <is>
          <t>1. Bật công tắc quyền quản trị.
2. Click Cập nhật.</t>
        </is>
      </c>
      <c r="D44" s="127" t="inlineStr">
        <is>
          <t>Người dùng được cấp quyền quản trị.</t>
        </is>
      </c>
      <c r="E44" s="127" t="inlineStr">
        <is>
          <t>Quyền quản trị được cập nhật.</t>
        </is>
      </c>
      <c r="F44" s="131" t="inlineStr">
        <is>
          <t>Passed</t>
        </is>
      </c>
      <c r="G44" s="132" t="inlineStr">
        <is>
          <t>27/04/2026</t>
        </is>
      </c>
      <c r="H44" s="136" t="inlineStr">
        <is>
          <t>Tịnh</t>
        </is>
      </c>
      <c r="I44" s="131" t="inlineStr">
        <is>
          <t>Passed</t>
        </is>
      </c>
      <c r="J44" s="132" t="inlineStr">
        <is>
          <t>27/04/2026</t>
        </is>
      </c>
      <c r="K44" s="136" t="inlineStr">
        <is>
          <t>Tịnh</t>
        </is>
      </c>
      <c r="L44" s="131" t="n"/>
    </row>
    <row r="45" ht="33.6" customHeight="1">
      <c r="A45" s="127" t="inlineStr">
        <is>
          <t>FUNC-CSND05</t>
        </is>
      </c>
      <c r="B45" s="127" t="inlineStr">
        <is>
          <t>Hủy chỉnh sửa</t>
        </is>
      </c>
      <c r="C45" s="127" t="inlineStr">
        <is>
          <t>1. Click Hủy.</t>
        </is>
      </c>
      <c r="D45" s="127" t="inlineStr">
        <is>
          <t>Đóng form chỉnh sửa.</t>
        </is>
      </c>
      <c r="E45" s="127" t="inlineStr">
        <is>
          <t>Form chỉnh sửa đóng thành công.</t>
        </is>
      </c>
      <c r="F45" s="131" t="inlineStr">
        <is>
          <t>Passed</t>
        </is>
      </c>
      <c r="G45" s="132" t="inlineStr">
        <is>
          <t>27/04/2026</t>
        </is>
      </c>
      <c r="H45" s="136" t="inlineStr">
        <is>
          <t>Tịnh</t>
        </is>
      </c>
      <c r="I45" s="131" t="inlineStr">
        <is>
          <t>Passed</t>
        </is>
      </c>
      <c r="J45" s="132" t="inlineStr">
        <is>
          <t>27/04/2026</t>
        </is>
      </c>
      <c r="K45" s="136" t="inlineStr">
        <is>
          <t>Tịnh</t>
        </is>
      </c>
      <c r="L45" s="131" t="n"/>
    </row>
  </sheetData>
  <mergeCells count="13">
    <mergeCell ref="B2:F2"/>
    <mergeCell ref="F28:K28"/>
    <mergeCell ref="A28:A30"/>
    <mergeCell ref="C28:C30"/>
    <mergeCell ref="A31:L31"/>
    <mergeCell ref="A40:L40"/>
    <mergeCell ref="B1:F1"/>
    <mergeCell ref="L28:L30"/>
    <mergeCell ref="F29:H29"/>
    <mergeCell ref="B28:B30"/>
    <mergeCell ref="I29:K29"/>
    <mergeCell ref="E28:E30"/>
    <mergeCell ref="D28:D30"/>
  </mergeCells>
  <dataValidations count="1">
    <dataValidation sqref="F32:F39 F41:F45 I32:I39 I41:I45" showDropDown="0" showInputMessage="0" showErrorMessage="1" allowBlank="1" promptTitle="dfdf" type="list" operator="equal">
      <formula1>"Passed,Untested,Failed,Blocked"</formula1>
      <formula2>0</formula2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FFFF00"/>
    <outlinePr summaryBelow="1" summaryRight="1"/>
    <pageSetUpPr/>
  </sheetPr>
  <dimension ref="A1:L43"/>
  <sheetViews>
    <sheetView topLeftCell="A25" zoomScale="70" zoomScaleNormal="70" workbookViewId="0">
      <selection activeCell="J40" sqref="J40:J43"/>
    </sheetView>
  </sheetViews>
  <sheetFormatPr baseColWidth="8" defaultColWidth="23.109375" defaultRowHeight="16.8"/>
  <cols>
    <col width="17" bestFit="1" customWidth="1" style="11" min="1" max="1"/>
    <col width="30.33203125" customWidth="1" style="11" min="2" max="2"/>
    <col width="47" customWidth="1" style="11" min="3" max="3"/>
    <col width="30.109375" customWidth="1" style="11" min="4" max="4"/>
    <col width="35.88671875" customWidth="1" style="11" min="5" max="5"/>
    <col width="37.33203125" customWidth="1" style="11" min="6" max="6"/>
    <col width="13.109375" customWidth="1" style="11" min="7" max="7"/>
    <col width="15.33203125" customWidth="1" style="11" min="8" max="8"/>
    <col width="15.88671875" customWidth="1" style="11" min="9" max="9"/>
    <col width="14.44140625" customWidth="1" style="11" min="10" max="10"/>
    <col width="23.109375" customWidth="1" style="11" min="11" max="16384"/>
  </cols>
  <sheetData>
    <row r="1">
      <c r="A1" s="76" t="inlineStr">
        <is>
          <t>Project Name</t>
        </is>
      </c>
      <c r="B1" s="170" t="inlineStr">
        <is>
          <t>THIẾT KẾ VÀ PHÁT TRIỂN WEBSITE ĐẶT TOUR DU LỊCH TÍCH HỢP AI HỖ TRỢ NGƯỜI DÙNG</t>
        </is>
      </c>
      <c r="C1" s="208" t="n"/>
      <c r="D1" s="208" t="n"/>
      <c r="E1" s="208" t="n"/>
      <c r="F1" s="209" t="n"/>
      <c r="G1" s="42" t="n"/>
    </row>
    <row r="2">
      <c r="A2" s="76" t="inlineStr">
        <is>
          <t>Module Code</t>
        </is>
      </c>
      <c r="B2" s="184" t="inlineStr">
        <is>
          <t>Chat AI hỗ trợ khách hàng</t>
        </is>
      </c>
      <c r="C2" s="208" t="n"/>
      <c r="D2" s="208" t="n"/>
      <c r="E2" s="208" t="n"/>
      <c r="F2" s="209" t="n"/>
      <c r="G2" s="41" t="n"/>
    </row>
    <row r="3">
      <c r="A3" s="75" t="n"/>
      <c r="B3" s="63" t="inlineStr">
        <is>
          <t>Hoàn thành</t>
        </is>
      </c>
      <c r="C3" s="63" t="inlineStr">
        <is>
          <t>Lỗi</t>
        </is>
      </c>
      <c r="D3" s="63" t="inlineStr">
        <is>
          <t>Chưa kiểm tra</t>
        </is>
      </c>
      <c r="E3" s="64" t="inlineStr">
        <is>
          <t>Bị chặn</t>
        </is>
      </c>
      <c r="F3" s="63" t="inlineStr">
        <is>
          <t>Tổng lần kiểm tra</t>
        </is>
      </c>
    </row>
    <row r="4">
      <c r="A4" s="77" t="inlineStr">
        <is>
          <t>Round 1</t>
        </is>
      </c>
      <c r="B4" s="75" t="n">
        <v>11</v>
      </c>
      <c r="C4" s="75" t="n">
        <v>0</v>
      </c>
      <c r="D4" s="75" t="n">
        <v>0</v>
      </c>
      <c r="E4" s="75" t="n">
        <v>0</v>
      </c>
      <c r="F4" s="75" t="n">
        <v>11</v>
      </c>
    </row>
    <row r="5">
      <c r="A5" s="77" t="inlineStr">
        <is>
          <t>Round 2</t>
        </is>
      </c>
      <c r="B5" s="75" t="n">
        <v>3</v>
      </c>
      <c r="C5" s="75" t="n">
        <v>1</v>
      </c>
      <c r="D5" s="75" t="n">
        <v>7</v>
      </c>
      <c r="E5" s="75" t="n">
        <v>0</v>
      </c>
      <c r="F5" s="75" t="n">
        <v>11</v>
      </c>
    </row>
    <row r="27" ht="16.2" customHeight="1"/>
    <row r="28">
      <c r="A28" s="186" t="inlineStr">
        <is>
          <t>Test Case ID</t>
        </is>
      </c>
      <c r="B28" s="186" t="inlineStr">
        <is>
          <t>Mô tả</t>
        </is>
      </c>
      <c r="C28" s="186" t="inlineStr">
        <is>
          <t>Hành động</t>
        </is>
      </c>
      <c r="D28" s="186" t="inlineStr">
        <is>
          <t>Kết quả mong đợi</t>
        </is>
      </c>
      <c r="E28" s="186" t="inlineStr">
        <is>
          <t>Kết quả thực tế</t>
        </is>
      </c>
      <c r="F28" s="187" t="inlineStr">
        <is>
          <t>Kết quả</t>
        </is>
      </c>
      <c r="G28" s="212" t="n"/>
      <c r="H28" s="212" t="n"/>
      <c r="I28" s="212" t="n"/>
      <c r="J28" s="212" t="n"/>
      <c r="K28" s="213" t="n"/>
      <c r="L28" s="187" t="inlineStr">
        <is>
          <t>Chú thích</t>
        </is>
      </c>
    </row>
    <row r="29">
      <c r="A29" s="199" t="n"/>
      <c r="B29" s="199" t="n"/>
      <c r="C29" s="199" t="n"/>
      <c r="D29" s="199" t="n"/>
      <c r="E29" s="199" t="n"/>
      <c r="F29" s="187" t="inlineStr">
        <is>
          <t>Vòng 1</t>
        </is>
      </c>
      <c r="G29" s="212" t="n"/>
      <c r="H29" s="213" t="n"/>
      <c r="I29" s="187" t="inlineStr">
        <is>
          <t>Vòng 2</t>
        </is>
      </c>
      <c r="J29" s="212" t="n"/>
      <c r="K29" s="213" t="n"/>
      <c r="L29" s="199" t="n"/>
    </row>
    <row r="30" ht="33.6" customHeight="1">
      <c r="A30" s="200" t="n"/>
      <c r="B30" s="200" t="n"/>
      <c r="C30" s="200" t="n"/>
      <c r="D30" s="200" t="n"/>
      <c r="E30" s="200" t="n"/>
      <c r="F30" s="186" t="inlineStr">
        <is>
          <t>Trạng thái</t>
        </is>
      </c>
      <c r="G30" s="134" t="inlineStr">
        <is>
          <t>Ngày kiểm tra</t>
        </is>
      </c>
      <c r="H30" s="186" t="inlineStr">
        <is>
          <t>Người kiểm tra</t>
        </is>
      </c>
      <c r="I30" s="186" t="inlineStr">
        <is>
          <t>Trạng thái</t>
        </is>
      </c>
      <c r="J30" s="186" t="inlineStr">
        <is>
          <t>Ngày kiểm tra</t>
        </is>
      </c>
      <c r="K30" s="186" t="inlineStr">
        <is>
          <t>Người kiểm tra</t>
        </is>
      </c>
      <c r="L30" s="200" t="n"/>
    </row>
    <row r="31">
      <c r="A31" s="188" t="inlineStr">
        <is>
          <t>GUI_SHOW Chat AI hỗ trợ khách hàng</t>
        </is>
      </c>
      <c r="B31" s="212" t="n"/>
      <c r="C31" s="212" t="n"/>
      <c r="D31" s="212" t="n"/>
      <c r="E31" s="212" t="n"/>
      <c r="F31" s="212" t="n"/>
      <c r="G31" s="212" t="n"/>
      <c r="H31" s="212" t="n"/>
      <c r="I31" s="212" t="n"/>
      <c r="J31" s="212" t="n"/>
      <c r="K31" s="212" t="n"/>
      <c r="L31" s="213" t="n"/>
    </row>
    <row r="32" ht="33.6" customHeight="1">
      <c r="A32" s="127" t="inlineStr">
        <is>
          <t>GUI-QLND01</t>
        </is>
      </c>
      <c r="B32" s="127" t="inlineStr">
        <is>
          <t>[Sidebar] Quản lý người dùng</t>
        </is>
      </c>
      <c r="C32" s="131" t="n"/>
      <c r="D32" s="127" t="inlineStr">
        <is>
          <t>Hiển thị đúng menu Quản lý người dùng.</t>
        </is>
      </c>
      <c r="E32" s="127" t="inlineStr">
        <is>
          <t>Menu Quản lý người dùng hiển thị đúng.</t>
        </is>
      </c>
      <c r="F32" s="131" t="inlineStr">
        <is>
          <t>Passed</t>
        </is>
      </c>
      <c r="G32" s="132" t="inlineStr">
        <is>
          <t>27/04/2026</t>
        </is>
      </c>
      <c r="H32" s="136" t="inlineStr">
        <is>
          <t>Sang</t>
        </is>
      </c>
      <c r="I32" s="131" t="n"/>
      <c r="J32" s="132" t="n"/>
      <c r="K32" s="131" t="n"/>
      <c r="L32" s="131" t="n"/>
    </row>
    <row r="33" ht="33.6" customHeight="1">
      <c r="A33" s="127" t="inlineStr">
        <is>
          <t>GUI-QLND02</t>
        </is>
      </c>
      <c r="B33" s="127" t="inlineStr">
        <is>
          <t>[Textbox] Tìm kiếm người dùng</t>
        </is>
      </c>
      <c r="C33" s="131" t="n"/>
      <c r="D33" s="127" t="inlineStr">
        <is>
          <t>Hiển thị đúng ô tìm kiếm người dùng.</t>
        </is>
      </c>
      <c r="E33" s="127" t="inlineStr">
        <is>
          <t>Ô tìm kiếm hiển thị đúng.</t>
        </is>
      </c>
      <c r="F33" s="131" t="inlineStr">
        <is>
          <t>Passed</t>
        </is>
      </c>
      <c r="G33" s="132" t="inlineStr">
        <is>
          <t>27/04/2026</t>
        </is>
      </c>
      <c r="H33" s="136" t="inlineStr">
        <is>
          <t>Sang</t>
        </is>
      </c>
      <c r="I33" s="131" t="n"/>
      <c r="J33" s="132" t="n"/>
      <c r="K33" s="131" t="n"/>
      <c r="L33" s="131" t="n"/>
    </row>
    <row r="34" ht="33.6" customHeight="1">
      <c r="A34" s="127" t="inlineStr">
        <is>
          <t>GUI-QLND03</t>
        </is>
      </c>
      <c r="B34" s="127" t="inlineStr">
        <is>
          <t>[Bảng] Danh sách người dùng</t>
        </is>
      </c>
      <c r="C34" s="131" t="n"/>
      <c r="D34" s="127" t="inlineStr">
        <is>
          <t>Hiển thị đúng bảng người dùng.</t>
        </is>
      </c>
      <c r="E34" s="127" t="inlineStr">
        <is>
          <t>Bảng người dùng hiển thị đúng.</t>
        </is>
      </c>
      <c r="F34" s="131" t="inlineStr">
        <is>
          <t>Passed</t>
        </is>
      </c>
      <c r="G34" s="132" t="inlineStr">
        <is>
          <t>27/04/2026</t>
        </is>
      </c>
      <c r="H34" s="136" t="inlineStr">
        <is>
          <t>Sang</t>
        </is>
      </c>
      <c r="I34" s="131" t="n"/>
      <c r="J34" s="132" t="n"/>
      <c r="K34" s="131" t="n"/>
      <c r="L34" s="131" t="n"/>
    </row>
    <row r="35" ht="33.6" customHeight="1">
      <c r="A35" s="127" t="inlineStr">
        <is>
          <t>GUI-QLND04</t>
        </is>
      </c>
      <c r="B35" s="127" t="inlineStr">
        <is>
          <t>[Cột] Liên hệ</t>
        </is>
      </c>
      <c r="C35" s="131" t="n"/>
      <c r="D35" s="127" t="inlineStr">
        <is>
          <t>Hiển thị đúng thông tin liên hệ.</t>
        </is>
      </c>
      <c r="E35" s="127" t="inlineStr">
        <is>
          <t>Thông tin liên hệ hiển thị đúng.</t>
        </is>
      </c>
      <c r="F35" s="131" t="inlineStr">
        <is>
          <t>Passed</t>
        </is>
      </c>
      <c r="G35" s="132" t="inlineStr">
        <is>
          <t>27/04/2026</t>
        </is>
      </c>
      <c r="H35" s="136" t="inlineStr">
        <is>
          <t>Sang</t>
        </is>
      </c>
      <c r="I35" s="131" t="n"/>
      <c r="J35" s="132" t="n"/>
      <c r="K35" s="131" t="n"/>
      <c r="L35" s="131" t="n"/>
    </row>
    <row r="36" ht="33.6" customHeight="1">
      <c r="A36" s="127" t="inlineStr">
        <is>
          <t>GUI-QLND05</t>
        </is>
      </c>
      <c r="B36" s="127" t="inlineStr">
        <is>
          <t>[Cột] Vai trò</t>
        </is>
      </c>
      <c r="C36" s="131" t="n"/>
      <c r="D36" s="127" t="inlineStr">
        <is>
          <t>Hiển thị đúng vai trò người dùng.</t>
        </is>
      </c>
      <c r="E36" s="127" t="inlineStr">
        <is>
          <t>Vai trò hiển thị đúng.</t>
        </is>
      </c>
      <c r="F36" s="131" t="inlineStr">
        <is>
          <t>Passed</t>
        </is>
      </c>
      <c r="G36" s="132" t="inlineStr">
        <is>
          <t>27/04/2026</t>
        </is>
      </c>
      <c r="H36" s="136" t="inlineStr">
        <is>
          <t>Sang</t>
        </is>
      </c>
      <c r="I36" s="131" t="n"/>
      <c r="J36" s="132" t="n"/>
      <c r="K36" s="131" t="n"/>
      <c r="L36" s="131" t="n"/>
    </row>
    <row r="37" ht="33.6" customHeight="1">
      <c r="A37" s="127" t="inlineStr">
        <is>
          <t>GUI-QLND06</t>
        </is>
      </c>
      <c r="B37" s="127" t="inlineStr">
        <is>
          <t>[Icon] Sửa/Xóa</t>
        </is>
      </c>
      <c r="C37" s="131" t="n"/>
      <c r="D37" s="127" t="inlineStr">
        <is>
          <t>Hiển thị đúng icon sửa và xóa.</t>
        </is>
      </c>
      <c r="E37" s="127" t="inlineStr">
        <is>
          <t>Icon sửa/xóa hiển thị đúng.</t>
        </is>
      </c>
      <c r="F37" s="131" t="inlineStr">
        <is>
          <t>Passed</t>
        </is>
      </c>
      <c r="G37" s="132" t="inlineStr">
        <is>
          <t>27/04/2026</t>
        </is>
      </c>
      <c r="H37" s="136" t="inlineStr">
        <is>
          <t>Sang</t>
        </is>
      </c>
      <c r="I37" s="131" t="n"/>
      <c r="J37" s="131" t="n"/>
      <c r="K37" s="131" t="n"/>
      <c r="L37" s="131" t="n"/>
    </row>
    <row r="38">
      <c r="A38" s="127" t="inlineStr">
        <is>
          <t>GUI-QLND07</t>
        </is>
      </c>
      <c r="B38" s="127" t="inlineStr">
        <is>
          <t>[Phân trang] Người dùng</t>
        </is>
      </c>
      <c r="C38" s="131" t="n"/>
      <c r="D38" s="127" t="inlineStr">
        <is>
          <t>Hiển thị đúng phân trang.</t>
        </is>
      </c>
      <c r="E38" s="127" t="inlineStr">
        <is>
          <t>Phân trang hiển thị đúng.</t>
        </is>
      </c>
      <c r="F38" s="131" t="inlineStr">
        <is>
          <t>Passed</t>
        </is>
      </c>
      <c r="G38" s="132" t="inlineStr">
        <is>
          <t>27/04/2026</t>
        </is>
      </c>
      <c r="H38" s="136" t="inlineStr">
        <is>
          <t>Sang</t>
        </is>
      </c>
      <c r="I38" s="131" t="n"/>
      <c r="J38" s="131" t="n"/>
      <c r="K38" s="131" t="n"/>
      <c r="L38" s="131" t="n"/>
    </row>
    <row r="39">
      <c r="A39" s="183" t="inlineStr">
        <is>
          <t>FUNCTION_SHOW Chat AI hỗ trợ khách hàng</t>
        </is>
      </c>
      <c r="B39" s="212" t="n"/>
      <c r="C39" s="212" t="n"/>
      <c r="D39" s="212" t="n"/>
      <c r="E39" s="212" t="n"/>
      <c r="F39" s="212" t="n"/>
      <c r="G39" s="212" t="n"/>
      <c r="H39" s="212" t="n"/>
      <c r="I39" s="212" t="n"/>
      <c r="J39" s="212" t="n"/>
      <c r="K39" s="212" t="n"/>
      <c r="L39" s="213" t="n"/>
    </row>
    <row r="40" ht="33.6" customHeight="1">
      <c r="A40" s="127" t="inlineStr">
        <is>
          <t>FUNC-QLND01</t>
        </is>
      </c>
      <c r="B40" s="127" t="inlineStr">
        <is>
          <t>Tìm kiếm người dùng</t>
        </is>
      </c>
      <c r="C40" s="127" t="inlineStr">
        <is>
          <t>1. Nhập tên hoặc email người dùng.</t>
        </is>
      </c>
      <c r="D40" s="127" t="inlineStr">
        <is>
          <t>Danh sách người dùng được lọc.</t>
        </is>
      </c>
      <c r="E40" s="127" t="inlineStr">
        <is>
          <t>Danh sách người dùng lọc đúng.</t>
        </is>
      </c>
      <c r="F40" s="131" t="inlineStr">
        <is>
          <t>Passed</t>
        </is>
      </c>
      <c r="G40" s="132" t="inlineStr">
        <is>
          <t>27/04/2026</t>
        </is>
      </c>
      <c r="H40" s="136" t="inlineStr">
        <is>
          <t>Sang</t>
        </is>
      </c>
      <c r="I40" s="131" t="inlineStr">
        <is>
          <t>Passed</t>
        </is>
      </c>
      <c r="J40" s="132" t="inlineStr">
        <is>
          <t>27/04/2026</t>
        </is>
      </c>
      <c r="K40" s="136" t="inlineStr">
        <is>
          <t>Sang</t>
        </is>
      </c>
      <c r="L40" s="131" t="n"/>
    </row>
    <row r="41" ht="33.6" customHeight="1">
      <c r="A41" s="127" t="inlineStr">
        <is>
          <t>FUNC-QLND02</t>
        </is>
      </c>
      <c r="B41" s="127" t="inlineStr">
        <is>
          <t>Mở form chỉnh sửa người dùng</t>
        </is>
      </c>
      <c r="C41" s="127" t="inlineStr">
        <is>
          <t>1. Click icon sửa.</t>
        </is>
      </c>
      <c r="D41" s="127" t="inlineStr">
        <is>
          <t>Hiển thị form chỉnh sửa người dùng.</t>
        </is>
      </c>
      <c r="E41" s="127" t="inlineStr">
        <is>
          <t>Form chỉnh sửa hiển thị đúng.</t>
        </is>
      </c>
      <c r="F41" s="131" t="inlineStr">
        <is>
          <t>Passed</t>
        </is>
      </c>
      <c r="G41" s="132" t="inlineStr">
        <is>
          <t>27/04/2026</t>
        </is>
      </c>
      <c r="H41" s="136" t="inlineStr">
        <is>
          <t>Sang</t>
        </is>
      </c>
      <c r="I41" s="131" t="inlineStr">
        <is>
          <t>Passed</t>
        </is>
      </c>
      <c r="J41" s="132" t="inlineStr">
        <is>
          <t>27/04/2026</t>
        </is>
      </c>
      <c r="K41" s="136" t="inlineStr">
        <is>
          <t>Sang</t>
        </is>
      </c>
      <c r="L41" s="131" t="n"/>
    </row>
    <row r="42" ht="33.6" customHeight="1">
      <c r="A42" s="127" t="inlineStr">
        <is>
          <t>FUNC-QLND03</t>
        </is>
      </c>
      <c r="B42" s="127" t="inlineStr">
        <is>
          <t>Xóa người dùng</t>
        </is>
      </c>
      <c r="C42" s="127" t="inlineStr">
        <is>
          <t>1. Click icon xóa.
2. Xác nhận xóa.</t>
        </is>
      </c>
      <c r="D42" s="127" t="inlineStr">
        <is>
          <t>Người dùng được xóa khỏi danh sách.</t>
        </is>
      </c>
      <c r="E42" s="127" t="inlineStr">
        <is>
          <t>Người dùng được xóa thành công.</t>
        </is>
      </c>
      <c r="F42" s="131" t="inlineStr">
        <is>
          <t>Passed</t>
        </is>
      </c>
      <c r="G42" s="132" t="inlineStr">
        <is>
          <t>27/04/2026</t>
        </is>
      </c>
      <c r="H42" s="136" t="inlineStr">
        <is>
          <t>Sang</t>
        </is>
      </c>
      <c r="I42" s="131" t="inlineStr">
        <is>
          <t>Passed</t>
        </is>
      </c>
      <c r="J42" s="132" t="inlineStr">
        <is>
          <t>27/04/2026</t>
        </is>
      </c>
      <c r="K42" s="136" t="inlineStr">
        <is>
          <t>Sang</t>
        </is>
      </c>
      <c r="L42" s="131" t="n"/>
    </row>
    <row r="43" ht="33.6" customHeight="1">
      <c r="A43" s="127" t="inlineStr">
        <is>
          <t>FUNC-QLND04</t>
        </is>
      </c>
      <c r="B43" s="127" t="inlineStr">
        <is>
          <t>Chuyển trang danh sách</t>
        </is>
      </c>
      <c r="C43" s="127" t="inlineStr">
        <is>
          <t>1. Click số trang tiếp theo.</t>
        </is>
      </c>
      <c r="D43" s="127" t="inlineStr">
        <is>
          <t>Danh sách chuyển sang trang tương ứng.</t>
        </is>
      </c>
      <c r="E43" s="127" t="inlineStr">
        <is>
          <t>Phân trang hoạt động đúng.</t>
        </is>
      </c>
      <c r="F43" s="131" t="inlineStr">
        <is>
          <t>Passed</t>
        </is>
      </c>
      <c r="G43" s="132" t="inlineStr">
        <is>
          <t>27/04/2026</t>
        </is>
      </c>
      <c r="H43" s="136" t="inlineStr">
        <is>
          <t>Sang</t>
        </is>
      </c>
      <c r="I43" s="131" t="inlineStr">
        <is>
          <t>Failed</t>
        </is>
      </c>
      <c r="J43" s="132" t="inlineStr">
        <is>
          <t>27/04/2026</t>
        </is>
      </c>
      <c r="K43" s="136" t="inlineStr">
        <is>
          <t>Sang</t>
        </is>
      </c>
      <c r="L43" s="131" t="n"/>
    </row>
  </sheetData>
  <mergeCells count="13">
    <mergeCell ref="A39:L39"/>
    <mergeCell ref="B2:F2"/>
    <mergeCell ref="F28:K28"/>
    <mergeCell ref="A28:A30"/>
    <mergeCell ref="C28:C30"/>
    <mergeCell ref="A31:L31"/>
    <mergeCell ref="B1:F1"/>
    <mergeCell ref="L28:L30"/>
    <mergeCell ref="F29:H29"/>
    <mergeCell ref="B28:B30"/>
    <mergeCell ref="I29:K29"/>
    <mergeCell ref="E28:E30"/>
    <mergeCell ref="D28:D30"/>
  </mergeCells>
  <dataValidations count="1">
    <dataValidation sqref="F32:F38 F40:F43 I32:I38 I40:I43" showDropDown="0" showInputMessage="0" showErrorMessage="1" allowBlank="1" promptTitle="dfdf" type="list" operator="equal">
      <formula1>"Passed,Untested,Failed,Blocked"</formula1>
      <formula2>0</formula2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2026-05-08T07:03:31Z</dcterms:modified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2024-11-14T08:11:34Z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e7cf0945-fdd7-4d31-90a5-1f1c95e2c87e</vt:lpwstr>
  </property>
  <property name="MSIP_Label_defa4170-0d19-0005-0004-bc88714345d2_ActionId" fmtid="{D5CDD505-2E9C-101B-9397-08002B2CF9AE}" pid="7">
    <vt:lpwstr xmlns:vt="http://schemas.openxmlformats.org/officeDocument/2006/docPropsVTypes">7d946a75-ad1f-4edb-826f-05114a27ba1f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</Properties>
</file>