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DAB9FA1-D453-4930-8F8F-76CEBBB32B0F}" xr6:coauthVersionLast="36" xr6:coauthVersionMax="36" xr10:uidLastSave="{00000000-0000-0000-0000-000000000000}"/>
  <bookViews>
    <workbookView xWindow="0" yWindow="0" windowWidth="23040" windowHeight="9060" firstSheet="15" activeTab="20" xr2:uid="{984530EE-647B-452F-B7B7-C1B43F563A73}"/>
  </bookViews>
  <sheets>
    <sheet name="Trường hợp kiểm thử" sheetId="29" r:id="rId1"/>
    <sheet name="Đăng nhập" sheetId="2" r:id="rId2"/>
    <sheet name="Đăng ký" sheetId="3" r:id="rId3"/>
    <sheet name="Phân quyền người dùng" sheetId="7" r:id="rId4"/>
    <sheet name="Danh sách quản lí nhân viên" sheetId="6" r:id="rId5"/>
    <sheet name="Thêm mới nhân viên" sheetId="13" r:id="rId6"/>
    <sheet name="Cập nhật nhân viên" sheetId="14" r:id="rId7"/>
    <sheet name="Cập nhật thông tin" sheetId="4" r:id="rId8"/>
    <sheet name="Đổi mật khẩu" sheetId="30" r:id="rId9"/>
    <sheet name="Danh sách khách hàng" sheetId="15" r:id="rId10"/>
    <sheet name="Xem chi tiết khách hàng" sheetId="16" r:id="rId11"/>
    <sheet name="Danh sách danh mục sản phẩm" sheetId="17" r:id="rId12"/>
    <sheet name="Thêm danh mục sản phẩm" sheetId="18" r:id="rId13"/>
    <sheet name="Cập nhật danh mục sản phẩm" sheetId="19" r:id="rId14"/>
    <sheet name="Danh sách banner" sheetId="21" r:id="rId15"/>
    <sheet name="Thêm banner" sheetId="22" r:id="rId16"/>
    <sheet name="Cập nhật banner" sheetId="23" r:id="rId17"/>
    <sheet name="Danh sách sản phẩm" sheetId="24" r:id="rId18"/>
    <sheet name="Thêm sản phẩm" sheetId="26" r:id="rId19"/>
    <sheet name="Cập nhật sản phẩm" sheetId="27" r:id="rId20"/>
    <sheet name="Trang chủ" sheetId="25" r:id="rId21"/>
  </sheets>
  <definedNames>
    <definedName name="Nữ">'Đăng ký'!$I$53:$I$63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5" l="1"/>
  <c r="D5" i="25"/>
  <c r="E4" i="25"/>
  <c r="D4" i="25"/>
  <c r="F5" i="30" l="1"/>
  <c r="C4" i="30"/>
  <c r="B5" i="30"/>
  <c r="E5" i="30"/>
  <c r="D5" i="30"/>
  <c r="E4" i="30"/>
  <c r="D4" i="30"/>
  <c r="H24" i="29" l="1"/>
  <c r="I5" i="4"/>
  <c r="H5" i="4"/>
  <c r="I4" i="4"/>
  <c r="H4" i="4"/>
  <c r="E5" i="27"/>
  <c r="D5" i="27"/>
  <c r="E4" i="27"/>
  <c r="D4" i="27"/>
  <c r="E5" i="26"/>
  <c r="D5" i="26"/>
  <c r="E4" i="26"/>
  <c r="D4" i="26"/>
  <c r="E5" i="24"/>
  <c r="D5" i="24"/>
  <c r="E4" i="24"/>
  <c r="D4" i="24"/>
  <c r="E5" i="23" l="1"/>
  <c r="D5" i="23"/>
  <c r="E4" i="23"/>
  <c r="D4" i="23"/>
  <c r="E5" i="22"/>
  <c r="D5" i="22"/>
  <c r="E4" i="22"/>
  <c r="D4" i="22"/>
  <c r="E5" i="21"/>
  <c r="D5" i="21"/>
  <c r="E4" i="21"/>
  <c r="D4" i="21"/>
  <c r="E5" i="19"/>
  <c r="D5" i="19"/>
  <c r="E4" i="19"/>
  <c r="D4" i="19"/>
  <c r="E5" i="18"/>
  <c r="D5" i="18"/>
  <c r="E4" i="18"/>
  <c r="D4" i="18"/>
  <c r="E5" i="17"/>
  <c r="D5" i="17"/>
  <c r="E4" i="17"/>
  <c r="D4" i="17"/>
  <c r="C4" i="17"/>
  <c r="C4" i="16"/>
  <c r="E5" i="16"/>
  <c r="D5" i="16"/>
  <c r="E4" i="16"/>
  <c r="D4" i="16"/>
  <c r="E5" i="15"/>
  <c r="D5" i="15"/>
  <c r="E4" i="15"/>
  <c r="D4" i="15"/>
  <c r="E5" i="14"/>
  <c r="D5" i="14"/>
  <c r="E4" i="14"/>
  <c r="D4" i="14"/>
  <c r="E7" i="13"/>
  <c r="D7" i="13"/>
  <c r="E6" i="13"/>
  <c r="D6" i="13"/>
  <c r="E5" i="7"/>
  <c r="D5" i="7"/>
  <c r="E4" i="7"/>
  <c r="D4" i="7"/>
  <c r="E5" i="6"/>
  <c r="D5" i="6"/>
  <c r="E4" i="6"/>
  <c r="D4" i="6"/>
  <c r="E5" i="3"/>
  <c r="D5" i="3"/>
  <c r="E4" i="3"/>
  <c r="D4" i="3"/>
  <c r="E5" i="2"/>
  <c r="D5" i="2"/>
  <c r="E4" i="2"/>
  <c r="D4" i="2"/>
</calcChain>
</file>

<file path=xl/sharedStrings.xml><?xml version="1.0" encoding="utf-8"?>
<sst xmlns="http://schemas.openxmlformats.org/spreadsheetml/2006/main" count="3616" uniqueCount="1353">
  <si>
    <t>STT</t>
  </si>
  <si>
    <t>Chức năng</t>
  </si>
  <si>
    <t>Sheet Name</t>
  </si>
  <si>
    <t>Số lượng test</t>
  </si>
  <si>
    <t>Mô tả</t>
  </si>
  <si>
    <t>Đăng nhập</t>
  </si>
  <si>
    <t>Nữ</t>
  </si>
  <si>
    <t>Đăng ký</t>
  </si>
  <si>
    <t>Cập nhật thông tin</t>
  </si>
  <si>
    <t>Phân quyền người dùng</t>
  </si>
  <si>
    <t>Quản lý khách hàng</t>
  </si>
  <si>
    <t>Quản lý danh mục sản phẩm</t>
  </si>
  <si>
    <t>Quản lý banner</t>
  </si>
  <si>
    <t>Quản lý nhân viên</t>
  </si>
  <si>
    <t>Trang chủ</t>
  </si>
  <si>
    <t>Quản lý sản phẩm</t>
  </si>
  <si>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</si>
  <si>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</si>
  <si>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</si>
  <si>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</si>
  <si>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</si>
  <si>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</si>
  <si>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</si>
  <si>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</si>
  <si>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</si>
  <si>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</si>
  <si>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</si>
  <si>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</si>
  <si>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</si>
  <si>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</si>
  <si>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</si>
  <si>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</si>
  <si>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</si>
  <si>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</si>
  <si>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</si>
  <si>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</si>
  <si>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Trang đăng nhập</t>
  </si>
  <si>
    <t>GUI-DN01</t>
  </si>
  <si>
    <t xml:space="preserve"> -Label : black
 -Status : enable</t>
  </si>
  <si>
    <t>Passed</t>
  </si>
  <si>
    <t>GUI-DN02</t>
  </si>
  <si>
    <t xml:space="preserve"> -Text color : black
 -Status : enable</t>
  </si>
  <si>
    <t>GUI-DN03</t>
  </si>
  <si>
    <t>GUI-DN04</t>
  </si>
  <si>
    <t>GUI-DN05</t>
  </si>
  <si>
    <t>GUI-DN06</t>
  </si>
  <si>
    <t>FUNCTION_SHOW Trang đăng nhập</t>
  </si>
  <si>
    <t>FUNC-DN01</t>
  </si>
  <si>
    <t>Truy cập vào hệ thống</t>
  </si>
  <si>
    <t>FUNC-DN02</t>
  </si>
  <si>
    <t>FUNC-DN03</t>
  </si>
  <si>
    <t>FUNC-DN04</t>
  </si>
  <si>
    <t>FUNC-DN05</t>
  </si>
  <si>
    <t>Để trống tất cả các trường dữ liêu</t>
  </si>
  <si>
    <t>FUNC-DN06</t>
  </si>
  <si>
    <t>XÂY DỰNG HỆ THỐNG THƯƠNG MẠI ĐIỆN TỬ MỸ PHẨM HAMONI COSMETIC VÀ CHATBOX AI TƯ VẤN KHÁCH HÀNG</t>
  </si>
  <si>
    <t>[HAMONI COSMETIC] Label</t>
  </si>
  <si>
    <t>[EMAIL] Textbox</t>
  </si>
  <si>
    <t>[MẬT KHẨU] Textbox</t>
  </si>
  <si>
    <t>[Ghi nhớ đăng nhập] Checkbox</t>
  </si>
  <si>
    <t>[Quên mật khẩu?] Link</t>
  </si>
  <si>
    <t>[ĐĂNG NHẬP] Button</t>
  </si>
  <si>
    <t>[Tạo tài khoản mới] Link</t>
  </si>
  <si>
    <t>Đăng nhập thành công với tài khoản Admin</t>
  </si>
  <si>
    <t>1. Nhập email admin
2. Nhập mật khẩu đúng
3. Click "ĐĂNG NHẬP"</t>
  </si>
  <si>
    <t>Hệ thống hoạt động bình thường</t>
  </si>
  <si>
    <t>Chuyển đến trang Dashboard Admin</t>
  </si>
  <si>
    <t>Đăng nhập thất bại khi nhập sai Email hoặc Password</t>
  </si>
  <si>
    <t>1. Nhập email sai hoặc password sai
2. Click "ĐĂNG NHẬP"</t>
  </si>
  <si>
    <t>Hiển thị thông báo lỗi: "Tên đăng nhập hoặc mật khẩu không đúng"</t>
  </si>
  <si>
    <t>Để trống trường Password</t>
  </si>
  <si>
    <t>Để trống trường Email</t>
  </si>
  <si>
    <t>Click "Quên mật khẩu"</t>
  </si>
  <si>
    <t>FUNC-DN07</t>
  </si>
  <si>
    <t>FUNC-DN08</t>
  </si>
  <si>
    <t>FUNC-DN09</t>
  </si>
  <si>
    <t>FUNC-DN10</t>
  </si>
  <si>
    <t>Click "Tạo tài khoản mới"</t>
  </si>
  <si>
    <t>Lưu token sau khi đăng nhập thành công</t>
  </si>
  <si>
    <t>Phân quyền tài khoản Admin</t>
  </si>
  <si>
    <t>Phân quyền tài khoản User</t>
  </si>
  <si>
    <t>1. Nhập Email
2. Không nhập Password
3. Click "ĐĂNG NHẬP"</t>
  </si>
  <si>
    <t>1. Không nhập Email
2. Nhập Password
3. Click "ĐĂNG NHẬP"</t>
  </si>
  <si>
    <t>1. Không nhập Email
2. Không nhập Password
3. Click "ĐĂNG NHẬP"</t>
  </si>
  <si>
    <t>1. Click vào "Quên mật khẩu?"</t>
  </si>
  <si>
    <t>1. Click "Tạo tài khoản mới"</t>
  </si>
  <si>
    <t>1. Đăng nhập hợp lệ</t>
  </si>
  <si>
    <t>1. Login bằng tài khoản ADMIN</t>
  </si>
  <si>
    <t>1. Login bằng tài khoản USER</t>
  </si>
  <si>
    <t>Hiển thị cảnh báo: "Vui lòng nhập đầy đủ Email và Mật khẩu!"</t>
  </si>
  <si>
    <t>Chuyển sang trang quên mật khẩu</t>
  </si>
  <si>
    <t>Chuyển sang trang đăng ký</t>
  </si>
  <si>
    <t>Token được lưu LocalStorage</t>
  </si>
  <si>
    <t>Điều hướng đến /admin/dashboard</t>
  </si>
  <si>
    <t>Điều hướng về "/"</t>
  </si>
  <si>
    <t>Failed</t>
  </si>
  <si>
    <t>GUI_SHOW Trang đăng ký</t>
  </si>
  <si>
    <t>FUNCTION_SHOW Trang đăng  ký</t>
  </si>
  <si>
    <t>GUI-DK01</t>
  </si>
  <si>
    <t>GUI-DK02</t>
  </si>
  <si>
    <t>GUI-DK03</t>
  </si>
  <si>
    <t>GUI-DK04</t>
  </si>
  <si>
    <t>GUI-DK05</t>
  </si>
  <si>
    <t>GUI-DK06</t>
  </si>
  <si>
    <t>GUI-DK07</t>
  </si>
  <si>
    <t>GUI-DK08</t>
  </si>
  <si>
    <t>GUI-DK09</t>
  </si>
  <si>
    <t>GUI-DK10</t>
  </si>
  <si>
    <t>Kiểm tra tiêu đề "HAMONI COSMETIC"</t>
  </si>
  <si>
    <t>Kiểm tra subtitle mô tả</t>
  </si>
  <si>
    <t>[HỌ VÀ TÊN] Input Field</t>
  </si>
  <si>
    <t>[EMAIL XÁC THỰC] Input Field</t>
  </si>
  <si>
    <t>[MẬT KHẨU] Input Field</t>
  </si>
  <si>
    <t>[XÁC NHẬN MẬT KHẨU] Input Field</t>
  </si>
  <si>
    <t>[Checkbox Điều khoản] Checkbox</t>
  </si>
  <si>
    <t>[ĐĂNG KÝ TÀI KHOẢN] Button</t>
  </si>
  <si>
    <t>[Đăng nhập ngay] Redirect Text/Button</t>
  </si>
  <si>
    <t>Ảnh minh họa bên trái</t>
  </si>
  <si>
    <t>GUI-DK11</t>
  </si>
  <si>
    <t>Brand Tag Footer</t>
  </si>
  <si>
    <t>Qui trình</t>
  </si>
  <si>
    <t>Label: "HAMONI COSMETIC"; trạng thái Enable</t>
  </si>
  <si>
    <t>Text: "Tạo tài khoản mới để trải nghiệm."; trạng thái Enable</t>
  </si>
  <si>
    <t>Placeholder/Textbox hiển thị đúng; trạng thái Enable</t>
  </si>
  <si>
    <t>Checkbox hiển thị mặc định checked; trạng thái Enable</t>
  </si>
  <si>
    <t>Text hiển thị đúng; Button màu đen; trạng thái Enable</t>
  </si>
  <si>
    <t>Text hiển thị đúng; trạng thái Enable</t>
  </si>
  <si>
    <t>Ảnh hiển thị đầy đủ; không vỡ ảnh</t>
  </si>
  <si>
    <t>Text: "HAMONI COSMETIC — ATELIER DE BEAUTÉ"</t>
  </si>
  <si>
    <t>FUN-DK01</t>
  </si>
  <si>
    <t>FUN-DK02</t>
  </si>
  <si>
    <t>FUN-DK03</t>
  </si>
  <si>
    <t>FUN-DK04</t>
  </si>
  <si>
    <t>FUN-DK05</t>
  </si>
  <si>
    <t>FUN-DK06</t>
  </si>
  <si>
    <t>FUN-DK07</t>
  </si>
  <si>
    <t>FUN-DK08</t>
  </si>
  <si>
    <t>Kiểm tra hiển thị đầy đủ giao diện đăng ký</t>
  </si>
  <si>
    <t>Kiểm tra nhập đầy đủ thông tin hợp lệ</t>
  </si>
  <si>
    <t>Kiểm tra bỏ trống tất cả ô input</t>
  </si>
  <si>
    <t>Kiểm tra bỏ trống ô Họ tên</t>
  </si>
  <si>
    <t>Kiểm tra bỏ trống Email</t>
  </si>
  <si>
    <t>Kiểm tra bỏ trống Password</t>
  </si>
  <si>
    <t>Kiểm tra Confirm Password không khớp</t>
  </si>
  <si>
    <t>Kiểm tra Email đã tồn tại</t>
  </si>
  <si>
    <t>Kiểm tra checkbox điều khoản</t>
  </si>
  <si>
    <t>Kiểm tra nút "Đăng nhập ngay"</t>
  </si>
  <si>
    <t>FUN-DK09</t>
  </si>
  <si>
    <t>FUN-DK10</t>
  </si>
  <si>
    <t>1. Truy cập trang Register</t>
  </si>
  <si>
    <t>1. Nhập Họ tên
2. Nhập Email hợp lệ
3. Nhập Password
4. Nhập Confirm Password đúng
5. Click Đăng ký</t>
  </si>
  <si>
    <t>1. Không nhập gì
2. Click Đăng ký</t>
  </si>
  <si>
    <t>1. Nhập Email + Password
2. Để trống Họ tên
3. Click đăng ký</t>
  </si>
  <si>
    <t>1. Nhập Họ tên + Password
2. Để trống Email
3. Click đăng ký</t>
  </si>
  <si>
    <t>Password
1. Nhập Họ tên + Email
2. Để trống Password
3. Click đăng ký</t>
  </si>
  <si>
    <t>1. Nhập đầy đủ dữ liệu
2. Confirm Password khác Password
3. Click đăng ký</t>
  </si>
  <si>
    <t>1. Nhập email đã tồn tại DB
2. Click đăng ký</t>
  </si>
  <si>
    <t>Quan sát checkbox khi load trang</t>
  </si>
  <si>
    <t>Click "Đăng nhập ngay"</t>
  </si>
  <si>
    <t>Dữ liệu hợp lệ</t>
  </si>
  <si>
    <t>Không có dữ liệu</t>
  </si>
  <si>
    <t>Thiếu họ tên</t>
  </si>
  <si>
    <t>Thiếu email</t>
  </si>
  <si>
    <t>Thiếu password</t>
  </si>
  <si>
    <t>Password không giống confirm</t>
  </si>
  <si>
    <t>Email đã có trong hệ thống</t>
  </si>
  <si>
    <t>Load lần đầu</t>
  </si>
  <si>
    <t>Có route login</t>
  </si>
  <si>
    <t>Hiển thị đầy đủ logo, ảnh minh họa, input Họ tên, Email, Password, Confirm Password, Checkbox, Button đăng ký</t>
  </si>
  <si>
    <t>Hiển thị thông báo OTP đã gửi và chuyển sang trang OTP</t>
  </si>
  <si>
    <t>Hiển thị alert yêu cầu nhập đầy đủ thông tin</t>
  </si>
  <si>
    <t>Báo lỗi chưa nhập đầy đủ thông tin</t>
  </si>
  <si>
    <t>Hiển thị alert "Mật khẩu xác nhận không khớp"</t>
  </si>
  <si>
    <t>Báo lỗi email đã tồn tại</t>
  </si>
  <si>
    <t>Checkbox mặc định tích sẵn</t>
  </si>
  <si>
    <t>Điều hướng sang trang Login</t>
  </si>
  <si>
    <t>GUI_SHOW Trang phân quyền cơ bản theo vai trò</t>
  </si>
  <si>
    <t>FUNCTION_SHOW Trang phân quyền cơ bản theo vai trò</t>
  </si>
  <si>
    <t>GUI-PQCBTVT01</t>
  </si>
  <si>
    <t>GUI-PQCBTVT02</t>
  </si>
  <si>
    <t>GUI-PQCBTVT03</t>
  </si>
  <si>
    <t>GUI-PQCBTVT04</t>
  </si>
  <si>
    <t>GUI-PQCBTVT05</t>
  </si>
  <si>
    <t>GUI-PQCBTVT06</t>
  </si>
  <si>
    <t>GUI-PQCBTVT07</t>
  </si>
  <si>
    <t>GUI-PQCBTVT08</t>
  </si>
  <si>
    <t>GUI-PQCBTVT09</t>
  </si>
  <si>
    <t>GUI-PQCBTVT10</t>
  </si>
  <si>
    <t>GUI-PQCBTVT11</t>
  </si>
  <si>
    <t>GUI-PQCBTVT12</t>
  </si>
  <si>
    <t>GUI-PQCBTVT13</t>
  </si>
  <si>
    <t>GUI-PQCBTVT14</t>
  </si>
  <si>
    <t>[Title] Trang quản lý nhân viên</t>
  </si>
  <si>
    <t>[Dropdown] Bộ lọc trạng thái</t>
  </si>
  <si>
    <t>[Input] Ô tìm kiếm</t>
  </si>
  <si>
    <t>[Button] Xuất Excel</t>
  </si>
  <si>
    <t>[Button] Thêm nhân viên mới</t>
  </si>
  <si>
    <t>[Table] Danh sách nhân viên</t>
  </si>
  <si>
    <t>[Column] Tên nhân viên</t>
  </si>
  <si>
    <t>[Column] Mã nhân viên</t>
  </si>
  <si>
    <t>[Column] Vai trò</t>
  </si>
  <si>
    <t>[Column] Email</t>
  </si>
  <si>
    <t>[Column] Số điện thoại</t>
  </si>
  <si>
    <t>[Column] Trạng thái</t>
  </si>
  <si>
    <t>[Button/Icon] Xóa nhân viên</t>
  </si>
  <si>
    <t>[Footer] Thông tin số lượng</t>
  </si>
  <si>
    <t>Text: "QUẢN LÝ NHÂN VIÊN"; status: Enable</t>
  </si>
  <si>
    <t>Text: "EMAIL"; status: Enable</t>
  </si>
  <si>
    <t>Default text: "Tất cả trạng thái"; status: Enable</t>
  </si>
  <si>
    <t>Placeholder: "Tìm kiếm..."; status: Enable</t>
  </si>
  <si>
    <t>Text: "Xuất Excel"; status: Enable</t>
  </si>
  <si>
    <t>Text: "Thêm nhân viên mới"; status: Enable</t>
  </si>
  <si>
    <t>Hiển thị bảng dữ liệu; status: Enable</t>
  </si>
  <si>
    <t>Text: "TÊN NHÂN VIÊN"; status: Enable</t>
  </si>
  <si>
    <t>Text: "MÃ NV"; status: Enable</t>
  </si>
  <si>
    <t>Text: "VAI TRÒ"; status: Enable</t>
  </si>
  <si>
    <t>Text: "SỐ ĐIỆN THOẠI"; status: Enable</t>
  </si>
  <si>
    <t>Text: "TRẠNG THÁI"; status: Enable</t>
  </si>
  <si>
    <t>Icon Delete hiển thị; status: Enable</t>
  </si>
  <si>
    <t>Text hiển thị số nhân viên; status: Enable</t>
  </si>
  <si>
    <t>FUNC-PQCBTVT01</t>
  </si>
  <si>
    <t>FUNC-PQCBTVT02</t>
  </si>
  <si>
    <t>FUNC-PQCBTVT03</t>
  </si>
  <si>
    <t>FUNC-PQCBTVT04</t>
  </si>
  <si>
    <t>FUNC-PQCBTVT05</t>
  </si>
  <si>
    <t>FUNC-PQCBTVT06</t>
  </si>
  <si>
    <t>FUNC-PQCBTVT07</t>
  </si>
  <si>
    <t>FUNC-PQCBTVT08</t>
  </si>
  <si>
    <t>FUNC-PQCBTVT09</t>
  </si>
  <si>
    <t>FUNC-PQCBTVT10</t>
  </si>
  <si>
    <t>Hiển thị danh sách nhân viên</t>
  </si>
  <si>
    <t>Tìm kiếm nhân viên theo tên</t>
  </si>
  <si>
    <t>Tìm kiếm không tồn tại</t>
  </si>
  <si>
    <t>Lọc theo trạng thái</t>
  </si>
  <si>
    <t>Thêm nhân viên mới</t>
  </si>
  <si>
    <t>Xóa nhân viên</t>
  </si>
  <si>
    <t>Xác nhận xóa nhân viên</t>
  </si>
  <si>
    <t>Hủy xóa nhân viên</t>
  </si>
  <si>
    <t>Xuất file Excel</t>
  </si>
  <si>
    <t>Hiển thị số lượng nhân viên</t>
  </si>
  <si>
    <t>1. Truy cập trang Quản lý nhân viên</t>
  </si>
  <si>
    <t>1. Nhập tên vào ô tìm kiếm
2. Nhấn Enter</t>
  </si>
  <si>
    <t>1. Nhập tên không tồn tại vào ô tìm kiếm</t>
  </si>
  <si>
    <t>1. Chọn trạng thái trong dropdown</t>
  </si>
  <si>
    <t>1. Click "Thêm nhân viên mới"</t>
  </si>
  <si>
    <t>1. Click icon thùng rác tại nhân viên bất kỳ</t>
  </si>
  <si>
    <t>1. Click xác nhận xóa</t>
  </si>
  <si>
    <t>1. Click icon xóa
2. Chọn Hủy</t>
  </si>
  <si>
    <t>1. Click nút "Xuất Excel"</t>
  </si>
  <si>
    <t>Truy cập cuối bảng dữ liệu</t>
  </si>
  <si>
    <t>Hiển thị đầy đủ danh sách nhân viên trong hệ thống</t>
  </si>
  <si>
    <t>Hiển thị nhân viên đúng theo từ khóa tìm kiếm</t>
  </si>
  <si>
    <t>Hiển thị thông báo không có dữ liệu</t>
  </si>
  <si>
    <t>Hiển thị danh sách đúng theo trạng thái đã chọn</t>
  </si>
  <si>
    <t>Chuyển đến form thêm nhân viên</t>
  </si>
  <si>
    <t>Hiển thị popup xác nhận xóa</t>
  </si>
  <si>
    <t>Xóa nhân viên khỏi danh sách</t>
  </si>
  <si>
    <t>Đóng popup và giữ nguyên dữ liệu</t>
  </si>
  <si>
    <t>File Excel được tải xuống</t>
  </si>
  <si>
    <t>Hiển thị tổng số nhân viên hiện có</t>
  </si>
  <si>
    <t>Không tải file / không phản hồi</t>
  </si>
  <si>
    <t>[Tab] Nhân viên</t>
  </si>
  <si>
    <t>[Tab] Khách hàng</t>
  </si>
  <si>
    <t>[Table Header] Chức năng</t>
  </si>
  <si>
    <t>[Table Header] Xem</t>
  </si>
  <si>
    <t>[Table Header] Thêm</t>
  </si>
  <si>
    <t>[Table Header] Sửa</t>
  </si>
  <si>
    <t>[Table Header] Xóa</t>
  </si>
  <si>
    <t>[Table Header] Ẩn</t>
  </si>
  <si>
    <t>[Checkbox] Checkbox phân quyền</t>
  </si>
  <si>
    <t>[Button] Quản lý nhân viên</t>
  </si>
  <si>
    <t>[Button] Hủy bỏ</t>
  </si>
  <si>
    <t>[Button] Lưu thiết lập</t>
  </si>
  <si>
    <t>[Status Text] Đồng bộ dữ liệu</t>
  </si>
  <si>
    <t>GUI-QLQHD01</t>
  </si>
  <si>
    <t>GUI-QLQHD02</t>
  </si>
  <si>
    <t>GUI-QLQHD03</t>
  </si>
  <si>
    <t>GUI-QLQHD04</t>
  </si>
  <si>
    <t>GUI-QLQHD05</t>
  </si>
  <si>
    <t>GUI-QLQHD06</t>
  </si>
  <si>
    <t>GUI-QLQHD07</t>
  </si>
  <si>
    <t>GUI-QLQHD08</t>
  </si>
  <si>
    <t>GUI-QLQHD09</t>
  </si>
  <si>
    <t>GUI-QLQHD10</t>
  </si>
  <si>
    <t>GUI-QLQHD11</t>
  </si>
  <si>
    <t>GUI-QLQHD12</t>
  </si>
  <si>
    <t>GUI-QLQHD13</t>
  </si>
  <si>
    <t>Text: "Nhân viên"; status: Enable</t>
  </si>
  <si>
    <t>Text: "Khách hàng"; status: Enable</t>
  </si>
  <si>
    <t>Text: "Chức năng (Module)"; status: Enable</t>
  </si>
  <si>
    <t>Text: "XEM"; status: Enable</t>
  </si>
  <si>
    <t>Text: "THÊM"; status: Enable</t>
  </si>
  <si>
    <t>Text: "SỬA"; status: Enable</t>
  </si>
  <si>
    <t>Text: "XÓA"; status: Enable</t>
  </si>
  <si>
    <t>Text: "ẨN"; status: Enable</t>
  </si>
  <si>
    <t>Checkbox hiển thị đầy đủ; status: Enable</t>
  </si>
  <si>
    <t>Text: "Quản lý nhân viên"; status: Enable</t>
  </si>
  <si>
    <t>Text: "Hủy bỏ"; status: Enable</t>
  </si>
  <si>
    <t>Text: "Lưu thiết lập"; status: Enable</t>
  </si>
  <si>
    <t>Text: "Dữ liệu đã được đồng bộ."; status: Enable</t>
  </si>
  <si>
    <t>FUNC-QLQHD01</t>
  </si>
  <si>
    <t>FUNC-QLQHD02</t>
  </si>
  <si>
    <t>FUNC-QLQHD03</t>
  </si>
  <si>
    <t>FUNC-QLQHD04</t>
  </si>
  <si>
    <t>FUNC-QLQHD05</t>
  </si>
  <si>
    <t>FUNC-QLQHD06</t>
  </si>
  <si>
    <t>FUNC-QLQHD07</t>
  </si>
  <si>
    <t>FUNC-QLQHD08</t>
  </si>
  <si>
    <t>FUNC-QLQHD09</t>
  </si>
  <si>
    <t>FUNC-QLQHD10</t>
  </si>
  <si>
    <t>FUNC-QLQHD11</t>
  </si>
  <si>
    <t>FUNC-QLQHD12</t>
  </si>
  <si>
    <t>Hiển thị danh sách module</t>
  </si>
  <si>
    <t>Chọn quyền Xem</t>
  </si>
  <si>
    <t>Chọn quyền Thêm</t>
  </si>
  <si>
    <t>Chọn quyền Sửa</t>
  </si>
  <si>
    <t>Chọn quyền Xóa</t>
  </si>
  <si>
    <t>Chọn quyền Ẩn</t>
  </si>
  <si>
    <t>Lưu khi chưa chọn quyền</t>
  </si>
  <si>
    <t>Lưu phân quyền</t>
  </si>
  <si>
    <t>Hủy thay đổi</t>
  </si>
  <si>
    <t>Chuyển tab Khách hàng</t>
  </si>
  <si>
    <t>Tick nhiều checkbox liên tục</t>
  </si>
  <si>
    <t>Truy cập trang Quản lý phân quyền</t>
  </si>
  <si>
    <t>Tick checkbox cột XEM của module bất kỳ</t>
  </si>
  <si>
    <t>Tick checkbox cột THÊM</t>
  </si>
  <si>
    <t>Tick checkbox cột SỬA</t>
  </si>
  <si>
    <t>Tick checkbox cột XÓA</t>
  </si>
  <si>
    <t>Tick checkbox cột ẨN</t>
  </si>
  <si>
    <t>Tick quyền bất kỳ → Click "Lưu thiết lập"</t>
  </si>
  <si>
    <t>Tick quyền → Click "Hủy bỏ"</t>
  </si>
  <si>
    <t>Click tab "Khách hàng"</t>
  </si>
  <si>
    <t>Click nút "Quản lý nhân viên"</t>
  </si>
  <si>
    <t>1. Truy cập trang Quản lý phân quyền
2. Không tick bất kỳ checkbox nào
3. Click nút "Lưu thiết lập"</t>
  </si>
  <si>
    <t>1. Truy cập trang Quản lý phân quyền
2. Tick nhiều checkbox ở nhiều module khác nhau
3. Click nút "Lưu thiết lập"</t>
  </si>
  <si>
    <t>Người dùng đã đăng nhập hệ thống thành công</t>
  </si>
  <si>
    <t>Hiển thị đầy đủ danh sách chức năng/module</t>
  </si>
  <si>
    <t>Checkbox được chọn thành công</t>
  </si>
  <si>
    <t>Hiển thị cảnh báo chưa chọn quyền</t>
  </si>
  <si>
    <t>Không hiển thị cảnh báo</t>
  </si>
  <si>
    <t>Hệ thống cập nhật đúng toàn bộ lựa chọn</t>
  </si>
  <si>
    <t>Một số checkbox không lưu</t>
  </si>
  <si>
    <t>Hệ thống lưu thành công phân quyền</t>
  </si>
  <si>
    <t>Hệ thống hủy thao tác chỉnh sửa</t>
  </si>
  <si>
    <t>Hiển thị danh sách quyền khách hàng</t>
  </si>
  <si>
    <t>Điều hướng sang trang quản lý nhân viên</t>
  </si>
  <si>
    <t>Danh sách khách hàng</t>
  </si>
  <si>
    <t>Danh sách danh mục sản phẩm</t>
  </si>
  <si>
    <t>Thêm danh mục sản phẩm</t>
  </si>
  <si>
    <t>Cập nhật danh mục sản phẩm</t>
  </si>
  <si>
    <t>Danh sách nhân viên</t>
  </si>
  <si>
    <t>Danh sách banner</t>
  </si>
  <si>
    <t>Thêm banner</t>
  </si>
  <si>
    <t>Cập nhật banner</t>
  </si>
  <si>
    <t>Thêm nhân viên</t>
  </si>
  <si>
    <t>Cập nhật nhân viên</t>
  </si>
  <si>
    <t>Danh sách sản phẩm</t>
  </si>
  <si>
    <t>Danh sách quản lý nhân viên</t>
  </si>
  <si>
    <t>GUI_SHOW Trang thêm mới nhân viên</t>
  </si>
  <si>
    <t>FUNCTION_SHOW Trang thêm mới nhân viên</t>
  </si>
  <si>
    <t>GUI-TMNV01</t>
  </si>
  <si>
    <t>GUI-TMNV02</t>
  </si>
  <si>
    <t>GUI-TMNV03</t>
  </si>
  <si>
    <t>GUI-TMNV04</t>
  </si>
  <si>
    <t>GUI-TMNV05</t>
  </si>
  <si>
    <t>GUI-TMNV06</t>
  </si>
  <si>
    <t>GUI-TMNV07</t>
  </si>
  <si>
    <t>GUI-TMNV08</t>
  </si>
  <si>
    <t>GUI-TMNV09</t>
  </si>
  <si>
    <t>GUI_SHOW Trang phân quyền người dùng</t>
  </si>
  <si>
    <t>FUNCTION_SHOW Trang phân quyền người dùng</t>
  </si>
  <si>
    <t>[Popup] Form thêm nhân viên</t>
  </si>
  <si>
    <t>[Input] Họ và tên</t>
  </si>
  <si>
    <t>[Input] Email</t>
  </si>
  <si>
    <t>[Input] Số điện thoại</t>
  </si>
  <si>
    <t>[Dropdown] Vai trò</t>
  </si>
  <si>
    <t>[Input] Mật khẩu</t>
  </si>
  <si>
    <t>[Button] Thêm mới</t>
  </si>
  <si>
    <t>[Icon] Đóng (X)</t>
  </si>
  <si>
    <t>Text: "THÊM NHÂN VIÊN MỚI"
Status: Enable</t>
  </si>
  <si>
    <t>Placeholder: "Nhập tên nhân viên..."
Status: Enable</t>
  </si>
  <si>
    <t>Placeholder: Email
Status: Enable</t>
  </si>
  <si>
    <t>Text: Cho phép nhập số
Status: Enable</t>
  </si>
  <si>
    <t>Text: "NHÂN VIÊN" (default)
Status: Enable</t>
  </si>
  <si>
    <t>Text: Dạng password (••••)
Status: Enable</t>
  </si>
  <si>
    <t>Text: "Thêm mới"
Status: Enable</t>
  </si>
  <si>
    <t>Text: "Hủy bỏ"
Status: Enable</t>
  </si>
  <si>
    <t>Text: Icon hiển thị
Status: Enable</t>
  </si>
  <si>
    <t>FUNC-TNVM01</t>
  </si>
  <si>
    <t>FUNC-TNVM02</t>
  </si>
  <si>
    <t>FUNC-TNVM03</t>
  </si>
  <si>
    <t>FUNC-TNVM04</t>
  </si>
  <si>
    <t>FUNC-TNVM05</t>
  </si>
  <si>
    <t>FUNC-TNVM06</t>
  </si>
  <si>
    <t>FUNC-TNVM07</t>
  </si>
  <si>
    <t>FUNC-TNVM08</t>
  </si>
  <si>
    <t>FUNC-TNVM09</t>
  </si>
  <si>
    <t>FUNC-TNVM10</t>
  </si>
  <si>
    <t>Thêm nhân viên thành công</t>
  </si>
  <si>
    <t>Bỏ trống họ tên</t>
  </si>
  <si>
    <t>Email sai định dạng</t>
  </si>
  <si>
    <t>Email đã tồn tại</t>
  </si>
  <si>
    <t>Bỏ trống mật khẩu</t>
  </si>
  <si>
    <t>Click Hủy bỏ</t>
  </si>
  <si>
    <t>Click icon X</t>
  </si>
  <si>
    <t>Lưu vai trò</t>
  </si>
  <si>
    <t>Không nhập gì vẫn submit</t>
  </si>
  <si>
    <t>1. Nhập đầy đủ thông tin
2. Click "Thêm mới"</t>
  </si>
  <si>
    <t>1. Không nhập họ tên
2. Click "Thêm mới"</t>
  </si>
  <si>
    <t>1. Nhập email sai
2. Click "Thêm mới"</t>
  </si>
  <si>
    <t>1. Nhập email trùng
2. Click "Thêm mới"</t>
  </si>
  <si>
    <t>1. Không nhập mật khẩu
2. Click</t>
  </si>
  <si>
    <t>1. Click "Hủy bỏ"</t>
  </si>
  <si>
    <t>1. Click icon đóng</t>
  </si>
  <si>
    <t>1. Chọn role
2. Thêm</t>
  </si>
  <si>
    <t>1. Không nhập gì</t>
  </si>
  <si>
    <t>Truy cập hệ thống</t>
  </si>
  <si>
    <t>Thêm thành công, đóng popup, hiển thị trong danh sách</t>
  </si>
  <si>
    <t>Hiển thị lỗi yêu cầu nhập họ tên</t>
  </si>
  <si>
    <t>Hiển thị lỗi email không hợp lệ</t>
  </si>
  <si>
    <t>Hiển thị lỗi</t>
  </si>
  <si>
    <t>Đóng popup</t>
  </si>
  <si>
    <t>Lưu đúng vai trò nhân viên</t>
  </si>
  <si>
    <t>Không báo lỗi</t>
  </si>
  <si>
    <t>Báo lỗi</t>
  </si>
  <si>
    <t>Kiểm tra số điện thoại phải đủ 10 ký tự</t>
  </si>
  <si>
    <t>Hiển thị thông báo lỗi: "Số điện thoại phải đủ 10 số"</t>
  </si>
  <si>
    <t>1. Nhập số điện thoại &lt; 10 số (ví dụ: 091234567)
2. Click "Thêm mới"</t>
  </si>
  <si>
    <t>Thêm mới nhân viên</t>
  </si>
  <si>
    <t>GUI_SHOW Trang cập nhật nhân viên</t>
  </si>
  <si>
    <t>FUNCTION_SHOW Trang cập nhật nhân viên</t>
  </si>
  <si>
    <t>GUI-CNNV01</t>
  </si>
  <si>
    <t>GUI-CNNV02</t>
  </si>
  <si>
    <t>GUI-CNNV03</t>
  </si>
  <si>
    <t>GUI-CNNV04</t>
  </si>
  <si>
    <t>GUI-CNNV05</t>
  </si>
  <si>
    <t>GUI-CNNV06</t>
  </si>
  <si>
    <t>GUI-CNNV07</t>
  </si>
  <si>
    <t>GUI-CNNV08</t>
  </si>
  <si>
    <t>GUI-CNNV09</t>
  </si>
  <si>
    <t>GUI-CNNV10</t>
  </si>
  <si>
    <t>GUI-CNNV11</t>
  </si>
  <si>
    <t>GUI-CNNV12</t>
  </si>
  <si>
    <t>[Title] Hồ sơ nhân viên</t>
  </si>
  <si>
    <t>[Button] Quay lại danh sách</t>
  </si>
  <si>
    <t>[Avatar + Tên] Nhân viên</t>
  </si>
  <si>
    <t>[Text] Mã nhân viên</t>
  </si>
  <si>
    <t>[Tag] Vai trò + trạng thái</t>
  </si>
  <si>
    <t>[Radio] Trạng thái</t>
  </si>
  <si>
    <t>[Button] Cập nhật</t>
  </si>
  <si>
    <t>- Text: "HỒ SƠ NHÂN VIÊN"
- Status: Enable</t>
  </si>
  <si>
    <t>- Text: "Quay lại danh sách"
- Status: Enable</t>
  </si>
  <si>
    <t>- Text: Hiển thị avatar + tên
- Status: Enable</t>
  </si>
  <si>
    <t>- Text: "Mã số: NV-xx"
- Status: Enable</t>
  </si>
  <si>
    <t>- Text: "NHÂN VIÊN", "Đang hoạt động"
- Status: Enable</t>
  </si>
  <si>
    <t>- Text: Hiển thị dữ liệu
- Status: Enable</t>
  </si>
  <si>
    <t>- Text: Hiển thị email
- Status: Enable</t>
  </si>
  <si>
    <t>- Text: Hiển thị SĐT
- Status: Enable</t>
  </si>
  <si>
    <t>- Text: "NHÂN VIÊN"
- Status: Enable</t>
  </si>
  <si>
    <t>- Text: "Đang hoạt động", "Ngoại tuyến"
- Status: Enable</t>
  </si>
  <si>
    <t>- Text: "Cập nhật thông tin"
- Status: Enable</t>
  </si>
  <si>
    <t>- Text: "Hủy bỏ"
- Status: Enable</t>
  </si>
  <si>
    <t>FUNC-CNNV01</t>
  </si>
  <si>
    <t>FUNC-CNNV02</t>
  </si>
  <si>
    <t>FUNC-CNNV03</t>
  </si>
  <si>
    <t>FUNC-CNNV04</t>
  </si>
  <si>
    <t>FUNC-CNNV05</t>
  </si>
  <si>
    <t>FUNC-CNNV06</t>
  </si>
  <si>
    <t>FUNC-CNNV07</t>
  </si>
  <si>
    <t>Hiển thị thông tin</t>
  </si>
  <si>
    <t>Validate SĐT &lt; 10 số</t>
  </si>
  <si>
    <t>Validate SĐT &gt; 10 số</t>
  </si>
  <si>
    <t>Đổi trạng thái</t>
  </si>
  <si>
    <t>Click Hủy</t>
  </si>
  <si>
    <t>Click Quay lại</t>
  </si>
  <si>
    <t>Truy cập trang</t>
  </si>
  <si>
    <t>1. Sửa dữ liệu
2. Click cập nhật</t>
  </si>
  <si>
    <t>1. Nhập 9 số
2. Click</t>
  </si>
  <si>
    <t>1. Nhập 11 số
2. Click</t>
  </si>
  <si>
    <t>1. Chọn trạng thái
2. Lưu</t>
  </si>
  <si>
    <t>Click "Quay lại danh sách"</t>
  </si>
  <si>
    <t>Hiển thị đúng thông tin nhân viên</t>
  </si>
  <si>
    <t>Lưu thành công</t>
  </si>
  <si>
    <t>Hiển thị lỗi "SĐT phải đủ 10 số"</t>
  </si>
  <si>
    <t>Báo lỗi không hợp lệ</t>
  </si>
  <si>
    <t>Cập nhật trạng thái thành công</t>
  </si>
  <si>
    <t>Quay lại danh sách</t>
  </si>
  <si>
    <t>Cập nhật thành công</t>
  </si>
  <si>
    <t xml:space="preserve"> Danh sách khách hàng </t>
  </si>
  <si>
    <t>GUI_SHOW Trang danh sách khách hàng</t>
  </si>
  <si>
    <t>FUNCTION_SHOW Trang danh sách khách hàng</t>
  </si>
  <si>
    <t>[Title] Trang khách hàng</t>
  </si>
  <si>
    <t>[Button/Icon] Xuất Excel</t>
  </si>
  <si>
    <t>[Table] Danh sách khách hàng</t>
  </si>
  <si>
    <t>[Column] Mã KH</t>
  </si>
  <si>
    <t>[Column] Tên khách hàng</t>
  </si>
  <si>
    <t>[Column] Liên hệ</t>
  </si>
  <si>
    <t>[Column] Hành động</t>
  </si>
  <si>
    <t>[Icon] Xem chi tiết</t>
  </si>
  <si>
    <t>[Pagination] Phân trang</t>
  </si>
  <si>
    <t xml:space="preserve">- Text: "QUẢN LÝ KHÁCH HÀNG"
- Status: Enable		
</t>
  </si>
  <si>
    <t>- Text: Placeholder "Tìm theo Mã ID, Tên..."
- Status: Enable</t>
  </si>
  <si>
    <t>- Text: "Tất cả trạng thái"
- Status: Enable</t>
  </si>
  <si>
    <t>- Text: Hiển thị bảng dữ liệu
- Status: Enable</t>
  </si>
  <si>
    <t>- Text: "MÃ KH"
- Status: Enable</t>
  </si>
  <si>
    <t>- Text: "TÊN KHÁCH HÀNG"
- Status: Enable</t>
  </si>
  <si>
    <t>- Text: "LIÊN HỆ"
- Status: Enable</t>
  </si>
  <si>
    <t>- Text: "TRẠNG THÁI"
- Status: Enable</t>
  </si>
  <si>
    <t>- Text: "HÀNH ĐỘNG"
- Status: Enable</t>
  </si>
  <si>
    <t>- Text: Icon mắt hiển thị
- Status: Enable</t>
  </si>
  <si>
    <t>- Text: "1, 2"
- Status: Enable</t>
  </si>
  <si>
    <t>-Text: Icon download hiển thị
- Status: Enable</t>
  </si>
  <si>
    <t>Xem chi tiết khách hàng</t>
  </si>
  <si>
    <t>Hiển thị danh sách KH</t>
  </si>
  <si>
    <t>Tìm kiếm KH</t>
  </si>
  <si>
    <t xml:space="preserve">Xem chi tiết KH
</t>
  </si>
  <si>
    <t>Click icon download</t>
  </si>
  <si>
    <t>Xuất Excel</t>
  </si>
  <si>
    <t>Xóa khách hàng</t>
  </si>
  <si>
    <t>Nhập tên vào ô tìm kiếm</t>
  </si>
  <si>
    <t>Nhập random</t>
  </si>
  <si>
    <t>Chọn dropdown</t>
  </si>
  <si>
    <t>Click icon mắt</t>
  </si>
  <si>
    <t>Gọi delete</t>
  </si>
  <si>
    <t>Đăng nhập vào hệ thống</t>
  </si>
  <si>
    <t>Hiển thị danh sách khách hàng</t>
  </si>
  <si>
    <t>Lọc đúng dữ liệu</t>
  </si>
  <si>
    <t>Lọc đúng trạng thái</t>
  </si>
  <si>
    <t>Gọi API /api/customer/:id và hiển thị</t>
  </si>
  <si>
    <t>Tải file Excel</t>
  </si>
  <si>
    <t>Xóa thành công</t>
  </si>
  <si>
    <t xml:space="preserve"> Xem chi tiết khách hàng</t>
  </si>
  <si>
    <t>GUI_SHOW Trang  Xem chi tiết khách hàng</t>
  </si>
  <si>
    <t>GUI-XCCKH01</t>
  </si>
  <si>
    <t>GUI-XCCKH02</t>
  </si>
  <si>
    <t>GUI-XCCKH03</t>
  </si>
  <si>
    <t>GUI-XCCKH04</t>
  </si>
  <si>
    <t>GUI-XCCKH05</t>
  </si>
  <si>
    <t>GUI-XCCKH06</t>
  </si>
  <si>
    <t>GUI-XCCKH07</t>
  </si>
  <si>
    <t>GUI-XCCKH08</t>
  </si>
  <si>
    <t>GUI-XCCKH09</t>
  </si>
  <si>
    <t>GUI-XCCKH10</t>
  </si>
  <si>
    <t>GUI-XCCKH11</t>
  </si>
  <si>
    <t>GUI-XCCKH12</t>
  </si>
  <si>
    <t>GUI-XCCKH13</t>
  </si>
  <si>
    <t>GUI-XCCKH14</t>
  </si>
  <si>
    <t>[Title] Chi tiết khách hàng</t>
  </si>
  <si>
    <t>[Button] Quay lại</t>
  </si>
  <si>
    <t>[Text] Họ và tên</t>
  </si>
  <si>
    <t>[Text] Email</t>
  </si>
  <si>
    <t>[Text] Số điện thoại</t>
  </si>
  <si>
    <t>[Text] Địa chỉ</t>
  </si>
  <si>
    <t>[Card] Trạng thái tài khoản</t>
  </si>
  <si>
    <t>[Tag] Trạng thái</t>
  </si>
  <si>
    <t>[Section] Lịch sử mua hàng</t>
  </si>
  <si>
    <t>[List] Đơn hàng</t>
  </si>
  <si>
    <t>[Section] Hạng thành viên</t>
  </si>
  <si>
    <t>[Text] Hạng khách hàng</t>
  </si>
  <si>
    <t>[Text] Tổng chi tiêu</t>
  </si>
  <si>
    <t>[Text] Số đơn</t>
  </si>
  <si>
    <t>- Text: "CHI TIẾT KHÁCH HÀNG"
- Status: Enable</t>
  </si>
  <si>
    <t>- Text: "← Quay lại"
- Status: Enable</t>
  </si>
  <si>
    <t>- Text: Hiển thị tên khách hàng
- Status: Enable</t>
  </si>
  <si>
    <t>- Text: Hiển thị địa chỉ
- Status: Enable</t>
  </si>
  <si>
    <t>- Text: "Trạng thái tài khoản"
- Status: Enable</t>
  </si>
  <si>
    <t>- Text: "Hoạt động"
- Status: Enable</t>
  </si>
  <si>
    <t>- Text: "Lịch sử mua hàng"
- Status: Enable</t>
  </si>
  <si>
    <t>- Text: Hiển thị mã đơn + số tiền
- Status: Enable</t>
  </si>
  <si>
    <t>- Text: "HẠNG THÀNH VIÊN"
- Status: Enable</t>
  </si>
  <si>
    <t>- Text: "Hạng Vàng"
- Status: Enable</t>
  </si>
  <si>
    <t>- Text: Hiển thị tiền (VD: 1.770.000đ)
- Status: Enable</t>
  </si>
  <si>
    <t>- Text: Hiển thị số đơn
- Status: Enable</t>
  </si>
  <si>
    <t>GUI_SHOW Trang danh sách danh mục sản phẩm</t>
  </si>
  <si>
    <t>FUNCTION_SHOW Trang danh sách danh mục sản phẩm</t>
  </si>
  <si>
    <t>GUI-DSDMSP01</t>
  </si>
  <si>
    <t>GUI-DSDMSP02</t>
  </si>
  <si>
    <t>GUI-DSDMSP03</t>
  </si>
  <si>
    <t>GUI-DSDMSP04</t>
  </si>
  <si>
    <t>GUI-DSDMSP05</t>
  </si>
  <si>
    <t>GUI-DSDMSP06</t>
  </si>
  <si>
    <t>GUI-DSDMSP07</t>
  </si>
  <si>
    <t>GUI-DSDMSP08</t>
  </si>
  <si>
    <t>GUI-DSDMSP09</t>
  </si>
  <si>
    <t>GUI-DSDMSP10</t>
  </si>
  <si>
    <t>GUI-DSDMSP11</t>
  </si>
  <si>
    <t>GUI-DSDMSP12</t>
  </si>
  <si>
    <t>[Title] Trang</t>
  </si>
  <si>
    <t>[Card] Tổng danh mục</t>
  </si>
  <si>
    <t>[Card] Đang hoạt động</t>
  </si>
  <si>
    <t>[Button] Thêm danh mục mới</t>
  </si>
  <si>
    <t>[Button/Icon] Tải xuống</t>
  </si>
  <si>
    <t>[Table] Danh sách danh mục</t>
  </si>
  <si>
    <t>[Column] Mã danh mục</t>
  </si>
  <si>
    <t>[Column] Tên danh mục</t>
  </si>
  <si>
    <t>[Button/Icon] Edit</t>
  </si>
  <si>
    <t>[Button/Icon] Delete</t>
  </si>
  <si>
    <t>- Text: "QUẢN LÝ DANH MỤC SẢN PHẨM"
- Status: Enable</t>
  </si>
  <si>
    <t>- Text: "Tổng danh mục"
- Status: Enable</t>
  </si>
  <si>
    <t>- Text: "Đang hoạt động"
- Status: Enable</t>
  </si>
  <si>
    <t>- Text: "THÊM DANH MỤC MỚI"
- Status: Enable</t>
  </si>
  <si>
    <t>- Placeholder: "Tìm theo Mã ID, Tên..."
- Status: Enable</t>
  </si>
  <si>
    <t>- Icon download hiển thị
- Status: Enable</t>
  </si>
  <si>
    <t>- Hiển thị bảng dữ liệu
- Status: Enable</t>
  </si>
  <si>
    <t>- Text: "MÃ DANH MỤC"
- Status: Enable</t>
  </si>
  <si>
    <t>- Text: "TÊN DANH MỤC"
- Status: Enable</t>
  </si>
  <si>
    <t>- Icon edit hiển thị
- Status: Enable</t>
  </si>
  <si>
    <t>- Icon delete hiển thị
- Status: Enable</t>
  </si>
  <si>
    <t>FUNC-DSDMSP01</t>
  </si>
  <si>
    <t>FUNC-DSDMSP02</t>
  </si>
  <si>
    <t>FUNC-DSDMSP03</t>
  </si>
  <si>
    <t>FUNC-DSDMSP04</t>
  </si>
  <si>
    <t>FUNC-DSDMSP05</t>
  </si>
  <si>
    <t>FUNC-DSDMSP06</t>
  </si>
  <si>
    <t>FUNC-DSDMSP07</t>
  </si>
  <si>
    <t>FUNC-DSDMSP08</t>
  </si>
  <si>
    <t>FUNC-DSDMSP09</t>
  </si>
  <si>
    <t>FUNC-DSDMSP10</t>
  </si>
  <si>
    <t>FUNC-DSDMSP11</t>
  </si>
  <si>
    <t>FUNC-DSDMSP12</t>
  </si>
  <si>
    <t>Hiển thị danh sách danh mục</t>
  </si>
  <si>
    <t>Tìm kiếm theo tên</t>
  </si>
  <si>
    <t>Thêm danh mục mới</t>
  </si>
  <si>
    <t>Thêm danh mục hợp lệ</t>
  </si>
  <si>
    <t>Thêm danh mục trùng mã</t>
  </si>
  <si>
    <t>Sửa danh mục</t>
  </si>
  <si>
    <t>Cập nhật danh mục</t>
  </si>
  <si>
    <t>Xóa danh mục</t>
  </si>
  <si>
    <t>Xác nhận xóa</t>
  </si>
  <si>
    <t>Hủy xóa</t>
  </si>
  <si>
    <t>Xuất file danh mục</t>
  </si>
  <si>
    <t>Nhập "Chăm sóc da" vào ô tìm kiếm</t>
  </si>
  <si>
    <t>Nhập "abcxyz"</t>
  </si>
  <si>
    <t>Click "Thêm danh mục mới"</t>
  </si>
  <si>
    <t>Nhập đầy đủ thông tin → Lưu</t>
  </si>
  <si>
    <t>Nhập mã đã tồn tại (DM001)</t>
  </si>
  <si>
    <t>Click icon edit</t>
  </si>
  <si>
    <t>Sửa tên → Lưu</t>
  </si>
  <si>
    <t>Click icon delete</t>
  </si>
  <si>
    <t>Click xác nhận</t>
  </si>
  <si>
    <t>Click hủy</t>
  </si>
  <si>
    <t>Hiển thị đầy đủ danh mục</t>
  </si>
  <si>
    <t>Hiển thị đúng danh mục</t>
  </si>
  <si>
    <t>Hiển thị "không có dữ liệu"</t>
  </si>
  <si>
    <t>Mở form thêm danh mục</t>
  </si>
  <si>
    <t>Thêm thành công + hiển thị trong bảng</t>
  </si>
  <si>
    <t>Hiển thị lỗi trùng mã</t>
  </si>
  <si>
    <t>Mở form chỉnh sửa</t>
  </si>
  <si>
    <t>Hiển thị popup xác nhận</t>
  </si>
  <si>
    <t>Xóa khỏi danh sách</t>
  </si>
  <si>
    <t>Không thay đổi dữ liệu</t>
  </si>
  <si>
    <t>GUI_SHOW Trang Thêm danh mục sản phẩm</t>
  </si>
  <si>
    <t>FUNCTION_SHOW Trang Thêm danh mục sản phẩm</t>
  </si>
  <si>
    <t>GUI-TDMSP01</t>
  </si>
  <si>
    <t>GUI-TDMSP02</t>
  </si>
  <si>
    <t>GUI-TDMSP03</t>
  </si>
  <si>
    <t>GUI-TDMSP04</t>
  </si>
  <si>
    <t>GUI-TDMSP05</t>
  </si>
  <si>
    <t>GUI-TDMSP06</t>
  </si>
  <si>
    <t>[Popup] Hiển thị form</t>
  </si>
  <si>
    <t>[Input] Mã danh mục</t>
  </si>
  <si>
    <t>[Input] Tên danh mục</t>
  </si>
  <si>
    <t>[Icon] Đóng popup (X)</t>
  </si>
  <si>
    <t>- Placeholder: "Ví dụ: DM001"
- Status: Enable</t>
  </si>
  <si>
    <t>- Placeholder: "Nhập tên danh mục..."
- Status: Enable</t>
  </si>
  <si>
    <t>- Text: "Thêm mới"
- Status: Enable</t>
  </si>
  <si>
    <t>- Icon hiển thị
- Status: Enable</t>
  </si>
  <si>
    <t>FUNC-TDMSP01</t>
  </si>
  <si>
    <t>FUNC-TDMSP02</t>
  </si>
  <si>
    <t>FUNC-TDMSP03</t>
  </si>
  <si>
    <t>FUNC-TDMSP04</t>
  </si>
  <si>
    <t>FUNC-TDMSP05</t>
  </si>
  <si>
    <t>FUNC-TDMSP06</t>
  </si>
  <si>
    <t>FUNC-TDMSP07</t>
  </si>
  <si>
    <t>Mở popup thêm</t>
  </si>
  <si>
    <t>Bỏ trống mã danh mục</t>
  </si>
  <si>
    <t>Bỏ trống tên danh mục</t>
  </si>
  <si>
    <t>Trùng mã danh mục</t>
  </si>
  <si>
    <t>Hủy thêm danh mục</t>
  </si>
  <si>
    <t>Đóng popup bằng icon X</t>
  </si>
  <si>
    <t>1. Click icon X</t>
  </si>
  <si>
    <t>1. Nhập mã DM001
2. Nhập tên bất kỳ
3. Click "Thêm mới"</t>
  </si>
  <si>
    <t>1. Nhập mã danh mục
2. Không nhập tên
3. Click "Thêm mới"</t>
  </si>
  <si>
    <t>1. Click "Thêm danh mục mới"</t>
  </si>
  <si>
    <t>1. Nhập mã danh mục
2. Nhập tên danh mục
3. Click "Thêm mới"</t>
  </si>
  <si>
    <t>1. Không nhập mã
2. Nhập tên danh mục
3. Click "Thêm mới"</t>
  </si>
  <si>
    <t>Hiển thị popup thêm danh mục</t>
  </si>
  <si>
    <t>Thêm thành công và hiển thị trong bảng</t>
  </si>
  <si>
    <t>Hiển thị lỗi "Mã danh mục không được để trống"</t>
  </si>
  <si>
    <t>Hiển thị lỗi "Tên danh mục không được để trống"</t>
  </si>
  <si>
    <t>Đóng popup, không lưu dữ liệu</t>
  </si>
  <si>
    <t xml:space="preserve">
Đóng popup</t>
  </si>
  <si>
    <t>GUI_SHOW Trang Cập nhật danh mục sản phẩm</t>
  </si>
  <si>
    <t>FUNCTION_SHOW Trang Cập nhật danh mục sản phẩm</t>
  </si>
  <si>
    <t>Mở popup chỉnh sửa</t>
  </si>
  <si>
    <t>Cập nhật hợp lệ</t>
  </si>
  <si>
    <t>Bỏ trống tên</t>
  </si>
  <si>
    <t>GUI-CNDMSP01</t>
  </si>
  <si>
    <t>GUI-CNDMSP02</t>
  </si>
  <si>
    <t>GUI-CNDMSP03</t>
  </si>
  <si>
    <t>GUI-CNDMSP04</t>
  </si>
  <si>
    <t>GUI-CNDMSP05</t>
  </si>
  <si>
    <t>GUI-CNDMSP06</t>
  </si>
  <si>
    <t>FUNC-CNDMSP01</t>
  </si>
  <si>
    <t>FUNC-CNDMSP02</t>
  </si>
  <si>
    <t>FUNC-CNDMSP03</t>
  </si>
  <si>
    <t>FUNC-CNDMSP04</t>
  </si>
  <si>
    <t>FUNC-CNDMSP05</t>
  </si>
  <si>
    <t>[Popup] Hiển thị</t>
  </si>
  <si>
    <t>[Button] Lưu thay đổi</t>
  </si>
  <si>
    <t>[Icon] Đóng popup</t>
  </si>
  <si>
    <t>- Text: "CẬP NHẬT DANH MỤC"
- Status: Enable</t>
  </si>
  <si>
    <t>- Text: "DM001"
- Status: Disable (không cho sửa)</t>
  </si>
  <si>
    <t>- Text: "Chăm sóc da mặt"
- Status: Enable</t>
  </si>
  <si>
    <t>- Text: "Lưu thay đổi"
- Status: Enable</t>
  </si>
  <si>
    <t>1. Click icon edit</t>
  </si>
  <si>
    <t>1. Sửa tên danh mục
2. Click "Lưu thay đổi"</t>
  </si>
  <si>
    <t>1. Xóa tên danh mục
2. Click "Lưu thay đổi"</t>
  </si>
  <si>
    <t>Hiển thị popup cập nhật</t>
  </si>
  <si>
    <t>Cập nhật thành công + hiển thị lại bảng</t>
  </si>
  <si>
    <t>Hiển thị lỗi không được để trống</t>
  </si>
  <si>
    <t>Đóng popup, không lưu</t>
  </si>
  <si>
    <t>GUI_SHOW Trang danh sách banner</t>
  </si>
  <si>
    <t>FUNCTION_SHOW Trang danh sách banner</t>
  </si>
  <si>
    <t>GUI-DSB01</t>
  </si>
  <si>
    <t>GUI-DSB02</t>
  </si>
  <si>
    <t>GUI-DSB03</t>
  </si>
  <si>
    <t>GUI-DSB04</t>
  </si>
  <si>
    <t>GUI-DSB05</t>
  </si>
  <si>
    <t>GUI-DSB06</t>
  </si>
  <si>
    <t>GUI-DSB07</t>
  </si>
  <si>
    <t>GUI-DSB08</t>
  </si>
  <si>
    <t>GUI-DSB09</t>
  </si>
  <si>
    <t>GUI-DSB10</t>
  </si>
  <si>
    <t>GUI-DSB11</t>
  </si>
  <si>
    <t>GUI-DSB12</t>
  </si>
  <si>
    <t>GUI-DSB13</t>
  </si>
  <si>
    <t>GUI-DSB14</t>
  </si>
  <si>
    <t>[Title] Trang quản lý banner</t>
  </si>
  <si>
    <t>[Section] Danh sách banner</t>
  </si>
  <si>
    <t>[Label] Trạng thái tổng</t>
  </si>
  <si>
    <t>[Button] Thêm banner mới</t>
  </si>
  <si>
    <t>[Table] Danh sách banner</t>
  </si>
  <si>
    <t>[Column] Mã banner</t>
  </si>
  <si>
    <t>[Column] Hình ảnh</t>
  </si>
  <si>
    <t>[Column] Tên chiến dịch</t>
  </si>
  <si>
    <t>[Column] Thao tác</t>
  </si>
  <si>
    <t>[Icon] Sửa banner</t>
  </si>
  <si>
    <t>[Icon] Xóa banner</t>
  </si>
  <si>
    <t>FUNC-DSB01</t>
  </si>
  <si>
    <t>FUNC-DSB02</t>
  </si>
  <si>
    <t>FUNC-DSB03</t>
  </si>
  <si>
    <t>FUNC-DSB04</t>
  </si>
  <si>
    <t>FUNC-DSB05</t>
  </si>
  <si>
    <t>FUNC-DSB06</t>
  </si>
  <si>
    <t>FUNC-DSB07</t>
  </si>
  <si>
    <t>FUNC-DSB08</t>
  </si>
  <si>
    <t>FUNC-DSB09</t>
  </si>
  <si>
    <t>Hiển thị danh sách banner</t>
  </si>
  <si>
    <t>Thêm banner mới</t>
  </si>
  <si>
    <t>Chỉnh sửa banner</t>
  </si>
  <si>
    <t>Xóa banner</t>
  </si>
  <si>
    <t>Hủy xóa banner</t>
  </si>
  <si>
    <t>Hiển thị trạng thái banner</t>
  </si>
  <si>
    <t>Phân trang</t>
  </si>
  <si>
    <t>Click "Thêm banner mới" không phản hồi</t>
  </si>
  <si>
    <t>1. Click "Thêm banner mới"</t>
  </si>
  <si>
    <t>1. Truy cập trang Banner</t>
  </si>
  <si>
    <t>1. Click icon sửa</t>
  </si>
  <si>
    <t>1. Click icon xóa</t>
  </si>
  <si>
    <t>1. Click xóa
2. Click Hủy</t>
  </si>
  <si>
    <t>1. Xem trạng thái từng banner</t>
  </si>
  <si>
    <t>1. Click trang khác</t>
  </si>
  <si>
    <t>Mở form thêm banner</t>
  </si>
  <si>
    <t>Banner bị xóa khỏi danh sách</t>
  </si>
  <si>
    <t>Không xóa banner</t>
  </si>
  <si>
    <t>Hiển thị đúng trạng thái (Đang hiển thị / Đã ẩn)</t>
  </si>
  <si>
    <t>Chuyển trang dữ liệu</t>
  </si>
  <si>
    <t>Không có phản hồi</t>
  </si>
  <si>
    <t>GUI-TB01</t>
  </si>
  <si>
    <t>GUI_SHOW Trang thêm banner</t>
  </si>
  <si>
    <t>FUNCTION_SHOW Trang thêm banner</t>
  </si>
  <si>
    <t>GUI-TB02</t>
  </si>
  <si>
    <t>GUI-TB03</t>
  </si>
  <si>
    <t>GUI-TB04</t>
  </si>
  <si>
    <t>GUI-TB05</t>
  </si>
  <si>
    <t>GUI-TB06</t>
  </si>
  <si>
    <t>GUI-TB07</t>
  </si>
  <si>
    <t>GUI-TB08</t>
  </si>
  <si>
    <t>GUI-TB09</t>
  </si>
  <si>
    <t>GUI-TB10</t>
  </si>
  <si>
    <t>[Title] THÊM BANNER MỚ</t>
  </si>
  <si>
    <t>[Input] Tiêu đề chiến dịch</t>
  </si>
  <si>
    <t>[Upload] Hình ảnh banner</t>
  </si>
  <si>
    <t>[Input] Link đích</t>
  </si>
  <si>
    <t>[Dropdown] Vị trí hiển thị</t>
  </si>
  <si>
    <t>[Input] Thứ tự</t>
  </si>
  <si>
    <t>[Dropdown] Trạng thái</t>
  </si>
  <si>
    <t>[Icon] Close (X)</t>
  </si>
  <si>
    <t>- Text: Black
- Status: Enable</t>
  </si>
  <si>
    <t>FUNC-TB01</t>
  </si>
  <si>
    <t>FUNC-TB02</t>
  </si>
  <si>
    <t>FUNC-TB03</t>
  </si>
  <si>
    <t>FUNC-TB04</t>
  </si>
  <si>
    <t>FUNC-TB05</t>
  </si>
  <si>
    <t>FUNC-TB06</t>
  </si>
  <si>
    <t>FUNC-TB07</t>
  </si>
  <si>
    <t>FUNC-TB08</t>
  </si>
  <si>
    <t>FUNC-TB09</t>
  </si>
  <si>
    <t>FUNC-TB10</t>
  </si>
  <si>
    <t>Kiểm tra mở form thêm banner</t>
  </si>
  <si>
    <t>Kiểm tra nhập tiêu đề</t>
  </si>
  <si>
    <t>Kiểm tra upload ảnh</t>
  </si>
  <si>
    <t>Kiểm tra nhập link đích</t>
  </si>
  <si>
    <t>Kiểm tra chọn vị trí hiển thị</t>
  </si>
  <si>
    <t>Kiểm tra nhập thứ tự</t>
  </si>
  <si>
    <t>Kiểm tra chọn trạng thái</t>
  </si>
  <si>
    <t>Kiểm tra thêm mới banner</t>
  </si>
  <si>
    <t>Kiểm tra bỏ trống tiêu đề</t>
  </si>
  <si>
    <t>Kiểm tra nút hủy</t>
  </si>
  <si>
    <t>1. Nhập tiêu đề</t>
  </si>
  <si>
    <t>1. Chọn ảnh từ máy</t>
  </si>
  <si>
    <t>1. Nhập URL</t>
  </si>
  <si>
    <t>1. Chọn dropdown</t>
  </si>
  <si>
    <t>1. Nhập số</t>
  </si>
  <si>
    <t>1. Chọn trạng thái</t>
  </si>
  <si>
    <t>1. Nhập đầy đủ
2. Click "Thêm mới"</t>
  </si>
  <si>
    <t>1. Không nhập tiêu đề
2. Click "Thêm mới"</t>
  </si>
  <si>
    <t>Hiển thị popup thêm banner</t>
  </si>
  <si>
    <t>Nhập được dữ liệu</t>
  </si>
  <si>
    <t>Upload thành công</t>
  </si>
  <si>
    <t>Lưu được link</t>
  </si>
  <si>
    <t>Giá trị được chọn</t>
  </si>
  <si>
    <t>Nhập số hợp lệ</t>
  </si>
  <si>
    <t>Trạng thái thay đổi</t>
  </si>
  <si>
    <t>Banner được thêm vào danh sách</t>
  </si>
  <si>
    <t>Hiển thị lỗi validate</t>
  </si>
  <si>
    <t xml:space="preserve"> Cập nhật banner</t>
  </si>
  <si>
    <t>GUI_SHOW Trang cập nhật banner</t>
  </si>
  <si>
    <t>FUNCTION_SHOW Trang cập nhật banner</t>
  </si>
  <si>
    <t>GUI-CNB01</t>
  </si>
  <si>
    <t>GUI-CNB02</t>
  </si>
  <si>
    <t>GUI-CNB03</t>
  </si>
  <si>
    <t>GUI-CNB04</t>
  </si>
  <si>
    <t>GUI-CNB05</t>
  </si>
  <si>
    <t>GUI-CNB06</t>
  </si>
  <si>
    <t>GUI-CNB07</t>
  </si>
  <si>
    <t>GUI-CNB08</t>
  </si>
  <si>
    <t>GUI-CNB09</t>
  </si>
  <si>
    <t>GUI-CNB10</t>
  </si>
  <si>
    <t>GUI-CNB11</t>
  </si>
  <si>
    <t>[Title] CẬP NHẬT BANNER</t>
  </si>
  <si>
    <t>[Preview] Ảnh banner</t>
  </si>
  <si>
    <t>FUNC-CNB01</t>
  </si>
  <si>
    <t>FUNC-CNB02</t>
  </si>
  <si>
    <t>FUNC-CNB03</t>
  </si>
  <si>
    <t>FUNC-CNB04</t>
  </si>
  <si>
    <t>FUNC-CNB05</t>
  </si>
  <si>
    <t>FUNC-CNB06</t>
  </si>
  <si>
    <t>FUNC-CNB07</t>
  </si>
  <si>
    <t>FUNC-CNB08</t>
  </si>
  <si>
    <t>FUNC-CNB09</t>
  </si>
  <si>
    <t>FUNC-CNB10</t>
  </si>
  <si>
    <t>FUNC-CNB11</t>
  </si>
  <si>
    <t>Kiểm tra mở form cập nhật banner</t>
  </si>
  <si>
    <t>Kiểm tra hiển thị dữ liệu cũ</t>
  </si>
  <si>
    <t>Kiểm tra thay đổi tiêu đề</t>
  </si>
  <si>
    <t>Kiểm tra thay đổi ảnh</t>
  </si>
  <si>
    <t>Kiểm tra thay đổi link</t>
  </si>
  <si>
    <t>Kiểm tra thay đổi vị trí hiển thị</t>
  </si>
  <si>
    <t>Kiểm tra thay đổi thứ tự</t>
  </si>
  <si>
    <t>Kiểm tra thay đổi trạng thái</t>
  </si>
  <si>
    <t>Kiểm tra lưu cập nhật</t>
  </si>
  <si>
    <t>1. Click icon sửa
2. Mở popup</t>
  </si>
  <si>
    <t>1. Mở form</t>
  </si>
  <si>
    <t>tiêu đề
1. Sửa tiêu đề
2. Lưu</t>
  </si>
  <si>
    <t>1. Click đổi ảnh
2. Upload ảnh mới</t>
  </si>
  <si>
    <t>1. Nhập link mới</t>
  </si>
  <si>
    <t>1. Click "Lưu thay đổi"</t>
  </si>
  <si>
    <t>1. Xóa tiêu đề
2. Lưu</t>
  </si>
  <si>
    <t>Hiển thị form cập nhật</t>
  </si>
  <si>
    <t>Hiển thị đầy đủ thông tin cũ</t>
  </si>
  <si>
    <t>Dữ liệu được cập nhật</t>
  </si>
  <si>
    <t>Ảnh mới hiển thị</t>
  </si>
  <si>
    <t>Link được lưu</t>
  </si>
  <si>
    <t>Giá trị được cập nhật</t>
  </si>
  <si>
    <t>Thứ tự thay đổi</t>
  </si>
  <si>
    <t>Trạng thái cập nhật</t>
  </si>
  <si>
    <t>[Label] Tổng số banner</t>
  </si>
  <si>
    <t>Mở modal thêm banner</t>
  </si>
  <si>
    <t>GUI_SHOW Trang danh sách sản phẩm</t>
  </si>
  <si>
    <t>FUNCTION_SHOW Trang danh sách sản phẩm</t>
  </si>
  <si>
    <t>GUI-DSSP01</t>
  </si>
  <si>
    <t>GUI-DSSP02</t>
  </si>
  <si>
    <t>GUI-DSSP03</t>
  </si>
  <si>
    <t>GUI-DSSP04</t>
  </si>
  <si>
    <t>GUI-DSSP05</t>
  </si>
  <si>
    <t>GUI-DSSP06</t>
  </si>
  <si>
    <t>GUI-DSSP07</t>
  </si>
  <si>
    <t>GUI-DSSP08</t>
  </si>
  <si>
    <t>GUI-DSSP09</t>
  </si>
  <si>
    <t>GUI-DSSP10</t>
  </si>
  <si>
    <t>FUNC-DSSP01</t>
  </si>
  <si>
    <t>FUNC-DSSP02</t>
  </si>
  <si>
    <t>FUNC-DSSP03</t>
  </si>
  <si>
    <t>FUNC-DSSP04</t>
  </si>
  <si>
    <t>FUNC-DSSP05</t>
  </si>
  <si>
    <t>FUNC-DSSP06</t>
  </si>
  <si>
    <t>FUNC-DSSP07</t>
  </si>
  <si>
    <t>FUNC-DSSP08</t>
  </si>
  <si>
    <t>[Title] QUẢN LÝ SẢN PHẨM</t>
  </si>
  <si>
    <t>[Dropdown] Bộ lọc danh mục</t>
  </si>
  <si>
    <t>[Dropdown Item] Danh mục</t>
  </si>
  <si>
    <t>[Table] Danh sách sản phẩm</t>
  </si>
  <si>
    <t>[Column] Mã SP</t>
  </si>
  <si>
    <t>[Column] Tên sản phẩm</t>
  </si>
  <si>
    <t>[Column] Danh mục</t>
  </si>
  <si>
    <t>[Column] Thành phần chính</t>
  </si>
  <si>
    <t>[Item] Dropdown selected (MAKE UP)</t>
  </si>
  <si>
    <t>Kiểm tra hiển thị danh sách sản phẩm</t>
  </si>
  <si>
    <t>Kiểm tra tìm kiếm theo tên</t>
  </si>
  <si>
    <t>Kiểm tra tìm kiếm không tồn tại</t>
  </si>
  <si>
    <t>Kiểm tra mở dropdown danh mục</t>
  </si>
  <si>
    <t>Kiểm tra lọc theo danh mục</t>
  </si>
  <si>
    <t>Kiểm tra reset filter</t>
  </si>
  <si>
    <t>Kiểm tra highlight item đang chọn</t>
  </si>
  <si>
    <t>Kiểm tra hiển thị sai format danh mục</t>
  </si>
  <si>
    <t>1. Quan sát "MAKE UP"</t>
  </si>
  <si>
    <t>1. Truy cập trang sản phẩm</t>
  </si>
  <si>
    <t>1. Nhập tên sản phẩm
2. Enter</t>
  </si>
  <si>
    <t>1. Nhập tên sai</t>
  </si>
  <si>
    <t>1. Click dropdown</t>
  </si>
  <si>
    <t>1. Chọn "MAKE UP"</t>
  </si>
  <si>
    <t>1. Chọn danh mục</t>
  </si>
  <si>
    <t xml:space="preserve">
1. Chọn "Tất cả danh mục"</t>
  </si>
  <si>
    <t>Hiển thị đầy đủ sản phẩm</t>
  </si>
  <si>
    <t>Lọc đúng sản phẩm</t>
  </si>
  <si>
    <t>Hiển thị rỗng / thông báo</t>
  </si>
  <si>
    <t>Hiển thị đúng sản phẩm thuộc danh mục</t>
  </si>
  <si>
    <t>Hiển thị lại toàn bộ</t>
  </si>
  <si>
    <t>Item được highlight</t>
  </si>
  <si>
    <t>Hiển thị đồng nhất format (VD: Trang điểm)</t>
  </si>
  <si>
    <t>Hiển thị không đồng nhất</t>
  </si>
  <si>
    <t>Thêm sản phẩm</t>
  </si>
  <si>
    <t>Cập nhật sản phẩm</t>
  </si>
  <si>
    <t>GUI_SHOW Trang thêm sản phẩm</t>
  </si>
  <si>
    <t>FUNCTION_SHOW Trang thêm sản phẩm</t>
  </si>
  <si>
    <t>GUI-TSP01</t>
  </si>
  <si>
    <t>GUI-TSP02</t>
  </si>
  <si>
    <t>GUI-TSP03</t>
  </si>
  <si>
    <t>GUI-TSP04</t>
  </si>
  <si>
    <t>GUI-TSP05</t>
  </si>
  <si>
    <t>GUI-TSP06</t>
  </si>
  <si>
    <t>GUI-TSP07</t>
  </si>
  <si>
    <t>GUI-TSP08</t>
  </si>
  <si>
    <t>GUI-TSP09</t>
  </si>
  <si>
    <t>GUI-TSP10</t>
  </si>
  <si>
    <t>GUI-TSP11</t>
  </si>
  <si>
    <t>GUI-TSP12</t>
  </si>
  <si>
    <t>FUNC-TSP01</t>
  </si>
  <si>
    <t>FUNC-TSP02</t>
  </si>
  <si>
    <t>FUNC-TSP03</t>
  </si>
  <si>
    <t>FUNC-TSP04</t>
  </si>
  <si>
    <t>FUNC-TSP05</t>
  </si>
  <si>
    <t>FUNC-TSP06</t>
  </si>
  <si>
    <t>FUNC-TSP07</t>
  </si>
  <si>
    <t>FUNC-TSP08</t>
  </si>
  <si>
    <t>FUNC-TSP09</t>
  </si>
  <si>
    <t>FUNC-TSP10</t>
  </si>
  <si>
    <t>FUNC-TSP11</t>
  </si>
  <si>
    <t>FUNC-TSP12</t>
  </si>
  <si>
    <t>FUNC-TSP13</t>
  </si>
  <si>
    <t>FUNC-TSP14</t>
  </si>
  <si>
    <t>[Title] THÊM SẢN PHẨM MỚI</t>
  </si>
  <si>
    <t>[Input] Tên sản phẩm</t>
  </si>
  <si>
    <t>[Dropdown] Danh mục</t>
  </si>
  <si>
    <t>[Input] Loại da phù hợp</t>
  </si>
  <si>
    <t>[Textarea] Mô tả chi tiết</t>
  </si>
  <si>
    <t>[Input] Thành phần chính</t>
  </si>
  <si>
    <t>[Input] Cách sử dụng</t>
  </si>
  <si>
    <t>[Upload] Thêm ảnh</t>
  </si>
  <si>
    <t>[Input] Tên phân loại</t>
  </si>
  <si>
    <t>[Input] Giá bán</t>
  </si>
  <si>
    <t>[Button] Thêm phân loại</t>
  </si>
  <si>
    <t>[Button] Lưu sản phẩm mới</t>
  </si>
  <si>
    <t>Kiểm tra lưu sản phẩm hợp lệ</t>
  </si>
  <si>
    <t>Kiểm tra bỏ trống tên sản phẩm</t>
  </si>
  <si>
    <t>Kiểm tra bỏ trống danh mục</t>
  </si>
  <si>
    <t>Kiểm tra nhập giá không hợp lệ</t>
  </si>
  <si>
    <t>Kiểm tra thêm phân loại hợp lệ</t>
  </si>
  <si>
    <t>Kiểm tra thêm phân loại thiếu dữ liệu</t>
  </si>
  <si>
    <t>Kiểm tra thêm nhiều phân loại</t>
  </si>
  <si>
    <t>Kiểm tra upload file sai định dạng</t>
  </si>
  <si>
    <t>Kiểm tra lưu khi chưa có phân loại</t>
  </si>
  <si>
    <t>Kiểm tra nhập giá âm</t>
  </si>
  <si>
    <t>Kiểm tra nhập giá = 0</t>
  </si>
  <si>
    <t>Kiểm tra nhập ký tự đặc biệt tên SP</t>
  </si>
  <si>
    <t>Kiểm tra độ dài tên sản phẩm</t>
  </si>
  <si>
    <t>1. Nhập &gt;255 ký tự</t>
  </si>
  <si>
    <t>1. Nhập đầy đủ thông tin
2. Click "Lưu sản phẩm mới"</t>
  </si>
  <si>
    <t>1. Không nhập tên
2. Lưu</t>
  </si>
  <si>
    <t>1. Không chọn danh mục</t>
  </si>
  <si>
    <t>1. Nhập chữ vào giá
2. Thêm</t>
  </si>
  <si>
    <t>1. Nhập tên + giá
2. Click "Thêm"</t>
  </si>
  <si>
    <t>1. Chỉ nhập tên
2. Click "Thêm"</t>
  </si>
  <si>
    <t>1. Thêm nhiều lần</t>
  </si>
  <si>
    <t>1. Click thêm ảnh
2. Upload file</t>
  </si>
  <si>
    <t>1. Upload file .txt</t>
  </si>
  <si>
    <t>1. Không thêm phân loại
2. Lưu</t>
  </si>
  <si>
    <t>1. Nhập -1000</t>
  </si>
  <si>
    <t>1. Nhập 0</t>
  </si>
  <si>
    <t>ký tự đặc biệt tên SP
1. Nhập ***@@@</t>
  </si>
  <si>
    <t>Hiển thị lỗi bắt buộc</t>
  </si>
  <si>
    <t>Báo lỗi số</t>
  </si>
  <si>
    <t>Hiển thị trong bảng</t>
  </si>
  <si>
    <t>Hiển thị nhiều dòng</t>
  </si>
  <si>
    <t>Hiển thị preview</t>
  </si>
  <si>
    <t>Không cho lưu</t>
  </si>
  <si>
    <t>Có thể vẫn lưu</t>
  </si>
  <si>
    <t>Không chặn</t>
  </si>
  <si>
    <t>Không hợp lệ</t>
  </si>
  <si>
    <t>Có validate</t>
  </si>
  <si>
    <t>GUI_SHOW Trang cập nhật sản phẩm</t>
  </si>
  <si>
    <t>FUNCTION_SHOW Trangcập nhật sản phẩm</t>
  </si>
  <si>
    <t>GUI-CNSP01</t>
  </si>
  <si>
    <t>GUI-CNSP02</t>
  </si>
  <si>
    <t>GUI-CNSP03</t>
  </si>
  <si>
    <t>GUI-CNSP04</t>
  </si>
  <si>
    <t>GUI-CNSP05</t>
  </si>
  <si>
    <t>GUI-CNSP06</t>
  </si>
  <si>
    <t>GUI-CNSP07</t>
  </si>
  <si>
    <t>GUI-CNSP08</t>
  </si>
  <si>
    <t>GUI-CNSP09</t>
  </si>
  <si>
    <t>GUI-CNSP10</t>
  </si>
  <si>
    <t>GUI-CNSP11</t>
  </si>
  <si>
    <t>GUI-CNSP12</t>
  </si>
  <si>
    <t>FUNC-CNSP01</t>
  </si>
  <si>
    <t>FUNC-CNSP02</t>
  </si>
  <si>
    <t>FUNC-CNSP03</t>
  </si>
  <si>
    <t>FUNC-CNSP04</t>
  </si>
  <si>
    <t>FUNC-CNSP05</t>
  </si>
  <si>
    <t>FUNC-CNSP06</t>
  </si>
  <si>
    <t>FUNC-CNSP07</t>
  </si>
  <si>
    <t>FUNC-CNSP08</t>
  </si>
  <si>
    <t>FUNC-CNSP09</t>
  </si>
  <si>
    <t>FUNC-CNSP10</t>
  </si>
  <si>
    <t>FUNC-CNSP11</t>
  </si>
  <si>
    <t>FUNC-CNSP12</t>
  </si>
  <si>
    <t>FUNC-CNSP13</t>
  </si>
  <si>
    <t>FUNC-CNSP14</t>
  </si>
  <si>
    <t>[Textarea] Mô tả</t>
  </si>
  <si>
    <t>[Input] Thành phần</t>
  </si>
  <si>
    <t>[Button] Thêm</t>
  </si>
  <si>
    <t>[Table] Phân loại</t>
  </si>
  <si>
    <t>[Button] Lưu</t>
  </si>
  <si>
    <t>Kiểm tra lưu hợp lệ</t>
  </si>
  <si>
    <t>Kiểm tra bỏ trống tên</t>
  </si>
  <si>
    <t>Kiểm tra giá không hợp lệ</t>
  </si>
  <si>
    <t>Kiểm tra thiếu dữ liệu phân loại</t>
  </si>
  <si>
    <t>Kiểm tra file sai định dạng</t>
  </si>
  <si>
    <t>Kiểm tra chưa có phân loại</t>
  </si>
  <si>
    <t>Kiểm tra giá âm</t>
  </si>
  <si>
    <t>Kiểm tra giá = 0</t>
  </si>
  <si>
    <t>Kiểm tra ký tự đặc biệt</t>
  </si>
  <si>
    <t>Kiểm tra độ dài tên</t>
  </si>
  <si>
    <t>1. Không nhập tên
2. Click "Lưu"</t>
  </si>
  <si>
    <t>1. Không chọn danh mục
2. Click "Lưu</t>
  </si>
  <si>
    <t>1. Nhập chữ vào giá
2. Click "Thêm"</t>
  </si>
  <si>
    <t>1. Thêm nhiều lần
2. Click "Thêm" mỗi lần</t>
  </si>
  <si>
    <t>1. Click "Thêm ảnh"
2. Upload ảnh hợp lệ</t>
  </si>
  <si>
    <t>1. Không thêm phân loại
2. Click "Lưu"</t>
  </si>
  <si>
    <t>1. Nhập -1000
2. Click "Thêm"</t>
  </si>
  <si>
    <t>1. Nhập 0
2. Click "Thêm"</t>
  </si>
  <si>
    <t>1. Nhập ***@@@ vào tên SP
2. Click "Lưu"</t>
  </si>
  <si>
    <t>1. Nhập &gt;255 ký tự
2. Click "Lưu"</t>
  </si>
  <si>
    <t>Hệ thống lưu sản phẩm thành công, hiển thị thông báo thành công hoặc chuyển về danh sách</t>
  </si>
  <si>
    <t>Hiển thị thông báo lỗi "Tên sản phẩm là bắt buộc", không cho lưu</t>
  </si>
  <si>
    <t>Hiển thị lỗi yêu cầu chọn danh mục</t>
  </si>
  <si>
    <t>Hiển thị lỗi "Giá phải là số", không thêm phân loại</t>
  </si>
  <si>
    <t>Phân loại được thêm vào bảng bên dưới với đúng dữ liệu</t>
  </si>
  <si>
    <t>Hiển thị lỗi yêu cầu nhập đầy đủ thông tin</t>
  </si>
  <si>
    <t>Bảng hiển thị đầy đủ các phân loại đã thêm</t>
  </si>
  <si>
    <t>Hiển thị preview ảnh sau khi upload</t>
  </si>
  <si>
    <t>Hiển thị lỗi định dạng file không hợp lệ, không upload</t>
  </si>
  <si>
    <t>Không cho lưu, hiển thị lỗi yêu cầu thêm phân loại</t>
  </si>
  <si>
    <t>Hệ thống vẫn cho lưu sản phẩm dù chưa có phân loại</t>
  </si>
  <si>
    <t>Hiển thị lỗi "Giá phải lớn hơn 0", không cho thêm</t>
  </si>
  <si>
    <t>Hiển thị lỗi "Giá phải lớn hơn 0"</t>
  </si>
  <si>
    <t>Hiển thị lỗi validate hoặc không cho nhập ký tự đặc biệt</t>
  </si>
  <si>
    <t>Hiển thị lỗi vượt quá độ dài cho phép</t>
  </si>
  <si>
    <t>Cập nhật thông tin cá nhân</t>
  </si>
  <si>
    <t>GUI_SHOW Trang cập nhật thông tin</t>
  </si>
  <si>
    <t>FUNCTION_SHOW Trang cập nhật thông tin</t>
  </si>
  <si>
    <t>GUI-CNTT01</t>
  </si>
  <si>
    <t>GUI-CNTT02</t>
  </si>
  <si>
    <t>GUI-CNTT03</t>
  </si>
  <si>
    <t>GUI-CNTT04</t>
  </si>
  <si>
    <t>GUI-CNTT05</t>
  </si>
  <si>
    <t>GUI-CNTT06</t>
  </si>
  <si>
    <t>GUI-CNTT07</t>
  </si>
  <si>
    <t>GUI-CNTT08</t>
  </si>
  <si>
    <t>GUI-CNTT09</t>
  </si>
  <si>
    <t>GUI-CNTT10</t>
  </si>
  <si>
    <t>GUI-CNTT11</t>
  </si>
  <si>
    <t>[Avatar] Hiển thị chữ đại diện</t>
  </si>
  <si>
    <t>[Text] Họ tên</t>
  </si>
  <si>
    <t>[Tag] Vai trò</t>
  </si>
  <si>
    <t>[Input] SĐT</t>
  </si>
  <si>
    <t>[Input] Vai trò</t>
  </si>
  <si>
    <t>[Button] Đổi mật khẩu</t>
  </si>
  <si>
    <t xml:space="preserve"> - Text: Black
 - Status: Enable</t>
  </si>
  <si>
    <t>FUNC-CNTT01</t>
  </si>
  <si>
    <t>FUNC-CNTT02</t>
  </si>
  <si>
    <t>FUNC-CNTT03</t>
  </si>
  <si>
    <t>FUNC-CNTT04</t>
  </si>
  <si>
    <t>FUNC-CNTT05</t>
  </si>
  <si>
    <t>FUNC-CNTT06</t>
  </si>
  <si>
    <t>FUNC-CNTT07</t>
  </si>
  <si>
    <t>FUNC-CNTT08</t>
  </si>
  <si>
    <t>FUNC-CNTT09</t>
  </si>
  <si>
    <t>FUNC-CNTT10</t>
  </si>
  <si>
    <t>FUNC-CNTT11</t>
  </si>
  <si>
    <t>FUNC-CNTT12</t>
  </si>
  <si>
    <t>Kiểm tra cập nhật hợp lệ</t>
  </si>
  <si>
    <t>Kiểm tra bỏ trống họ tên</t>
  </si>
  <si>
    <t>Kiểm tra nhập số điện thoại không hợp lệ</t>
  </si>
  <si>
    <t>Kiểm tra nhập SĐT thiếu số</t>
  </si>
  <si>
    <t>Kiểm tra không thay đổi dữ liệu</t>
  </si>
  <si>
    <t>Kiểm tra email không chỉnh sửa</t>
  </si>
  <si>
    <t>Kiểm tra vai trò không chỉnh sửa</t>
  </si>
  <si>
    <t>Kiểm tra đổi mật khẩu</t>
  </si>
  <si>
    <t>Kiểm tra ký tự đặc biệt trong tên</t>
  </si>
  <si>
    <t>Kiểm tra SĐT chứa ký tự đặc biệt</t>
  </si>
  <si>
    <t>Kiểm tra lưu khi mất kết nối</t>
  </si>
  <si>
    <t>1. Sửa họ tên
2. Sửa SĐT
3. Click "Lưu thay đổi"</t>
  </si>
  <si>
    <t>1. Xóa họ tên
2. Click "Lưu"</t>
  </si>
  <si>
    <t>1. Nhập chữ vào SĐT
2. Click "Lưu"</t>
  </si>
  <si>
    <t>1. Nhập &lt; 10 số
2. Click "Lưu"</t>
  </si>
  <si>
    <t>1. Không chỉnh sửa
2. Click "Lưu"</t>
  </si>
  <si>
    <t>1. Thử sửa email</t>
  </si>
  <si>
    <t>1. Thử sửa vai trò</t>
  </si>
  <si>
    <t>1. Click "Đổi mật khẩu"</t>
  </si>
  <si>
    <t>1. Nhập ***@@@
2. Click "Lưu"</t>
  </si>
  <si>
    <t>1. Nhập 09@123
2. Click "Lưu"</t>
  </si>
  <si>
    <t>1. Tắt mạng
2. Click "Lưu"</t>
  </si>
  <si>
    <t>Hệ thống cập nhật thành công, hiển thị thông báo</t>
  </si>
  <si>
    <t>Hiển thị lỗi "Họ tên là bắt buộc"</t>
  </si>
  <si>
    <t>Hiển thị lỗi định dạng số điện thoại</t>
  </si>
  <si>
    <t>Báo lỗi độ dài không hợp lệ</t>
  </si>
  <si>
    <t>Không cập nhật, có thể thông báo "Không có thay đổi"</t>
  </si>
  <si>
    <t>Không cho phép chỉnh sửa</t>
  </si>
  <si>
    <t>Mở popup hoặc chuyển trang đổi mật khẩu</t>
  </si>
  <si>
    <t>Báo lỗi vượt quá giới hạn</t>
  </si>
  <si>
    <t>Báo lỗi định dạng</t>
  </si>
  <si>
    <t>Hiển thị lỗi hệ thống</t>
  </si>
  <si>
    <t>Báo lỗi ra màn hình</t>
  </si>
  <si>
    <t>Đổi mật khẩu</t>
  </si>
  <si>
    <t xml:space="preserve">Cập nhật nhân viên </t>
  </si>
  <si>
    <t xml:space="preserve">Cập nhật thông tin </t>
  </si>
  <si>
    <t xml:space="preserve">Trang chủ </t>
  </si>
  <si>
    <t>GUI_SHOW Trang Đổi mật khẩu</t>
  </si>
  <si>
    <t>FUNCTION_SHOW Trang Đổi mật khẩu</t>
  </si>
  <si>
    <t>GUI-DMK01</t>
  </si>
  <si>
    <t>GUI-DMK02</t>
  </si>
  <si>
    <t>GUI-DMK03</t>
  </si>
  <si>
    <t>GUI-DMK04</t>
  </si>
  <si>
    <t>GUI-DMK05</t>
  </si>
  <si>
    <t>FUNC-DMK01</t>
  </si>
  <si>
    <t>FUNC-DMK02</t>
  </si>
  <si>
    <t>FUNC-DMK03</t>
  </si>
  <si>
    <t>FUNC-DMK04</t>
  </si>
  <si>
    <t>FUNC-DMK05</t>
  </si>
  <si>
    <t>FUNC-DMK06</t>
  </si>
  <si>
    <t>FUNC-DMK07</t>
  </si>
  <si>
    <t>FUNC-DMK08</t>
  </si>
  <si>
    <t>[Popup] Đổi mật khẩu</t>
  </si>
  <si>
    <t>[Field] Mật khẩu cũ</t>
  </si>
  <si>
    <t>[Field] Mật khẩu mới</t>
  </si>
  <si>
    <t>[Field] Xác nhận lại mật khẩu</t>
  </si>
  <si>
    <t>[Button] Cập nhật mật khẩu</t>
  </si>
  <si>
    <t>Kiểm tra hiển thị popup đổi mật khẩu</t>
  </si>
  <si>
    <t>Kiểm tra nhập mật khẩu cũ</t>
  </si>
  <si>
    <t>Kiểm tra nhập mật khẩu mới</t>
  </si>
  <si>
    <t>Kiểm tra xác nhận lại mật khẩu</t>
  </si>
  <si>
    <t>Kiểm tra ràng buộc bỏ trống</t>
  </si>
  <si>
    <t>Kiểm tra ràng buộc mật khẩu cũ sai</t>
  </si>
  <si>
    <t>Kiểm tra ràng buộc xác nhận không khớp</t>
  </si>
  <si>
    <t>Kiểm tra cập nhật mật khẩu thành công</t>
  </si>
  <si>
    <t>1. Mở chức năng đổi mật khẩu</t>
  </si>
  <si>
    <t>1. Nhập mật khẩu cũ</t>
  </si>
  <si>
    <t>1. Nhập mật khẩu mới</t>
  </si>
  <si>
    <t>1. Nhập xác nhận mật khẩu</t>
  </si>
  <si>
    <t>1. Để trống các trường 2. Click cập nhật</t>
  </si>
  <si>
    <t>1. Nhập sai mật khẩu cũ</t>
  </si>
  <si>
    <t>1. Nhập xác nhận khác mật khẩu mới</t>
  </si>
  <si>
    <t>1. Nhập đúng thông tin 2. Click cập nhật</t>
  </si>
  <si>
    <t>Popup hiển thị đầy đủ các trường</t>
  </si>
  <si>
    <t>Hệ thống nhận đúng dữ liệu</t>
  </si>
  <si>
    <t>Hiển thị cảnh báo bắt buộc nhập</t>
  </si>
  <si>
    <t>Hiển thị thông báo mật khẩu cũ không đúng</t>
  </si>
  <si>
    <t>Hiển thị cảnh báo mật khẩu không khớp</t>
  </si>
  <si>
    <t>Đổi mật khẩu thành công</t>
  </si>
  <si>
    <t>GUI_SHOW Trang Trang chủ</t>
  </si>
  <si>
    <t>FUNCTION_SHOW Trang Trang chủ</t>
  </si>
  <si>
    <t>GUI-TC01</t>
  </si>
  <si>
    <t>GUI-TC02</t>
  </si>
  <si>
    <t>GUI-TC03</t>
  </si>
  <si>
    <t>GUI-TC04</t>
  </si>
  <si>
    <t>GUI-TC05</t>
  </si>
  <si>
    <t>GUI-TC06</t>
  </si>
  <si>
    <t>GUI-TC07</t>
  </si>
  <si>
    <t>GUI-TC08</t>
  </si>
  <si>
    <t>GUI-TC09</t>
  </si>
  <si>
    <t>GUI-TC10</t>
  </si>
  <si>
    <t>GUI-TC11</t>
  </si>
  <si>
    <t>GUI-TC12</t>
  </si>
  <si>
    <t>GUI-TC13</t>
  </si>
  <si>
    <t>GUI-TC14</t>
  </si>
  <si>
    <t>GUI-TC15</t>
  </si>
  <si>
    <t>GUI-TC16</t>
  </si>
  <si>
    <t>GUI-TC17</t>
  </si>
  <si>
    <t>GUI-TC18</t>
  </si>
  <si>
    <t>GUI-TC19</t>
  </si>
  <si>
    <t>GUI-TC20</t>
  </si>
  <si>
    <t>GUI-TC21</t>
  </si>
  <si>
    <t>GUI-TC22</t>
  </si>
  <si>
    <t>GUI-TC23</t>
  </si>
  <si>
    <t>GUI-TC24</t>
  </si>
  <si>
    <t>GUI-TC25</t>
  </si>
  <si>
    <t>GUI-TC26</t>
  </si>
  <si>
    <t>GUI-TC27</t>
  </si>
  <si>
    <t>[Logo] Logo HAMONI</t>
  </si>
  <si>
    <t>[Menu] Trang chủ</t>
  </si>
  <si>
    <t>[Menu] Sản phẩm</t>
  </si>
  <si>
    <t>[Menu] Khuyến mãi</t>
  </si>
  <si>
    <t>[Menu] Liên hệ</t>
  </si>
  <si>
    <t>[Field] Ô tìm kiếm sản phẩm</t>
  </si>
  <si>
    <t>[Button] Nút tìm kiếm</t>
  </si>
  <si>
    <t>[Icon] Thông báo</t>
  </si>
  <si>
    <t>[Icon] Giỏ hàng</t>
  </si>
  <si>
    <t>[Avatar] Thông tin khách hàng</t>
  </si>
  <si>
    <t>[Banner] Banner quảng cáo</t>
  </si>
  <si>
    <t>[Section] Bộ lọc sản phẩm</t>
  </si>
  <si>
    <t>[Dropdown] Danh mục sản phẩm</t>
  </si>
  <si>
    <t>[Dropdown] Thương hiệu</t>
  </si>
  <si>
    <t>[Slider] Thanh lọc giá</t>
  </si>
  <si>
    <t>[Button] Làm mới bộ lọc</t>
  </si>
  <si>
    <t>[Section] Gợi ý hôm nay</t>
  </si>
  <si>
    <t>[Section] Sản phẩm nổi bật</t>
  </si>
  <si>
    <t>[Card] Card sản phẩm</t>
  </si>
  <si>
    <t>[Image] Hình ảnh sản phẩm</t>
  </si>
  <si>
    <t>[Field] Tên sản phẩm</t>
  </si>
  <si>
    <t>[Field] Giá sản phẩm</t>
  </si>
  <si>
    <t>[Field] Đánh giá sao</t>
  </si>
  <si>
    <t>[Field] Tình trạng sản phẩm</t>
  </si>
  <si>
    <t>[Tag] Tag giảm giá</t>
  </si>
  <si>
    <t>[Button] Xem tất cả sản phẩm</t>
  </si>
  <si>
    <t>[Scrollbar] Thanh cuộn trang</t>
  </si>
  <si>
    <t>FUNC-TC01</t>
  </si>
  <si>
    <t>FUNC-TC02</t>
  </si>
  <si>
    <t>FUNC-TC03</t>
  </si>
  <si>
    <t>FUNC-TC04</t>
  </si>
  <si>
    <t>FUNC-TC05</t>
  </si>
  <si>
    <t>FUNC-TC06</t>
  </si>
  <si>
    <t>FUNC-TC07</t>
  </si>
  <si>
    <t>FUNC-TC08</t>
  </si>
  <si>
    <t>FUNC-TC09</t>
  </si>
  <si>
    <t>FUNC-TC10</t>
  </si>
  <si>
    <t>FUNC-TC11</t>
  </si>
  <si>
    <t>FUNC-TC12</t>
  </si>
  <si>
    <t>FUNC-TC13</t>
  </si>
  <si>
    <t>FUNC-TC14</t>
  </si>
  <si>
    <t>FUNC-TC15</t>
  </si>
  <si>
    <t>FUNC-TC16</t>
  </si>
  <si>
    <t>FUNC-TC17</t>
  </si>
  <si>
    <t>FUNC-TC18</t>
  </si>
  <si>
    <t>FUNC-TC19</t>
  </si>
  <si>
    <t>FUNC-TC20</t>
  </si>
  <si>
    <t>FUNC-TC21</t>
  </si>
  <si>
    <t>FUNC-TC22</t>
  </si>
  <si>
    <t>FUNC-TC23</t>
  </si>
  <si>
    <t>FUNC-TC24</t>
  </si>
  <si>
    <t>FUNC-TC25</t>
  </si>
  <si>
    <t>Kiểm tra hiển thị trang chủ</t>
  </si>
  <si>
    <t>Kiểm tra điều hướng menu Trang chủ</t>
  </si>
  <si>
    <t>Kiểm tra điều hướng menu Sản phẩm</t>
  </si>
  <si>
    <t>Kiểm tra điều hướng menu Khuyến mãi</t>
  </si>
  <si>
    <t>Kiểm tra điều hướng menu Liên hệ</t>
  </si>
  <si>
    <t>Kiểm tra tìm kiếm sản phẩm hợp lệ</t>
  </si>
  <si>
    <t>Kiểm tra tìm kiếm sản phẩm không tồn tại</t>
  </si>
  <si>
    <t>Kiểm tra lọc theo thương hiệu</t>
  </si>
  <si>
    <t>Kiểm tra lọc theo khoảng giá</t>
  </si>
  <si>
    <t>Kiểm tra nút làm mới bộ lọc</t>
  </si>
  <si>
    <t>Kiểm tra click vào card sản phẩm</t>
  </si>
  <si>
    <t>Kiểm tra hiển thị sản phẩm giảm giá</t>
  </si>
  <si>
    <t>Kiểm tra hiển thị trạng thái còn hàng</t>
  </si>
  <si>
    <t>Kiểm tra banner quảng cáo</t>
  </si>
  <si>
    <t>Kiểm tra nút “Xem tất cả sản phẩm”</t>
  </si>
  <si>
    <t>Kiểm tra icon giỏ hàng</t>
  </si>
  <si>
    <t>Kiểm tra icon thông báo</t>
  </si>
  <si>
    <t>Kiểm tra hiển thị số lượng giỏ hàng</t>
  </si>
  <si>
    <t>Kiểm tra responsive giao diện</t>
  </si>
  <si>
    <t>Kiểm tra cuộn trang sản phẩm</t>
  </si>
  <si>
    <t>Kiểm tra hiển thị đánh giá sao</t>
  </si>
  <si>
    <t>Kiểm tra sản phẩm nổi bật</t>
  </si>
  <si>
    <t>Kiểm tra section “Gợi ý hôm nay”</t>
  </si>
  <si>
    <t>Kiểm tra chuyển hướng khi chưa đăng nhập</t>
  </si>
  <si>
    <t>1. Truy cập trang chủ</t>
  </si>
  <si>
    <t>1. Click “Trang chủ”</t>
  </si>
  <si>
    <t>1. Click “Sản phẩm”</t>
  </si>
  <si>
    <t>1. Click “Khuyến mãi”</t>
  </si>
  <si>
    <t>1. Click “Liên hệ”</t>
  </si>
  <si>
    <t>1. Nhập tên sản phẩm 2. Click tìm kiếm</t>
  </si>
  <si>
    <t>1. Nhập tên không tồn tại 2. Click tìm kiếm</t>
  </si>
  <si>
    <t>1. Chọn danh mục sản phẩm</t>
  </si>
  <si>
    <t>1. Chọn thương hiệu</t>
  </si>
  <si>
    <t>1. Kéo thanh giá</t>
  </si>
  <si>
    <t>1. Áp dụng bộ lọc 2. Click “Làm mới”</t>
  </si>
  <si>
    <t>1. Click sản phẩm bất kỳ</t>
  </si>
  <si>
    <t>1. Truy cập danh sách sản phẩm</t>
  </si>
  <si>
    <t>1. Click nút “Xem tất cả sản phẩm”</t>
  </si>
  <si>
    <t>1. Click icon giỏ hàng</t>
  </si>
  <si>
    <t>1. Click icon thông báo</t>
  </si>
  <si>
    <t>1. Thêm sản phẩm vào giỏ</t>
  </si>
  <si>
    <t>1. Mở trên desktop/mobile/tablet</t>
  </si>
  <si>
    <t>1. Cuộn xuống cuối trang</t>
  </si>
  <si>
    <t>1. Truy cập section “Sản phẩm nổi bật”</t>
  </si>
  <si>
    <t>1. Truy cập section “Gợi ý hôm nay”</t>
  </si>
  <si>
    <t>1. Click avatar/tài khoản</t>
  </si>
  <si>
    <t>Trang chủ hiển thị đầy đủ dữ liệu</t>
  </si>
  <si>
    <t>Chuyển đúng về trang chủ</t>
  </si>
  <si>
    <t>Chuyển sang trang sản phẩm</t>
  </si>
  <si>
    <t>Chuyển sang trang khuyến mãi</t>
  </si>
  <si>
    <t>Chuyển sang trang liên hệ</t>
  </si>
  <si>
    <t>Hiển thị đúng sản phẩm cần tìm</t>
  </si>
  <si>
    <t>Hiển thị thông báo không tìm thấy</t>
  </si>
  <si>
    <t>Danh sách sản phẩm được lọc đúng</t>
  </si>
  <si>
    <t>Hiển thị sản phẩm đúng khoảng giá</t>
  </si>
  <si>
    <t>Bộ lọc trở về mặc định</t>
  </si>
  <si>
    <t>Chuyển sang trang chi tiết sản phẩm</t>
  </si>
  <si>
    <t>Hiển thị đúng tag giảm giá</t>
  </si>
  <si>
    <t>Hiển thị đúng trạng thái còn/hết hàng</t>
  </si>
  <si>
    <t>Banner hiển thị đúng hình ảnh/nội dung</t>
  </si>
  <si>
    <t>Chuyển đến danh sách tất cả sản phẩm</t>
  </si>
  <si>
    <t>Chuyển sang trang giỏ hàng</t>
  </si>
  <si>
    <t>Hiển thị danh sách thông báo</t>
  </si>
  <si>
    <t>Số lượng trên icon giỏ hàng cập nhật đúng</t>
  </si>
  <si>
    <t>Giao diện hiển thị đúng trên các thiết bị</t>
  </si>
  <si>
    <t>Hiển thị đầy đủ danh sách sản phẩm</t>
  </si>
  <si>
    <t>Hiển thị đúng số sao đánh giá</t>
  </si>
  <si>
    <t>Hiển thị đúng sản phẩm nổi bật</t>
  </si>
  <si>
    <t>Hiển thị đúng danh sách gợi ý</t>
  </si>
  <si>
    <t>Chuyển sang trang đăng nhập nếu chưa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</si>
</sst>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3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1"/>
      <name val="ＭＳ Ｐゴシック"/>
      <family val="2"/>
    </font>
    <font>
      <sz val="13"/>
      <color indexed="8"/>
      <name val="Times New Roman"/>
      <family val="1"/>
    </font>
    <font>
      <sz val="13"/>
      <color rgb="FF00000A"/>
      <name val="Times New Roman"/>
      <family val="1"/>
    </font>
    <font>
      <sz val="13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41"/>
      </patternFill>
    </fill>
    <fill>
      <patternFill patternType="solid">
        <fgColor rgb="FF66FFFF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Border="0" applyProtection="0">
      <alignment vertical="center"/>
    </xf>
    <xf numFmtId="0" fontId="9" fillId="0" borderId="0"/>
  </cellStyleXfs>
  <cellXfs count="106">
    <xf numFmtId="0" fontId="0" fillId="0" borderId="0" xfId="0"/>
    <xf numFmtId="0" fontId="2" fillId="0" borderId="0" xfId="0" applyFont="1"/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 applyBorder="1"/>
    <xf numFmtId="0" fontId="5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1" applyFont="1" applyBorder="1" applyAlignment="1" applyProtection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top" wrapText="1"/>
    </xf>
    <xf numFmtId="164" fontId="7" fillId="5" borderId="3" xfId="0" applyNumberFormat="1" applyFont="1" applyFill="1" applyBorder="1" applyAlignment="1">
      <alignment horizontal="center" vertical="center" wrapText="1"/>
    </xf>
    <xf numFmtId="0" fontId="3" fillId="7" borderId="3" xfId="2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vertical="top"/>
    </xf>
    <xf numFmtId="0" fontId="10" fillId="7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/>
    </xf>
    <xf numFmtId="14" fontId="2" fillId="0" borderId="3" xfId="0" applyNumberFormat="1" applyFont="1" applyBorder="1" applyAlignment="1">
      <alignment horizontal="left" vertical="top"/>
    </xf>
    <xf numFmtId="0" fontId="11" fillId="0" borderId="3" xfId="0" applyFont="1" applyBorder="1" applyAlignment="1">
      <alignment horizontal="center" vertical="top"/>
    </xf>
    <xf numFmtId="14" fontId="4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 wrapText="1"/>
    </xf>
    <xf numFmtId="14" fontId="2" fillId="0" borderId="3" xfId="0" applyNumberFormat="1" applyFont="1" applyBorder="1" applyAlignment="1">
      <alignment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7" borderId="3" xfId="2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2" fillId="0" borderId="3" xfId="0" applyNumberFormat="1" applyFont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0" fontId="2" fillId="7" borderId="1" xfId="2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6" fillId="6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top"/>
    </xf>
    <xf numFmtId="0" fontId="6" fillId="8" borderId="5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vertical="top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vertical="top" wrapText="1"/>
    </xf>
    <xf numFmtId="14" fontId="2" fillId="0" borderId="6" xfId="0" applyNumberFormat="1" applyFont="1" applyBorder="1" applyAlignment="1">
      <alignment vertical="top" wrapText="1"/>
    </xf>
    <xf numFmtId="14" fontId="2" fillId="0" borderId="6" xfId="0" applyNumberFormat="1" applyFont="1" applyBorder="1" applyAlignment="1">
      <alignment vertical="top"/>
    </xf>
    <xf numFmtId="1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3" fillId="0" borderId="3" xfId="0" quotePrefix="1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1" applyFont="1" applyBorder="1" applyAlignment="1" applyProtection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3" xfId="0" quotePrefix="1" applyFont="1" applyBorder="1" applyAlignment="1">
      <alignment horizontal="left" vertical="top" wrapText="1"/>
    </xf>
    <xf numFmtId="0" fontId="3" fillId="0" borderId="0" xfId="0" quotePrefix="1" applyFont="1" applyBorder="1" applyAlignment="1">
      <alignment vertical="top" wrapText="1"/>
    </xf>
    <xf numFmtId="0" fontId="2" fillId="0" borderId="3" xfId="0" quotePrefix="1" applyFont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6" fillId="6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3" fillId="0" borderId="3" xfId="1" applyFont="1" applyBorder="1" applyAlignment="1" applyProtection="1">
      <alignment horizontal="right" vertical="center" wrapText="1"/>
    </xf>
    <xf numFmtId="0" fontId="6" fillId="6" borderId="7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top" wrapText="1"/>
    </xf>
    <xf numFmtId="0" fontId="1" fillId="6" borderId="7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center" vertical="top"/>
    </xf>
    <xf numFmtId="14" fontId="2" fillId="0" borderId="3" xfId="0" applyNumberFormat="1" applyFont="1" applyBorder="1" applyAlignment="1">
      <alignment horizontal="center" vertical="top"/>
    </xf>
    <xf numFmtId="14" fontId="2" fillId="0" borderId="3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top"/>
    </xf>
  </cellXfs>
  <cellStyles count="3">
    <cellStyle name="Normal" xfId="0" builtinId="0"/>
    <cellStyle name="Normal 10" xfId="1" xr:uid="{D48111C1-19E0-45B2-86E1-3F59BA8A632A}"/>
    <cellStyle name="Normal_Sheet1" xfId="2" xr:uid="{261ECB9F-B26E-4939-8BD9-E8FBA1FAF8E1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17623</xdr:colOff>
      <xdr:row>5</xdr:row>
      <xdr:rowOff>183931</xdr:rowOff>
    </xdr:from>
    <xdr:to>
      <xdr:col>4</xdr:col>
      <xdr:colOff>2238005</xdr:colOff>
      <xdr:row>37</xdr:row>
      <xdr:rowOff>147079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D314C4-270F-40CE-B394-B8EA7B113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002" y="1234965"/>
          <a:ext cx="9608351" cy="66897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8374</xdr:colOff>
      <xdr:row>5</xdr:row>
      <xdr:rowOff>167473</xdr:rowOff>
    </xdr:from>
    <xdr:to>
      <xdr:col>5</xdr:col>
      <xdr:colOff>911655</xdr:colOff>
      <xdr:row>47</xdr:row>
      <xdr:rowOff>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E0BC8-D935-4D3E-AF6B-E76029E33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934" y="1373275"/>
          <a:ext cx="10221751" cy="7563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1402080</xdr:colOff>
      <xdr:row>5</xdr:row>
      <xdr:rowOff>177452</xdr:rowOff>
    </xdr:from>
    <xdr:to>
      <xdr:col>3</xdr:col>
      <xdr:colOff>2284525</xdr:colOff>
      <xdr:row>24</xdr:row>
      <xdr:rowOff>56309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27035F-F636-4C06-90E7-A589E9BD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" y="1640492"/>
          <a:ext cx="7988296" cy="33535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1191192</xdr:colOff>
      <xdr:row>5</xdr:row>
      <xdr:rowOff>175260</xdr:rowOff>
    </xdr:from>
    <xdr:to>
      <xdr:col>4</xdr:col>
      <xdr:colOff>2151776</xdr:colOff>
      <xdr:row>29</xdr:row>
      <xdr:rowOff>46810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865C0-58C9-451B-92A0-32BD2FF0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192" y="1508760"/>
          <a:ext cx="9877480" cy="42606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1943100</xdr:colOff>
      <xdr:row>7</xdr:row>
      <xdr:rowOff>181975</xdr:rowOff>
    </xdr:from>
    <xdr:to>
      <xdr:col>4</xdr:col>
      <xdr:colOff>1192707</xdr:colOff>
      <xdr:row>26</xdr:row>
      <xdr:rowOff>4871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93672-62BF-4876-9979-EFCE411A9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1965055"/>
          <a:ext cx="7822542" cy="32976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12466</xdr:colOff>
      <xdr:row>7</xdr:row>
      <xdr:rowOff>7620</xdr:rowOff>
    </xdr:from>
    <xdr:to>
      <xdr:col>4</xdr:col>
      <xdr:colOff>1991683</xdr:colOff>
      <xdr:row>25</xdr:row>
      <xdr:rowOff>79106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B976B-8141-47B2-A39F-C0CA752F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006" y="1981200"/>
          <a:ext cx="8459681" cy="33633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2540057</xdr:colOff>
      <xdr:row>6</xdr:row>
      <xdr:rowOff>7620</xdr:rowOff>
    </xdr:from>
    <xdr:to>
      <xdr:col>8</xdr:col>
      <xdr:colOff>2031054</xdr:colOff>
      <xdr:row>21</xdr:row>
      <xdr:rowOff>69340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4D9DD2-12B6-491D-BD32-CD6C0A5C5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8457" y="1478280"/>
          <a:ext cx="8223517" cy="28049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491924</xdr:colOff>
      <xdr:row>5</xdr:row>
      <xdr:rowOff>146133</xdr:rowOff>
    </xdr:from>
    <xdr:to>
      <xdr:col>3</xdr:col>
      <xdr:colOff>1294814</xdr:colOff>
      <xdr:row>25</xdr:row>
      <xdr:rowOff>142831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2E4552-A3F6-47B2-95D6-3E5EFC0AC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7240" y="1515804"/>
          <a:ext cx="4063093" cy="36620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3800</xdr:colOff>
      <xdr:row>6</xdr:row>
      <xdr:rowOff>15240</xdr:rowOff>
    </xdr:from>
    <xdr:to>
      <xdr:col>4</xdr:col>
      <xdr:colOff>2143951</xdr:colOff>
      <xdr:row>26</xdr:row>
      <xdr:rowOff>157292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EB409-62CD-40D8-99CC-CFD298E2C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8280" y="1722120"/>
          <a:ext cx="8803617" cy="37996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17318</xdr:colOff>
      <xdr:row>5</xdr:row>
      <xdr:rowOff>180733</xdr:rowOff>
    </xdr:from>
    <xdr:to>
      <xdr:col>5</xdr:col>
      <xdr:colOff>140050</xdr:colOff>
      <xdr:row>33</xdr:row>
      <xdr:rowOff>170296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C86F9-FCCE-4FC9-8D23-D43357E4B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7182" y="1644119"/>
          <a:ext cx="8048274" cy="508110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2148840</xdr:colOff>
      <xdr:row>5</xdr:row>
      <xdr:rowOff>172730</xdr:rowOff>
    </xdr:from>
    <xdr:to>
      <xdr:col>4</xdr:col>
      <xdr:colOff>1640847</xdr:colOff>
      <xdr:row>22</xdr:row>
      <xdr:rowOff>50553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0F3D0-77FA-4754-813D-F99F63777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8840" y="1430030"/>
          <a:ext cx="7432047" cy="298678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2257636</xdr:colOff>
      <xdr:row>5</xdr:row>
      <xdr:rowOff>160020</xdr:rowOff>
    </xdr:from>
    <xdr:to>
      <xdr:col>4</xdr:col>
      <xdr:colOff>218139</xdr:colOff>
      <xdr:row>24</xdr:row>
      <xdr:rowOff>100113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7F1C37-EC1E-4E91-9D8B-B6E826F46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636" y="1577340"/>
          <a:ext cx="7303906" cy="34148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1173152</xdr:colOff>
      <xdr:row>6</xdr:row>
      <xdr:rowOff>38100</xdr:rowOff>
    </xdr:from>
    <xdr:to>
      <xdr:col>4</xdr:col>
      <xdr:colOff>510702</xdr:colOff>
      <xdr:row>25</xdr:row>
      <xdr:rowOff>39025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815EF-28F5-41EF-A87E-2B0012F11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152" y="1630680"/>
          <a:ext cx="7765270" cy="347564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1743986</xdr:colOff>
      <xdr:row>6</xdr:row>
      <xdr:rowOff>15240</xdr:rowOff>
    </xdr:from>
    <xdr:to>
      <xdr:col>4</xdr:col>
      <xdr:colOff>1902913</xdr:colOff>
      <xdr:row>25</xdr:row>
      <xdr:rowOff>98379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AF6E2-B079-46E4-8215-A4536DC4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986" y="1531620"/>
          <a:ext cx="9015454" cy="355785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33908</xdr:colOff>
      <xdr:row>6</xdr:row>
      <xdr:rowOff>22860</xdr:rowOff>
    </xdr:from>
    <xdr:to>
      <xdr:col>4</xdr:col>
      <xdr:colOff>2250107</xdr:colOff>
      <xdr:row>23</xdr:row>
      <xdr:rowOff>50511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1695C-D1B0-4809-9C80-8EBCDCD6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6988" y="1653540"/>
          <a:ext cx="8220759" cy="365477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23361</xdr:colOff>
      <xdr:row>6</xdr:row>
      <xdr:rowOff>0</xdr:rowOff>
    </xdr:from>
    <xdr:to>
      <xdr:col>5</xdr:col>
      <xdr:colOff>696893</xdr:colOff>
      <xdr:row>29</xdr:row>
      <xdr:rowOff>10654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8A195-5903-4C77-A29A-B29BE058B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701" y="1699260"/>
          <a:ext cx="8235112" cy="421689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1569720</xdr:colOff>
      <xdr:row>6</xdr:row>
      <xdr:rowOff>1546</xdr:rowOff>
    </xdr:from>
    <xdr:to>
      <xdr:col>4</xdr:col>
      <xdr:colOff>2529840</xdr:colOff>
      <xdr:row>25</xdr:row>
      <xdr:rowOff>151032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EE9F3-FC5A-46C6-AFB0-873904FB2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" y="1434106"/>
          <a:ext cx="8229600" cy="36242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152999</xdr:rowOff>
    </xdr:from>
    <xdr:to>
      <xdr:col>4</xdr:col>
      <xdr:colOff>630555</xdr:colOff>
      <xdr:row>28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001C0-5AC2-4FD2-90B9-1EAA8806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1220" y="1760819"/>
          <a:ext cx="7160895" cy="397132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22728</xdr:colOff>
      <xdr:row>5</xdr:row>
      <xdr:rowOff>175260</xdr:rowOff>
    </xdr:from>
    <xdr:to>
      <xdr:col>4</xdr:col>
      <xdr:colOff>2416125</xdr:colOff>
      <xdr:row>33</xdr:row>
      <xdr:rowOff>24765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8089DC-FA6F-4CA9-996A-EF9C40C2A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828" y="1546860"/>
          <a:ext cx="8709791" cy="497014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678180</xdr:colOff>
      <xdr:row>6</xdr:row>
      <xdr:rowOff>3504</xdr:rowOff>
    </xdr:from>
    <xdr:to>
      <xdr:col>2</xdr:col>
      <xdr:colOff>2280733</xdr:colOff>
      <xdr:row>23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86FF0-4CF2-41DA-985F-CF5FDADC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1535124"/>
          <a:ext cx="5627369" cy="3181656"/>
        </a:xfrm>
        <a:prstGeom prst="rect">
          <a:avLst/>
        </a:prstGeom>
      </xdr:spPr>
    </xdr:pic>
    <xdr:clientData/>
  </xdr:twoCellAnchor>
  <xdr:twoCellAnchor editAs="oneCell">
    <xdr:from>
      <xdr:col>3</xdr:col>
      <xdr:colOff>1615439</xdr:colOff>
      <xdr:row>5</xdr:row>
      <xdr:rowOff>180159</xdr:rowOff>
    </xdr:from>
    <xdr:to>
      <xdr:col>5</xdr:col>
      <xdr:colOff>1451888</xdr:colOff>
      <xdr:row>27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8BE0F-136C-49C1-8417-FB40F544B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4659" y="1528899"/>
          <a:ext cx="4471035" cy="3871776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</xdr:colOff>
      <xdr:row>5</xdr:row>
      <xdr:rowOff>168113</xdr:rowOff>
    </xdr:from>
    <xdr:to>
      <xdr:col>12</xdr:col>
      <xdr:colOff>604206</xdr:colOff>
      <xdr:row>28</xdr:row>
      <xdr:rowOff>152667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BF39B7-822D-4E4E-BF1F-5E20AF053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65280" y="1516853"/>
          <a:ext cx="4335780" cy="4190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ECFD-6010-4D1A-A6B2-2FD754AC4D7C}">
  <dimension ref="E3:I24"/>
  <sheetViews>
    <sheetView topLeftCell="A4" workbookViewId="0">
      <selection activeCell="K17" sqref="K17"/>
    </sheetView>
  </sheetViews>
  <sheetFormatPr defaultRowHeight="14.4"/>
  <cols>
    <col min="5" max="5" width="12.88671875" customWidth="1"/>
    <col min="6" max="6" width="42" customWidth="1"/>
    <col min="7" max="7" width="41.33203125" customWidth="1"/>
    <col min="8" max="8" width="22.5546875" customWidth="1"/>
    <col min="9" max="9" width="11.77734375" customWidth="1"/>
  </cols>
  <sheetData>
    <row r="3" spans="5:9" ht="16.8">
      <c r="E3" s="8" t="s">
        <v>0</v>
      </c>
      <c r="F3" s="8" t="s">
        <v>1</v>
      </c>
      <c r="G3" s="8" t="s">
        <v>2</v>
      </c>
      <c r="H3" s="8" t="s">
        <v>3</v>
      </c>
      <c r="I3" s="8" t="s">
        <v>4</v>
      </c>
    </row>
    <row r="4" spans="5:9" ht="16.8">
      <c r="E4" s="74">
        <v>1</v>
      </c>
      <c r="F4" s="6" t="s">
        <v>7</v>
      </c>
      <c r="G4" s="6" t="s">
        <v>7</v>
      </c>
      <c r="H4" s="6">
        <v>21</v>
      </c>
      <c r="I4" s="80" t="s">
        <v>6</v>
      </c>
    </row>
    <row r="5" spans="5:9" ht="16.8">
      <c r="E5" s="74">
        <v>2</v>
      </c>
      <c r="F5" s="6" t="s">
        <v>5</v>
      </c>
      <c r="G5" s="6" t="s">
        <v>5</v>
      </c>
      <c r="H5" s="6">
        <v>16</v>
      </c>
      <c r="I5" s="81"/>
    </row>
    <row r="6" spans="5:9" ht="16.8">
      <c r="E6" s="74">
        <v>3</v>
      </c>
      <c r="F6" s="54" t="s">
        <v>9</v>
      </c>
      <c r="G6" s="54" t="s">
        <v>9</v>
      </c>
      <c r="H6" s="6">
        <v>25</v>
      </c>
      <c r="I6" s="81"/>
    </row>
    <row r="7" spans="5:9" ht="16.8">
      <c r="E7" s="80">
        <v>4</v>
      </c>
      <c r="F7" s="83" t="s">
        <v>13</v>
      </c>
      <c r="G7" s="6" t="s">
        <v>350</v>
      </c>
      <c r="H7" s="6">
        <v>24</v>
      </c>
      <c r="I7" s="81"/>
    </row>
    <row r="8" spans="5:9" ht="16.8">
      <c r="E8" s="81"/>
      <c r="F8" s="84"/>
      <c r="G8" s="6" t="s">
        <v>354</v>
      </c>
      <c r="H8" s="6">
        <v>19</v>
      </c>
      <c r="I8" s="81"/>
    </row>
    <row r="9" spans="5:9" ht="16.8">
      <c r="E9" s="82"/>
      <c r="F9" s="85"/>
      <c r="G9" s="6" t="s">
        <v>1157</v>
      </c>
      <c r="H9" s="6">
        <v>19</v>
      </c>
      <c r="I9" s="81"/>
    </row>
    <row r="10" spans="5:9" ht="16.8">
      <c r="E10" s="80">
        <v>5</v>
      </c>
      <c r="F10" s="83" t="s">
        <v>8</v>
      </c>
      <c r="G10" s="6" t="s">
        <v>1156</v>
      </c>
      <c r="H10" s="6">
        <v>13</v>
      </c>
      <c r="I10" s="81"/>
    </row>
    <row r="11" spans="5:9" ht="16.8">
      <c r="E11" s="81">
        <v>5</v>
      </c>
      <c r="F11" s="84" t="s">
        <v>8</v>
      </c>
      <c r="G11" s="6" t="s">
        <v>1158</v>
      </c>
      <c r="H11" s="6">
        <v>23</v>
      </c>
      <c r="I11" s="81"/>
    </row>
    <row r="12" spans="5:9" ht="16.8">
      <c r="E12" s="80">
        <v>6</v>
      </c>
      <c r="F12" s="83" t="s">
        <v>10</v>
      </c>
      <c r="G12" s="68" t="s">
        <v>346</v>
      </c>
      <c r="H12" s="6">
        <v>19</v>
      </c>
      <c r="I12" s="81"/>
    </row>
    <row r="13" spans="5:9" ht="16.8">
      <c r="E13" s="82"/>
      <c r="F13" s="85"/>
      <c r="G13" s="68" t="s">
        <v>512</v>
      </c>
      <c r="H13" s="6">
        <v>14</v>
      </c>
      <c r="I13" s="81"/>
    </row>
    <row r="14" spans="5:9" ht="16.8">
      <c r="E14" s="80">
        <v>7</v>
      </c>
      <c r="F14" s="83" t="s">
        <v>11</v>
      </c>
      <c r="G14" s="68" t="s">
        <v>347</v>
      </c>
      <c r="H14" s="6">
        <v>24</v>
      </c>
      <c r="I14" s="81"/>
    </row>
    <row r="15" spans="5:9" ht="16.8">
      <c r="E15" s="81"/>
      <c r="F15" s="84"/>
      <c r="G15" s="68" t="s">
        <v>348</v>
      </c>
      <c r="H15" s="6">
        <v>13</v>
      </c>
      <c r="I15" s="81"/>
    </row>
    <row r="16" spans="5:9" ht="16.8">
      <c r="E16" s="82"/>
      <c r="F16" s="85"/>
      <c r="G16" s="68" t="s">
        <v>349</v>
      </c>
      <c r="H16" s="6">
        <v>11</v>
      </c>
      <c r="I16" s="81"/>
    </row>
    <row r="17" spans="5:9" ht="16.8">
      <c r="E17" s="80">
        <v>8</v>
      </c>
      <c r="F17" s="83" t="s">
        <v>12</v>
      </c>
      <c r="G17" s="68" t="s">
        <v>351</v>
      </c>
      <c r="H17" s="6">
        <v>23</v>
      </c>
      <c r="I17" s="81"/>
    </row>
    <row r="18" spans="5:9" ht="16.8">
      <c r="E18" s="81"/>
      <c r="F18" s="84"/>
      <c r="G18" s="68" t="s">
        <v>352</v>
      </c>
      <c r="H18" s="6">
        <v>20</v>
      </c>
      <c r="I18" s="81"/>
    </row>
    <row r="19" spans="5:9" ht="16.8">
      <c r="E19" s="82"/>
      <c r="F19" s="85"/>
      <c r="G19" s="6" t="s">
        <v>353</v>
      </c>
      <c r="H19" s="6">
        <v>22</v>
      </c>
      <c r="I19" s="81"/>
    </row>
    <row r="20" spans="5:9" ht="16.8">
      <c r="E20" s="80">
        <v>9</v>
      </c>
      <c r="F20" s="83" t="s">
        <v>15</v>
      </c>
      <c r="G20" s="6" t="s">
        <v>356</v>
      </c>
      <c r="H20" s="6">
        <v>18</v>
      </c>
      <c r="I20" s="81"/>
    </row>
    <row r="21" spans="5:9" ht="16.8">
      <c r="E21" s="81"/>
      <c r="F21" s="84"/>
      <c r="G21" s="6" t="s">
        <v>943</v>
      </c>
      <c r="H21" s="6">
        <v>26</v>
      </c>
      <c r="I21" s="81"/>
    </row>
    <row r="22" spans="5:9" ht="16.8">
      <c r="E22" s="82"/>
      <c r="F22" s="85"/>
      <c r="G22" s="6" t="s">
        <v>944</v>
      </c>
      <c r="H22" s="6">
        <v>26</v>
      </c>
      <c r="I22" s="81"/>
    </row>
    <row r="23" spans="5:9" ht="16.8">
      <c r="E23" s="74">
        <v>10</v>
      </c>
      <c r="F23" s="68" t="s">
        <v>1159</v>
      </c>
      <c r="G23" s="6" t="s">
        <v>14</v>
      </c>
      <c r="H23" s="6">
        <v>52</v>
      </c>
      <c r="I23" s="82"/>
    </row>
    <row r="24" spans="5:9" ht="16.8">
      <c r="H24" s="69">
        <f>SUM(H4:H23)</f>
        <v>428</v>
      </c>
    </row>
  </sheetData>
  <mergeCells count="13">
    <mergeCell ref="E7:E9"/>
    <mergeCell ref="E12:E13"/>
    <mergeCell ref="E14:E16"/>
    <mergeCell ref="E17:E19"/>
    <mergeCell ref="E20:E22"/>
    <mergeCell ref="E10:E11"/>
    <mergeCell ref="I4:I23"/>
    <mergeCell ref="F7:F9"/>
    <mergeCell ref="F12:F13"/>
    <mergeCell ref="F14:F16"/>
    <mergeCell ref="F17:F19"/>
    <mergeCell ref="F20:F22"/>
    <mergeCell ref="F10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546D-6819-4CA7-BEA8-E47EB6FB464A}">
  <dimension ref="A1:M62"/>
  <sheetViews>
    <sheetView topLeftCell="C32" zoomScale="77" zoomScaleNormal="70" workbookViewId="0">
      <selection activeCell="H45" sqref="H45"/>
    </sheetView>
  </sheetViews>
  <sheetFormatPr defaultRowHeight="16.8"/>
  <cols>
    <col min="1" max="1" width="16.6640625" style="1" customWidth="1"/>
    <col min="2" max="2" width="41.5546875" style="1" customWidth="1"/>
    <col min="3" max="3" width="35.5546875" style="1" customWidth="1"/>
    <col min="4" max="4" width="30.6640625" style="1" customWidth="1"/>
    <col min="5" max="5" width="41.109375" style="1" customWidth="1"/>
    <col min="6" max="6" width="44.5546875" style="1" customWidth="1"/>
    <col min="7" max="7" width="23.33203125" style="1" customWidth="1"/>
    <col min="8" max="8" width="19" style="1" customWidth="1"/>
    <col min="9" max="9" width="22.33203125" style="1" customWidth="1"/>
    <col min="10" max="10" width="22" style="1" customWidth="1"/>
    <col min="11" max="11" width="16.6640625" style="1" customWidth="1"/>
    <col min="12" max="12" width="17.77734375" style="1" customWidth="1"/>
    <col min="13" max="13" width="18" style="1" customWidth="1"/>
    <col min="14" max="16384" width="8.88671875" style="1"/>
  </cols>
  <sheetData>
    <row r="1" spans="1:6">
      <c r="A1" s="10" t="s">
        <v>16</v>
      </c>
      <c r="B1" s="86" t="s">
        <v>55</v>
      </c>
      <c r="C1" s="86"/>
      <c r="D1" s="86"/>
      <c r="E1" s="86"/>
      <c r="F1" s="86"/>
    </row>
    <row r="2" spans="1:6">
      <c r="A2" s="10" t="s">
        <v>17</v>
      </c>
      <c r="B2" s="87" t="s">
        <v>5</v>
      </c>
      <c r="C2" s="87"/>
      <c r="D2" s="87"/>
      <c r="E2" s="87"/>
      <c r="F2" s="87"/>
    </row>
    <row r="3" spans="1:6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>
      <c r="A4" s="13" t="s">
        <v>23</v>
      </c>
      <c r="B4" s="14">
        <v>16</v>
      </c>
      <c r="C4" s="14">
        <v>0</v>
      </c>
      <c r="D4" s="11">
        <f>COUNTIF(G11:G21,"Untested")</f>
        <v>0</v>
      </c>
      <c r="E4" s="15">
        <f>COUNTIF(G11:G21,"Blocked")</f>
        <v>0</v>
      </c>
      <c r="F4" s="11">
        <v>16</v>
      </c>
    </row>
    <row r="5" spans="1:6">
      <c r="A5" s="13" t="s">
        <v>24</v>
      </c>
      <c r="B5" s="14">
        <v>0</v>
      </c>
      <c r="C5" s="14">
        <v>0</v>
      </c>
      <c r="D5" s="11">
        <f>COUNTIF(J11:J21,"Untested")</f>
        <v>0</v>
      </c>
      <c r="E5" s="15">
        <f>COUNTIF(J11:J21,"Blocked")</f>
        <v>0</v>
      </c>
      <c r="F5" s="11">
        <v>0</v>
      </c>
    </row>
    <row r="41" spans="1:13">
      <c r="A41" s="88" t="s">
        <v>25</v>
      </c>
      <c r="B41" s="88" t="s">
        <v>4</v>
      </c>
      <c r="C41" s="88" t="s">
        <v>120</v>
      </c>
      <c r="D41" s="88" t="s">
        <v>26</v>
      </c>
      <c r="E41" s="88" t="s">
        <v>27</v>
      </c>
      <c r="F41" s="88" t="s">
        <v>28</v>
      </c>
      <c r="G41" s="88" t="s">
        <v>29</v>
      </c>
      <c r="H41" s="88"/>
      <c r="I41" s="88"/>
      <c r="J41" s="88" t="s">
        <v>29</v>
      </c>
      <c r="K41" s="88"/>
      <c r="L41" s="88"/>
      <c r="M41" s="88" t="s">
        <v>30</v>
      </c>
    </row>
    <row r="42" spans="1:13">
      <c r="A42" s="88"/>
      <c r="B42" s="88"/>
      <c r="C42" s="88"/>
      <c r="D42" s="88"/>
      <c r="E42" s="88"/>
      <c r="F42" s="88"/>
      <c r="G42" s="88" t="s">
        <v>31</v>
      </c>
      <c r="H42" s="88"/>
      <c r="I42" s="88"/>
      <c r="J42" s="88" t="s">
        <v>32</v>
      </c>
      <c r="K42" s="88"/>
      <c r="L42" s="88"/>
      <c r="M42" s="88"/>
    </row>
    <row r="43" spans="1:13">
      <c r="A43" s="88"/>
      <c r="B43" s="88"/>
      <c r="C43" s="88"/>
      <c r="D43" s="88"/>
      <c r="E43" s="88"/>
      <c r="F43" s="88"/>
      <c r="G43" s="17" t="s">
        <v>33</v>
      </c>
      <c r="H43" s="18" t="s">
        <v>34</v>
      </c>
      <c r="I43" s="12" t="s">
        <v>35</v>
      </c>
      <c r="J43" s="17" t="s">
        <v>33</v>
      </c>
      <c r="K43" s="18" t="s">
        <v>34</v>
      </c>
      <c r="L43" s="12" t="s">
        <v>35</v>
      </c>
      <c r="M43" s="88"/>
    </row>
    <row r="44" spans="1:13">
      <c r="A44" s="89" t="s">
        <v>36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</row>
    <row r="45" spans="1:13" ht="33.6">
      <c r="A45" s="19" t="s">
        <v>37</v>
      </c>
      <c r="B45" s="20" t="s">
        <v>56</v>
      </c>
      <c r="C45" s="21"/>
      <c r="D45" s="21"/>
      <c r="E45" s="22" t="s">
        <v>38</v>
      </c>
      <c r="F45" s="22" t="s">
        <v>38</v>
      </c>
      <c r="G45" s="23" t="s">
        <v>39</v>
      </c>
      <c r="H45" s="102">
        <v>46057</v>
      </c>
      <c r="I45" s="25" t="s">
        <v>6</v>
      </c>
      <c r="J45" s="23"/>
      <c r="K45" s="26"/>
      <c r="L45" s="25"/>
      <c r="M45" s="21"/>
    </row>
    <row r="46" spans="1:13" ht="33.6">
      <c r="A46" s="19" t="s">
        <v>40</v>
      </c>
      <c r="B46" s="3" t="s">
        <v>57</v>
      </c>
      <c r="C46" s="21"/>
      <c r="D46" s="21"/>
      <c r="E46" s="22" t="s">
        <v>41</v>
      </c>
      <c r="F46" s="22" t="s">
        <v>41</v>
      </c>
      <c r="G46" s="23" t="s">
        <v>39</v>
      </c>
      <c r="H46" s="103">
        <v>46057</v>
      </c>
      <c r="I46" s="25" t="s">
        <v>6</v>
      </c>
      <c r="J46" s="23"/>
      <c r="K46" s="26"/>
      <c r="L46" s="25"/>
      <c r="M46" s="21"/>
    </row>
    <row r="47" spans="1:13" ht="33.6">
      <c r="A47" s="19" t="s">
        <v>42</v>
      </c>
      <c r="B47" s="31" t="s">
        <v>58</v>
      </c>
      <c r="C47" s="21"/>
      <c r="D47" s="21"/>
      <c r="E47" s="22" t="s">
        <v>41</v>
      </c>
      <c r="F47" s="22" t="s">
        <v>41</v>
      </c>
      <c r="G47" s="23" t="s">
        <v>39</v>
      </c>
      <c r="H47" s="103">
        <v>46057</v>
      </c>
      <c r="I47" s="25" t="s">
        <v>6</v>
      </c>
      <c r="J47" s="23"/>
      <c r="K47" s="26"/>
      <c r="L47" s="25"/>
      <c r="M47" s="21"/>
    </row>
    <row r="48" spans="1:13" ht="33.6">
      <c r="A48" s="19" t="s">
        <v>43</v>
      </c>
      <c r="B48" s="30" t="s">
        <v>59</v>
      </c>
      <c r="C48" s="21"/>
      <c r="D48" s="21"/>
      <c r="E48" s="22" t="s">
        <v>41</v>
      </c>
      <c r="F48" s="22" t="s">
        <v>41</v>
      </c>
      <c r="G48" s="23" t="s">
        <v>39</v>
      </c>
      <c r="H48" s="103">
        <v>46057</v>
      </c>
      <c r="I48" s="25" t="s">
        <v>6</v>
      </c>
      <c r="J48" s="23"/>
      <c r="K48" s="26"/>
      <c r="L48" s="25"/>
      <c r="M48" s="21"/>
    </row>
    <row r="49" spans="1:13" ht="35.4" customHeight="1">
      <c r="A49" s="19" t="s">
        <v>44</v>
      </c>
      <c r="B49" s="20" t="s">
        <v>60</v>
      </c>
      <c r="C49" s="21"/>
      <c r="D49" s="21"/>
      <c r="E49" s="22" t="s">
        <v>41</v>
      </c>
      <c r="F49" s="22" t="s">
        <v>41</v>
      </c>
      <c r="G49" s="23" t="s">
        <v>39</v>
      </c>
      <c r="H49" s="103">
        <v>46057</v>
      </c>
      <c r="I49" s="25" t="s">
        <v>6</v>
      </c>
      <c r="J49" s="23"/>
      <c r="K49" s="26"/>
      <c r="L49" s="25"/>
      <c r="M49" s="21"/>
    </row>
    <row r="50" spans="1:13" ht="32.4" customHeight="1">
      <c r="A50" s="19"/>
      <c r="B50" s="20" t="s">
        <v>61</v>
      </c>
      <c r="C50" s="21"/>
      <c r="D50" s="21"/>
      <c r="E50" s="22" t="s">
        <v>41</v>
      </c>
      <c r="F50" s="22" t="s">
        <v>41</v>
      </c>
      <c r="G50" s="23" t="s">
        <v>39</v>
      </c>
      <c r="H50" s="103">
        <v>46057</v>
      </c>
      <c r="I50" s="25" t="s">
        <v>6</v>
      </c>
      <c r="J50" s="23"/>
      <c r="K50" s="26"/>
      <c r="L50" s="25"/>
      <c r="M50" s="21"/>
    </row>
    <row r="51" spans="1:13" ht="31.8" customHeight="1">
      <c r="A51" s="19" t="s">
        <v>45</v>
      </c>
      <c r="B51" s="1" t="s">
        <v>62</v>
      </c>
      <c r="C51" s="21"/>
      <c r="D51" s="21"/>
      <c r="E51" s="22" t="s">
        <v>41</v>
      </c>
      <c r="F51" s="22" t="s">
        <v>41</v>
      </c>
      <c r="G51" s="23" t="s">
        <v>39</v>
      </c>
      <c r="H51" s="103">
        <v>46057</v>
      </c>
      <c r="I51" s="25" t="s">
        <v>6</v>
      </c>
      <c r="J51" s="23"/>
      <c r="K51" s="26"/>
      <c r="L51" s="25"/>
      <c r="M51" s="21"/>
    </row>
    <row r="52" spans="1:13">
      <c r="A52" s="90" t="s">
        <v>46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2"/>
    </row>
    <row r="53" spans="1:13" ht="50.4">
      <c r="A53" s="20" t="s">
        <v>47</v>
      </c>
      <c r="B53" s="20" t="s">
        <v>63</v>
      </c>
      <c r="C53" s="20" t="s">
        <v>64</v>
      </c>
      <c r="D53" s="21" t="s">
        <v>48</v>
      </c>
      <c r="E53" s="27" t="s">
        <v>66</v>
      </c>
      <c r="F53" s="27" t="s">
        <v>66</v>
      </c>
      <c r="G53" s="23" t="s">
        <v>39</v>
      </c>
      <c r="H53" s="103">
        <v>46057</v>
      </c>
      <c r="I53" s="25" t="s">
        <v>6</v>
      </c>
      <c r="J53" s="23"/>
      <c r="K53" s="28"/>
      <c r="L53" s="25"/>
      <c r="M53" s="21"/>
    </row>
    <row r="54" spans="1:13" ht="50.4">
      <c r="A54" s="20" t="s">
        <v>49</v>
      </c>
      <c r="B54" s="20" t="s">
        <v>67</v>
      </c>
      <c r="C54" s="20" t="s">
        <v>68</v>
      </c>
      <c r="D54" s="21" t="s">
        <v>48</v>
      </c>
      <c r="E54" s="27" t="s">
        <v>69</v>
      </c>
      <c r="F54" s="27" t="s">
        <v>69</v>
      </c>
      <c r="G54" s="23" t="s">
        <v>39</v>
      </c>
      <c r="H54" s="103">
        <v>46057</v>
      </c>
      <c r="I54" s="25" t="s">
        <v>6</v>
      </c>
      <c r="J54" s="23"/>
      <c r="K54" s="28"/>
      <c r="L54" s="25"/>
      <c r="M54" s="21"/>
    </row>
    <row r="55" spans="1:13" ht="50.4">
      <c r="A55" s="20" t="s">
        <v>50</v>
      </c>
      <c r="B55" s="20" t="s">
        <v>70</v>
      </c>
      <c r="C55" s="20" t="s">
        <v>81</v>
      </c>
      <c r="D55" s="21" t="s">
        <v>48</v>
      </c>
      <c r="E55" s="27" t="s">
        <v>89</v>
      </c>
      <c r="F55" s="27" t="s">
        <v>89</v>
      </c>
      <c r="G55" s="23" t="s">
        <v>39</v>
      </c>
      <c r="H55" s="103">
        <v>46057</v>
      </c>
      <c r="I55" s="25" t="s">
        <v>6</v>
      </c>
      <c r="J55" s="23"/>
      <c r="K55" s="28"/>
      <c r="L55" s="25"/>
      <c r="M55" s="21"/>
    </row>
    <row r="56" spans="1:13" ht="50.4">
      <c r="A56" s="20" t="s">
        <v>51</v>
      </c>
      <c r="B56" s="20" t="s">
        <v>71</v>
      </c>
      <c r="C56" s="20" t="s">
        <v>82</v>
      </c>
      <c r="D56" s="21" t="s">
        <v>48</v>
      </c>
      <c r="E56" s="27" t="s">
        <v>89</v>
      </c>
      <c r="F56" s="27" t="s">
        <v>89</v>
      </c>
      <c r="G56" s="23" t="s">
        <v>39</v>
      </c>
      <c r="H56" s="103">
        <v>46057</v>
      </c>
      <c r="I56" s="25" t="s">
        <v>6</v>
      </c>
      <c r="J56" s="23"/>
      <c r="K56" s="28"/>
      <c r="L56" s="25"/>
      <c r="M56" s="21"/>
    </row>
    <row r="57" spans="1:13" ht="50.4">
      <c r="A57" s="20" t="s">
        <v>52</v>
      </c>
      <c r="B57" s="20" t="s">
        <v>53</v>
      </c>
      <c r="C57" s="20" t="s">
        <v>83</v>
      </c>
      <c r="D57" s="21" t="s">
        <v>48</v>
      </c>
      <c r="E57" s="27" t="s">
        <v>89</v>
      </c>
      <c r="F57" s="27" t="s">
        <v>89</v>
      </c>
      <c r="G57" s="23" t="s">
        <v>39</v>
      </c>
      <c r="H57" s="103">
        <v>46057</v>
      </c>
      <c r="I57" s="25" t="s">
        <v>6</v>
      </c>
      <c r="J57" s="23"/>
      <c r="K57" s="28"/>
      <c r="L57" s="25"/>
      <c r="M57" s="21"/>
    </row>
    <row r="58" spans="1:13" ht="25.8" customHeight="1">
      <c r="A58" s="20" t="s">
        <v>54</v>
      </c>
      <c r="B58" s="20" t="s">
        <v>72</v>
      </c>
      <c r="C58" s="20" t="s">
        <v>84</v>
      </c>
      <c r="D58" s="21" t="s">
        <v>48</v>
      </c>
      <c r="E58" s="27" t="s">
        <v>90</v>
      </c>
      <c r="F58" s="27" t="s">
        <v>90</v>
      </c>
      <c r="G58" s="23" t="s">
        <v>39</v>
      </c>
      <c r="H58" s="103">
        <v>46057</v>
      </c>
      <c r="I58" s="25" t="s">
        <v>6</v>
      </c>
      <c r="J58" s="23"/>
      <c r="K58" s="28"/>
      <c r="L58" s="25"/>
      <c r="M58" s="21"/>
    </row>
    <row r="59" spans="1:13" ht="23.4" customHeight="1">
      <c r="A59" s="20" t="s">
        <v>73</v>
      </c>
      <c r="B59" s="3" t="s">
        <v>77</v>
      </c>
      <c r="C59" s="3" t="s">
        <v>85</v>
      </c>
      <c r="D59" s="21" t="s">
        <v>48</v>
      </c>
      <c r="E59" s="3" t="s">
        <v>91</v>
      </c>
      <c r="F59" s="3" t="s">
        <v>91</v>
      </c>
      <c r="G59" s="23" t="s">
        <v>39</v>
      </c>
      <c r="H59" s="103">
        <v>46057</v>
      </c>
      <c r="I59" s="25" t="s">
        <v>6</v>
      </c>
      <c r="J59" s="3"/>
      <c r="K59" s="3"/>
      <c r="L59" s="3"/>
      <c r="M59" s="3"/>
    </row>
    <row r="60" spans="1:13" ht="22.8" customHeight="1">
      <c r="A60" s="20" t="s">
        <v>74</v>
      </c>
      <c r="B60" s="3" t="s">
        <v>78</v>
      </c>
      <c r="C60" s="3" t="s">
        <v>86</v>
      </c>
      <c r="D60" s="21" t="s">
        <v>48</v>
      </c>
      <c r="E60" s="3" t="s">
        <v>92</v>
      </c>
      <c r="F60" s="3" t="s">
        <v>92</v>
      </c>
      <c r="G60" s="23" t="s">
        <v>39</v>
      </c>
      <c r="H60" s="103">
        <v>46057</v>
      </c>
      <c r="I60" s="25" t="s">
        <v>6</v>
      </c>
      <c r="J60" s="3"/>
      <c r="K60" s="3"/>
      <c r="L60" s="3"/>
      <c r="M60" s="3"/>
    </row>
    <row r="61" spans="1:13" ht="22.2" customHeight="1">
      <c r="A61" s="20" t="s">
        <v>75</v>
      </c>
      <c r="B61" s="3" t="s">
        <v>79</v>
      </c>
      <c r="C61" s="3" t="s">
        <v>87</v>
      </c>
      <c r="D61" s="21" t="s">
        <v>48</v>
      </c>
      <c r="E61" s="3" t="s">
        <v>93</v>
      </c>
      <c r="F61" s="3" t="s">
        <v>93</v>
      </c>
      <c r="G61" s="23" t="s">
        <v>39</v>
      </c>
      <c r="H61" s="103">
        <v>46057</v>
      </c>
      <c r="I61" s="25" t="s">
        <v>6</v>
      </c>
      <c r="J61" s="3"/>
      <c r="K61" s="3"/>
      <c r="L61" s="3"/>
      <c r="M61" s="3"/>
    </row>
    <row r="62" spans="1:13" ht="24" customHeight="1">
      <c r="A62" s="20" t="s">
        <v>76</v>
      </c>
      <c r="B62" s="3" t="s">
        <v>80</v>
      </c>
      <c r="C62" s="3" t="s">
        <v>88</v>
      </c>
      <c r="D62" s="21" t="s">
        <v>48</v>
      </c>
      <c r="E62" s="3" t="s">
        <v>94</v>
      </c>
      <c r="F62" s="3" t="s">
        <v>94</v>
      </c>
      <c r="G62" s="23" t="s">
        <v>39</v>
      </c>
      <c r="H62" s="103">
        <v>46057</v>
      </c>
      <c r="I62" s="25" t="s">
        <v>6</v>
      </c>
      <c r="J62" s="3"/>
      <c r="K62" s="3"/>
      <c r="L62" s="3"/>
      <c r="M62" s="3"/>
    </row>
  </sheetData>
  <mergeCells count="15">
    <mergeCell ref="A52:M52"/>
    <mergeCell ref="A41:A43"/>
    <mergeCell ref="B41:B43"/>
    <mergeCell ref="C41:C43"/>
    <mergeCell ref="D41:D43"/>
    <mergeCell ref="E41:E43"/>
    <mergeCell ref="F41:F43"/>
    <mergeCell ref="G41:I41"/>
    <mergeCell ref="J41:L41"/>
    <mergeCell ref="M41:M43"/>
    <mergeCell ref="B1:F1"/>
    <mergeCell ref="B2:F2"/>
    <mergeCell ref="G42:I42"/>
    <mergeCell ref="J42:L42"/>
    <mergeCell ref="A44:M44"/>
  </mergeCells>
  <dataValidations count="1">
    <dataValidation type="list" operator="equal" allowBlank="1" showErrorMessage="1" promptTitle="dfdf" sqref="G53:G62 J45:J51 J53:J58 G45:G51" xr:uid="{2F76D93A-0B3F-480A-BB27-4C6EFBA56F74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0032-B094-4E64-9C94-9B0AC4CBC218}">
  <dimension ref="A1:M74"/>
  <sheetViews>
    <sheetView topLeftCell="A66" zoomScale="73" zoomScaleNormal="91" workbookViewId="0">
      <selection activeCell="H70" sqref="H70"/>
    </sheetView>
  </sheetViews>
  <sheetFormatPr defaultRowHeight="14.4"/>
  <cols>
    <col min="1" max="1" width="16.88671875" customWidth="1"/>
    <col min="2" max="2" width="37.109375" customWidth="1"/>
    <col min="3" max="3" width="34.33203125" customWidth="1"/>
    <col min="4" max="4" width="26.77734375" customWidth="1"/>
    <col min="5" max="5" width="37.77734375" customWidth="1"/>
    <col min="6" max="6" width="45.6640625" customWidth="1"/>
    <col min="7" max="7" width="17.44140625" customWidth="1"/>
    <col min="8" max="8" width="20.44140625" customWidth="1"/>
    <col min="9" max="9" width="18" customWidth="1"/>
    <col min="10" max="10" width="17.5546875" customWidth="1"/>
    <col min="11" max="11" width="17.6640625" customWidth="1"/>
    <col min="12" max="12" width="17.77734375" customWidth="1"/>
  </cols>
  <sheetData>
    <row r="1" spans="1:6" ht="14.4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8.600000000000001" customHeight="1">
      <c r="A2" s="10" t="s">
        <v>17</v>
      </c>
      <c r="B2" s="87" t="s">
        <v>7</v>
      </c>
      <c r="C2" s="87"/>
      <c r="D2" s="87"/>
      <c r="E2" s="87"/>
      <c r="F2" s="87"/>
    </row>
    <row r="3" spans="1:6" ht="21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2.2" customHeight="1">
      <c r="A4" s="13" t="s">
        <v>23</v>
      </c>
      <c r="B4" s="63">
        <v>21</v>
      </c>
      <c r="C4" s="63">
        <v>0</v>
      </c>
      <c r="D4" s="64">
        <f>COUNTIF(G11:G21,"Untested")</f>
        <v>0</v>
      </c>
      <c r="E4" s="64">
        <f>COUNTIF(G11:G21,"Blocked")</f>
        <v>0</v>
      </c>
      <c r="F4" s="64">
        <v>21</v>
      </c>
    </row>
    <row r="5" spans="1:6" ht="18.600000000000001" customHeight="1">
      <c r="A5" s="13" t="s">
        <v>24</v>
      </c>
      <c r="B5" s="63">
        <v>0</v>
      </c>
      <c r="C5" s="63">
        <v>0</v>
      </c>
      <c r="D5" s="64">
        <f>COUNTIF(J11:J21,"Untested")</f>
        <v>0</v>
      </c>
      <c r="E5" s="64">
        <f>COUNTIF(J11:J21,"Blocked")</f>
        <v>0</v>
      </c>
      <c r="F5" s="64">
        <v>0</v>
      </c>
    </row>
    <row r="49" spans="1:13" ht="16.8" customHeight="1">
      <c r="A49" s="88" t="s">
        <v>25</v>
      </c>
      <c r="B49" s="88" t="s">
        <v>4</v>
      </c>
      <c r="C49" s="88" t="s">
        <v>120</v>
      </c>
      <c r="D49" s="88" t="s">
        <v>26</v>
      </c>
      <c r="E49" s="88" t="s">
        <v>27</v>
      </c>
      <c r="F49" s="88" t="s">
        <v>28</v>
      </c>
      <c r="G49" s="88" t="s">
        <v>29</v>
      </c>
      <c r="H49" s="88"/>
      <c r="I49" s="88"/>
      <c r="J49" s="88" t="s">
        <v>29</v>
      </c>
      <c r="K49" s="88"/>
      <c r="L49" s="88"/>
      <c r="M49" s="88" t="s">
        <v>30</v>
      </c>
    </row>
    <row r="50" spans="1:13" ht="16.8" customHeight="1">
      <c r="A50" s="88"/>
      <c r="B50" s="88"/>
      <c r="C50" s="88"/>
      <c r="D50" s="88"/>
      <c r="E50" s="88"/>
      <c r="F50" s="88"/>
      <c r="G50" s="88" t="s">
        <v>31</v>
      </c>
      <c r="H50" s="88"/>
      <c r="I50" s="88"/>
      <c r="J50" s="88" t="s">
        <v>32</v>
      </c>
      <c r="K50" s="88"/>
      <c r="L50" s="88"/>
      <c r="M50" s="88"/>
    </row>
    <row r="51" spans="1:13" ht="30" customHeight="1">
      <c r="A51" s="88"/>
      <c r="B51" s="88"/>
      <c r="C51" s="88"/>
      <c r="D51" s="88"/>
      <c r="E51" s="88"/>
      <c r="F51" s="88"/>
      <c r="G51" s="17" t="s">
        <v>33</v>
      </c>
      <c r="H51" s="18" t="s">
        <v>34</v>
      </c>
      <c r="I51" s="12" t="s">
        <v>35</v>
      </c>
      <c r="J51" s="17" t="s">
        <v>33</v>
      </c>
      <c r="K51" s="18" t="s">
        <v>34</v>
      </c>
      <c r="L51" s="12" t="s">
        <v>35</v>
      </c>
      <c r="M51" s="88"/>
    </row>
    <row r="52" spans="1:13" ht="16.8" customHeight="1">
      <c r="A52" s="89" t="s">
        <v>96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3"/>
    </row>
    <row r="53" spans="1:13" ht="33.6">
      <c r="A53" s="32" t="s">
        <v>98</v>
      </c>
      <c r="B53" s="32" t="s">
        <v>108</v>
      </c>
      <c r="C53" s="33"/>
      <c r="D53" s="33"/>
      <c r="E53" s="33" t="s">
        <v>121</v>
      </c>
      <c r="F53" s="33" t="s">
        <v>121</v>
      </c>
      <c r="G53" s="37" t="s">
        <v>39</v>
      </c>
      <c r="H53" s="103">
        <v>46057</v>
      </c>
      <c r="I53" s="4" t="s">
        <v>6</v>
      </c>
      <c r="J53" s="34"/>
      <c r="K53" s="33"/>
      <c r="L53" s="33"/>
      <c r="M53" s="3"/>
    </row>
    <row r="54" spans="1:13" ht="33.6">
      <c r="A54" s="32" t="s">
        <v>99</v>
      </c>
      <c r="B54" s="32" t="s">
        <v>109</v>
      </c>
      <c r="C54" s="33"/>
      <c r="D54" s="33"/>
      <c r="E54" s="33" t="s">
        <v>122</v>
      </c>
      <c r="F54" s="33" t="s">
        <v>122</v>
      </c>
      <c r="G54" s="37" t="s">
        <v>39</v>
      </c>
      <c r="H54" s="103">
        <v>46057</v>
      </c>
      <c r="I54" s="4" t="s">
        <v>6</v>
      </c>
      <c r="J54" s="34"/>
      <c r="K54" s="33"/>
      <c r="L54" s="33"/>
      <c r="M54" s="3"/>
    </row>
    <row r="55" spans="1:13" ht="33.6">
      <c r="A55" s="32" t="s">
        <v>100</v>
      </c>
      <c r="B55" s="32" t="s">
        <v>110</v>
      </c>
      <c r="C55" s="33"/>
      <c r="D55" s="33"/>
      <c r="E55" s="33" t="s">
        <v>123</v>
      </c>
      <c r="F55" s="33" t="s">
        <v>123</v>
      </c>
      <c r="G55" s="37" t="s">
        <v>39</v>
      </c>
      <c r="H55" s="103">
        <v>46057</v>
      </c>
      <c r="I55" s="4" t="s">
        <v>6</v>
      </c>
      <c r="J55" s="34"/>
      <c r="K55" s="33"/>
      <c r="L55" s="33"/>
      <c r="M55" s="3"/>
    </row>
    <row r="56" spans="1:13" ht="33.6">
      <c r="A56" s="32" t="s">
        <v>101</v>
      </c>
      <c r="B56" s="39" t="s">
        <v>111</v>
      </c>
      <c r="C56" s="33"/>
      <c r="D56" s="33"/>
      <c r="E56" s="33" t="s">
        <v>123</v>
      </c>
      <c r="F56" s="33" t="s">
        <v>123</v>
      </c>
      <c r="G56" s="37" t="s">
        <v>39</v>
      </c>
      <c r="H56" s="103">
        <v>46057</v>
      </c>
      <c r="I56" s="4" t="s">
        <v>6</v>
      </c>
      <c r="J56" s="34"/>
      <c r="K56" s="33"/>
      <c r="L56" s="33"/>
      <c r="M56" s="3"/>
    </row>
    <row r="57" spans="1:13" ht="33.6">
      <c r="A57" s="32" t="s">
        <v>102</v>
      </c>
      <c r="B57" s="32" t="s">
        <v>112</v>
      </c>
      <c r="C57" s="33"/>
      <c r="D57" s="33"/>
      <c r="E57" s="33" t="s">
        <v>123</v>
      </c>
      <c r="F57" s="33" t="s">
        <v>123</v>
      </c>
      <c r="G57" s="37" t="s">
        <v>39</v>
      </c>
      <c r="H57" s="103">
        <v>46057</v>
      </c>
      <c r="I57" s="4" t="s">
        <v>6</v>
      </c>
      <c r="J57" s="34"/>
      <c r="K57" s="33"/>
      <c r="L57" s="33"/>
      <c r="M57" s="3"/>
    </row>
    <row r="58" spans="1:13" ht="33.6">
      <c r="A58" s="32" t="s">
        <v>103</v>
      </c>
      <c r="B58" s="32" t="s">
        <v>113</v>
      </c>
      <c r="C58" s="33"/>
      <c r="D58" s="33"/>
      <c r="E58" s="33" t="s">
        <v>123</v>
      </c>
      <c r="F58" s="33" t="s">
        <v>123</v>
      </c>
      <c r="G58" s="37" t="s">
        <v>39</v>
      </c>
      <c r="H58" s="103">
        <v>46057</v>
      </c>
      <c r="I58" s="4" t="s">
        <v>6</v>
      </c>
      <c r="J58" s="33"/>
      <c r="K58" s="33"/>
      <c r="L58" s="33"/>
      <c r="M58" s="3"/>
    </row>
    <row r="59" spans="1:13" ht="33.6">
      <c r="A59" s="32" t="s">
        <v>104</v>
      </c>
      <c r="B59" s="32" t="s">
        <v>114</v>
      </c>
      <c r="C59" s="33"/>
      <c r="D59" s="33"/>
      <c r="E59" s="33" t="s">
        <v>124</v>
      </c>
      <c r="F59" s="33" t="s">
        <v>124</v>
      </c>
      <c r="G59" s="37" t="s">
        <v>39</v>
      </c>
      <c r="H59" s="103">
        <v>46057</v>
      </c>
      <c r="I59" s="4" t="s">
        <v>6</v>
      </c>
      <c r="J59" s="33"/>
      <c r="K59" s="33"/>
      <c r="L59" s="33"/>
      <c r="M59" s="3"/>
    </row>
    <row r="60" spans="1:13" ht="33.6">
      <c r="A60" s="32" t="s">
        <v>105</v>
      </c>
      <c r="B60" s="32" t="s">
        <v>115</v>
      </c>
      <c r="C60" s="33"/>
      <c r="D60" s="33"/>
      <c r="E60" s="33" t="s">
        <v>125</v>
      </c>
      <c r="F60" s="33" t="s">
        <v>125</v>
      </c>
      <c r="G60" s="37" t="s">
        <v>39</v>
      </c>
      <c r="H60" s="103">
        <v>46057</v>
      </c>
      <c r="I60" s="4" t="s">
        <v>6</v>
      </c>
      <c r="J60" s="3"/>
      <c r="K60" s="3"/>
      <c r="L60" s="3"/>
      <c r="M60" s="3"/>
    </row>
    <row r="61" spans="1:13" ht="33.6">
      <c r="A61" s="32" t="s">
        <v>106</v>
      </c>
      <c r="B61" s="32" t="s">
        <v>116</v>
      </c>
      <c r="C61" s="33"/>
      <c r="D61" s="33"/>
      <c r="E61" s="33" t="s">
        <v>126</v>
      </c>
      <c r="F61" s="33" t="s">
        <v>126</v>
      </c>
      <c r="G61" s="37" t="s">
        <v>39</v>
      </c>
      <c r="H61" s="103">
        <v>46057</v>
      </c>
      <c r="I61" s="4" t="s">
        <v>6</v>
      </c>
      <c r="J61" s="3"/>
      <c r="K61" s="3"/>
      <c r="L61" s="3"/>
      <c r="M61" s="3"/>
    </row>
    <row r="62" spans="1:13" ht="30.6" customHeight="1">
      <c r="A62" s="32" t="s">
        <v>107</v>
      </c>
      <c r="B62" s="32" t="s">
        <v>117</v>
      </c>
      <c r="C62" s="33"/>
      <c r="D62" s="33"/>
      <c r="E62" s="33" t="s">
        <v>127</v>
      </c>
      <c r="F62" s="33" t="s">
        <v>127</v>
      </c>
      <c r="G62" s="37" t="s">
        <v>39</v>
      </c>
      <c r="H62" s="103">
        <v>46057</v>
      </c>
      <c r="I62" s="4" t="s">
        <v>6</v>
      </c>
      <c r="J62" s="3"/>
      <c r="K62" s="3"/>
      <c r="L62" s="3"/>
      <c r="M62" s="3"/>
    </row>
    <row r="63" spans="1:13" ht="42.6" customHeight="1">
      <c r="A63" s="32" t="s">
        <v>118</v>
      </c>
      <c r="B63" s="36" t="s">
        <v>119</v>
      </c>
      <c r="C63" s="33"/>
      <c r="D63" s="33"/>
      <c r="E63" s="33" t="s">
        <v>128</v>
      </c>
      <c r="F63" s="33" t="s">
        <v>128</v>
      </c>
      <c r="G63" s="37" t="s">
        <v>39</v>
      </c>
      <c r="H63" s="103">
        <v>46057</v>
      </c>
      <c r="I63" s="4" t="s">
        <v>6</v>
      </c>
      <c r="J63" s="3"/>
      <c r="K63" s="3"/>
      <c r="L63" s="3"/>
      <c r="M63" s="3"/>
    </row>
    <row r="64" spans="1:13" ht="16.8" customHeight="1">
      <c r="A64" s="93" t="s">
        <v>97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5"/>
      <c r="M64" s="3"/>
    </row>
    <row r="65" spans="1:13" ht="67.2">
      <c r="A65" s="35" t="s">
        <v>129</v>
      </c>
      <c r="B65" s="35" t="s">
        <v>137</v>
      </c>
      <c r="C65" s="38" t="s">
        <v>149</v>
      </c>
      <c r="D65" s="33" t="s">
        <v>65</v>
      </c>
      <c r="E65" s="33" t="s">
        <v>168</v>
      </c>
      <c r="F65" s="33" t="s">
        <v>168</v>
      </c>
      <c r="G65" s="37" t="s">
        <v>39</v>
      </c>
      <c r="H65" s="103">
        <v>46057</v>
      </c>
      <c r="I65" s="4" t="s">
        <v>6</v>
      </c>
      <c r="J65" s="33"/>
      <c r="K65" s="33"/>
      <c r="L65" s="33"/>
      <c r="M65" s="3"/>
    </row>
    <row r="66" spans="1:13" ht="84">
      <c r="A66" s="35" t="s">
        <v>130</v>
      </c>
      <c r="B66" s="35" t="s">
        <v>138</v>
      </c>
      <c r="C66" s="38" t="s">
        <v>150</v>
      </c>
      <c r="D66" s="33" t="s">
        <v>159</v>
      </c>
      <c r="E66" s="33" t="s">
        <v>169</v>
      </c>
      <c r="F66" s="33" t="s">
        <v>169</v>
      </c>
      <c r="G66" s="37" t="s">
        <v>39</v>
      </c>
      <c r="H66" s="103">
        <v>46057</v>
      </c>
      <c r="I66" s="4" t="s">
        <v>6</v>
      </c>
      <c r="J66" s="33"/>
      <c r="K66" s="33"/>
      <c r="L66" s="33"/>
      <c r="M66" s="3"/>
    </row>
    <row r="67" spans="1:13" ht="33.6">
      <c r="A67" s="35" t="s">
        <v>131</v>
      </c>
      <c r="B67" s="35" t="s">
        <v>139</v>
      </c>
      <c r="C67" s="38" t="s">
        <v>151</v>
      </c>
      <c r="D67" s="33" t="s">
        <v>160</v>
      </c>
      <c r="E67" s="33" t="s">
        <v>170</v>
      </c>
      <c r="F67" s="33" t="s">
        <v>170</v>
      </c>
      <c r="G67" s="37" t="s">
        <v>39</v>
      </c>
      <c r="H67" s="103">
        <v>46057</v>
      </c>
      <c r="I67" s="4" t="s">
        <v>6</v>
      </c>
      <c r="J67" s="33"/>
      <c r="K67" s="33"/>
      <c r="L67" s="33"/>
      <c r="M67" s="3"/>
    </row>
    <row r="68" spans="1:13" ht="50.4">
      <c r="A68" s="35" t="s">
        <v>132</v>
      </c>
      <c r="B68" s="35" t="s">
        <v>140</v>
      </c>
      <c r="C68" s="38" t="s">
        <v>152</v>
      </c>
      <c r="D68" s="33" t="s">
        <v>161</v>
      </c>
      <c r="E68" s="33" t="s">
        <v>171</v>
      </c>
      <c r="F68" s="33" t="s">
        <v>171</v>
      </c>
      <c r="G68" s="37" t="s">
        <v>39</v>
      </c>
      <c r="H68" s="103">
        <v>46057</v>
      </c>
      <c r="I68" s="4" t="s">
        <v>6</v>
      </c>
      <c r="J68" s="33"/>
      <c r="K68" s="33"/>
      <c r="L68" s="33"/>
      <c r="M68" s="3"/>
    </row>
    <row r="69" spans="1:13" ht="50.4">
      <c r="A69" s="35" t="s">
        <v>133</v>
      </c>
      <c r="B69" s="35" t="s">
        <v>141</v>
      </c>
      <c r="C69" s="38" t="s">
        <v>153</v>
      </c>
      <c r="D69" s="33" t="s">
        <v>162</v>
      </c>
      <c r="E69" s="33" t="s">
        <v>171</v>
      </c>
      <c r="F69" s="33" t="s">
        <v>171</v>
      </c>
      <c r="G69" s="37" t="s">
        <v>39</v>
      </c>
      <c r="H69" s="103">
        <v>46057</v>
      </c>
      <c r="I69" s="4" t="s">
        <v>6</v>
      </c>
      <c r="J69" s="33"/>
      <c r="K69" s="33"/>
      <c r="L69" s="33"/>
      <c r="M69" s="3"/>
    </row>
    <row r="70" spans="1:13" ht="67.2">
      <c r="A70" s="35" t="s">
        <v>134</v>
      </c>
      <c r="B70" s="35" t="s">
        <v>142</v>
      </c>
      <c r="C70" s="38" t="s">
        <v>154</v>
      </c>
      <c r="D70" s="33" t="s">
        <v>163</v>
      </c>
      <c r="E70" s="33" t="s">
        <v>171</v>
      </c>
      <c r="F70" s="33" t="s">
        <v>171</v>
      </c>
      <c r="G70" s="37" t="s">
        <v>39</v>
      </c>
      <c r="H70" s="103">
        <v>46057</v>
      </c>
      <c r="I70" s="4" t="s">
        <v>6</v>
      </c>
      <c r="J70" s="33"/>
      <c r="K70" s="33"/>
      <c r="L70" s="33"/>
      <c r="M70" s="3"/>
    </row>
    <row r="71" spans="1:13" ht="67.2">
      <c r="A71" s="35" t="s">
        <v>135</v>
      </c>
      <c r="B71" s="35" t="s">
        <v>143</v>
      </c>
      <c r="C71" s="38" t="s">
        <v>155</v>
      </c>
      <c r="D71" s="33" t="s">
        <v>164</v>
      </c>
      <c r="E71" s="33" t="s">
        <v>172</v>
      </c>
      <c r="F71" s="33" t="s">
        <v>172</v>
      </c>
      <c r="G71" s="37" t="s">
        <v>39</v>
      </c>
      <c r="H71" s="103">
        <v>46057</v>
      </c>
      <c r="I71" s="4" t="s">
        <v>6</v>
      </c>
      <c r="J71" s="33"/>
      <c r="K71" s="33"/>
      <c r="L71" s="33"/>
      <c r="M71" s="3"/>
    </row>
    <row r="72" spans="1:13" ht="33.6">
      <c r="A72" s="35" t="s">
        <v>136</v>
      </c>
      <c r="B72" s="35" t="s">
        <v>144</v>
      </c>
      <c r="C72" s="38" t="s">
        <v>156</v>
      </c>
      <c r="D72" s="33" t="s">
        <v>165</v>
      </c>
      <c r="E72" s="33" t="s">
        <v>173</v>
      </c>
      <c r="F72" s="33" t="s">
        <v>173</v>
      </c>
      <c r="G72" s="37" t="s">
        <v>39</v>
      </c>
      <c r="H72" s="103">
        <v>46057</v>
      </c>
      <c r="I72" s="4" t="s">
        <v>6</v>
      </c>
      <c r="J72" s="33"/>
      <c r="K72" s="33"/>
      <c r="L72" s="33"/>
      <c r="M72" s="3"/>
    </row>
    <row r="73" spans="1:13" ht="16.8">
      <c r="A73" s="35" t="s">
        <v>147</v>
      </c>
      <c r="B73" s="35" t="s">
        <v>145</v>
      </c>
      <c r="C73" s="40" t="s">
        <v>157</v>
      </c>
      <c r="D73" s="33" t="s">
        <v>166</v>
      </c>
      <c r="E73" s="3" t="s">
        <v>174</v>
      </c>
      <c r="F73" s="3" t="s">
        <v>174</v>
      </c>
      <c r="G73" s="37" t="s">
        <v>39</v>
      </c>
      <c r="H73" s="103">
        <v>46057</v>
      </c>
      <c r="I73" s="4" t="s">
        <v>6</v>
      </c>
      <c r="J73" s="33"/>
      <c r="K73" s="33"/>
      <c r="L73" s="3"/>
      <c r="M73" s="3"/>
    </row>
    <row r="74" spans="1:13" ht="16.8">
      <c r="A74" s="35" t="s">
        <v>148</v>
      </c>
      <c r="B74" s="35" t="s">
        <v>146</v>
      </c>
      <c r="C74" s="40" t="s">
        <v>158</v>
      </c>
      <c r="D74" s="33" t="s">
        <v>167</v>
      </c>
      <c r="E74" s="3" t="s">
        <v>175</v>
      </c>
      <c r="F74" s="3" t="s">
        <v>175</v>
      </c>
      <c r="G74" s="37" t="s">
        <v>39</v>
      </c>
      <c r="H74" s="103">
        <v>46057</v>
      </c>
      <c r="I74" s="4" t="s">
        <v>6</v>
      </c>
      <c r="J74" s="3"/>
      <c r="K74" s="3"/>
      <c r="L74" s="3"/>
      <c r="M74" s="3"/>
    </row>
  </sheetData>
  <mergeCells count="15">
    <mergeCell ref="A64:L64"/>
    <mergeCell ref="G49:I49"/>
    <mergeCell ref="J49:L49"/>
    <mergeCell ref="M49:M51"/>
    <mergeCell ref="G50:I50"/>
    <mergeCell ref="J50:L50"/>
    <mergeCell ref="A52:L52"/>
    <mergeCell ref="F49:F51"/>
    <mergeCell ref="B1:F1"/>
    <mergeCell ref="B2:F2"/>
    <mergeCell ref="A49:A51"/>
    <mergeCell ref="B49:B51"/>
    <mergeCell ref="C49:C51"/>
    <mergeCell ref="D49:D51"/>
    <mergeCell ref="E49:E51"/>
  </mergeCells>
  <dataValidations count="1">
    <dataValidation type="list" operator="equal" allowBlank="1" showErrorMessage="1" promptTitle="dfdf" sqref="G53:G63 G65:G74" xr:uid="{5239946C-6687-4D2A-ABC4-35C1E9EA0D61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6527-993F-4458-9B2B-72595D67A990}">
  <sheetPr>
    <tabColor rgb="FF66FFFF"/>
  </sheetPr>
  <dimension ref="A1:M56"/>
  <sheetViews>
    <sheetView topLeftCell="D41" zoomScale="73" zoomScaleNormal="55" workbookViewId="0">
      <selection activeCell="L50" sqref="L50"/>
    </sheetView>
  </sheetViews>
  <sheetFormatPr defaultRowHeight="14.4"/>
  <cols>
    <col min="1" max="1" width="21.109375" customWidth="1"/>
    <col min="2" max="2" width="44.21875" customWidth="1"/>
    <col min="3" max="3" width="38.21875" customWidth="1"/>
    <col min="4" max="4" width="54.77734375" customWidth="1"/>
    <col min="5" max="5" width="48.6640625" customWidth="1"/>
    <col min="6" max="6" width="48.33203125" customWidth="1"/>
    <col min="7" max="7" width="31.109375" customWidth="1"/>
    <col min="8" max="8" width="17.33203125" customWidth="1"/>
    <col min="9" max="9" width="17.5546875" customWidth="1"/>
    <col min="10" max="10" width="17.77734375" customWidth="1"/>
    <col min="11" max="11" width="17.5546875" customWidth="1"/>
    <col min="12" max="12" width="17.33203125" customWidth="1"/>
    <col min="13" max="13" width="17.5546875" customWidth="1"/>
  </cols>
  <sheetData>
    <row r="1" spans="1:6" ht="39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22.2" customHeight="1">
      <c r="A2" s="10" t="s">
        <v>17</v>
      </c>
      <c r="B2" s="87" t="s">
        <v>9</v>
      </c>
      <c r="C2" s="87"/>
      <c r="D2" s="87"/>
      <c r="E2" s="87"/>
      <c r="F2" s="87"/>
    </row>
    <row r="3" spans="1:6" ht="23.4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4.6" customHeight="1">
      <c r="A4" s="13" t="s">
        <v>23</v>
      </c>
      <c r="B4" s="14">
        <v>23</v>
      </c>
      <c r="C4" s="14">
        <v>2</v>
      </c>
      <c r="D4" s="62">
        <f>COUNTIF(G11:G21,"Untested")</f>
        <v>0</v>
      </c>
      <c r="E4" s="62">
        <f>COUNTIF(G11:G21,"Blocked")</f>
        <v>0</v>
      </c>
      <c r="F4" s="62">
        <v>25</v>
      </c>
    </row>
    <row r="5" spans="1:6" ht="21.6" customHeight="1">
      <c r="A5" s="13" t="s">
        <v>24</v>
      </c>
      <c r="B5" s="14">
        <v>25</v>
      </c>
      <c r="C5" s="14">
        <v>0</v>
      </c>
      <c r="D5" s="62">
        <f>COUNTIF(J11:J21,"Untested")</f>
        <v>0</v>
      </c>
      <c r="E5" s="62">
        <f>COUNTIF(J11:J21,"Blocked")</f>
        <v>0</v>
      </c>
      <c r="F5" s="62">
        <v>25</v>
      </c>
    </row>
    <row r="27" spans="1:13" ht="16.8">
      <c r="A27" s="88" t="s">
        <v>25</v>
      </c>
      <c r="B27" s="88" t="s">
        <v>4</v>
      </c>
      <c r="C27" s="88" t="s">
        <v>120</v>
      </c>
      <c r="D27" s="88" t="s">
        <v>26</v>
      </c>
      <c r="E27" s="88" t="s">
        <v>27</v>
      </c>
      <c r="F27" s="88" t="s">
        <v>28</v>
      </c>
      <c r="G27" s="88" t="s">
        <v>29</v>
      </c>
      <c r="H27" s="88"/>
      <c r="I27" s="88"/>
      <c r="J27" s="88" t="s">
        <v>29</v>
      </c>
      <c r="K27" s="88"/>
      <c r="L27" s="88"/>
      <c r="M27" s="88" t="s">
        <v>30</v>
      </c>
    </row>
    <row r="28" spans="1:13" ht="16.8">
      <c r="A28" s="88"/>
      <c r="B28" s="88"/>
      <c r="C28" s="88"/>
      <c r="D28" s="88"/>
      <c r="E28" s="88"/>
      <c r="F28" s="88"/>
      <c r="G28" s="88" t="s">
        <v>31</v>
      </c>
      <c r="H28" s="88"/>
      <c r="I28" s="88"/>
      <c r="J28" s="88" t="s">
        <v>32</v>
      </c>
      <c r="K28" s="88"/>
      <c r="L28" s="88"/>
      <c r="M28" s="88"/>
    </row>
    <row r="29" spans="1:13" ht="30" customHeight="1">
      <c r="A29" s="88"/>
      <c r="B29" s="88"/>
      <c r="C29" s="88"/>
      <c r="D29" s="88"/>
      <c r="E29" s="88"/>
      <c r="F29" s="88"/>
      <c r="G29" s="12" t="s">
        <v>33</v>
      </c>
      <c r="H29" s="18" t="s">
        <v>34</v>
      </c>
      <c r="I29" s="12" t="s">
        <v>35</v>
      </c>
      <c r="J29" s="12" t="s">
        <v>33</v>
      </c>
      <c r="K29" s="18" t="s">
        <v>34</v>
      </c>
      <c r="L29" s="12" t="s">
        <v>35</v>
      </c>
      <c r="M29" s="88"/>
    </row>
    <row r="30" spans="1:13" ht="16.8">
      <c r="A30" s="89" t="s">
        <v>369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</row>
    <row r="31" spans="1:13" ht="27.6" customHeight="1">
      <c r="A31" s="19" t="s">
        <v>274</v>
      </c>
      <c r="B31" s="21" t="s">
        <v>261</v>
      </c>
      <c r="C31" s="21"/>
      <c r="D31" s="21"/>
      <c r="E31" s="21" t="s">
        <v>287</v>
      </c>
      <c r="F31" s="21" t="s">
        <v>287</v>
      </c>
      <c r="G31" s="23" t="s">
        <v>39</v>
      </c>
      <c r="H31" s="104">
        <v>46057</v>
      </c>
      <c r="I31" s="25" t="s">
        <v>6</v>
      </c>
      <c r="J31" s="23"/>
      <c r="K31" s="26"/>
      <c r="L31" s="25"/>
      <c r="M31" s="21"/>
    </row>
    <row r="32" spans="1:13" ht="28.8" customHeight="1">
      <c r="A32" s="19" t="s">
        <v>275</v>
      </c>
      <c r="B32" s="21" t="s">
        <v>262</v>
      </c>
      <c r="C32" s="21"/>
      <c r="D32" s="21"/>
      <c r="E32" s="21" t="s">
        <v>288</v>
      </c>
      <c r="F32" s="21" t="s">
        <v>288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2.4" customHeight="1">
      <c r="A33" s="19" t="s">
        <v>276</v>
      </c>
      <c r="B33" s="21" t="s">
        <v>263</v>
      </c>
      <c r="C33" s="21"/>
      <c r="D33" s="21"/>
      <c r="E33" s="21" t="s">
        <v>289</v>
      </c>
      <c r="F33" s="21" t="s">
        <v>289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1.8" customHeight="1">
      <c r="A34" s="19" t="s">
        <v>277</v>
      </c>
      <c r="B34" s="21" t="s">
        <v>264</v>
      </c>
      <c r="C34" s="21"/>
      <c r="D34" s="21"/>
      <c r="E34" s="21" t="s">
        <v>290</v>
      </c>
      <c r="F34" s="21" t="s">
        <v>290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0.6" customHeight="1">
      <c r="A35" s="19" t="s">
        <v>278</v>
      </c>
      <c r="B35" s="21" t="s">
        <v>265</v>
      </c>
      <c r="C35" s="21"/>
      <c r="D35" s="21"/>
      <c r="E35" s="21" t="s">
        <v>291</v>
      </c>
      <c r="F35" s="21" t="s">
        <v>291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27" customHeight="1">
      <c r="A36" s="19" t="s">
        <v>279</v>
      </c>
      <c r="B36" s="21" t="s">
        <v>266</v>
      </c>
      <c r="C36" s="21"/>
      <c r="D36" s="21"/>
      <c r="E36" s="21" t="s">
        <v>292</v>
      </c>
      <c r="F36" s="21" t="s">
        <v>292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2.4" customHeight="1">
      <c r="A37" s="19" t="s">
        <v>280</v>
      </c>
      <c r="B37" s="21" t="s">
        <v>267</v>
      </c>
      <c r="C37" s="21"/>
      <c r="D37" s="21"/>
      <c r="E37" s="21" t="s">
        <v>293</v>
      </c>
      <c r="F37" s="21" t="s">
        <v>293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28.2" customHeight="1">
      <c r="A38" s="19" t="s">
        <v>281</v>
      </c>
      <c r="B38" s="21" t="s">
        <v>268</v>
      </c>
      <c r="C38" s="21"/>
      <c r="D38" s="21"/>
      <c r="E38" s="21" t="s">
        <v>294</v>
      </c>
      <c r="F38" s="21" t="s">
        <v>294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27.6" customHeight="1">
      <c r="A39" s="19" t="s">
        <v>282</v>
      </c>
      <c r="B39" s="21" t="s">
        <v>269</v>
      </c>
      <c r="C39" s="21"/>
      <c r="D39" s="21"/>
      <c r="E39" s="21" t="s">
        <v>295</v>
      </c>
      <c r="F39" s="21" t="s">
        <v>295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27" customHeight="1">
      <c r="A40" s="19" t="s">
        <v>283</v>
      </c>
      <c r="B40" s="21" t="s">
        <v>270</v>
      </c>
      <c r="C40" s="20"/>
      <c r="D40" s="21"/>
      <c r="E40" s="21" t="s">
        <v>296</v>
      </c>
      <c r="F40" s="21" t="s">
        <v>296</v>
      </c>
      <c r="G40" s="23" t="s">
        <v>39</v>
      </c>
      <c r="H40" s="104">
        <v>46057</v>
      </c>
      <c r="I40" s="25" t="s">
        <v>6</v>
      </c>
      <c r="J40" s="25"/>
      <c r="K40" s="23"/>
      <c r="L40" s="26"/>
      <c r="M40" s="25"/>
    </row>
    <row r="41" spans="1:13" ht="28.2" customHeight="1">
      <c r="A41" s="19" t="s">
        <v>284</v>
      </c>
      <c r="B41" s="21" t="s">
        <v>271</v>
      </c>
      <c r="C41" s="20"/>
      <c r="D41" s="21"/>
      <c r="E41" s="21" t="s">
        <v>297</v>
      </c>
      <c r="F41" s="21" t="s">
        <v>297</v>
      </c>
      <c r="G41" s="23" t="s">
        <v>39</v>
      </c>
      <c r="H41" s="104">
        <v>46057</v>
      </c>
      <c r="I41" s="25" t="s">
        <v>6</v>
      </c>
      <c r="J41" s="25"/>
      <c r="K41" s="23"/>
      <c r="L41" s="26"/>
      <c r="M41" s="25"/>
    </row>
    <row r="42" spans="1:13" ht="25.8" customHeight="1">
      <c r="A42" s="19" t="s">
        <v>285</v>
      </c>
      <c r="B42" s="21" t="s">
        <v>272</v>
      </c>
      <c r="C42" s="20"/>
      <c r="D42" s="21"/>
      <c r="E42" s="21" t="s">
        <v>298</v>
      </c>
      <c r="F42" s="21" t="s">
        <v>298</v>
      </c>
      <c r="G42" s="23" t="s">
        <v>39</v>
      </c>
      <c r="H42" s="104">
        <v>46057</v>
      </c>
      <c r="I42" s="25" t="s">
        <v>6</v>
      </c>
      <c r="J42" s="25"/>
      <c r="K42" s="23"/>
      <c r="L42" s="26"/>
      <c r="M42" s="25"/>
    </row>
    <row r="43" spans="1:13" ht="32.4" customHeight="1">
      <c r="A43" s="19" t="s">
        <v>286</v>
      </c>
      <c r="B43" s="21" t="s">
        <v>273</v>
      </c>
      <c r="C43" s="20"/>
      <c r="D43" s="21"/>
      <c r="E43" s="21" t="s">
        <v>299</v>
      </c>
      <c r="F43" s="21" t="s">
        <v>299</v>
      </c>
      <c r="G43" s="23" t="s">
        <v>39</v>
      </c>
      <c r="H43" s="104">
        <v>46057</v>
      </c>
      <c r="I43" s="25" t="s">
        <v>6</v>
      </c>
      <c r="J43" s="25"/>
      <c r="K43" s="23"/>
      <c r="L43" s="26"/>
      <c r="M43" s="25"/>
    </row>
    <row r="44" spans="1:13" ht="16.8">
      <c r="A44" s="42" t="s">
        <v>370</v>
      </c>
      <c r="B44" s="43"/>
      <c r="C44" s="43"/>
      <c r="D44" s="43"/>
      <c r="E44" s="43"/>
      <c r="F44" s="43"/>
      <c r="G44" s="43"/>
      <c r="H44" s="79"/>
      <c r="I44" s="43"/>
      <c r="J44" s="43"/>
      <c r="K44" s="43"/>
      <c r="L44" s="43"/>
      <c r="M44" s="46"/>
    </row>
    <row r="45" spans="1:13" ht="25.8" customHeight="1">
      <c r="A45" s="20" t="s">
        <v>300</v>
      </c>
      <c r="B45" s="47" t="s">
        <v>312</v>
      </c>
      <c r="C45" s="47" t="s">
        <v>323</v>
      </c>
      <c r="D45" s="47" t="s">
        <v>335</v>
      </c>
      <c r="E45" s="49" t="s">
        <v>336</v>
      </c>
      <c r="F45" s="49" t="s">
        <v>336</v>
      </c>
      <c r="G45" s="50" t="s">
        <v>39</v>
      </c>
      <c r="H45" s="104">
        <v>46057</v>
      </c>
      <c r="I45" s="51" t="s">
        <v>6</v>
      </c>
      <c r="J45" s="50"/>
      <c r="K45" s="28"/>
      <c r="L45" s="25"/>
      <c r="M45" s="45"/>
    </row>
    <row r="46" spans="1:13" ht="27.6" customHeight="1">
      <c r="A46" s="20" t="s">
        <v>301</v>
      </c>
      <c r="B46" s="47" t="s">
        <v>313</v>
      </c>
      <c r="C46" s="47" t="s">
        <v>324</v>
      </c>
      <c r="D46" s="47" t="s">
        <v>335</v>
      </c>
      <c r="E46" s="49" t="s">
        <v>336</v>
      </c>
      <c r="F46" s="49" t="s">
        <v>336</v>
      </c>
      <c r="G46" s="50" t="s">
        <v>39</v>
      </c>
      <c r="H46" s="104">
        <v>46057</v>
      </c>
      <c r="I46" s="51" t="s">
        <v>6</v>
      </c>
      <c r="J46" s="50"/>
      <c r="K46" s="28"/>
      <c r="L46" s="25"/>
      <c r="M46" s="21"/>
    </row>
    <row r="47" spans="1:13" ht="28.8" customHeight="1">
      <c r="A47" s="20" t="s">
        <v>302</v>
      </c>
      <c r="B47" s="47" t="s">
        <v>314</v>
      </c>
      <c r="C47" s="47" t="s">
        <v>325</v>
      </c>
      <c r="D47" s="47" t="s">
        <v>335</v>
      </c>
      <c r="E47" s="49" t="s">
        <v>337</v>
      </c>
      <c r="F47" s="49" t="s">
        <v>337</v>
      </c>
      <c r="G47" s="50" t="s">
        <v>39</v>
      </c>
      <c r="H47" s="104">
        <v>46057</v>
      </c>
      <c r="I47" s="51" t="s">
        <v>6</v>
      </c>
      <c r="J47" s="50"/>
      <c r="K47" s="28"/>
      <c r="L47" s="25"/>
      <c r="M47" s="21"/>
    </row>
    <row r="48" spans="1:13" ht="28.2" customHeight="1">
      <c r="A48" s="20" t="s">
        <v>303</v>
      </c>
      <c r="B48" s="47" t="s">
        <v>315</v>
      </c>
      <c r="C48" s="47" t="s">
        <v>326</v>
      </c>
      <c r="D48" s="47" t="s">
        <v>335</v>
      </c>
      <c r="E48" s="49" t="s">
        <v>337</v>
      </c>
      <c r="F48" s="49" t="s">
        <v>337</v>
      </c>
      <c r="G48" s="50" t="s">
        <v>39</v>
      </c>
      <c r="H48" s="104">
        <v>46057</v>
      </c>
      <c r="I48" s="51" t="s">
        <v>6</v>
      </c>
      <c r="J48" s="50"/>
      <c r="K48" s="28"/>
      <c r="L48" s="25"/>
      <c r="M48" s="21"/>
    </row>
    <row r="49" spans="1:13" ht="27" customHeight="1">
      <c r="A49" s="20" t="s">
        <v>304</v>
      </c>
      <c r="B49" s="47" t="s">
        <v>316</v>
      </c>
      <c r="C49" s="47" t="s">
        <v>327</v>
      </c>
      <c r="D49" s="47" t="s">
        <v>335</v>
      </c>
      <c r="E49" s="49" t="s">
        <v>337</v>
      </c>
      <c r="F49" s="49" t="s">
        <v>337</v>
      </c>
      <c r="G49" s="50" t="s">
        <v>39</v>
      </c>
      <c r="H49" s="104">
        <v>46057</v>
      </c>
      <c r="I49" s="51" t="s">
        <v>6</v>
      </c>
      <c r="J49" s="50"/>
      <c r="K49" s="28"/>
      <c r="L49" s="25"/>
      <c r="M49" s="21"/>
    </row>
    <row r="50" spans="1:13" ht="22.2" customHeight="1">
      <c r="A50" s="20" t="s">
        <v>305</v>
      </c>
      <c r="B50" s="47" t="s">
        <v>317</v>
      </c>
      <c r="C50" s="47" t="s">
        <v>328</v>
      </c>
      <c r="D50" s="47" t="s">
        <v>335</v>
      </c>
      <c r="E50" s="49" t="s">
        <v>337</v>
      </c>
      <c r="F50" s="49" t="s">
        <v>337</v>
      </c>
      <c r="G50" s="50" t="s">
        <v>39</v>
      </c>
      <c r="H50" s="104">
        <v>46057</v>
      </c>
      <c r="I50" s="51" t="s">
        <v>6</v>
      </c>
      <c r="J50" s="50"/>
      <c r="K50" s="28"/>
      <c r="L50" s="25"/>
      <c r="M50" s="21"/>
    </row>
    <row r="51" spans="1:13" ht="33" customHeight="1">
      <c r="A51" s="20" t="s">
        <v>306</v>
      </c>
      <c r="B51" s="47" t="s">
        <v>318</v>
      </c>
      <c r="C51" s="48" t="s">
        <v>333</v>
      </c>
      <c r="D51" s="47" t="s">
        <v>335</v>
      </c>
      <c r="E51" s="49" t="s">
        <v>338</v>
      </c>
      <c r="F51" s="49" t="s">
        <v>339</v>
      </c>
      <c r="G51" s="52" t="s">
        <v>95</v>
      </c>
      <c r="H51" s="104">
        <v>46057</v>
      </c>
      <c r="I51" s="51" t="s">
        <v>6</v>
      </c>
      <c r="J51" s="50" t="s">
        <v>39</v>
      </c>
      <c r="K51" s="104">
        <v>46085</v>
      </c>
      <c r="L51" s="51" t="s">
        <v>6</v>
      </c>
      <c r="M51" s="21"/>
    </row>
    <row r="52" spans="1:13" ht="27.6" customHeight="1">
      <c r="A52" s="20" t="s">
        <v>307</v>
      </c>
      <c r="B52" s="47" t="s">
        <v>319</v>
      </c>
      <c r="C52" s="47" t="s">
        <v>329</v>
      </c>
      <c r="D52" s="47" t="s">
        <v>335</v>
      </c>
      <c r="E52" s="49" t="s">
        <v>342</v>
      </c>
      <c r="F52" s="49" t="s">
        <v>342</v>
      </c>
      <c r="G52" s="50" t="s">
        <v>39</v>
      </c>
      <c r="H52" s="104">
        <v>46057</v>
      </c>
      <c r="I52" s="51" t="s">
        <v>6</v>
      </c>
      <c r="J52" s="49"/>
      <c r="K52" s="6"/>
      <c r="L52" s="49"/>
      <c r="M52" s="3"/>
    </row>
    <row r="53" spans="1:13" ht="27.6" customHeight="1">
      <c r="A53" s="20" t="s">
        <v>308</v>
      </c>
      <c r="B53" s="47" t="s">
        <v>320</v>
      </c>
      <c r="C53" s="47" t="s">
        <v>330</v>
      </c>
      <c r="D53" s="47" t="s">
        <v>335</v>
      </c>
      <c r="E53" s="49" t="s">
        <v>343</v>
      </c>
      <c r="F53" s="49" t="s">
        <v>343</v>
      </c>
      <c r="G53" s="50" t="s">
        <v>39</v>
      </c>
      <c r="H53" s="104">
        <v>46057</v>
      </c>
      <c r="I53" s="51" t="s">
        <v>6</v>
      </c>
      <c r="J53" s="53"/>
      <c r="K53" s="6"/>
      <c r="L53" s="53"/>
      <c r="M53" s="3"/>
    </row>
    <row r="54" spans="1:13" ht="25.2" customHeight="1">
      <c r="A54" s="20" t="s">
        <v>309</v>
      </c>
      <c r="B54" s="47" t="s">
        <v>321</v>
      </c>
      <c r="C54" s="47" t="s">
        <v>331</v>
      </c>
      <c r="D54" s="47" t="s">
        <v>335</v>
      </c>
      <c r="E54" s="49" t="s">
        <v>344</v>
      </c>
      <c r="F54" s="49" t="s">
        <v>344</v>
      </c>
      <c r="G54" s="50" t="s">
        <v>39</v>
      </c>
      <c r="H54" s="104">
        <v>46057</v>
      </c>
      <c r="I54" s="51" t="s">
        <v>6</v>
      </c>
      <c r="J54" s="49"/>
      <c r="K54" s="6"/>
      <c r="L54" s="49"/>
      <c r="M54" s="3"/>
    </row>
    <row r="55" spans="1:13" ht="27" customHeight="1">
      <c r="A55" s="20" t="s">
        <v>310</v>
      </c>
      <c r="B55" s="47" t="s">
        <v>13</v>
      </c>
      <c r="C55" s="47" t="s">
        <v>332</v>
      </c>
      <c r="D55" s="47" t="s">
        <v>335</v>
      </c>
      <c r="E55" s="49" t="s">
        <v>345</v>
      </c>
      <c r="F55" s="49" t="s">
        <v>345</v>
      </c>
      <c r="G55" s="50" t="s">
        <v>39</v>
      </c>
      <c r="H55" s="104">
        <v>46057</v>
      </c>
      <c r="I55" s="51" t="s">
        <v>6</v>
      </c>
      <c r="J55" s="49"/>
      <c r="K55" s="6"/>
      <c r="L55" s="49"/>
      <c r="M55" s="3"/>
    </row>
    <row r="56" spans="1:13" ht="39" customHeight="1">
      <c r="A56" s="20" t="s">
        <v>311</v>
      </c>
      <c r="B56" s="47" t="s">
        <v>322</v>
      </c>
      <c r="C56" s="48" t="s">
        <v>334</v>
      </c>
      <c r="D56" s="47" t="s">
        <v>335</v>
      </c>
      <c r="E56" s="49" t="s">
        <v>340</v>
      </c>
      <c r="F56" s="49" t="s">
        <v>341</v>
      </c>
      <c r="G56" s="52" t="s">
        <v>95</v>
      </c>
      <c r="H56" s="104">
        <v>46057</v>
      </c>
      <c r="I56" s="51" t="s">
        <v>6</v>
      </c>
      <c r="J56" s="50" t="s">
        <v>39</v>
      </c>
      <c r="K56" s="104">
        <v>46085</v>
      </c>
      <c r="L56" s="51" t="s">
        <v>6</v>
      </c>
      <c r="M56" s="3"/>
    </row>
  </sheetData>
  <mergeCells count="14">
    <mergeCell ref="A30:M30"/>
    <mergeCell ref="B1:F1"/>
    <mergeCell ref="B2:F2"/>
    <mergeCell ref="A27:A29"/>
    <mergeCell ref="B27:B29"/>
    <mergeCell ref="C27:C29"/>
    <mergeCell ref="D27:D29"/>
    <mergeCell ref="E27:E29"/>
    <mergeCell ref="F27:F29"/>
    <mergeCell ref="G27:I27"/>
    <mergeCell ref="J27:L27"/>
    <mergeCell ref="M27:M29"/>
    <mergeCell ref="G28:I28"/>
    <mergeCell ref="J28:L28"/>
  </mergeCells>
  <dataValidations count="1">
    <dataValidation type="list" operator="equal" allowBlank="1" showErrorMessage="1" promptTitle="dfdf" sqref="J56 J45:J51 G45:G56 J31:J39 K40:K43 G31:G43" xr:uid="{8ED5E8B5-D7AE-433E-92BE-B069F6C7053F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1DE2-F05D-422F-A7A1-1F9A1609740D}">
  <sheetPr>
    <tabColor rgb="FFC00000"/>
  </sheetPr>
  <dimension ref="A1:N61"/>
  <sheetViews>
    <sheetView topLeftCell="D52" zoomScale="85" zoomScaleNormal="85" workbookViewId="0">
      <selection activeCell="J71" sqref="J71"/>
    </sheetView>
  </sheetViews>
  <sheetFormatPr defaultRowHeight="14.4"/>
  <cols>
    <col min="1" max="1" width="24.21875" customWidth="1"/>
    <col min="2" max="2" width="35.77734375" customWidth="1"/>
    <col min="3" max="3" width="36" customWidth="1"/>
    <col min="4" max="4" width="34.109375" customWidth="1"/>
    <col min="5" max="5" width="48.33203125" customWidth="1"/>
    <col min="6" max="6" width="50.5546875" customWidth="1"/>
    <col min="7" max="7" width="17.6640625" customWidth="1"/>
    <col min="8" max="8" width="17.44140625" customWidth="1"/>
    <col min="9" max="9" width="17.88671875" customWidth="1"/>
    <col min="10" max="10" width="17.77734375" customWidth="1"/>
    <col min="11" max="11" width="18.21875" customWidth="1"/>
    <col min="12" max="12" width="17.33203125" customWidth="1"/>
  </cols>
  <sheetData>
    <row r="1" spans="1:6" ht="21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6.2" customHeight="1">
      <c r="A2" s="10" t="s">
        <v>17</v>
      </c>
      <c r="B2" s="87" t="s">
        <v>357</v>
      </c>
      <c r="C2" s="87"/>
      <c r="D2" s="87"/>
      <c r="E2" s="87"/>
      <c r="F2" s="87"/>
    </row>
    <row r="3" spans="1:6" ht="24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1" customHeight="1">
      <c r="A4" s="13" t="s">
        <v>23</v>
      </c>
      <c r="B4" s="14">
        <v>23</v>
      </c>
      <c r="C4" s="14">
        <v>1</v>
      </c>
      <c r="D4" s="62">
        <f>COUNTIF(G11:G21,"Untested")</f>
        <v>0</v>
      </c>
      <c r="E4" s="62">
        <f>COUNTIF(G11:G21,"Blocked")</f>
        <v>0</v>
      </c>
      <c r="F4" s="62">
        <v>24</v>
      </c>
    </row>
    <row r="5" spans="1:6" ht="22.8" customHeight="1">
      <c r="A5" s="13" t="s">
        <v>24</v>
      </c>
      <c r="B5" s="14">
        <v>24</v>
      </c>
      <c r="C5" s="14">
        <v>0</v>
      </c>
      <c r="D5" s="62">
        <f>COUNTIF(J11:J21,"Untested")</f>
        <v>0</v>
      </c>
      <c r="E5" s="62">
        <f>COUNTIF(J11:J21,"Blocked")</f>
        <v>0</v>
      </c>
      <c r="F5" s="62">
        <v>24</v>
      </c>
    </row>
    <row r="32" spans="1:13" ht="16.8">
      <c r="A32" s="88" t="s">
        <v>25</v>
      </c>
      <c r="B32" s="88" t="s">
        <v>4</v>
      </c>
      <c r="C32" s="88" t="s">
        <v>120</v>
      </c>
      <c r="D32" s="88" t="s">
        <v>26</v>
      </c>
      <c r="E32" s="88" t="s">
        <v>27</v>
      </c>
      <c r="F32" s="88" t="s">
        <v>28</v>
      </c>
      <c r="G32" s="88" t="s">
        <v>29</v>
      </c>
      <c r="H32" s="88"/>
      <c r="I32" s="88"/>
      <c r="J32" s="88" t="s">
        <v>29</v>
      </c>
      <c r="K32" s="88"/>
      <c r="L32" s="88"/>
      <c r="M32" s="88" t="s">
        <v>30</v>
      </c>
    </row>
    <row r="33" spans="1:14" ht="16.8">
      <c r="A33" s="88"/>
      <c r="B33" s="88"/>
      <c r="C33" s="88"/>
      <c r="D33" s="88"/>
      <c r="E33" s="88"/>
      <c r="F33" s="88"/>
      <c r="G33" s="88" t="s">
        <v>31</v>
      </c>
      <c r="H33" s="88"/>
      <c r="I33" s="88"/>
      <c r="J33" s="88" t="s">
        <v>32</v>
      </c>
      <c r="K33" s="88"/>
      <c r="L33" s="88"/>
      <c r="M33" s="88"/>
    </row>
    <row r="34" spans="1:14" ht="16.8">
      <c r="A34" s="88"/>
      <c r="B34" s="88"/>
      <c r="C34" s="88"/>
      <c r="D34" s="88"/>
      <c r="E34" s="88"/>
      <c r="F34" s="88"/>
      <c r="G34" s="12" t="s">
        <v>33</v>
      </c>
      <c r="H34" s="18" t="s">
        <v>34</v>
      </c>
      <c r="I34" s="12" t="s">
        <v>35</v>
      </c>
      <c r="J34" s="17" t="s">
        <v>33</v>
      </c>
      <c r="K34" s="18" t="s">
        <v>34</v>
      </c>
      <c r="L34" s="12" t="s">
        <v>35</v>
      </c>
      <c r="M34" s="88"/>
    </row>
    <row r="35" spans="1:14" ht="16.8">
      <c r="A35" s="89" t="s">
        <v>176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</row>
    <row r="36" spans="1:14" ht="22.2" customHeight="1">
      <c r="A36" s="19" t="s">
        <v>178</v>
      </c>
      <c r="B36" s="21" t="s">
        <v>192</v>
      </c>
      <c r="C36" s="21"/>
      <c r="D36" s="21"/>
      <c r="E36" s="21" t="s">
        <v>206</v>
      </c>
      <c r="F36" s="21" t="s">
        <v>206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4" ht="24" customHeight="1">
      <c r="A37" s="19" t="s">
        <v>179</v>
      </c>
      <c r="B37" s="21" t="s">
        <v>193</v>
      </c>
      <c r="C37" s="21"/>
      <c r="D37" s="21"/>
      <c r="E37" s="21" t="s">
        <v>208</v>
      </c>
      <c r="F37" s="21" t="s">
        <v>208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4" ht="24.6" customHeight="1">
      <c r="A38" s="19" t="s">
        <v>180</v>
      </c>
      <c r="B38" s="21" t="s">
        <v>194</v>
      </c>
      <c r="C38" s="21"/>
      <c r="D38" s="21"/>
      <c r="E38" s="21" t="s">
        <v>209</v>
      </c>
      <c r="F38" s="21" t="s">
        <v>209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4" ht="25.2" customHeight="1">
      <c r="A39" s="19" t="s">
        <v>181</v>
      </c>
      <c r="B39" s="21" t="s">
        <v>195</v>
      </c>
      <c r="C39" s="21"/>
      <c r="D39" s="21"/>
      <c r="E39" s="21" t="s">
        <v>210</v>
      </c>
      <c r="F39" s="21" t="s">
        <v>210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4" ht="24.6" customHeight="1">
      <c r="A40" s="19" t="s">
        <v>182</v>
      </c>
      <c r="B40" s="21" t="s">
        <v>196</v>
      </c>
      <c r="C40" s="21"/>
      <c r="D40" s="21"/>
      <c r="E40" s="21" t="s">
        <v>211</v>
      </c>
      <c r="F40" s="21" t="s">
        <v>211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4" ht="27.6" customHeight="1">
      <c r="A41" s="19" t="s">
        <v>183</v>
      </c>
      <c r="B41" s="21" t="s">
        <v>197</v>
      </c>
      <c r="C41" s="21"/>
      <c r="D41" s="21"/>
      <c r="E41" s="21" t="s">
        <v>212</v>
      </c>
      <c r="F41" s="21" t="s">
        <v>212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4" ht="22.2" customHeight="1">
      <c r="A42" s="19" t="s">
        <v>184</v>
      </c>
      <c r="B42" s="21" t="s">
        <v>198</v>
      </c>
      <c r="C42" s="21"/>
      <c r="D42" s="21"/>
      <c r="E42" s="21" t="s">
        <v>213</v>
      </c>
      <c r="F42" s="21" t="s">
        <v>213</v>
      </c>
      <c r="G42" s="23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4" ht="30" customHeight="1">
      <c r="A43" s="19" t="s">
        <v>185</v>
      </c>
      <c r="B43" s="20" t="s">
        <v>199</v>
      </c>
      <c r="C43" s="21"/>
      <c r="D43" s="21"/>
      <c r="E43" s="22" t="s">
        <v>214</v>
      </c>
      <c r="F43" s="22" t="s">
        <v>214</v>
      </c>
      <c r="G43" s="23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4" ht="25.8" customHeight="1">
      <c r="A44" s="19" t="s">
        <v>186</v>
      </c>
      <c r="B44" s="20" t="s">
        <v>200</v>
      </c>
      <c r="C44" s="21"/>
      <c r="D44" s="21"/>
      <c r="E44" s="22" t="s">
        <v>215</v>
      </c>
      <c r="F44" s="22" t="s">
        <v>215</v>
      </c>
      <c r="G44" s="23" t="s">
        <v>39</v>
      </c>
      <c r="H44" s="104">
        <v>46057</v>
      </c>
      <c r="I44" s="25" t="s">
        <v>6</v>
      </c>
      <c r="J44" s="23"/>
      <c r="K44" s="26"/>
      <c r="L44" s="25"/>
      <c r="M44" s="21"/>
    </row>
    <row r="45" spans="1:14" ht="26.4" customHeight="1">
      <c r="A45" s="19" t="s">
        <v>187</v>
      </c>
      <c r="B45" s="19" t="s">
        <v>201</v>
      </c>
      <c r="C45" s="20"/>
      <c r="D45" s="21"/>
      <c r="E45" s="21" t="s">
        <v>207</v>
      </c>
      <c r="F45" s="21" t="s">
        <v>207</v>
      </c>
      <c r="G45" s="23" t="s">
        <v>39</v>
      </c>
      <c r="H45" s="104">
        <v>46057</v>
      </c>
      <c r="I45" s="25" t="s">
        <v>6</v>
      </c>
      <c r="J45" s="25"/>
      <c r="K45" s="23"/>
      <c r="L45" s="26"/>
      <c r="M45" s="25"/>
      <c r="N45" s="41"/>
    </row>
    <row r="46" spans="1:14" ht="29.4" customHeight="1">
      <c r="A46" s="19" t="s">
        <v>188</v>
      </c>
      <c r="B46" s="19" t="s">
        <v>202</v>
      </c>
      <c r="C46" s="20"/>
      <c r="D46" s="21"/>
      <c r="E46" s="21" t="s">
        <v>216</v>
      </c>
      <c r="F46" s="21" t="s">
        <v>216</v>
      </c>
      <c r="G46" s="23" t="s">
        <v>39</v>
      </c>
      <c r="H46" s="104">
        <v>46057</v>
      </c>
      <c r="I46" s="25" t="s">
        <v>6</v>
      </c>
      <c r="J46" s="25"/>
      <c r="K46" s="23"/>
      <c r="L46" s="26"/>
      <c r="M46" s="25"/>
      <c r="N46" s="41"/>
    </row>
    <row r="47" spans="1:14" ht="30.6" customHeight="1">
      <c r="A47" s="19" t="s">
        <v>189</v>
      </c>
      <c r="B47" s="19" t="s">
        <v>203</v>
      </c>
      <c r="C47" s="20"/>
      <c r="D47" s="21"/>
      <c r="E47" s="21" t="s">
        <v>217</v>
      </c>
      <c r="F47" s="21" t="s">
        <v>217</v>
      </c>
      <c r="G47" s="23" t="s">
        <v>39</v>
      </c>
      <c r="H47" s="104">
        <v>46057</v>
      </c>
      <c r="I47" s="25" t="s">
        <v>6</v>
      </c>
      <c r="J47" s="25"/>
      <c r="K47" s="23"/>
      <c r="L47" s="26"/>
      <c r="M47" s="25"/>
      <c r="N47" s="41"/>
    </row>
    <row r="48" spans="1:14" ht="29.4" customHeight="1">
      <c r="A48" s="19" t="s">
        <v>190</v>
      </c>
      <c r="B48" s="19" t="s">
        <v>204</v>
      </c>
      <c r="C48" s="20"/>
      <c r="D48" s="21"/>
      <c r="E48" s="21" t="s">
        <v>218</v>
      </c>
      <c r="F48" s="21" t="s">
        <v>218</v>
      </c>
      <c r="G48" s="23" t="s">
        <v>39</v>
      </c>
      <c r="H48" s="104">
        <v>46057</v>
      </c>
      <c r="I48" s="25" t="s">
        <v>6</v>
      </c>
      <c r="J48" s="25"/>
      <c r="K48" s="23"/>
      <c r="L48" s="26"/>
      <c r="M48" s="25"/>
      <c r="N48" s="41"/>
    </row>
    <row r="49" spans="1:14" ht="32.4" customHeight="1">
      <c r="A49" s="19" t="s">
        <v>191</v>
      </c>
      <c r="B49" s="19" t="s">
        <v>205</v>
      </c>
      <c r="C49" s="20"/>
      <c r="D49" s="21"/>
      <c r="E49" s="21" t="s">
        <v>219</v>
      </c>
      <c r="F49" s="21" t="s">
        <v>219</v>
      </c>
      <c r="G49" s="23" t="s">
        <v>39</v>
      </c>
      <c r="H49" s="104">
        <v>46057</v>
      </c>
      <c r="I49" s="25" t="s">
        <v>6</v>
      </c>
      <c r="J49" s="25"/>
      <c r="K49" s="23"/>
      <c r="L49" s="26"/>
      <c r="M49" s="25"/>
      <c r="N49" s="41"/>
    </row>
    <row r="50" spans="1:14" ht="16.8">
      <c r="A50" s="42" t="s">
        <v>177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6"/>
    </row>
    <row r="51" spans="1:14" ht="33.6">
      <c r="A51" s="20" t="s">
        <v>220</v>
      </c>
      <c r="B51" s="20" t="s">
        <v>230</v>
      </c>
      <c r="C51" s="20" t="s">
        <v>240</v>
      </c>
      <c r="D51" s="21" t="s">
        <v>48</v>
      </c>
      <c r="E51" s="20" t="s">
        <v>250</v>
      </c>
      <c r="F51" s="20" t="s">
        <v>250</v>
      </c>
      <c r="G51" s="23" t="s">
        <v>39</v>
      </c>
      <c r="H51" s="104">
        <v>46057</v>
      </c>
      <c r="I51" s="25" t="s">
        <v>6</v>
      </c>
      <c r="J51" s="23"/>
      <c r="K51" s="28"/>
      <c r="L51" s="25"/>
      <c r="M51" s="45"/>
    </row>
    <row r="52" spans="1:14" ht="33.6">
      <c r="A52" s="20" t="s">
        <v>221</v>
      </c>
      <c r="B52" s="20" t="s">
        <v>231</v>
      </c>
      <c r="C52" s="20" t="s">
        <v>241</v>
      </c>
      <c r="D52" s="21" t="s">
        <v>48</v>
      </c>
      <c r="E52" s="20" t="s">
        <v>251</v>
      </c>
      <c r="F52" s="20" t="s">
        <v>251</v>
      </c>
      <c r="G52" s="23" t="s">
        <v>39</v>
      </c>
      <c r="H52" s="104">
        <v>46057</v>
      </c>
      <c r="I52" s="25" t="s">
        <v>6</v>
      </c>
      <c r="J52" s="23"/>
      <c r="K52" s="28"/>
      <c r="L52" s="25"/>
      <c r="M52" s="21"/>
    </row>
    <row r="53" spans="1:14" ht="33.6">
      <c r="A53" s="20" t="s">
        <v>222</v>
      </c>
      <c r="B53" s="20" t="s">
        <v>232</v>
      </c>
      <c r="C53" s="20" t="s">
        <v>242</v>
      </c>
      <c r="D53" s="21" t="s">
        <v>48</v>
      </c>
      <c r="E53" s="20" t="s">
        <v>252</v>
      </c>
      <c r="F53" s="20" t="s">
        <v>252</v>
      </c>
      <c r="G53" s="23" t="s">
        <v>39</v>
      </c>
      <c r="H53" s="104">
        <v>46057</v>
      </c>
      <c r="I53" s="25" t="s">
        <v>6</v>
      </c>
      <c r="J53" s="23"/>
      <c r="K53" s="28"/>
      <c r="L53" s="25"/>
      <c r="M53" s="21"/>
    </row>
    <row r="54" spans="1:14" ht="16.8">
      <c r="A54" s="20" t="s">
        <v>223</v>
      </c>
      <c r="B54" s="20" t="s">
        <v>233</v>
      </c>
      <c r="C54" s="20" t="s">
        <v>243</v>
      </c>
      <c r="D54" s="21" t="s">
        <v>48</v>
      </c>
      <c r="E54" s="20" t="s">
        <v>253</v>
      </c>
      <c r="F54" s="20" t="s">
        <v>253</v>
      </c>
      <c r="G54" s="23" t="s">
        <v>39</v>
      </c>
      <c r="H54" s="104">
        <v>46057</v>
      </c>
      <c r="I54" s="25" t="s">
        <v>6</v>
      </c>
      <c r="J54" s="23"/>
      <c r="K54" s="28"/>
      <c r="L54" s="25"/>
      <c r="M54" s="21"/>
    </row>
    <row r="55" spans="1:14" ht="16.8">
      <c r="A55" s="20" t="s">
        <v>224</v>
      </c>
      <c r="B55" s="20" t="s">
        <v>234</v>
      </c>
      <c r="C55" s="20" t="s">
        <v>244</v>
      </c>
      <c r="D55" s="21" t="s">
        <v>48</v>
      </c>
      <c r="E55" s="20" t="s">
        <v>254</v>
      </c>
      <c r="F55" s="20" t="s">
        <v>254</v>
      </c>
      <c r="G55" s="23" t="s">
        <v>39</v>
      </c>
      <c r="H55" s="104">
        <v>46057</v>
      </c>
      <c r="I55" s="25" t="s">
        <v>6</v>
      </c>
      <c r="J55" s="23"/>
      <c r="K55" s="28"/>
      <c r="L55" s="25"/>
      <c r="M55" s="21"/>
    </row>
    <row r="56" spans="1:14" ht="33.6">
      <c r="A56" s="20" t="s">
        <v>225</v>
      </c>
      <c r="B56" s="20" t="s">
        <v>235</v>
      </c>
      <c r="C56" s="20" t="s">
        <v>245</v>
      </c>
      <c r="D56" s="21" t="s">
        <v>48</v>
      </c>
      <c r="E56" s="20" t="s">
        <v>255</v>
      </c>
      <c r="F56" s="20" t="s">
        <v>255</v>
      </c>
      <c r="G56" s="23" t="s">
        <v>39</v>
      </c>
      <c r="H56" s="104">
        <v>46057</v>
      </c>
      <c r="I56" s="25" t="s">
        <v>6</v>
      </c>
      <c r="J56" s="23"/>
      <c r="K56" s="28"/>
      <c r="L56" s="25"/>
      <c r="M56" s="21"/>
    </row>
    <row r="57" spans="1:14" ht="16.8">
      <c r="A57" s="20" t="s">
        <v>226</v>
      </c>
      <c r="B57" s="20" t="s">
        <v>236</v>
      </c>
      <c r="C57" t="s">
        <v>246</v>
      </c>
      <c r="D57" s="21" t="s">
        <v>48</v>
      </c>
      <c r="E57" s="20" t="s">
        <v>256</v>
      </c>
      <c r="F57" s="20" t="s">
        <v>256</v>
      </c>
      <c r="G57" s="23" t="s">
        <v>39</v>
      </c>
      <c r="H57" s="104">
        <v>46057</v>
      </c>
      <c r="I57" s="25" t="s">
        <v>6</v>
      </c>
      <c r="J57" s="3"/>
      <c r="K57" s="3"/>
      <c r="L57" s="3"/>
      <c r="M57" s="21"/>
    </row>
    <row r="58" spans="1:14" ht="33.6">
      <c r="A58" s="20" t="s">
        <v>227</v>
      </c>
      <c r="B58" s="20" t="s">
        <v>237</v>
      </c>
      <c r="C58" s="20" t="s">
        <v>247</v>
      </c>
      <c r="D58" s="21" t="s">
        <v>48</v>
      </c>
      <c r="E58" s="20" t="s">
        <v>257</v>
      </c>
      <c r="F58" s="20" t="s">
        <v>257</v>
      </c>
      <c r="G58" s="23" t="s">
        <v>39</v>
      </c>
      <c r="H58" s="104">
        <v>46057</v>
      </c>
      <c r="I58" s="25" t="s">
        <v>6</v>
      </c>
      <c r="J58" s="3"/>
      <c r="K58" s="3"/>
      <c r="L58" s="3"/>
      <c r="M58" s="3"/>
    </row>
    <row r="59" spans="1:14" ht="16.8">
      <c r="A59" s="20" t="s">
        <v>228</v>
      </c>
      <c r="B59" s="20" t="s">
        <v>238</v>
      </c>
      <c r="C59" s="20" t="s">
        <v>248</v>
      </c>
      <c r="D59" s="21" t="s">
        <v>48</v>
      </c>
      <c r="E59" s="20" t="s">
        <v>258</v>
      </c>
      <c r="F59" s="20" t="s">
        <v>260</v>
      </c>
      <c r="G59" s="44" t="s">
        <v>95</v>
      </c>
      <c r="H59" s="104">
        <v>46057</v>
      </c>
      <c r="I59" s="25" t="s">
        <v>6</v>
      </c>
      <c r="J59" s="23" t="s">
        <v>39</v>
      </c>
      <c r="K59" s="104">
        <v>46085</v>
      </c>
      <c r="L59" s="25" t="s">
        <v>6</v>
      </c>
      <c r="M59" s="3"/>
    </row>
    <row r="60" spans="1:14" ht="16.8">
      <c r="A60" s="20" t="s">
        <v>229</v>
      </c>
      <c r="B60" s="20" t="s">
        <v>239</v>
      </c>
      <c r="C60" s="20" t="s">
        <v>249</v>
      </c>
      <c r="D60" s="21" t="s">
        <v>48</v>
      </c>
      <c r="E60" s="20" t="s">
        <v>259</v>
      </c>
      <c r="F60" s="20" t="s">
        <v>259</v>
      </c>
      <c r="G60" s="23" t="s">
        <v>39</v>
      </c>
      <c r="H60" s="104">
        <v>46057</v>
      </c>
      <c r="I60" s="25" t="s">
        <v>6</v>
      </c>
      <c r="J60" s="3"/>
      <c r="K60" s="3"/>
      <c r="L60" s="3"/>
      <c r="M60" s="3"/>
    </row>
    <row r="61" spans="1:14" ht="16.8">
      <c r="M61" s="9"/>
    </row>
  </sheetData>
  <mergeCells count="14">
    <mergeCell ref="A35:M35"/>
    <mergeCell ref="B1:F1"/>
    <mergeCell ref="B2:F2"/>
    <mergeCell ref="A32:A34"/>
    <mergeCell ref="B32:B34"/>
    <mergeCell ref="C32:C34"/>
    <mergeCell ref="D32:D34"/>
    <mergeCell ref="E32:E34"/>
    <mergeCell ref="F32:F34"/>
    <mergeCell ref="G32:I32"/>
    <mergeCell ref="J32:L32"/>
    <mergeCell ref="M32:M34"/>
    <mergeCell ref="G33:I33"/>
    <mergeCell ref="J33:L33"/>
  </mergeCells>
  <dataValidations count="1">
    <dataValidation type="list" operator="equal" allowBlank="1" showErrorMessage="1" promptTitle="dfdf" sqref="G51:G60 J51:J56 J59 J36:J44 K45:K49 G36:G49" xr:uid="{84058E97-6B39-443B-9365-648E4BC24B1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A1A1-ED43-41F2-97C7-7C3D8D8E6F8A}">
  <sheetPr>
    <tabColor rgb="FFC00000"/>
  </sheetPr>
  <dimension ref="A3:M52"/>
  <sheetViews>
    <sheetView topLeftCell="B36" zoomScale="61" zoomScaleNormal="70" workbookViewId="0">
      <selection activeCell="H49" sqref="H49"/>
    </sheetView>
  </sheetViews>
  <sheetFormatPr defaultRowHeight="14.4"/>
  <cols>
    <col min="1" max="1" width="34.33203125" customWidth="1"/>
    <col min="2" max="2" width="38.109375" customWidth="1"/>
    <col min="3" max="3" width="29.109375" customWidth="1"/>
    <col min="4" max="4" width="23.44140625" customWidth="1"/>
    <col min="5" max="5" width="58.21875" customWidth="1"/>
    <col min="6" max="6" width="52.5546875" customWidth="1"/>
    <col min="7" max="7" width="18.21875" customWidth="1"/>
    <col min="8" max="8" width="17.88671875" customWidth="1"/>
    <col min="9" max="9" width="17.6640625" customWidth="1"/>
    <col min="10" max="10" width="17.21875" customWidth="1"/>
    <col min="11" max="11" width="18" customWidth="1"/>
    <col min="12" max="12" width="21.6640625" customWidth="1"/>
    <col min="13" max="13" width="18.33203125" customWidth="1"/>
  </cols>
  <sheetData>
    <row r="3" spans="1:6" ht="22.2" customHeight="1">
      <c r="A3" s="10" t="s">
        <v>16</v>
      </c>
      <c r="B3" s="86" t="s">
        <v>55</v>
      </c>
      <c r="C3" s="86"/>
      <c r="D3" s="86"/>
      <c r="E3" s="86"/>
      <c r="F3" s="86"/>
    </row>
    <row r="4" spans="1:6" ht="20.399999999999999" customHeight="1">
      <c r="A4" s="10" t="s">
        <v>17</v>
      </c>
      <c r="B4" s="87" t="s">
        <v>428</v>
      </c>
      <c r="C4" s="87"/>
      <c r="D4" s="87"/>
      <c r="E4" s="87"/>
      <c r="F4" s="87"/>
    </row>
    <row r="5" spans="1:6" ht="21" customHeight="1">
      <c r="A5" s="11"/>
      <c r="B5" s="12" t="s">
        <v>18</v>
      </c>
      <c r="C5" s="12" t="s">
        <v>19</v>
      </c>
      <c r="D5" s="12" t="s">
        <v>20</v>
      </c>
      <c r="E5" s="12" t="s">
        <v>21</v>
      </c>
      <c r="F5" s="12" t="s">
        <v>22</v>
      </c>
    </row>
    <row r="6" spans="1:6" ht="24.6" customHeight="1">
      <c r="A6" s="13" t="s">
        <v>23</v>
      </c>
      <c r="B6" s="14">
        <v>19</v>
      </c>
      <c r="C6" s="14">
        <v>0</v>
      </c>
      <c r="D6" s="11">
        <f>COUNTIF(G13:G23,"Untested")</f>
        <v>0</v>
      </c>
      <c r="E6" s="15">
        <f>COUNTIF(G13:G23,"Blocked")</f>
        <v>0</v>
      </c>
      <c r="F6" s="11">
        <v>19</v>
      </c>
    </row>
    <row r="7" spans="1:6" ht="23.4" customHeight="1">
      <c r="A7" s="13" t="s">
        <v>24</v>
      </c>
      <c r="B7" s="14">
        <v>0</v>
      </c>
      <c r="C7" s="14">
        <v>0</v>
      </c>
      <c r="D7" s="11">
        <f>COUNTIF(J13:J23,"Untested")</f>
        <v>0</v>
      </c>
      <c r="E7" s="15">
        <f>COUNTIF(J13:J23,"Blocked")</f>
        <v>0</v>
      </c>
      <c r="F7" s="11">
        <v>0</v>
      </c>
    </row>
    <row r="29" spans="1:13" ht="16.8">
      <c r="A29" s="88" t="s">
        <v>25</v>
      </c>
      <c r="B29" s="88" t="s">
        <v>4</v>
      </c>
      <c r="C29" s="88" t="s">
        <v>120</v>
      </c>
      <c r="D29" s="88" t="s">
        <v>26</v>
      </c>
      <c r="E29" s="88" t="s">
        <v>27</v>
      </c>
      <c r="F29" s="88" t="s">
        <v>28</v>
      </c>
      <c r="G29" s="88" t="s">
        <v>29</v>
      </c>
      <c r="H29" s="88"/>
      <c r="I29" s="88"/>
      <c r="J29" s="88" t="s">
        <v>29</v>
      </c>
      <c r="K29" s="88"/>
      <c r="L29" s="88"/>
      <c r="M29" s="88" t="s">
        <v>30</v>
      </c>
    </row>
    <row r="30" spans="1:13" ht="16.8">
      <c r="A30" s="88"/>
      <c r="B30" s="88"/>
      <c r="C30" s="88"/>
      <c r="D30" s="88"/>
      <c r="E30" s="88"/>
      <c r="F30" s="88"/>
      <c r="G30" s="88" t="s">
        <v>31</v>
      </c>
      <c r="H30" s="88"/>
      <c r="I30" s="88"/>
      <c r="J30" s="88" t="s">
        <v>32</v>
      </c>
      <c r="K30" s="88"/>
      <c r="L30" s="88"/>
      <c r="M30" s="88"/>
    </row>
    <row r="31" spans="1:13" ht="16.8">
      <c r="A31" s="88"/>
      <c r="B31" s="88"/>
      <c r="C31" s="88"/>
      <c r="D31" s="88"/>
      <c r="E31" s="88"/>
      <c r="F31" s="88"/>
      <c r="G31" s="12" t="s">
        <v>33</v>
      </c>
      <c r="H31" s="18" t="s">
        <v>34</v>
      </c>
      <c r="I31" s="12" t="s">
        <v>35</v>
      </c>
      <c r="J31" s="17" t="s">
        <v>33</v>
      </c>
      <c r="K31" s="18" t="s">
        <v>34</v>
      </c>
      <c r="L31" s="12" t="s">
        <v>35</v>
      </c>
      <c r="M31" s="88"/>
    </row>
    <row r="32" spans="1:13" ht="16.8">
      <c r="A32" s="89" t="s">
        <v>358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</row>
    <row r="33" spans="1:13" ht="33.6">
      <c r="A33" s="19" t="s">
        <v>360</v>
      </c>
      <c r="B33" s="21" t="s">
        <v>371</v>
      </c>
      <c r="C33" s="21"/>
      <c r="D33" s="21"/>
      <c r="E33" s="55" t="s">
        <v>379</v>
      </c>
      <c r="F33" s="55" t="s">
        <v>379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361</v>
      </c>
      <c r="B34" s="21" t="s">
        <v>372</v>
      </c>
      <c r="C34" s="21"/>
      <c r="D34" s="21"/>
      <c r="E34" s="55" t="s">
        <v>380</v>
      </c>
      <c r="F34" s="55" t="s">
        <v>380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362</v>
      </c>
      <c r="B35" s="21" t="s">
        <v>373</v>
      </c>
      <c r="C35" s="21"/>
      <c r="D35" s="21"/>
      <c r="E35" s="55" t="s">
        <v>381</v>
      </c>
      <c r="F35" s="55" t="s">
        <v>381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363</v>
      </c>
      <c r="B36" s="21" t="s">
        <v>374</v>
      </c>
      <c r="C36" s="21"/>
      <c r="D36" s="21"/>
      <c r="E36" s="55" t="s">
        <v>382</v>
      </c>
      <c r="F36" s="55" t="s">
        <v>382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364</v>
      </c>
      <c r="B37" s="21" t="s">
        <v>375</v>
      </c>
      <c r="C37" s="21"/>
      <c r="D37" s="21"/>
      <c r="E37" s="55" t="s">
        <v>383</v>
      </c>
      <c r="F37" s="55" t="s">
        <v>383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365</v>
      </c>
      <c r="B38" s="21" t="s">
        <v>376</v>
      </c>
      <c r="C38" s="21"/>
      <c r="D38" s="21"/>
      <c r="E38" s="55" t="s">
        <v>384</v>
      </c>
      <c r="F38" s="55" t="s">
        <v>384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366</v>
      </c>
      <c r="B39" s="21" t="s">
        <v>377</v>
      </c>
      <c r="C39" s="21"/>
      <c r="D39" s="21"/>
      <c r="E39" s="55" t="s">
        <v>385</v>
      </c>
      <c r="F39" s="55" t="s">
        <v>385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367</v>
      </c>
      <c r="B40" s="21" t="s">
        <v>377</v>
      </c>
      <c r="C40" s="21"/>
      <c r="D40" s="21"/>
      <c r="E40" s="55" t="s">
        <v>386</v>
      </c>
      <c r="F40" s="55" t="s">
        <v>386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368</v>
      </c>
      <c r="B41" s="21" t="s">
        <v>378</v>
      </c>
      <c r="C41" s="21"/>
      <c r="D41" s="21"/>
      <c r="E41" s="55" t="s">
        <v>387</v>
      </c>
      <c r="F41" s="55" t="s">
        <v>387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16.8">
      <c r="A42" s="42" t="s">
        <v>359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6"/>
    </row>
    <row r="43" spans="1:13" ht="39.6" customHeight="1">
      <c r="A43" s="20" t="s">
        <v>388</v>
      </c>
      <c r="B43" s="28" t="s">
        <v>398</v>
      </c>
      <c r="C43" s="56" t="s">
        <v>407</v>
      </c>
      <c r="D43" s="4" t="s">
        <v>416</v>
      </c>
      <c r="E43" s="58" t="s">
        <v>417</v>
      </c>
      <c r="F43" s="58" t="s">
        <v>417</v>
      </c>
      <c r="G43" s="23" t="s">
        <v>39</v>
      </c>
      <c r="H43" s="104">
        <v>46057</v>
      </c>
      <c r="I43" s="25" t="s">
        <v>6</v>
      </c>
      <c r="J43" s="23"/>
      <c r="K43" s="28"/>
      <c r="L43" s="25"/>
      <c r="M43" s="45"/>
    </row>
    <row r="44" spans="1:13" ht="33.6">
      <c r="A44" s="20" t="s">
        <v>389</v>
      </c>
      <c r="B44" s="28" t="s">
        <v>399</v>
      </c>
      <c r="C44" s="56" t="s">
        <v>408</v>
      </c>
      <c r="D44" s="4" t="s">
        <v>416</v>
      </c>
      <c r="E44" s="47" t="s">
        <v>418</v>
      </c>
      <c r="F44" s="47" t="s">
        <v>418</v>
      </c>
      <c r="G44" s="23" t="s">
        <v>39</v>
      </c>
      <c r="H44" s="104">
        <v>46057</v>
      </c>
      <c r="I44" s="25" t="s">
        <v>6</v>
      </c>
      <c r="J44" s="23"/>
      <c r="K44" s="28"/>
      <c r="L44" s="25"/>
      <c r="M44" s="21"/>
    </row>
    <row r="45" spans="1:13" ht="33.6">
      <c r="A45" s="20" t="s">
        <v>390</v>
      </c>
      <c r="B45" s="28" t="s">
        <v>400</v>
      </c>
      <c r="C45" s="56" t="s">
        <v>409</v>
      </c>
      <c r="D45" s="4" t="s">
        <v>416</v>
      </c>
      <c r="E45" s="47" t="s">
        <v>419</v>
      </c>
      <c r="F45" s="47" t="s">
        <v>419</v>
      </c>
      <c r="G45" s="23" t="s">
        <v>39</v>
      </c>
      <c r="H45" s="104">
        <v>46057</v>
      </c>
      <c r="I45" s="25" t="s">
        <v>6</v>
      </c>
      <c r="J45" s="23"/>
      <c r="K45" s="28"/>
      <c r="L45" s="25"/>
      <c r="M45" s="21"/>
    </row>
    <row r="46" spans="1:13" ht="33.6">
      <c r="A46" s="20" t="s">
        <v>391</v>
      </c>
      <c r="B46" s="28" t="s">
        <v>401</v>
      </c>
      <c r="C46" s="56" t="s">
        <v>410</v>
      </c>
      <c r="D46" s="4" t="s">
        <v>416</v>
      </c>
      <c r="E46" s="47" t="s">
        <v>173</v>
      </c>
      <c r="F46" s="47" t="s">
        <v>173</v>
      </c>
      <c r="G46" s="23" t="s">
        <v>39</v>
      </c>
      <c r="H46" s="104">
        <v>46057</v>
      </c>
      <c r="I46" s="25" t="s">
        <v>6</v>
      </c>
      <c r="J46" s="23"/>
      <c r="K46" s="28"/>
      <c r="L46" s="25"/>
      <c r="M46" s="21"/>
    </row>
    <row r="47" spans="1:13" ht="33.6">
      <c r="A47" s="20" t="s">
        <v>392</v>
      </c>
      <c r="B47" s="28" t="s">
        <v>402</v>
      </c>
      <c r="C47" s="56" t="s">
        <v>411</v>
      </c>
      <c r="D47" s="4" t="s">
        <v>416</v>
      </c>
      <c r="E47" s="47" t="s">
        <v>420</v>
      </c>
      <c r="F47" s="47" t="s">
        <v>420</v>
      </c>
      <c r="G47" s="23" t="s">
        <v>39</v>
      </c>
      <c r="H47" s="104">
        <v>46057</v>
      </c>
      <c r="I47" s="25" t="s">
        <v>6</v>
      </c>
      <c r="J47" s="23"/>
      <c r="K47" s="28"/>
      <c r="L47" s="25"/>
      <c r="M47" s="21"/>
    </row>
    <row r="48" spans="1:13" ht="20.399999999999999" customHeight="1">
      <c r="A48" s="20" t="s">
        <v>393</v>
      </c>
      <c r="B48" s="28" t="s">
        <v>403</v>
      </c>
      <c r="C48" s="57" t="s">
        <v>412</v>
      </c>
      <c r="D48" s="4" t="s">
        <v>416</v>
      </c>
      <c r="E48" s="58" t="s">
        <v>421</v>
      </c>
      <c r="F48" s="58" t="s">
        <v>421</v>
      </c>
      <c r="G48" s="23" t="s">
        <v>39</v>
      </c>
      <c r="H48" s="104">
        <v>46057</v>
      </c>
      <c r="I48" s="25" t="s">
        <v>6</v>
      </c>
      <c r="J48" s="23"/>
      <c r="K48" s="28"/>
      <c r="L48" s="25"/>
      <c r="M48" s="21"/>
    </row>
    <row r="49" spans="1:13" ht="23.4" customHeight="1">
      <c r="A49" s="20" t="s">
        <v>394</v>
      </c>
      <c r="B49" s="28" t="s">
        <v>404</v>
      </c>
      <c r="C49" s="1" t="s">
        <v>413</v>
      </c>
      <c r="D49" s="4" t="s">
        <v>416</v>
      </c>
      <c r="E49" s="58" t="s">
        <v>421</v>
      </c>
      <c r="F49" s="58" t="s">
        <v>421</v>
      </c>
      <c r="G49" s="23" t="s">
        <v>39</v>
      </c>
      <c r="H49" s="104">
        <v>46057</v>
      </c>
      <c r="I49" s="25" t="s">
        <v>6</v>
      </c>
      <c r="J49" s="3"/>
      <c r="K49" s="3"/>
      <c r="L49" s="3"/>
      <c r="M49" s="21"/>
    </row>
    <row r="50" spans="1:13" ht="33.6">
      <c r="A50" s="20" t="s">
        <v>395</v>
      </c>
      <c r="B50" s="28" t="s">
        <v>405</v>
      </c>
      <c r="C50" s="56" t="s">
        <v>414</v>
      </c>
      <c r="D50" s="4" t="s">
        <v>416</v>
      </c>
      <c r="E50" s="58" t="s">
        <v>422</v>
      </c>
      <c r="F50" s="58" t="s">
        <v>422</v>
      </c>
      <c r="G50" s="23" t="s">
        <v>39</v>
      </c>
      <c r="H50" s="104">
        <v>46057</v>
      </c>
      <c r="I50" s="25" t="s">
        <v>6</v>
      </c>
      <c r="J50" s="3"/>
      <c r="K50" s="3"/>
      <c r="L50" s="3"/>
      <c r="M50" s="3"/>
    </row>
    <row r="51" spans="1:13" ht="16.8">
      <c r="A51" s="20" t="s">
        <v>396</v>
      </c>
      <c r="B51" s="28" t="s">
        <v>406</v>
      </c>
      <c r="C51" s="57" t="s">
        <v>415</v>
      </c>
      <c r="D51" s="4" t="s">
        <v>416</v>
      </c>
      <c r="E51" s="58" t="s">
        <v>423</v>
      </c>
      <c r="F51" s="58" t="s">
        <v>423</v>
      </c>
      <c r="G51" s="23" t="s">
        <v>39</v>
      </c>
      <c r="H51" s="104">
        <v>46057</v>
      </c>
      <c r="I51" s="25" t="s">
        <v>6</v>
      </c>
      <c r="J51" s="23"/>
      <c r="K51" s="3"/>
      <c r="L51" s="25"/>
      <c r="M51" s="3"/>
    </row>
    <row r="52" spans="1:13" ht="50.4">
      <c r="A52" s="20" t="s">
        <v>397</v>
      </c>
      <c r="B52" s="40" t="s">
        <v>425</v>
      </c>
      <c r="C52" s="60" t="s">
        <v>427</v>
      </c>
      <c r="D52" s="5" t="s">
        <v>416</v>
      </c>
      <c r="E52" s="40" t="s">
        <v>426</v>
      </c>
      <c r="F52" s="40" t="s">
        <v>426</v>
      </c>
      <c r="G52" s="23" t="s">
        <v>39</v>
      </c>
      <c r="H52" s="104">
        <v>46057</v>
      </c>
      <c r="I52" s="2"/>
      <c r="J52" s="2"/>
      <c r="K52" s="2"/>
      <c r="L52" s="2"/>
      <c r="M52" s="2"/>
    </row>
  </sheetData>
  <mergeCells count="14">
    <mergeCell ref="A32:M32"/>
    <mergeCell ref="B3:F3"/>
    <mergeCell ref="B4:F4"/>
    <mergeCell ref="A29:A31"/>
    <mergeCell ref="B29:B31"/>
    <mergeCell ref="C29:C31"/>
    <mergeCell ref="D29:D31"/>
    <mergeCell ref="E29:E31"/>
    <mergeCell ref="F29:F31"/>
    <mergeCell ref="G29:I29"/>
    <mergeCell ref="J29:L29"/>
    <mergeCell ref="M29:M31"/>
    <mergeCell ref="G30:I30"/>
    <mergeCell ref="J30:L30"/>
  </mergeCells>
  <dataValidations count="1">
    <dataValidation type="list" operator="equal" allowBlank="1" showErrorMessage="1" promptTitle="dfdf" sqref="J51 J43:J48 J33:J41 G33:G41 G43:G52" xr:uid="{7FD90C3D-6B2C-4EAD-A850-BC25DA8CE951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B6C9-D14F-408E-B150-0C677BAF846F}">
  <sheetPr>
    <tabColor rgb="FFC00000"/>
  </sheetPr>
  <dimension ref="A1:M51"/>
  <sheetViews>
    <sheetView topLeftCell="A37" zoomScale="62" zoomScaleNormal="62" workbookViewId="0">
      <selection activeCell="M42" sqref="M42"/>
    </sheetView>
  </sheetViews>
  <sheetFormatPr defaultRowHeight="14.4"/>
  <cols>
    <col min="1" max="1" width="24.109375" customWidth="1"/>
    <col min="2" max="2" width="38.109375" customWidth="1"/>
    <col min="3" max="3" width="23.44140625" customWidth="1"/>
    <col min="4" max="4" width="32.88671875" customWidth="1"/>
    <col min="5" max="5" width="50.44140625" customWidth="1"/>
    <col min="6" max="6" width="61.77734375" customWidth="1"/>
    <col min="8" max="8" width="16.44140625" customWidth="1"/>
    <col min="11" max="11" width="9.6640625" bestFit="1" customWidth="1"/>
  </cols>
  <sheetData>
    <row r="1" spans="1:6" ht="24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27" customHeight="1">
      <c r="A2" s="10" t="s">
        <v>17</v>
      </c>
      <c r="B2" s="87" t="s">
        <v>355</v>
      </c>
      <c r="C2" s="87"/>
      <c r="D2" s="87"/>
      <c r="E2" s="87"/>
      <c r="F2" s="87"/>
    </row>
    <row r="3" spans="1:6" ht="32.4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0.399999999999999" customHeight="1">
      <c r="A4" s="13" t="s">
        <v>23</v>
      </c>
      <c r="B4" s="14">
        <v>17</v>
      </c>
      <c r="C4" s="14">
        <v>2</v>
      </c>
      <c r="D4" s="11">
        <f>COUNTIF(G11:G21,"Untested")</f>
        <v>0</v>
      </c>
      <c r="E4" s="15">
        <f>COUNTIF(G11:G21,"Blocked")</f>
        <v>0</v>
      </c>
      <c r="F4" s="11">
        <v>19</v>
      </c>
    </row>
    <row r="5" spans="1:6" ht="22.8" customHeight="1">
      <c r="A5" s="13" t="s">
        <v>24</v>
      </c>
      <c r="B5" s="14">
        <v>19</v>
      </c>
      <c r="C5" s="14">
        <v>0</v>
      </c>
      <c r="D5" s="11">
        <f>COUNTIF(J11:J21,"Untested")</f>
        <v>0</v>
      </c>
      <c r="E5" s="15">
        <f>COUNTIF(J11:J21,"Blocked")</f>
        <v>0</v>
      </c>
      <c r="F5" s="11">
        <v>19</v>
      </c>
    </row>
    <row r="28" spans="1:13" ht="16.8">
      <c r="A28" s="88" t="s">
        <v>25</v>
      </c>
      <c r="B28" s="88" t="s">
        <v>4</v>
      </c>
      <c r="C28" s="88" t="s">
        <v>120</v>
      </c>
      <c r="D28" s="88" t="s">
        <v>26</v>
      </c>
      <c r="E28" s="88" t="s">
        <v>27</v>
      </c>
      <c r="F28" s="88" t="s">
        <v>28</v>
      </c>
      <c r="G28" s="88" t="s">
        <v>29</v>
      </c>
      <c r="H28" s="88"/>
      <c r="I28" s="88"/>
      <c r="J28" s="88" t="s">
        <v>29</v>
      </c>
      <c r="K28" s="88"/>
      <c r="L28" s="88"/>
      <c r="M28" s="88" t="s">
        <v>30</v>
      </c>
    </row>
    <row r="29" spans="1:13" ht="16.8">
      <c r="A29" s="88"/>
      <c r="B29" s="88"/>
      <c r="C29" s="88"/>
      <c r="D29" s="88"/>
      <c r="E29" s="88"/>
      <c r="F29" s="88"/>
      <c r="G29" s="88" t="s">
        <v>31</v>
      </c>
      <c r="H29" s="88"/>
      <c r="I29" s="88"/>
      <c r="J29" s="88" t="s">
        <v>32</v>
      </c>
      <c r="K29" s="88"/>
      <c r="L29" s="88"/>
      <c r="M29" s="88"/>
    </row>
    <row r="30" spans="1:13" ht="50.4">
      <c r="A30" s="88"/>
      <c r="B30" s="88"/>
      <c r="C30" s="88"/>
      <c r="D30" s="88"/>
      <c r="E30" s="88"/>
      <c r="F30" s="88"/>
      <c r="G30" s="12" t="s">
        <v>33</v>
      </c>
      <c r="H30" s="18" t="s">
        <v>34</v>
      </c>
      <c r="I30" s="12" t="s">
        <v>35</v>
      </c>
      <c r="J30" s="17" t="s">
        <v>33</v>
      </c>
      <c r="K30" s="18" t="s">
        <v>34</v>
      </c>
      <c r="L30" s="12" t="s">
        <v>35</v>
      </c>
      <c r="M30" s="88"/>
    </row>
    <row r="31" spans="1:13" ht="16.8">
      <c r="A31" s="89" t="s">
        <v>429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33.6">
      <c r="A32" s="19" t="s">
        <v>431</v>
      </c>
      <c r="B32" s="21" t="s">
        <v>443</v>
      </c>
      <c r="C32" s="21"/>
      <c r="D32" s="61"/>
      <c r="E32" s="61" t="s">
        <v>450</v>
      </c>
      <c r="F32" s="61" t="s">
        <v>450</v>
      </c>
      <c r="G32" s="50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3.6">
      <c r="A33" s="19" t="s">
        <v>432</v>
      </c>
      <c r="B33" s="21" t="s">
        <v>444</v>
      </c>
      <c r="C33" s="21"/>
      <c r="D33" s="61"/>
      <c r="E33" s="61" t="s">
        <v>451</v>
      </c>
      <c r="F33" s="61" t="s">
        <v>451</v>
      </c>
      <c r="G33" s="50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433</v>
      </c>
      <c r="B34" s="21" t="s">
        <v>445</v>
      </c>
      <c r="C34" s="21"/>
      <c r="D34" s="61"/>
      <c r="E34" s="61" t="s">
        <v>452</v>
      </c>
      <c r="F34" s="61" t="s">
        <v>452</v>
      </c>
      <c r="G34" s="50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434</v>
      </c>
      <c r="B35" s="21" t="s">
        <v>446</v>
      </c>
      <c r="C35" s="21"/>
      <c r="D35" s="61"/>
      <c r="E35" s="61" t="s">
        <v>453</v>
      </c>
      <c r="F35" s="61" t="s">
        <v>453</v>
      </c>
      <c r="G35" s="50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435</v>
      </c>
      <c r="B36" s="21" t="s">
        <v>447</v>
      </c>
      <c r="C36" s="21"/>
      <c r="D36" s="61"/>
      <c r="E36" s="61" t="s">
        <v>454</v>
      </c>
      <c r="F36" s="61" t="s">
        <v>454</v>
      </c>
      <c r="G36" s="50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436</v>
      </c>
      <c r="B37" s="21" t="s">
        <v>372</v>
      </c>
      <c r="C37" s="21"/>
      <c r="D37" s="61"/>
      <c r="E37" s="61" t="s">
        <v>455</v>
      </c>
      <c r="F37" s="61" t="s">
        <v>455</v>
      </c>
      <c r="G37" s="50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437</v>
      </c>
      <c r="B38" s="21" t="s">
        <v>373</v>
      </c>
      <c r="C38" s="21"/>
      <c r="D38" s="61"/>
      <c r="E38" s="61" t="s">
        <v>456</v>
      </c>
      <c r="F38" s="61" t="s">
        <v>456</v>
      </c>
      <c r="G38" s="50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438</v>
      </c>
      <c r="B39" s="21" t="s">
        <v>374</v>
      </c>
      <c r="C39" s="21"/>
      <c r="D39" s="61"/>
      <c r="E39" s="61" t="s">
        <v>457</v>
      </c>
      <c r="F39" s="61" t="s">
        <v>457</v>
      </c>
      <c r="G39" s="50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439</v>
      </c>
      <c r="B40" s="21" t="s">
        <v>375</v>
      </c>
      <c r="C40" s="21"/>
      <c r="D40" s="61"/>
      <c r="E40" s="61" t="s">
        <v>458</v>
      </c>
      <c r="F40" s="61" t="s">
        <v>458</v>
      </c>
      <c r="G40" s="50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440</v>
      </c>
      <c r="B41" s="21" t="s">
        <v>448</v>
      </c>
      <c r="C41" s="21"/>
      <c r="D41" s="61"/>
      <c r="E41" s="61" t="s">
        <v>459</v>
      </c>
      <c r="F41" s="61" t="s">
        <v>459</v>
      </c>
      <c r="G41" s="50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33.6">
      <c r="A42" s="19" t="s">
        <v>441</v>
      </c>
      <c r="B42" s="21" t="s">
        <v>449</v>
      </c>
      <c r="C42" s="21"/>
      <c r="D42" s="61"/>
      <c r="E42" s="61" t="s">
        <v>460</v>
      </c>
      <c r="F42" s="61" t="s">
        <v>460</v>
      </c>
      <c r="G42" s="50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3" ht="33.6">
      <c r="A43" s="19" t="s">
        <v>442</v>
      </c>
      <c r="B43" s="21" t="s">
        <v>271</v>
      </c>
      <c r="C43" s="21"/>
      <c r="D43" s="61"/>
      <c r="E43" s="61" t="s">
        <v>461</v>
      </c>
      <c r="F43" s="61" t="s">
        <v>461</v>
      </c>
      <c r="G43" s="50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3" ht="16.8">
      <c r="A44" s="42" t="s">
        <v>430</v>
      </c>
      <c r="B44" s="43"/>
      <c r="C44" s="43"/>
      <c r="D44" s="43"/>
      <c r="E44" s="43"/>
      <c r="F44" s="43"/>
      <c r="G44" s="79"/>
      <c r="H44" s="43"/>
      <c r="I44" s="43"/>
      <c r="J44" s="43"/>
      <c r="K44" s="43"/>
      <c r="L44" s="43"/>
      <c r="M44" s="46"/>
    </row>
    <row r="45" spans="1:13" ht="16.8">
      <c r="A45" s="20" t="s">
        <v>462</v>
      </c>
      <c r="B45" s="61" t="s">
        <v>469</v>
      </c>
      <c r="C45" s="61" t="s">
        <v>475</v>
      </c>
      <c r="D45" s="61" t="s">
        <v>48</v>
      </c>
      <c r="E45" s="61" t="s">
        <v>481</v>
      </c>
      <c r="F45" s="61" t="s">
        <v>481</v>
      </c>
      <c r="G45" s="50" t="s">
        <v>39</v>
      </c>
      <c r="H45" s="104">
        <v>46057</v>
      </c>
      <c r="I45" s="25" t="s">
        <v>6</v>
      </c>
      <c r="J45" s="23"/>
      <c r="K45" s="28"/>
      <c r="L45" s="25"/>
      <c r="M45" s="45"/>
    </row>
    <row r="46" spans="1:13" ht="33.6">
      <c r="A46" s="20" t="s">
        <v>463</v>
      </c>
      <c r="B46" s="61" t="s">
        <v>8</v>
      </c>
      <c r="C46" s="61" t="s">
        <v>476</v>
      </c>
      <c r="D46" s="61" t="s">
        <v>48</v>
      </c>
      <c r="E46" s="61" t="s">
        <v>482</v>
      </c>
      <c r="F46" s="61" t="s">
        <v>482</v>
      </c>
      <c r="G46" s="50" t="s">
        <v>39</v>
      </c>
      <c r="H46" s="104">
        <v>46057</v>
      </c>
      <c r="I46" s="25" t="s">
        <v>6</v>
      </c>
      <c r="J46" s="23"/>
      <c r="K46" s="28"/>
      <c r="L46" s="25"/>
      <c r="M46" s="21"/>
    </row>
    <row r="47" spans="1:13" ht="33.6">
      <c r="A47" s="20" t="s">
        <v>464</v>
      </c>
      <c r="B47" s="61" t="s">
        <v>470</v>
      </c>
      <c r="C47" s="61" t="s">
        <v>477</v>
      </c>
      <c r="D47" s="61" t="s">
        <v>48</v>
      </c>
      <c r="E47" s="61" t="s">
        <v>483</v>
      </c>
      <c r="F47" s="61" t="s">
        <v>487</v>
      </c>
      <c r="G47" s="52" t="s">
        <v>95</v>
      </c>
      <c r="H47" s="104">
        <v>46057</v>
      </c>
      <c r="I47" s="25" t="s">
        <v>6</v>
      </c>
      <c r="J47" s="50" t="s">
        <v>39</v>
      </c>
      <c r="K47" s="104">
        <v>46085</v>
      </c>
      <c r="L47" s="51" t="s">
        <v>6</v>
      </c>
      <c r="M47" s="21"/>
    </row>
    <row r="48" spans="1:13" ht="33.6">
      <c r="A48" s="20" t="s">
        <v>465</v>
      </c>
      <c r="B48" s="61" t="s">
        <v>471</v>
      </c>
      <c r="C48" s="61" t="s">
        <v>478</v>
      </c>
      <c r="D48" s="61" t="s">
        <v>48</v>
      </c>
      <c r="E48" s="61" t="s">
        <v>484</v>
      </c>
      <c r="F48" s="61" t="s">
        <v>487</v>
      </c>
      <c r="G48" s="52" t="s">
        <v>95</v>
      </c>
      <c r="H48" s="104">
        <v>46057</v>
      </c>
      <c r="I48" s="25" t="s">
        <v>6</v>
      </c>
      <c r="J48" s="50" t="s">
        <v>39</v>
      </c>
      <c r="K48" s="104">
        <v>46085</v>
      </c>
      <c r="L48" s="51" t="s">
        <v>6</v>
      </c>
      <c r="M48" s="21"/>
    </row>
    <row r="49" spans="1:13" ht="33.6">
      <c r="A49" s="20" t="s">
        <v>466</v>
      </c>
      <c r="B49" s="61" t="s">
        <v>472</v>
      </c>
      <c r="C49" s="61" t="s">
        <v>479</v>
      </c>
      <c r="D49" s="61" t="s">
        <v>48</v>
      </c>
      <c r="E49" s="61" t="s">
        <v>485</v>
      </c>
      <c r="F49" s="61" t="s">
        <v>485</v>
      </c>
      <c r="G49" s="50" t="s">
        <v>39</v>
      </c>
      <c r="H49" s="104">
        <v>46057</v>
      </c>
      <c r="I49" s="25" t="s">
        <v>6</v>
      </c>
      <c r="J49" s="23"/>
      <c r="K49" s="28"/>
      <c r="L49" s="25"/>
      <c r="M49" s="21"/>
    </row>
    <row r="50" spans="1:13" ht="33.6">
      <c r="A50" s="20" t="s">
        <v>467</v>
      </c>
      <c r="B50" s="61" t="s">
        <v>473</v>
      </c>
      <c r="C50" s="61" t="s">
        <v>479</v>
      </c>
      <c r="D50" s="61" t="s">
        <v>48</v>
      </c>
      <c r="E50" s="61" t="s">
        <v>486</v>
      </c>
      <c r="F50" s="61" t="s">
        <v>486</v>
      </c>
      <c r="G50" s="50" t="s">
        <v>39</v>
      </c>
      <c r="H50" s="104">
        <v>46057</v>
      </c>
      <c r="I50" s="25" t="s">
        <v>6</v>
      </c>
      <c r="J50" s="23"/>
      <c r="K50" s="28"/>
      <c r="L50" s="25"/>
      <c r="M50" s="21"/>
    </row>
    <row r="51" spans="1:13" ht="33.6">
      <c r="A51" s="20" t="s">
        <v>468</v>
      </c>
      <c r="B51" s="61" t="s">
        <v>474</v>
      </c>
      <c r="C51" s="61" t="s">
        <v>480</v>
      </c>
      <c r="D51" s="61" t="s">
        <v>48</v>
      </c>
      <c r="E51" s="61" t="s">
        <v>486</v>
      </c>
      <c r="F51" s="61" t="s">
        <v>486</v>
      </c>
      <c r="G51" s="50" t="s">
        <v>39</v>
      </c>
      <c r="H51" s="104">
        <v>46057</v>
      </c>
      <c r="I51" s="25" t="s">
        <v>6</v>
      </c>
      <c r="J51" s="3"/>
      <c r="K51" s="3"/>
      <c r="L51" s="3"/>
      <c r="M51" s="21"/>
    </row>
  </sheetData>
  <mergeCells count="14">
    <mergeCell ref="A31:M31"/>
    <mergeCell ref="B1:F1"/>
    <mergeCell ref="B2:F2"/>
    <mergeCell ref="A28:A30"/>
    <mergeCell ref="B28:B30"/>
    <mergeCell ref="C28:C30"/>
    <mergeCell ref="D28:D30"/>
    <mergeCell ref="E28:E30"/>
    <mergeCell ref="F28:F30"/>
    <mergeCell ref="G28:I28"/>
    <mergeCell ref="J28:L28"/>
    <mergeCell ref="M28:M30"/>
    <mergeCell ref="G29:I29"/>
    <mergeCell ref="J29:L29"/>
  </mergeCells>
  <dataValidations count="1">
    <dataValidation type="list" operator="equal" allowBlank="1" showErrorMessage="1" promptTitle="dfdf" sqref="J45:J50 J32:J43 G45:G51 G32:G43" xr:uid="{D2364C74-4297-48BE-B906-7B087CD4249C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2141-6BA1-403F-B40F-ADBE82BE2E96}">
  <sheetPr>
    <tabColor theme="4"/>
  </sheetPr>
  <dimension ref="E1:Q51"/>
  <sheetViews>
    <sheetView topLeftCell="D38" zoomScale="71" zoomScaleNormal="81" workbookViewId="0">
      <selection activeCell="J39" sqref="J39"/>
    </sheetView>
  </sheetViews>
  <sheetFormatPr defaultRowHeight="14.4"/>
  <cols>
    <col min="5" max="5" width="38.109375" customWidth="1"/>
    <col min="6" max="6" width="34.77734375" customWidth="1"/>
    <col min="7" max="7" width="28.6640625" customWidth="1"/>
    <col min="8" max="8" width="25.77734375" customWidth="1"/>
    <col min="9" max="9" width="49.21875" customWidth="1"/>
    <col min="10" max="10" width="39.21875" customWidth="1"/>
    <col min="12" max="12" width="18.33203125" customWidth="1"/>
  </cols>
  <sheetData>
    <row r="1" spans="5:10" ht="19.8" customHeight="1">
      <c r="E1" s="10" t="s">
        <v>16</v>
      </c>
      <c r="F1" s="96" t="s">
        <v>55</v>
      </c>
      <c r="G1" s="97"/>
      <c r="H1" s="97"/>
      <c r="I1" s="97"/>
      <c r="J1" s="98"/>
    </row>
    <row r="2" spans="5:10" ht="19.2" customHeight="1">
      <c r="E2" s="10" t="s">
        <v>17</v>
      </c>
      <c r="F2" s="99" t="s">
        <v>1090</v>
      </c>
      <c r="G2" s="100"/>
      <c r="H2" s="100"/>
      <c r="I2" s="100"/>
      <c r="J2" s="101"/>
    </row>
    <row r="3" spans="5:10" ht="23.4" customHeight="1">
      <c r="E3" s="11"/>
      <c r="F3" s="16" t="s">
        <v>18</v>
      </c>
      <c r="G3" s="16" t="s">
        <v>19</v>
      </c>
      <c r="H3" s="16" t="s">
        <v>20</v>
      </c>
      <c r="I3" s="16" t="s">
        <v>21</v>
      </c>
      <c r="J3" s="16" t="s">
        <v>22</v>
      </c>
    </row>
    <row r="4" spans="5:10" ht="21.6" customHeight="1">
      <c r="E4" s="13" t="s">
        <v>23</v>
      </c>
      <c r="F4" s="14">
        <v>23</v>
      </c>
      <c r="G4" s="14">
        <v>0</v>
      </c>
      <c r="H4" s="11">
        <f>COUNTIF(K11:K21,"Untested")</f>
        <v>0</v>
      </c>
      <c r="I4" s="15">
        <f>COUNTIF(K11:K21,"Blocked")</f>
        <v>0</v>
      </c>
      <c r="J4" s="11">
        <v>23</v>
      </c>
    </row>
    <row r="5" spans="5:10" ht="17.399999999999999" customHeight="1">
      <c r="E5" s="13" t="s">
        <v>24</v>
      </c>
      <c r="F5" s="14">
        <v>0</v>
      </c>
      <c r="G5" s="14">
        <v>0</v>
      </c>
      <c r="H5" s="11">
        <f>COUNTIF(N11:N21,"Untested")</f>
        <v>0</v>
      </c>
      <c r="I5" s="15">
        <f>COUNTIF(N11:N21,"Blocked")</f>
        <v>0</v>
      </c>
      <c r="J5" s="11">
        <v>0</v>
      </c>
    </row>
    <row r="24" spans="5:17" ht="16.8">
      <c r="E24" s="88" t="s">
        <v>25</v>
      </c>
      <c r="F24" s="88" t="s">
        <v>4</v>
      </c>
      <c r="G24" s="88" t="s">
        <v>120</v>
      </c>
      <c r="H24" s="88" t="s">
        <v>26</v>
      </c>
      <c r="I24" s="88" t="s">
        <v>27</v>
      </c>
      <c r="J24" s="88" t="s">
        <v>28</v>
      </c>
      <c r="K24" s="88" t="s">
        <v>29</v>
      </c>
      <c r="L24" s="88"/>
      <c r="M24" s="88"/>
      <c r="N24" s="88" t="s">
        <v>29</v>
      </c>
      <c r="O24" s="88"/>
      <c r="P24" s="88"/>
      <c r="Q24" s="88" t="s">
        <v>30</v>
      </c>
    </row>
    <row r="25" spans="5:17" ht="16.8">
      <c r="E25" s="88"/>
      <c r="F25" s="88"/>
      <c r="G25" s="88"/>
      <c r="H25" s="88"/>
      <c r="I25" s="88"/>
      <c r="J25" s="88"/>
      <c r="K25" s="88" t="s">
        <v>31</v>
      </c>
      <c r="L25" s="88"/>
      <c r="M25" s="88"/>
      <c r="N25" s="88" t="s">
        <v>32</v>
      </c>
      <c r="O25" s="88"/>
      <c r="P25" s="88"/>
      <c r="Q25" s="88"/>
    </row>
    <row r="26" spans="5:17" ht="50.4">
      <c r="E26" s="88"/>
      <c r="F26" s="88"/>
      <c r="G26" s="88"/>
      <c r="H26" s="88"/>
      <c r="I26" s="88"/>
      <c r="J26" s="88"/>
      <c r="K26" s="16" t="s">
        <v>33</v>
      </c>
      <c r="L26" s="18" t="s">
        <v>34</v>
      </c>
      <c r="M26" s="16" t="s">
        <v>35</v>
      </c>
      <c r="N26" s="17" t="s">
        <v>33</v>
      </c>
      <c r="O26" s="18" t="s">
        <v>34</v>
      </c>
      <c r="P26" s="16" t="s">
        <v>35</v>
      </c>
      <c r="Q26" s="88"/>
    </row>
    <row r="27" spans="5:17" ht="16.8">
      <c r="E27" s="89" t="s">
        <v>1091</v>
      </c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</row>
    <row r="28" spans="5:17" ht="33.6">
      <c r="E28" s="19" t="s">
        <v>1093</v>
      </c>
      <c r="F28" s="21" t="s">
        <v>1104</v>
      </c>
      <c r="G28" s="21"/>
      <c r="H28" s="61"/>
      <c r="I28" s="35" t="s">
        <v>1110</v>
      </c>
      <c r="J28" s="35" t="s">
        <v>1110</v>
      </c>
      <c r="K28" s="23" t="s">
        <v>39</v>
      </c>
      <c r="L28" s="104">
        <v>46057</v>
      </c>
      <c r="M28" s="25" t="s">
        <v>6</v>
      </c>
      <c r="N28" s="23"/>
      <c r="O28" s="26"/>
      <c r="P28" s="25"/>
      <c r="Q28" s="21"/>
    </row>
    <row r="29" spans="5:17" ht="33.6">
      <c r="E29" s="19" t="s">
        <v>1094</v>
      </c>
      <c r="F29" s="21" t="s">
        <v>1105</v>
      </c>
      <c r="G29" s="21"/>
      <c r="H29" s="61"/>
      <c r="I29" s="35" t="s">
        <v>1110</v>
      </c>
      <c r="J29" s="35" t="s">
        <v>1110</v>
      </c>
      <c r="K29" s="23" t="s">
        <v>39</v>
      </c>
      <c r="L29" s="104">
        <v>46057</v>
      </c>
      <c r="M29" s="25" t="s">
        <v>6</v>
      </c>
      <c r="N29" s="23"/>
      <c r="O29" s="26"/>
      <c r="P29" s="25"/>
      <c r="Q29" s="21"/>
    </row>
    <row r="30" spans="5:17" ht="33.6">
      <c r="E30" s="19" t="s">
        <v>1095</v>
      </c>
      <c r="F30" s="21" t="s">
        <v>446</v>
      </c>
      <c r="G30" s="21"/>
      <c r="H30" s="61"/>
      <c r="I30" s="35" t="s">
        <v>1110</v>
      </c>
      <c r="J30" s="35" t="s">
        <v>1110</v>
      </c>
      <c r="K30" s="23" t="s">
        <v>39</v>
      </c>
      <c r="L30" s="104">
        <v>46057</v>
      </c>
      <c r="M30" s="25" t="s">
        <v>6</v>
      </c>
      <c r="N30" s="23"/>
      <c r="O30" s="26"/>
      <c r="P30" s="25"/>
      <c r="Q30" s="21"/>
    </row>
    <row r="31" spans="5:17" ht="33.6">
      <c r="E31" s="19" t="s">
        <v>1096</v>
      </c>
      <c r="F31" s="21" t="s">
        <v>1106</v>
      </c>
      <c r="G31" s="21"/>
      <c r="H31" s="61"/>
      <c r="I31" s="35" t="s">
        <v>1110</v>
      </c>
      <c r="J31" s="35" t="s">
        <v>1110</v>
      </c>
      <c r="K31" s="23" t="s">
        <v>39</v>
      </c>
      <c r="L31" s="104">
        <v>46057</v>
      </c>
      <c r="M31" s="25" t="s">
        <v>6</v>
      </c>
      <c r="N31" s="23"/>
      <c r="O31" s="26"/>
      <c r="P31" s="25"/>
      <c r="Q31" s="21"/>
    </row>
    <row r="32" spans="5:17" ht="33.6">
      <c r="E32" s="19" t="s">
        <v>1097</v>
      </c>
      <c r="F32" s="21" t="s">
        <v>554</v>
      </c>
      <c r="G32" s="21"/>
      <c r="H32" s="61"/>
      <c r="I32" s="35" t="s">
        <v>1110</v>
      </c>
      <c r="J32" s="35" t="s">
        <v>1110</v>
      </c>
      <c r="K32" s="23" t="s">
        <v>39</v>
      </c>
      <c r="L32" s="104">
        <v>46057</v>
      </c>
      <c r="M32" s="25" t="s">
        <v>6</v>
      </c>
      <c r="N32" s="23"/>
      <c r="O32" s="26"/>
      <c r="P32" s="25"/>
      <c r="Q32" s="21"/>
    </row>
    <row r="33" spans="5:17" ht="33.6">
      <c r="E33" s="19" t="s">
        <v>1098</v>
      </c>
      <c r="F33" s="21" t="s">
        <v>372</v>
      </c>
      <c r="G33" s="21"/>
      <c r="H33" s="61"/>
      <c r="I33" s="35" t="s">
        <v>1110</v>
      </c>
      <c r="J33" s="35" t="s">
        <v>1110</v>
      </c>
      <c r="K33" s="23" t="s">
        <v>39</v>
      </c>
      <c r="L33" s="104">
        <v>46057</v>
      </c>
      <c r="M33" s="25" t="s">
        <v>6</v>
      </c>
      <c r="N33" s="23"/>
      <c r="O33" s="26"/>
      <c r="P33" s="25"/>
      <c r="Q33" s="21"/>
    </row>
    <row r="34" spans="5:17" ht="33.6">
      <c r="E34" s="19" t="s">
        <v>1099</v>
      </c>
      <c r="F34" s="21" t="s">
        <v>373</v>
      </c>
      <c r="G34" s="21"/>
      <c r="H34" s="61"/>
      <c r="I34" s="35" t="s">
        <v>1110</v>
      </c>
      <c r="J34" s="35" t="s">
        <v>1110</v>
      </c>
      <c r="K34" s="23" t="s">
        <v>39</v>
      </c>
      <c r="L34" s="104">
        <v>46057</v>
      </c>
      <c r="M34" s="25" t="s">
        <v>6</v>
      </c>
      <c r="N34" s="23"/>
      <c r="O34" s="26"/>
      <c r="P34" s="25"/>
      <c r="Q34" s="21"/>
    </row>
    <row r="35" spans="5:17" ht="33.6">
      <c r="E35" s="19" t="s">
        <v>1100</v>
      </c>
      <c r="F35" s="21" t="s">
        <v>1107</v>
      </c>
      <c r="G35" s="21"/>
      <c r="H35" s="61"/>
      <c r="I35" s="35" t="s">
        <v>1110</v>
      </c>
      <c r="J35" s="35" t="s">
        <v>1110</v>
      </c>
      <c r="K35" s="23" t="s">
        <v>39</v>
      </c>
      <c r="L35" s="104">
        <v>46057</v>
      </c>
      <c r="M35" s="25" t="s">
        <v>6</v>
      </c>
      <c r="N35" s="23"/>
      <c r="O35" s="26"/>
      <c r="P35" s="25"/>
      <c r="Q35" s="21"/>
    </row>
    <row r="36" spans="5:17" ht="33.6">
      <c r="E36" s="19" t="s">
        <v>1101</v>
      </c>
      <c r="F36" s="21" t="s">
        <v>1108</v>
      </c>
      <c r="G36" s="21"/>
      <c r="H36" s="61"/>
      <c r="I36" s="35" t="s">
        <v>1110</v>
      </c>
      <c r="J36" s="35" t="s">
        <v>1110</v>
      </c>
      <c r="K36" s="23" t="s">
        <v>39</v>
      </c>
      <c r="L36" s="104">
        <v>46057</v>
      </c>
      <c r="M36" s="25" t="s">
        <v>6</v>
      </c>
      <c r="N36" s="23"/>
      <c r="O36" s="26"/>
      <c r="P36" s="25"/>
      <c r="Q36" s="21"/>
    </row>
    <row r="37" spans="5:17" ht="33.6">
      <c r="E37" s="19" t="s">
        <v>1102</v>
      </c>
      <c r="F37" s="21" t="s">
        <v>1109</v>
      </c>
      <c r="G37" s="21"/>
      <c r="H37" s="61"/>
      <c r="I37" s="35" t="s">
        <v>1110</v>
      </c>
      <c r="J37" s="35" t="s">
        <v>1110</v>
      </c>
      <c r="K37" s="23" t="s">
        <v>39</v>
      </c>
      <c r="L37" s="104">
        <v>46057</v>
      </c>
      <c r="M37" s="25" t="s">
        <v>6</v>
      </c>
      <c r="N37" s="23"/>
      <c r="O37" s="26"/>
      <c r="P37" s="25"/>
      <c r="Q37" s="21"/>
    </row>
    <row r="38" spans="5:17" ht="33.6">
      <c r="E38" s="19" t="s">
        <v>1103</v>
      </c>
      <c r="F38" s="21" t="s">
        <v>709</v>
      </c>
      <c r="G38" s="21"/>
      <c r="H38" s="61"/>
      <c r="I38" s="35" t="s">
        <v>1110</v>
      </c>
      <c r="J38" s="35" t="s">
        <v>1110</v>
      </c>
      <c r="K38" s="23" t="s">
        <v>39</v>
      </c>
      <c r="L38" s="104">
        <v>46057</v>
      </c>
      <c r="M38" s="25" t="s">
        <v>6</v>
      </c>
      <c r="N38" s="23"/>
      <c r="O38" s="26"/>
      <c r="P38" s="25"/>
      <c r="Q38" s="21"/>
    </row>
    <row r="39" spans="5:17" ht="16.8">
      <c r="E39" s="42" t="s">
        <v>1092</v>
      </c>
      <c r="F39" s="43"/>
      <c r="G39" s="43"/>
      <c r="H39" s="43"/>
      <c r="I39" s="43"/>
      <c r="J39" s="43"/>
      <c r="K39" s="43"/>
      <c r="L39" s="79"/>
      <c r="M39" s="43"/>
      <c r="N39" s="43"/>
      <c r="O39" s="43"/>
      <c r="P39" s="43"/>
      <c r="Q39" s="46"/>
    </row>
    <row r="40" spans="5:17" ht="50.4">
      <c r="E40" s="20" t="s">
        <v>1111</v>
      </c>
      <c r="F40" s="20" t="s">
        <v>1123</v>
      </c>
      <c r="G40" s="20" t="s">
        <v>1134</v>
      </c>
      <c r="H40" s="61" t="s">
        <v>48</v>
      </c>
      <c r="I40" s="20" t="s">
        <v>1145</v>
      </c>
      <c r="J40" s="20" t="s">
        <v>1145</v>
      </c>
      <c r="K40" s="23" t="s">
        <v>39</v>
      </c>
      <c r="L40" s="104">
        <v>46057</v>
      </c>
      <c r="M40" s="25" t="s">
        <v>6</v>
      </c>
      <c r="N40" s="23"/>
      <c r="O40" s="28"/>
      <c r="P40" s="25"/>
      <c r="Q40" s="45"/>
    </row>
    <row r="41" spans="5:17" ht="33.6">
      <c r="E41" s="20" t="s">
        <v>1112</v>
      </c>
      <c r="F41" s="20" t="s">
        <v>1124</v>
      </c>
      <c r="G41" s="20" t="s">
        <v>1135</v>
      </c>
      <c r="H41" s="61" t="s">
        <v>48</v>
      </c>
      <c r="I41" s="20" t="s">
        <v>1146</v>
      </c>
      <c r="J41" s="20" t="s">
        <v>1146</v>
      </c>
      <c r="K41" s="23" t="s">
        <v>39</v>
      </c>
      <c r="L41" s="104">
        <v>46057</v>
      </c>
      <c r="M41" s="25" t="s">
        <v>6</v>
      </c>
      <c r="N41" s="23"/>
      <c r="O41" s="28"/>
      <c r="P41" s="25"/>
      <c r="Q41" s="21"/>
    </row>
    <row r="42" spans="5:17" ht="33.6">
      <c r="E42" s="20" t="s">
        <v>1113</v>
      </c>
      <c r="F42" s="20" t="s">
        <v>1125</v>
      </c>
      <c r="G42" s="20" t="s">
        <v>1136</v>
      </c>
      <c r="H42" s="61" t="s">
        <v>48</v>
      </c>
      <c r="I42" s="20" t="s">
        <v>1147</v>
      </c>
      <c r="J42" s="20" t="s">
        <v>1147</v>
      </c>
      <c r="K42" s="23" t="s">
        <v>39</v>
      </c>
      <c r="L42" s="104">
        <v>46057</v>
      </c>
      <c r="M42" s="25" t="s">
        <v>6</v>
      </c>
      <c r="N42" s="23"/>
      <c r="O42" s="28"/>
      <c r="P42" s="23"/>
      <c r="Q42" s="21"/>
    </row>
    <row r="43" spans="5:17" ht="33.6">
      <c r="E43" s="20" t="s">
        <v>1114</v>
      </c>
      <c r="F43" s="20" t="s">
        <v>1126</v>
      </c>
      <c r="G43" s="20" t="s">
        <v>1137</v>
      </c>
      <c r="H43" s="61" t="s">
        <v>48</v>
      </c>
      <c r="I43" s="20" t="s">
        <v>1148</v>
      </c>
      <c r="J43" s="20" t="s">
        <v>1148</v>
      </c>
      <c r="K43" s="23" t="s">
        <v>39</v>
      </c>
      <c r="L43" s="104">
        <v>46057</v>
      </c>
      <c r="M43" s="25" t="s">
        <v>6</v>
      </c>
      <c r="N43" s="23"/>
      <c r="O43" s="28"/>
      <c r="P43" s="23"/>
      <c r="Q43" s="21"/>
    </row>
    <row r="44" spans="5:17" ht="33.6">
      <c r="E44" s="20" t="s">
        <v>1115</v>
      </c>
      <c r="F44" s="20" t="s">
        <v>1127</v>
      </c>
      <c r="G44" s="20" t="s">
        <v>1138</v>
      </c>
      <c r="H44" s="61" t="s">
        <v>48</v>
      </c>
      <c r="I44" s="20" t="s">
        <v>1149</v>
      </c>
      <c r="J44" s="20" t="s">
        <v>1149</v>
      </c>
      <c r="K44" s="7" t="s">
        <v>39</v>
      </c>
      <c r="L44" s="104">
        <v>46057</v>
      </c>
      <c r="M44" s="25" t="s">
        <v>6</v>
      </c>
      <c r="N44" s="23"/>
      <c r="O44" s="28"/>
      <c r="P44" s="23"/>
      <c r="Q44" s="21"/>
    </row>
    <row r="45" spans="5:17" ht="16.8">
      <c r="E45" s="20" t="s">
        <v>1116</v>
      </c>
      <c r="F45" s="20" t="s">
        <v>1128</v>
      </c>
      <c r="G45" s="20" t="s">
        <v>1139</v>
      </c>
      <c r="H45" s="61" t="s">
        <v>48</v>
      </c>
      <c r="I45" s="20" t="s">
        <v>1150</v>
      </c>
      <c r="J45" s="20" t="s">
        <v>1150</v>
      </c>
      <c r="K45" s="7" t="s">
        <v>39</v>
      </c>
      <c r="L45" s="104">
        <v>46057</v>
      </c>
      <c r="M45" s="25" t="s">
        <v>6</v>
      </c>
      <c r="N45" s="23"/>
      <c r="O45" s="28"/>
      <c r="P45" s="23"/>
      <c r="Q45" s="21"/>
    </row>
    <row r="46" spans="5:17" ht="16.8">
      <c r="E46" s="20" t="s">
        <v>1117</v>
      </c>
      <c r="F46" s="20" t="s">
        <v>1129</v>
      </c>
      <c r="G46" s="20" t="s">
        <v>1140</v>
      </c>
      <c r="H46" s="61" t="s">
        <v>48</v>
      </c>
      <c r="I46" s="20" t="s">
        <v>1150</v>
      </c>
      <c r="J46" s="20" t="s">
        <v>1150</v>
      </c>
      <c r="K46" s="23" t="s">
        <v>39</v>
      </c>
      <c r="L46" s="104">
        <v>46057</v>
      </c>
      <c r="M46" s="25" t="s">
        <v>6</v>
      </c>
      <c r="N46" s="23"/>
      <c r="O46" s="3"/>
      <c r="P46" s="23"/>
      <c r="Q46" s="21"/>
    </row>
    <row r="47" spans="5:17" ht="33.6">
      <c r="E47" s="20" t="s">
        <v>1118</v>
      </c>
      <c r="F47" s="20" t="s">
        <v>1130</v>
      </c>
      <c r="G47" s="20" t="s">
        <v>1141</v>
      </c>
      <c r="H47" s="61" t="s">
        <v>48</v>
      </c>
      <c r="I47" s="20" t="s">
        <v>1151</v>
      </c>
      <c r="J47" s="20" t="s">
        <v>1151</v>
      </c>
      <c r="K47" s="23" t="s">
        <v>39</v>
      </c>
      <c r="L47" s="104">
        <v>46057</v>
      </c>
      <c r="M47" s="25" t="s">
        <v>6</v>
      </c>
      <c r="N47" s="23"/>
      <c r="O47" s="2"/>
      <c r="P47" s="23"/>
      <c r="Q47" s="2"/>
    </row>
    <row r="48" spans="5:17" ht="33.6">
      <c r="E48" s="20" t="s">
        <v>1119</v>
      </c>
      <c r="F48" s="20" t="s">
        <v>1131</v>
      </c>
      <c r="G48" s="20" t="s">
        <v>1142</v>
      </c>
      <c r="H48" s="61" t="s">
        <v>48</v>
      </c>
      <c r="I48" s="20" t="s">
        <v>836</v>
      </c>
      <c r="J48" s="20" t="s">
        <v>836</v>
      </c>
      <c r="K48" s="23" t="s">
        <v>39</v>
      </c>
      <c r="L48" s="104">
        <v>46057</v>
      </c>
      <c r="M48" s="25" t="s">
        <v>6</v>
      </c>
      <c r="N48" s="23"/>
      <c r="O48" s="2"/>
      <c r="P48" s="23"/>
      <c r="Q48" s="2"/>
    </row>
    <row r="49" spans="5:17" ht="33.6">
      <c r="E49" s="20" t="s">
        <v>1120</v>
      </c>
      <c r="F49" s="20" t="s">
        <v>1064</v>
      </c>
      <c r="G49" s="20" t="s">
        <v>1074</v>
      </c>
      <c r="H49" s="61" t="s">
        <v>48</v>
      </c>
      <c r="I49" s="20" t="s">
        <v>1152</v>
      </c>
      <c r="J49" s="20" t="s">
        <v>1152</v>
      </c>
      <c r="K49" s="23" t="s">
        <v>39</v>
      </c>
      <c r="L49" s="104">
        <v>46057</v>
      </c>
      <c r="M49" s="25" t="s">
        <v>6</v>
      </c>
      <c r="N49" s="23"/>
      <c r="O49" s="2"/>
      <c r="P49" s="23"/>
      <c r="Q49" s="2"/>
    </row>
    <row r="50" spans="5:17" ht="33.6">
      <c r="E50" s="20" t="s">
        <v>1121</v>
      </c>
      <c r="F50" s="20" t="s">
        <v>1132</v>
      </c>
      <c r="G50" s="20" t="s">
        <v>1143</v>
      </c>
      <c r="H50" s="61" t="s">
        <v>48</v>
      </c>
      <c r="I50" s="20" t="s">
        <v>1153</v>
      </c>
      <c r="J50" s="20" t="s">
        <v>1153</v>
      </c>
      <c r="K50" s="23" t="s">
        <v>39</v>
      </c>
      <c r="L50" s="104">
        <v>46057</v>
      </c>
      <c r="M50" s="25" t="s">
        <v>6</v>
      </c>
      <c r="N50" s="23"/>
      <c r="O50" s="2"/>
      <c r="P50" s="23"/>
      <c r="Q50" s="2"/>
    </row>
    <row r="51" spans="5:17" ht="33.6">
      <c r="E51" s="20" t="s">
        <v>1122</v>
      </c>
      <c r="F51" s="20" t="s">
        <v>1133</v>
      </c>
      <c r="G51" s="20" t="s">
        <v>1144</v>
      </c>
      <c r="H51" s="61" t="s">
        <v>48</v>
      </c>
      <c r="I51" s="20" t="s">
        <v>1154</v>
      </c>
      <c r="J51" s="20" t="s">
        <v>1154</v>
      </c>
      <c r="K51" s="23" t="s">
        <v>39</v>
      </c>
      <c r="L51" s="104">
        <v>46057</v>
      </c>
      <c r="M51" s="25" t="s">
        <v>6</v>
      </c>
      <c r="N51" s="2"/>
      <c r="O51" s="2"/>
      <c r="P51" s="2"/>
      <c r="Q51" s="2"/>
    </row>
  </sheetData>
  <mergeCells count="14">
    <mergeCell ref="E27:Q27"/>
    <mergeCell ref="F1:J1"/>
    <mergeCell ref="F2:J2"/>
    <mergeCell ref="E24:E26"/>
    <mergeCell ref="F24:F26"/>
    <mergeCell ref="G24:G26"/>
    <mergeCell ref="H24:H26"/>
    <mergeCell ref="I24:I26"/>
    <mergeCell ref="J24:J26"/>
    <mergeCell ref="K24:M24"/>
    <mergeCell ref="N24:P24"/>
    <mergeCell ref="Q24:Q26"/>
    <mergeCell ref="K25:M25"/>
    <mergeCell ref="N25:P25"/>
  </mergeCells>
  <dataValidations count="1">
    <dataValidation type="list" operator="equal" allowBlank="1" showErrorMessage="1" promptTitle="dfdf" sqref="N40:N50 N28:N38 K28:K38 K40:K51 P42:P50" xr:uid="{B330D2E2-04B6-4CD2-942D-B048383D2CC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C19A-FC02-4461-B67C-A8EDE3A5EAE9}">
  <sheetPr>
    <tabColor theme="4"/>
  </sheetPr>
  <dimension ref="A1:M45"/>
  <sheetViews>
    <sheetView topLeftCell="B25" zoomScale="79" zoomScaleNormal="55" workbookViewId="0">
      <selection activeCell="H43" sqref="H43"/>
    </sheetView>
  </sheetViews>
  <sheetFormatPr defaultRowHeight="14.4"/>
  <cols>
    <col min="1" max="1" width="25.6640625" customWidth="1"/>
    <col min="2" max="2" width="41.6640625" customWidth="1"/>
    <col min="3" max="3" width="47.5546875" customWidth="1"/>
    <col min="4" max="4" width="25.33203125" customWidth="1"/>
    <col min="5" max="5" width="49.21875" customWidth="1"/>
    <col min="6" max="6" width="46" customWidth="1"/>
    <col min="8" max="8" width="14.88671875" customWidth="1"/>
  </cols>
  <sheetData>
    <row r="1" spans="1:6" ht="19.8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9.8" customHeight="1">
      <c r="A2" s="10" t="s">
        <v>17</v>
      </c>
      <c r="B2" s="87" t="s">
        <v>1156</v>
      </c>
      <c r="C2" s="87"/>
      <c r="D2" s="87"/>
      <c r="E2" s="87"/>
      <c r="F2" s="87"/>
    </row>
    <row r="3" spans="1:6" ht="25.8" customHeight="1">
      <c r="A3" s="11"/>
      <c r="B3" s="73" t="s">
        <v>18</v>
      </c>
      <c r="C3" s="73" t="s">
        <v>19</v>
      </c>
      <c r="D3" s="73" t="s">
        <v>20</v>
      </c>
      <c r="E3" s="73" t="s">
        <v>21</v>
      </c>
      <c r="F3" s="73" t="s">
        <v>22</v>
      </c>
    </row>
    <row r="4" spans="1:6" ht="22.8" customHeight="1">
      <c r="A4" s="13" t="s">
        <v>23</v>
      </c>
      <c r="B4" s="78">
        <v>13</v>
      </c>
      <c r="C4" s="15">
        <f>COUNTIF(H10:H20,"Blocked")</f>
        <v>0</v>
      </c>
      <c r="D4" s="15">
        <f>COUNTIF(G11:G21,"Untested")</f>
        <v>0</v>
      </c>
      <c r="E4" s="15">
        <f>COUNTIF(G11:G21,"Blocked")</f>
        <v>0</v>
      </c>
      <c r="F4" s="78">
        <v>13</v>
      </c>
    </row>
    <row r="5" spans="1:6" ht="19.8" customHeight="1">
      <c r="A5" s="13" t="s">
        <v>24</v>
      </c>
      <c r="B5" s="15">
        <f>COUNTIF(G11:G21,"Blocked")</f>
        <v>0</v>
      </c>
      <c r="C5" s="78">
        <v>0</v>
      </c>
      <c r="D5" s="11">
        <f>COUNTIF(J11:J21,"Untested")</f>
        <v>0</v>
      </c>
      <c r="E5" s="15">
        <f>COUNTIF(J11:J21,"Blocked")</f>
        <v>0</v>
      </c>
      <c r="F5" s="15">
        <f>COUNTIF(K11:K21,"Blocked")</f>
        <v>0</v>
      </c>
    </row>
    <row r="28" spans="1:13" ht="16.8">
      <c r="A28" s="88" t="s">
        <v>25</v>
      </c>
      <c r="B28" s="88" t="s">
        <v>4</v>
      </c>
      <c r="C28" s="88" t="s">
        <v>120</v>
      </c>
      <c r="D28" s="88" t="s">
        <v>26</v>
      </c>
      <c r="E28" s="88" t="s">
        <v>27</v>
      </c>
      <c r="F28" s="88" t="s">
        <v>28</v>
      </c>
      <c r="G28" s="88" t="s">
        <v>29</v>
      </c>
      <c r="H28" s="88"/>
      <c r="I28" s="88"/>
      <c r="J28" s="88" t="s">
        <v>29</v>
      </c>
      <c r="K28" s="88"/>
      <c r="L28" s="88"/>
      <c r="M28" s="88" t="s">
        <v>30</v>
      </c>
    </row>
    <row r="29" spans="1:13" ht="16.8">
      <c r="A29" s="88"/>
      <c r="B29" s="88"/>
      <c r="C29" s="88"/>
      <c r="D29" s="88"/>
      <c r="E29" s="88"/>
      <c r="F29" s="88"/>
      <c r="G29" s="88" t="s">
        <v>31</v>
      </c>
      <c r="H29" s="88"/>
      <c r="I29" s="88"/>
      <c r="J29" s="88" t="s">
        <v>32</v>
      </c>
      <c r="K29" s="88"/>
      <c r="L29" s="88"/>
      <c r="M29" s="88"/>
    </row>
    <row r="30" spans="1:13" ht="50.4">
      <c r="A30" s="88"/>
      <c r="B30" s="88"/>
      <c r="C30" s="88"/>
      <c r="D30" s="88"/>
      <c r="E30" s="88"/>
      <c r="F30" s="88"/>
      <c r="G30" s="73" t="s">
        <v>33</v>
      </c>
      <c r="H30" s="18" t="s">
        <v>34</v>
      </c>
      <c r="I30" s="73" t="s">
        <v>35</v>
      </c>
      <c r="J30" s="17" t="s">
        <v>33</v>
      </c>
      <c r="K30" s="18" t="s">
        <v>34</v>
      </c>
      <c r="L30" s="73" t="s">
        <v>35</v>
      </c>
      <c r="M30" s="88"/>
    </row>
    <row r="31" spans="1:13" ht="16.8">
      <c r="A31" s="89" t="s">
        <v>1160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42" customHeight="1">
      <c r="A32" s="19" t="s">
        <v>1162</v>
      </c>
      <c r="B32" s="21" t="s">
        <v>1175</v>
      </c>
      <c r="C32" s="21"/>
      <c r="D32" s="61"/>
      <c r="E32" s="35" t="s">
        <v>1110</v>
      </c>
      <c r="F32" s="35" t="s">
        <v>1110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6.6" customHeight="1">
      <c r="A33" s="19" t="s">
        <v>1163</v>
      </c>
      <c r="B33" s="21" t="s">
        <v>1176</v>
      </c>
      <c r="C33" s="21"/>
      <c r="D33" s="61"/>
      <c r="E33" s="35" t="s">
        <v>1110</v>
      </c>
      <c r="F33" s="35" t="s">
        <v>1110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" customHeight="1">
      <c r="A34" s="19" t="s">
        <v>1164</v>
      </c>
      <c r="B34" s="21" t="s">
        <v>1177</v>
      </c>
      <c r="C34" s="21"/>
      <c r="D34" s="61"/>
      <c r="E34" s="35" t="s">
        <v>1110</v>
      </c>
      <c r="F34" s="35" t="s">
        <v>1110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4.200000000000003" customHeight="1">
      <c r="A35" s="19" t="s">
        <v>1165</v>
      </c>
      <c r="B35" s="21" t="s">
        <v>1178</v>
      </c>
      <c r="C35" s="21"/>
      <c r="D35" s="61"/>
      <c r="E35" s="35" t="s">
        <v>1110</v>
      </c>
      <c r="F35" s="35" t="s">
        <v>1110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9" customHeight="1">
      <c r="A36" s="19" t="s">
        <v>1166</v>
      </c>
      <c r="B36" s="21" t="s">
        <v>1179</v>
      </c>
      <c r="C36" s="21"/>
      <c r="D36" s="61"/>
      <c r="E36" s="35" t="s">
        <v>1110</v>
      </c>
      <c r="F36" s="35" t="s">
        <v>1110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16.8">
      <c r="A37" s="71" t="s">
        <v>1161</v>
      </c>
      <c r="B37" s="72"/>
      <c r="C37" s="72"/>
      <c r="D37" s="72"/>
      <c r="E37" s="72"/>
      <c r="F37" s="72"/>
      <c r="G37" s="72"/>
      <c r="H37" s="79"/>
      <c r="I37" s="72"/>
      <c r="J37" s="72"/>
      <c r="K37" s="72"/>
      <c r="L37" s="72"/>
      <c r="M37" s="46"/>
    </row>
    <row r="38" spans="1:13" ht="36" customHeight="1">
      <c r="A38" s="20" t="s">
        <v>1167</v>
      </c>
      <c r="B38" s="21" t="s">
        <v>1180</v>
      </c>
      <c r="C38" s="21" t="s">
        <v>1188</v>
      </c>
      <c r="D38" s="61" t="s">
        <v>48</v>
      </c>
      <c r="E38" s="21" t="s">
        <v>1196</v>
      </c>
      <c r="F38" s="21" t="s">
        <v>1196</v>
      </c>
      <c r="G38" s="23" t="s">
        <v>39</v>
      </c>
      <c r="H38" s="104">
        <v>46057</v>
      </c>
      <c r="I38" s="25" t="s">
        <v>6</v>
      </c>
      <c r="J38" s="23"/>
      <c r="K38" s="28"/>
      <c r="L38" s="25"/>
      <c r="M38" s="45"/>
    </row>
    <row r="39" spans="1:13" ht="33.6" customHeight="1">
      <c r="A39" s="20" t="s">
        <v>1168</v>
      </c>
      <c r="B39" s="21" t="s">
        <v>1181</v>
      </c>
      <c r="C39" s="21" t="s">
        <v>1189</v>
      </c>
      <c r="D39" s="61" t="s">
        <v>48</v>
      </c>
      <c r="E39" s="21" t="s">
        <v>1197</v>
      </c>
      <c r="F39" s="21" t="s">
        <v>1197</v>
      </c>
      <c r="G39" s="23" t="s">
        <v>39</v>
      </c>
      <c r="H39" s="104">
        <v>46057</v>
      </c>
      <c r="I39" s="25" t="s">
        <v>6</v>
      </c>
      <c r="J39" s="23"/>
      <c r="K39" s="28"/>
      <c r="L39" s="25"/>
      <c r="M39" s="21"/>
    </row>
    <row r="40" spans="1:13" ht="31.8" customHeight="1">
      <c r="A40" s="20" t="s">
        <v>1169</v>
      </c>
      <c r="B40" s="21" t="s">
        <v>1182</v>
      </c>
      <c r="C40" s="21" t="s">
        <v>1190</v>
      </c>
      <c r="D40" s="61" t="s">
        <v>48</v>
      </c>
      <c r="E40" s="21" t="s">
        <v>1197</v>
      </c>
      <c r="F40" s="21" t="s">
        <v>1197</v>
      </c>
      <c r="G40" s="23" t="s">
        <v>39</v>
      </c>
      <c r="H40" s="104">
        <v>46057</v>
      </c>
      <c r="I40" s="25" t="s">
        <v>6</v>
      </c>
      <c r="J40" s="23"/>
      <c r="K40" s="28"/>
      <c r="L40" s="25"/>
      <c r="M40" s="21"/>
    </row>
    <row r="41" spans="1:13" ht="34.200000000000003" customHeight="1">
      <c r="A41" s="20" t="s">
        <v>1170</v>
      </c>
      <c r="B41" s="21" t="s">
        <v>1183</v>
      </c>
      <c r="C41" s="21" t="s">
        <v>1191</v>
      </c>
      <c r="D41" s="61" t="s">
        <v>48</v>
      </c>
      <c r="E41" s="21" t="s">
        <v>1197</v>
      </c>
      <c r="F41" s="21" t="s">
        <v>1197</v>
      </c>
      <c r="G41" s="23" t="s">
        <v>39</v>
      </c>
      <c r="H41" s="104">
        <v>46057</v>
      </c>
      <c r="I41" s="25" t="s">
        <v>6</v>
      </c>
      <c r="J41" s="23"/>
      <c r="K41" s="28"/>
      <c r="L41" s="25"/>
      <c r="M41" s="21"/>
    </row>
    <row r="42" spans="1:13" ht="28.8" customHeight="1">
      <c r="A42" s="20" t="s">
        <v>1171</v>
      </c>
      <c r="B42" s="21" t="s">
        <v>1184</v>
      </c>
      <c r="C42" s="21" t="s">
        <v>1192</v>
      </c>
      <c r="D42" s="61" t="s">
        <v>48</v>
      </c>
      <c r="E42" s="21" t="s">
        <v>1198</v>
      </c>
      <c r="F42" s="21" t="s">
        <v>1198</v>
      </c>
      <c r="G42" s="23" t="s">
        <v>39</v>
      </c>
      <c r="H42" s="104">
        <v>46057</v>
      </c>
      <c r="I42" s="25" t="s">
        <v>6</v>
      </c>
      <c r="J42" s="23"/>
      <c r="K42" s="28"/>
      <c r="L42" s="25"/>
      <c r="M42" s="21"/>
    </row>
    <row r="43" spans="1:13" ht="32.4" customHeight="1">
      <c r="A43" s="20" t="s">
        <v>1172</v>
      </c>
      <c r="B43" s="21" t="s">
        <v>1185</v>
      </c>
      <c r="C43" s="21" t="s">
        <v>1193</v>
      </c>
      <c r="D43" s="61" t="s">
        <v>48</v>
      </c>
      <c r="E43" s="21" t="s">
        <v>1199</v>
      </c>
      <c r="F43" s="21" t="s">
        <v>1199</v>
      </c>
      <c r="G43" s="23" t="s">
        <v>39</v>
      </c>
      <c r="H43" s="104">
        <v>46057</v>
      </c>
      <c r="I43" s="25" t="s">
        <v>6</v>
      </c>
      <c r="J43" s="23"/>
      <c r="K43" s="28"/>
      <c r="L43" s="25"/>
      <c r="M43" s="21"/>
    </row>
    <row r="44" spans="1:13" ht="34.200000000000003" customHeight="1">
      <c r="A44" s="20" t="s">
        <v>1173</v>
      </c>
      <c r="B44" s="21" t="s">
        <v>1186</v>
      </c>
      <c r="C44" s="21" t="s">
        <v>1194</v>
      </c>
      <c r="D44" s="61" t="s">
        <v>48</v>
      </c>
      <c r="E44" s="21" t="s">
        <v>1200</v>
      </c>
      <c r="F44" s="21" t="s">
        <v>1200</v>
      </c>
      <c r="G44" s="23" t="s">
        <v>39</v>
      </c>
      <c r="H44" s="104">
        <v>46057</v>
      </c>
      <c r="I44" s="25" t="s">
        <v>6</v>
      </c>
      <c r="J44" s="3"/>
      <c r="K44" s="3"/>
      <c r="L44" s="3"/>
      <c r="M44" s="21"/>
    </row>
    <row r="45" spans="1:13" ht="16.8">
      <c r="A45" s="20" t="s">
        <v>1174</v>
      </c>
      <c r="B45" s="21" t="s">
        <v>1187</v>
      </c>
      <c r="C45" s="21" t="s">
        <v>1195</v>
      </c>
      <c r="D45" s="61" t="s">
        <v>48</v>
      </c>
      <c r="E45" s="21" t="s">
        <v>1201</v>
      </c>
      <c r="F45" s="21" t="s">
        <v>1201</v>
      </c>
      <c r="G45" s="23" t="s">
        <v>39</v>
      </c>
      <c r="H45" s="104">
        <v>46057</v>
      </c>
      <c r="I45" s="25" t="s">
        <v>6</v>
      </c>
      <c r="J45" s="2"/>
      <c r="K45" s="2"/>
      <c r="L45" s="2"/>
      <c r="M45" s="2"/>
    </row>
  </sheetData>
  <mergeCells count="14">
    <mergeCell ref="B1:F1"/>
    <mergeCell ref="B2:F2"/>
    <mergeCell ref="A31:M31"/>
    <mergeCell ref="A28:A30"/>
    <mergeCell ref="B28:B30"/>
    <mergeCell ref="C28:C30"/>
    <mergeCell ref="D28:D30"/>
    <mergeCell ref="E28:E30"/>
    <mergeCell ref="F28:F30"/>
    <mergeCell ref="G28:I28"/>
    <mergeCell ref="J28:L28"/>
    <mergeCell ref="M28:M30"/>
    <mergeCell ref="G29:I29"/>
    <mergeCell ref="J29:L29"/>
  </mergeCells>
  <dataValidations count="1">
    <dataValidation type="list" operator="equal" allowBlank="1" showErrorMessage="1" promptTitle="dfdf" sqref="J38:J43 J32:J36 G32:G36 G38:G45" xr:uid="{0CF92CAC-50FB-4619-8769-CF6F19E8493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3719-B58B-4FCD-A5CB-D3EC622E0ED1}">
  <sheetPr>
    <tabColor rgb="FFFFC000"/>
  </sheetPr>
  <dimension ref="A1:M52"/>
  <sheetViews>
    <sheetView topLeftCell="A38" zoomScale="68" workbookViewId="0">
      <selection activeCell="I60" sqref="I60"/>
    </sheetView>
  </sheetViews>
  <sheetFormatPr defaultRowHeight="14.4"/>
  <cols>
    <col min="1" max="1" width="22.6640625" customWidth="1"/>
    <col min="2" max="2" width="31.109375" customWidth="1"/>
    <col min="3" max="3" width="36.5546875" customWidth="1"/>
    <col min="4" max="4" width="29.5546875" customWidth="1"/>
    <col min="5" max="5" width="46.88671875" customWidth="1"/>
    <col min="6" max="6" width="49" customWidth="1"/>
    <col min="8" max="8" width="28.21875" customWidth="1"/>
  </cols>
  <sheetData>
    <row r="1" spans="1:6" ht="25.2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21.6" customHeight="1">
      <c r="A2" s="10" t="s">
        <v>17</v>
      </c>
      <c r="B2" s="87" t="s">
        <v>488</v>
      </c>
      <c r="C2" s="87"/>
      <c r="D2" s="87"/>
      <c r="E2" s="87"/>
      <c r="F2" s="87"/>
    </row>
    <row r="3" spans="1:6" ht="30.6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18.600000000000001" customHeight="1">
      <c r="A4" s="13" t="s">
        <v>23</v>
      </c>
      <c r="B4" s="14">
        <v>19</v>
      </c>
      <c r="C4" s="14">
        <v>0</v>
      </c>
      <c r="D4" s="11">
        <f>COUNTIF(G11:G21,"Untested")</f>
        <v>0</v>
      </c>
      <c r="E4" s="15">
        <f>COUNTIF(G11:G21,"Blocked")</f>
        <v>0</v>
      </c>
      <c r="F4" s="11">
        <v>19</v>
      </c>
    </row>
    <row r="5" spans="1:6" ht="24" customHeight="1">
      <c r="A5" s="13" t="s">
        <v>24</v>
      </c>
      <c r="B5" s="14">
        <v>0</v>
      </c>
      <c r="C5" s="14">
        <v>0</v>
      </c>
      <c r="D5" s="11">
        <f>COUNTIF(J11:J21,"Untested")</f>
        <v>0</v>
      </c>
      <c r="E5" s="15">
        <f>COUNTIF(J11:J21,"Blocked")</f>
        <v>0</v>
      </c>
      <c r="F5" s="11">
        <v>0</v>
      </c>
    </row>
    <row r="29" spans="1:13" ht="16.8">
      <c r="A29" s="88" t="s">
        <v>25</v>
      </c>
      <c r="B29" s="88" t="s">
        <v>4</v>
      </c>
      <c r="C29" s="88" t="s">
        <v>120</v>
      </c>
      <c r="D29" s="88" t="s">
        <v>26</v>
      </c>
      <c r="E29" s="88" t="s">
        <v>27</v>
      </c>
      <c r="F29" s="88" t="s">
        <v>28</v>
      </c>
      <c r="G29" s="88" t="s">
        <v>29</v>
      </c>
      <c r="H29" s="88"/>
      <c r="I29" s="88"/>
      <c r="J29" s="88" t="s">
        <v>29</v>
      </c>
      <c r="K29" s="88"/>
      <c r="L29" s="88"/>
      <c r="M29" s="88" t="s">
        <v>30</v>
      </c>
    </row>
    <row r="30" spans="1:13" ht="16.8">
      <c r="A30" s="88"/>
      <c r="B30" s="88"/>
      <c r="C30" s="88"/>
      <c r="D30" s="88"/>
      <c r="E30" s="88"/>
      <c r="F30" s="88"/>
      <c r="G30" s="88" t="s">
        <v>31</v>
      </c>
      <c r="H30" s="88"/>
      <c r="I30" s="88"/>
      <c r="J30" s="88" t="s">
        <v>32</v>
      </c>
      <c r="K30" s="88"/>
      <c r="L30" s="88"/>
      <c r="M30" s="88"/>
    </row>
    <row r="31" spans="1:13" ht="50.4">
      <c r="A31" s="88"/>
      <c r="B31" s="88"/>
      <c r="C31" s="88"/>
      <c r="D31" s="88"/>
      <c r="E31" s="88"/>
      <c r="F31" s="88"/>
      <c r="G31" s="12" t="s">
        <v>33</v>
      </c>
      <c r="H31" s="18" t="s">
        <v>34</v>
      </c>
      <c r="I31" s="12" t="s">
        <v>35</v>
      </c>
      <c r="J31" s="17" t="s">
        <v>33</v>
      </c>
      <c r="K31" s="18" t="s">
        <v>34</v>
      </c>
      <c r="L31" s="12" t="s">
        <v>35</v>
      </c>
      <c r="M31" s="88"/>
    </row>
    <row r="32" spans="1:13" ht="16.8">
      <c r="A32" s="89" t="s">
        <v>489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</row>
    <row r="33" spans="1:13" ht="31.8" customHeight="1">
      <c r="A33" s="19" t="s">
        <v>431</v>
      </c>
      <c r="B33" s="61" t="s">
        <v>491</v>
      </c>
      <c r="C33" s="61"/>
      <c r="D33" s="61"/>
      <c r="E33" s="61" t="s">
        <v>500</v>
      </c>
      <c r="F33" s="61" t="s">
        <v>500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432</v>
      </c>
      <c r="B34" s="61" t="s">
        <v>194</v>
      </c>
      <c r="C34" s="61"/>
      <c r="D34" s="61"/>
      <c r="E34" s="61" t="s">
        <v>501</v>
      </c>
      <c r="F34" s="61" t="s">
        <v>501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433</v>
      </c>
      <c r="B35" s="61" t="s">
        <v>193</v>
      </c>
      <c r="C35" s="61"/>
      <c r="D35" s="61"/>
      <c r="E35" s="61" t="s">
        <v>502</v>
      </c>
      <c r="F35" s="61" t="s">
        <v>502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434</v>
      </c>
      <c r="B36" s="61" t="s">
        <v>492</v>
      </c>
      <c r="C36" s="61"/>
      <c r="D36" s="61"/>
      <c r="E36" s="61" t="s">
        <v>511</v>
      </c>
      <c r="F36" s="61" t="s">
        <v>511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435</v>
      </c>
      <c r="B37" s="61" t="s">
        <v>493</v>
      </c>
      <c r="C37" s="61"/>
      <c r="D37" s="61"/>
      <c r="E37" s="61" t="s">
        <v>503</v>
      </c>
      <c r="F37" s="61" t="s">
        <v>503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436</v>
      </c>
      <c r="B38" s="61" t="s">
        <v>494</v>
      </c>
      <c r="C38" s="61"/>
      <c r="D38" s="61"/>
      <c r="E38" s="61" t="s">
        <v>504</v>
      </c>
      <c r="F38" s="61" t="s">
        <v>504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437</v>
      </c>
      <c r="B39" s="61" t="s">
        <v>495</v>
      </c>
      <c r="C39" s="61"/>
      <c r="D39" s="61"/>
      <c r="E39" s="61" t="s">
        <v>505</v>
      </c>
      <c r="F39" s="61" t="s">
        <v>505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438</v>
      </c>
      <c r="B40" s="61" t="s">
        <v>496</v>
      </c>
      <c r="C40" s="61"/>
      <c r="D40" s="61"/>
      <c r="E40" s="61" t="s">
        <v>506</v>
      </c>
      <c r="F40" s="61" t="s">
        <v>506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439</v>
      </c>
      <c r="B41" s="61" t="s">
        <v>203</v>
      </c>
      <c r="C41" s="61"/>
      <c r="D41" s="61"/>
      <c r="E41" s="61" t="s">
        <v>507</v>
      </c>
      <c r="F41" s="61" t="s">
        <v>507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33.6">
      <c r="A42" s="19" t="s">
        <v>440</v>
      </c>
      <c r="B42" s="61" t="s">
        <v>497</v>
      </c>
      <c r="C42" s="61"/>
      <c r="D42" s="61"/>
      <c r="E42" s="61" t="s">
        <v>508</v>
      </c>
      <c r="F42" s="61" t="s">
        <v>508</v>
      </c>
      <c r="G42" s="23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3" ht="33.6">
      <c r="A43" s="19" t="s">
        <v>441</v>
      </c>
      <c r="B43" s="61" t="s">
        <v>498</v>
      </c>
      <c r="C43" s="61"/>
      <c r="D43" s="61"/>
      <c r="E43" s="61" t="s">
        <v>509</v>
      </c>
      <c r="F43" s="61" t="s">
        <v>509</v>
      </c>
      <c r="G43" s="23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3" ht="33.6">
      <c r="A44" s="19" t="s">
        <v>442</v>
      </c>
      <c r="B44" s="61" t="s">
        <v>499</v>
      </c>
      <c r="C44" s="61"/>
      <c r="D44" s="61"/>
      <c r="E44" s="61" t="s">
        <v>510</v>
      </c>
      <c r="F44" s="61" t="s">
        <v>510</v>
      </c>
      <c r="G44" s="23" t="s">
        <v>39</v>
      </c>
      <c r="H44" s="104">
        <v>46057</v>
      </c>
      <c r="I44" s="25" t="s">
        <v>6</v>
      </c>
      <c r="J44" s="23"/>
      <c r="K44" s="26"/>
      <c r="L44" s="25"/>
      <c r="M44" s="21"/>
    </row>
    <row r="45" spans="1:13" ht="16.8">
      <c r="A45" s="42" t="s">
        <v>490</v>
      </c>
      <c r="B45" s="42"/>
      <c r="C45" s="42"/>
      <c r="D45" s="42"/>
      <c r="E45" s="42"/>
      <c r="F45" s="42"/>
      <c r="G45" s="43"/>
      <c r="H45" s="79"/>
      <c r="I45" s="43"/>
      <c r="J45" s="43"/>
      <c r="K45" s="43"/>
      <c r="L45" s="43"/>
      <c r="M45" s="79"/>
    </row>
    <row r="46" spans="1:13" ht="16.8">
      <c r="A46" s="20" t="s">
        <v>462</v>
      </c>
      <c r="B46" s="61" t="s">
        <v>513</v>
      </c>
      <c r="C46" s="61" t="s">
        <v>475</v>
      </c>
      <c r="D46" s="61" t="s">
        <v>524</v>
      </c>
      <c r="E46" s="61" t="s">
        <v>525</v>
      </c>
      <c r="F46" s="61" t="s">
        <v>525</v>
      </c>
      <c r="G46" s="23" t="s">
        <v>39</v>
      </c>
      <c r="H46" s="104">
        <v>46057</v>
      </c>
      <c r="I46" s="25" t="s">
        <v>6</v>
      </c>
      <c r="J46" s="23"/>
      <c r="K46" s="28"/>
      <c r="L46" s="25"/>
      <c r="M46" s="45"/>
    </row>
    <row r="47" spans="1:13" ht="16.8">
      <c r="A47" s="20" t="s">
        <v>463</v>
      </c>
      <c r="B47" s="61" t="s">
        <v>514</v>
      </c>
      <c r="C47" s="61" t="s">
        <v>519</v>
      </c>
      <c r="D47" s="61" t="s">
        <v>524</v>
      </c>
      <c r="E47" s="61" t="s">
        <v>526</v>
      </c>
      <c r="F47" s="61" t="s">
        <v>526</v>
      </c>
      <c r="G47" s="23" t="s">
        <v>39</v>
      </c>
      <c r="H47" s="104">
        <v>46057</v>
      </c>
      <c r="I47" s="25" t="s">
        <v>6</v>
      </c>
      <c r="J47" s="23"/>
      <c r="K47" s="28"/>
      <c r="L47" s="25"/>
      <c r="M47" s="21"/>
    </row>
    <row r="48" spans="1:13" ht="16.8">
      <c r="A48" s="20" t="s">
        <v>464</v>
      </c>
      <c r="B48" s="61" t="s">
        <v>232</v>
      </c>
      <c r="C48" s="61" t="s">
        <v>520</v>
      </c>
      <c r="D48" s="61" t="s">
        <v>524</v>
      </c>
      <c r="E48" s="61" t="s">
        <v>160</v>
      </c>
      <c r="F48" s="61" t="s">
        <v>160</v>
      </c>
      <c r="G48" s="23" t="s">
        <v>39</v>
      </c>
      <c r="H48" s="104">
        <v>46057</v>
      </c>
      <c r="I48" s="25" t="s">
        <v>6</v>
      </c>
      <c r="J48" s="23"/>
      <c r="K48" s="28"/>
      <c r="L48" s="25"/>
      <c r="M48" s="21"/>
    </row>
    <row r="49" spans="1:13" ht="16.8">
      <c r="A49" s="20" t="s">
        <v>465</v>
      </c>
      <c r="B49" s="61" t="s">
        <v>233</v>
      </c>
      <c r="C49" s="61" t="s">
        <v>521</v>
      </c>
      <c r="D49" s="61" t="s">
        <v>524</v>
      </c>
      <c r="E49" s="61" t="s">
        <v>527</v>
      </c>
      <c r="F49" s="61" t="s">
        <v>527</v>
      </c>
      <c r="G49" s="23" t="s">
        <v>39</v>
      </c>
      <c r="H49" s="104">
        <v>46057</v>
      </c>
      <c r="I49" s="25" t="s">
        <v>6</v>
      </c>
      <c r="J49" s="23"/>
      <c r="K49" s="28"/>
      <c r="L49" s="25"/>
      <c r="M49" s="21"/>
    </row>
    <row r="50" spans="1:13" ht="33.6">
      <c r="A50" s="20" t="s">
        <v>466</v>
      </c>
      <c r="B50" s="61" t="s">
        <v>515</v>
      </c>
      <c r="C50" s="61" t="s">
        <v>522</v>
      </c>
      <c r="D50" s="61" t="s">
        <v>524</v>
      </c>
      <c r="E50" s="61" t="s">
        <v>528</v>
      </c>
      <c r="F50" s="61" t="s">
        <v>528</v>
      </c>
      <c r="G50" s="23" t="s">
        <v>39</v>
      </c>
      <c r="H50" s="104">
        <v>46057</v>
      </c>
      <c r="I50" s="25" t="s">
        <v>6</v>
      </c>
      <c r="J50" s="23"/>
      <c r="K50" s="28"/>
      <c r="L50" s="25"/>
      <c r="M50" s="21"/>
    </row>
    <row r="51" spans="1:13" ht="16.8">
      <c r="A51" s="20" t="s">
        <v>467</v>
      </c>
      <c r="B51" s="61" t="s">
        <v>517</v>
      </c>
      <c r="C51" s="61" t="s">
        <v>516</v>
      </c>
      <c r="D51" s="61" t="s">
        <v>524</v>
      </c>
      <c r="E51" s="61" t="s">
        <v>529</v>
      </c>
      <c r="F51" s="61" t="s">
        <v>529</v>
      </c>
      <c r="G51" s="23" t="s">
        <v>39</v>
      </c>
      <c r="H51" s="104">
        <v>46057</v>
      </c>
      <c r="I51" s="25" t="s">
        <v>6</v>
      </c>
      <c r="J51" s="23"/>
      <c r="K51" s="28"/>
      <c r="L51" s="25"/>
      <c r="M51" s="21"/>
    </row>
    <row r="52" spans="1:13" ht="16.8">
      <c r="A52" s="20" t="s">
        <v>468</v>
      </c>
      <c r="B52" s="61" t="s">
        <v>518</v>
      </c>
      <c r="C52" s="61" t="s">
        <v>523</v>
      </c>
      <c r="D52" s="61" t="s">
        <v>524</v>
      </c>
      <c r="E52" s="61" t="s">
        <v>530</v>
      </c>
      <c r="F52" s="61" t="s">
        <v>530</v>
      </c>
      <c r="G52" s="23" t="s">
        <v>39</v>
      </c>
      <c r="H52" s="104">
        <v>46057</v>
      </c>
      <c r="I52" s="25" t="s">
        <v>6</v>
      </c>
      <c r="J52" s="23"/>
      <c r="K52" s="23"/>
      <c r="L52" s="23"/>
      <c r="M52" s="21"/>
    </row>
  </sheetData>
  <mergeCells count="14">
    <mergeCell ref="A32:M32"/>
    <mergeCell ref="B1:F1"/>
    <mergeCell ref="B2:F2"/>
    <mergeCell ref="A29:A31"/>
    <mergeCell ref="B29:B31"/>
    <mergeCell ref="C29:C31"/>
    <mergeCell ref="D29:D31"/>
    <mergeCell ref="E29:E31"/>
    <mergeCell ref="F29:F31"/>
    <mergeCell ref="G29:I29"/>
    <mergeCell ref="J29:L29"/>
    <mergeCell ref="M29:M31"/>
    <mergeCell ref="G30:I30"/>
    <mergeCell ref="J30:L30"/>
  </mergeCells>
  <dataValidations count="1">
    <dataValidation type="list" operator="equal" allowBlank="1" showErrorMessage="1" promptTitle="dfdf" sqref="K52:L52 J33:J44 G33:G44 J46:J52 G46:G52" xr:uid="{E55C4153-8967-49DB-A7C1-FECB78B0B18F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000E-7121-4525-9E7D-B0646FC73D82}">
  <sheetPr>
    <tabColor rgb="FFFFC000"/>
  </sheetPr>
  <dimension ref="A1:M53"/>
  <sheetViews>
    <sheetView topLeftCell="A37" zoomScale="70" zoomScaleNormal="70" workbookViewId="0">
      <selection activeCell="H41" sqref="H41:H53"/>
    </sheetView>
  </sheetViews>
  <sheetFormatPr defaultRowHeight="14.4"/>
  <cols>
    <col min="1" max="1" width="24.44140625" customWidth="1"/>
    <col min="2" max="2" width="34.21875" customWidth="1"/>
    <col min="3" max="3" width="22" customWidth="1"/>
    <col min="4" max="4" width="17" customWidth="1"/>
    <col min="5" max="5" width="42.44140625" customWidth="1"/>
    <col min="6" max="6" width="50.5546875" customWidth="1"/>
    <col min="8" max="8" width="14.109375" customWidth="1"/>
  </cols>
  <sheetData>
    <row r="1" spans="1:6" ht="19.8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22.2" customHeight="1">
      <c r="A2" s="10" t="s">
        <v>17</v>
      </c>
      <c r="B2" s="87" t="s">
        <v>531</v>
      </c>
      <c r="C2" s="87"/>
      <c r="D2" s="87"/>
      <c r="E2" s="87"/>
      <c r="F2" s="87"/>
    </row>
    <row r="3" spans="1:6" ht="35.4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1" customHeight="1">
      <c r="A4" s="13" t="s">
        <v>23</v>
      </c>
      <c r="B4" s="63">
        <v>14</v>
      </c>
      <c r="C4" s="64">
        <f>COUNTIF(F11:F21,"Untested")</f>
        <v>0</v>
      </c>
      <c r="D4" s="64">
        <f>COUNTIF(G11:G21,"Untested")</f>
        <v>0</v>
      </c>
      <c r="E4" s="64">
        <f>COUNTIF(G11:G21,"Blocked")</f>
        <v>0</v>
      </c>
      <c r="F4" s="64">
        <v>14</v>
      </c>
    </row>
    <row r="5" spans="1:6" ht="16.2" customHeight="1">
      <c r="A5" s="13" t="s">
        <v>24</v>
      </c>
      <c r="B5" s="63">
        <v>0</v>
      </c>
      <c r="C5" s="63">
        <v>0</v>
      </c>
      <c r="D5" s="64">
        <f>COUNTIF(J11:J21,"Untested")</f>
        <v>0</v>
      </c>
      <c r="E5" s="64">
        <f>COUNTIF(J11:J21,"Blocked")</f>
        <v>0</v>
      </c>
      <c r="F5" s="63">
        <v>0</v>
      </c>
    </row>
    <row r="36" spans="1:13" ht="16.8">
      <c r="A36" s="88" t="s">
        <v>25</v>
      </c>
      <c r="B36" s="88" t="s">
        <v>4</v>
      </c>
      <c r="C36" s="88" t="s">
        <v>120</v>
      </c>
      <c r="D36" s="88" t="s">
        <v>26</v>
      </c>
      <c r="E36" s="88" t="s">
        <v>27</v>
      </c>
      <c r="F36" s="88" t="s">
        <v>28</v>
      </c>
      <c r="G36" s="88" t="s">
        <v>29</v>
      </c>
      <c r="H36" s="88"/>
      <c r="I36" s="88"/>
      <c r="J36" s="88" t="s">
        <v>29</v>
      </c>
      <c r="K36" s="88"/>
      <c r="L36" s="88"/>
      <c r="M36" s="88" t="s">
        <v>30</v>
      </c>
    </row>
    <row r="37" spans="1:13" ht="16.8">
      <c r="A37" s="88"/>
      <c r="B37" s="88"/>
      <c r="C37" s="88"/>
      <c r="D37" s="88"/>
      <c r="E37" s="88"/>
      <c r="F37" s="88"/>
      <c r="G37" s="88" t="s">
        <v>31</v>
      </c>
      <c r="H37" s="88"/>
      <c r="I37" s="88"/>
      <c r="J37" s="88" t="s">
        <v>32</v>
      </c>
      <c r="K37" s="88"/>
      <c r="L37" s="88"/>
      <c r="M37" s="88"/>
    </row>
    <row r="38" spans="1:13" ht="50.4">
      <c r="A38" s="88"/>
      <c r="B38" s="88"/>
      <c r="C38" s="88"/>
      <c r="D38" s="88"/>
      <c r="E38" s="88"/>
      <c r="F38" s="88"/>
      <c r="G38" s="12" t="s">
        <v>33</v>
      </c>
      <c r="H38" s="18" t="s">
        <v>34</v>
      </c>
      <c r="I38" s="12" t="s">
        <v>35</v>
      </c>
      <c r="J38" s="17" t="s">
        <v>33</v>
      </c>
      <c r="K38" s="18" t="s">
        <v>34</v>
      </c>
      <c r="L38" s="12" t="s">
        <v>35</v>
      </c>
      <c r="M38" s="88"/>
    </row>
    <row r="39" spans="1:13" ht="16.8">
      <c r="A39" s="89" t="s">
        <v>532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</row>
    <row r="40" spans="1:13" ht="33.6">
      <c r="A40" s="19" t="s">
        <v>533</v>
      </c>
      <c r="B40" s="61" t="s">
        <v>547</v>
      </c>
      <c r="C40" s="61"/>
      <c r="D40" s="61"/>
      <c r="E40" s="61" t="s">
        <v>561</v>
      </c>
      <c r="F40" s="61" t="s">
        <v>561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534</v>
      </c>
      <c r="B41" s="61" t="s">
        <v>548</v>
      </c>
      <c r="C41" s="61"/>
      <c r="D41" s="61"/>
      <c r="E41" s="61" t="s">
        <v>562</v>
      </c>
      <c r="F41" s="61" t="s">
        <v>562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33.6">
      <c r="A42" s="19" t="s">
        <v>535</v>
      </c>
      <c r="B42" s="61" t="s">
        <v>549</v>
      </c>
      <c r="C42" s="61"/>
      <c r="D42" s="61"/>
      <c r="E42" s="61" t="s">
        <v>563</v>
      </c>
      <c r="F42" s="61" t="s">
        <v>563</v>
      </c>
      <c r="G42" s="23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3" ht="33.6">
      <c r="A43" s="19" t="s">
        <v>536</v>
      </c>
      <c r="B43" s="61" t="s">
        <v>550</v>
      </c>
      <c r="C43" s="61"/>
      <c r="D43" s="61"/>
      <c r="E43" s="61" t="s">
        <v>456</v>
      </c>
      <c r="F43" s="61" t="s">
        <v>456</v>
      </c>
      <c r="G43" s="23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3" ht="33.6">
      <c r="A44" s="19" t="s">
        <v>537</v>
      </c>
      <c r="B44" s="61" t="s">
        <v>551</v>
      </c>
      <c r="C44" s="61"/>
      <c r="D44" s="61"/>
      <c r="E44" s="61" t="s">
        <v>457</v>
      </c>
      <c r="F44" s="61" t="s">
        <v>457</v>
      </c>
      <c r="G44" s="23" t="s">
        <v>39</v>
      </c>
      <c r="H44" s="104">
        <v>46057</v>
      </c>
      <c r="I44" s="25" t="s">
        <v>6</v>
      </c>
      <c r="J44" s="23"/>
      <c r="K44" s="26"/>
      <c r="L44" s="25"/>
      <c r="M44" s="21"/>
    </row>
    <row r="45" spans="1:13" ht="33.6">
      <c r="A45" s="19" t="s">
        <v>538</v>
      </c>
      <c r="B45" s="61" t="s">
        <v>552</v>
      </c>
      <c r="C45" s="61"/>
      <c r="D45" s="61"/>
      <c r="E45" s="61" t="s">
        <v>564</v>
      </c>
      <c r="F45" s="61" t="s">
        <v>564</v>
      </c>
      <c r="G45" s="23" t="s">
        <v>39</v>
      </c>
      <c r="H45" s="104">
        <v>46057</v>
      </c>
      <c r="I45" s="25" t="s">
        <v>6</v>
      </c>
      <c r="J45" s="23"/>
      <c r="K45" s="26"/>
      <c r="L45" s="25"/>
      <c r="M45" s="21"/>
    </row>
    <row r="46" spans="1:13" ht="33.6">
      <c r="A46" s="19" t="s">
        <v>539</v>
      </c>
      <c r="B46" s="61" t="s">
        <v>553</v>
      </c>
      <c r="C46" s="61"/>
      <c r="D46" s="61"/>
      <c r="E46" s="61" t="s">
        <v>565</v>
      </c>
      <c r="F46" s="61" t="s">
        <v>565</v>
      </c>
      <c r="G46" s="23" t="s">
        <v>39</v>
      </c>
      <c r="H46" s="104">
        <v>46057</v>
      </c>
      <c r="I46" s="25" t="s">
        <v>6</v>
      </c>
      <c r="J46" s="23"/>
      <c r="K46" s="26"/>
      <c r="L46" s="25"/>
      <c r="M46" s="21"/>
    </row>
    <row r="47" spans="1:13" ht="33.6">
      <c r="A47" s="19" t="s">
        <v>540</v>
      </c>
      <c r="B47" s="61" t="s">
        <v>554</v>
      </c>
      <c r="C47" s="61"/>
      <c r="D47" s="61"/>
      <c r="E47" s="61" t="s">
        <v>566</v>
      </c>
      <c r="F47" s="61" t="s">
        <v>566</v>
      </c>
      <c r="G47" s="23" t="s">
        <v>39</v>
      </c>
      <c r="H47" s="104">
        <v>46057</v>
      </c>
      <c r="I47" s="25" t="s">
        <v>6</v>
      </c>
      <c r="J47" s="23"/>
      <c r="K47" s="26"/>
      <c r="L47" s="25"/>
      <c r="M47" s="21"/>
    </row>
    <row r="48" spans="1:13" ht="33.6">
      <c r="A48" s="19" t="s">
        <v>541</v>
      </c>
      <c r="B48" s="61" t="s">
        <v>555</v>
      </c>
      <c r="C48" s="61"/>
      <c r="D48" s="61"/>
      <c r="E48" s="61" t="s">
        <v>567</v>
      </c>
      <c r="F48" s="61" t="s">
        <v>567</v>
      </c>
      <c r="G48" s="23" t="s">
        <v>39</v>
      </c>
      <c r="H48" s="104">
        <v>46057</v>
      </c>
      <c r="I48" s="25" t="s">
        <v>6</v>
      </c>
      <c r="J48" s="23"/>
      <c r="K48" s="26"/>
      <c r="L48" s="25"/>
      <c r="M48" s="21"/>
    </row>
    <row r="49" spans="1:13" ht="33.6">
      <c r="A49" s="19" t="s">
        <v>542</v>
      </c>
      <c r="B49" s="61" t="s">
        <v>556</v>
      </c>
      <c r="C49" s="61"/>
      <c r="D49" s="61"/>
      <c r="E49" s="61" t="s">
        <v>568</v>
      </c>
      <c r="F49" s="61" t="s">
        <v>568</v>
      </c>
      <c r="G49" s="23" t="s">
        <v>39</v>
      </c>
      <c r="H49" s="104">
        <v>46057</v>
      </c>
      <c r="I49" s="25" t="s">
        <v>6</v>
      </c>
      <c r="J49" s="23"/>
      <c r="K49" s="26"/>
      <c r="L49" s="25"/>
      <c r="M49" s="21"/>
    </row>
    <row r="50" spans="1:13" ht="33.6">
      <c r="A50" s="19" t="s">
        <v>543</v>
      </c>
      <c r="B50" s="61" t="s">
        <v>557</v>
      </c>
      <c r="C50" s="61"/>
      <c r="D50" s="61"/>
      <c r="E50" s="61" t="s">
        <v>569</v>
      </c>
      <c r="F50" s="61" t="s">
        <v>569</v>
      </c>
      <c r="G50" s="23" t="s">
        <v>39</v>
      </c>
      <c r="H50" s="104">
        <v>46057</v>
      </c>
      <c r="I50" s="25" t="s">
        <v>6</v>
      </c>
      <c r="J50" s="23"/>
      <c r="K50" s="26"/>
      <c r="L50" s="25"/>
      <c r="M50" s="21"/>
    </row>
    <row r="51" spans="1:13" ht="33.6">
      <c r="A51" s="19" t="s">
        <v>544</v>
      </c>
      <c r="B51" s="61" t="s">
        <v>558</v>
      </c>
      <c r="C51" s="61"/>
      <c r="D51" s="61"/>
      <c r="E51" s="61" t="s">
        <v>570</v>
      </c>
      <c r="F51" s="61" t="s">
        <v>570</v>
      </c>
      <c r="G51" s="23" t="s">
        <v>39</v>
      </c>
      <c r="H51" s="104">
        <v>46057</v>
      </c>
      <c r="I51" s="25" t="s">
        <v>6</v>
      </c>
      <c r="J51" s="23"/>
      <c r="K51" s="26"/>
      <c r="L51" s="25"/>
      <c r="M51" s="21"/>
    </row>
    <row r="52" spans="1:13" ht="33.6">
      <c r="A52" s="19" t="s">
        <v>545</v>
      </c>
      <c r="B52" s="61" t="s">
        <v>559</v>
      </c>
      <c r="C52" s="61"/>
      <c r="D52" s="61"/>
      <c r="E52" s="61" t="s">
        <v>571</v>
      </c>
      <c r="F52" s="61" t="s">
        <v>571</v>
      </c>
      <c r="G52" s="23" t="s">
        <v>39</v>
      </c>
      <c r="H52" s="104">
        <v>46057</v>
      </c>
      <c r="I52" s="25" t="s">
        <v>6</v>
      </c>
      <c r="J52" s="23"/>
      <c r="K52" s="26"/>
      <c r="L52" s="25"/>
      <c r="M52" s="21"/>
    </row>
    <row r="53" spans="1:13" ht="33.6">
      <c r="A53" s="19" t="s">
        <v>546</v>
      </c>
      <c r="B53" s="61" t="s">
        <v>560</v>
      </c>
      <c r="C53" s="61"/>
      <c r="D53" s="61"/>
      <c r="E53" s="61" t="s">
        <v>572</v>
      </c>
      <c r="F53" s="61" t="s">
        <v>572</v>
      </c>
      <c r="G53" s="23" t="s">
        <v>39</v>
      </c>
      <c r="H53" s="104">
        <v>46057</v>
      </c>
      <c r="I53" s="25" t="s">
        <v>6</v>
      </c>
      <c r="J53" s="23"/>
      <c r="K53" s="26"/>
      <c r="L53" s="25"/>
      <c r="M53" s="21"/>
    </row>
  </sheetData>
  <mergeCells count="14">
    <mergeCell ref="A39:M39"/>
    <mergeCell ref="B1:F1"/>
    <mergeCell ref="B2:F2"/>
    <mergeCell ref="A36:A38"/>
    <mergeCell ref="B36:B38"/>
    <mergeCell ref="C36:C38"/>
    <mergeCell ref="D36:D38"/>
    <mergeCell ref="E36:E38"/>
    <mergeCell ref="F36:F38"/>
    <mergeCell ref="G36:I36"/>
    <mergeCell ref="J36:L36"/>
    <mergeCell ref="M36:M38"/>
    <mergeCell ref="G37:I37"/>
    <mergeCell ref="J37:L37"/>
  </mergeCells>
  <dataValidations count="1">
    <dataValidation type="list" operator="equal" allowBlank="1" showErrorMessage="1" promptTitle="dfdf" sqref="J40:J53 G40:G53" xr:uid="{A844D71C-545B-4535-A3AF-63FAACA7B7F9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925D-44E5-4FCA-ADC7-80339298F4FC}">
  <dimension ref="A1:M53"/>
  <sheetViews>
    <sheetView topLeftCell="D37" workbookViewId="0">
      <selection activeCell="J49" sqref="J49"/>
    </sheetView>
  </sheetViews>
  <sheetFormatPr defaultRowHeight="14.4"/>
  <cols>
    <col min="1" max="1" width="32.21875" customWidth="1"/>
    <col min="2" max="2" width="28.33203125" customWidth="1"/>
    <col min="3" max="3" width="33" customWidth="1"/>
    <col min="4" max="4" width="22.21875" customWidth="1"/>
    <col min="5" max="5" width="44.44140625" customWidth="1"/>
    <col min="6" max="6" width="49.33203125" customWidth="1"/>
    <col min="8" max="8" width="14.77734375" customWidth="1"/>
  </cols>
  <sheetData>
    <row r="1" spans="1:6" ht="17.399999999999999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8.600000000000001" customHeight="1">
      <c r="A2" s="10" t="s">
        <v>17</v>
      </c>
      <c r="B2" s="87" t="s">
        <v>347</v>
      </c>
      <c r="C2" s="87"/>
      <c r="D2" s="87"/>
      <c r="E2" s="87"/>
      <c r="F2" s="87"/>
    </row>
    <row r="3" spans="1:6" ht="28.2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19.2" customHeight="1">
      <c r="A4" s="13" t="s">
        <v>23</v>
      </c>
      <c r="B4" s="14">
        <v>24</v>
      </c>
      <c r="C4" s="62">
        <f>COUNTIF(F11:F21,"Untested")</f>
        <v>0</v>
      </c>
      <c r="D4" s="62">
        <f>COUNTIF(G11:G21,"Untested")</f>
        <v>0</v>
      </c>
      <c r="E4" s="62">
        <f>COUNTIF(G11:G21,"Blocked")</f>
        <v>0</v>
      </c>
      <c r="F4" s="62">
        <v>24</v>
      </c>
    </row>
    <row r="5" spans="1:6" ht="15.6" customHeight="1">
      <c r="A5" s="13" t="s">
        <v>24</v>
      </c>
      <c r="B5" s="14">
        <v>0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0</v>
      </c>
    </row>
    <row r="25" spans="1:13" ht="16.8">
      <c r="A25" s="88" t="s">
        <v>25</v>
      </c>
      <c r="B25" s="88" t="s">
        <v>4</v>
      </c>
      <c r="C25" s="88" t="s">
        <v>120</v>
      </c>
      <c r="D25" s="88" t="s">
        <v>26</v>
      </c>
      <c r="E25" s="88" t="s">
        <v>27</v>
      </c>
      <c r="F25" s="88" t="s">
        <v>28</v>
      </c>
      <c r="G25" s="88" t="s">
        <v>29</v>
      </c>
      <c r="H25" s="88"/>
      <c r="I25" s="88"/>
      <c r="J25" s="88" t="s">
        <v>29</v>
      </c>
      <c r="K25" s="88"/>
      <c r="L25" s="88"/>
      <c r="M25" s="88" t="s">
        <v>30</v>
      </c>
    </row>
    <row r="26" spans="1:13" ht="16.8">
      <c r="A26" s="88"/>
      <c r="B26" s="88"/>
      <c r="C26" s="88"/>
      <c r="D26" s="88"/>
      <c r="E26" s="88"/>
      <c r="F26" s="88"/>
      <c r="G26" s="88" t="s">
        <v>31</v>
      </c>
      <c r="H26" s="88"/>
      <c r="I26" s="88"/>
      <c r="J26" s="88" t="s">
        <v>32</v>
      </c>
      <c r="K26" s="88"/>
      <c r="L26" s="88"/>
      <c r="M26" s="88"/>
    </row>
    <row r="27" spans="1:13" ht="50.4">
      <c r="A27" s="88"/>
      <c r="B27" s="88"/>
      <c r="C27" s="88"/>
      <c r="D27" s="88"/>
      <c r="E27" s="88"/>
      <c r="F27" s="88"/>
      <c r="G27" s="12" t="s">
        <v>33</v>
      </c>
      <c r="H27" s="18" t="s">
        <v>34</v>
      </c>
      <c r="I27" s="12" t="s">
        <v>35</v>
      </c>
      <c r="J27" s="17" t="s">
        <v>33</v>
      </c>
      <c r="K27" s="18" t="s">
        <v>34</v>
      </c>
      <c r="L27" s="12" t="s">
        <v>35</v>
      </c>
      <c r="M27" s="88"/>
    </row>
    <row r="28" spans="1:13" ht="16.8">
      <c r="A28" s="89" t="s">
        <v>573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</row>
    <row r="29" spans="1:13" ht="50.4">
      <c r="A29" s="19" t="s">
        <v>575</v>
      </c>
      <c r="B29" s="61" t="s">
        <v>587</v>
      </c>
      <c r="C29" s="61"/>
      <c r="D29" s="61"/>
      <c r="E29" s="61" t="s">
        <v>597</v>
      </c>
      <c r="F29" s="61" t="s">
        <v>597</v>
      </c>
      <c r="G29" s="23" t="s">
        <v>39</v>
      </c>
      <c r="H29" s="104">
        <v>46057</v>
      </c>
      <c r="I29" s="25" t="s">
        <v>6</v>
      </c>
      <c r="J29" s="23"/>
      <c r="K29" s="26"/>
      <c r="L29" s="25"/>
      <c r="M29" s="21"/>
    </row>
    <row r="30" spans="1:13" ht="33.6">
      <c r="A30" s="19" t="s">
        <v>576</v>
      </c>
      <c r="B30" s="61" t="s">
        <v>588</v>
      </c>
      <c r="C30" s="61"/>
      <c r="D30" s="61"/>
      <c r="E30" s="61" t="s">
        <v>598</v>
      </c>
      <c r="F30" s="61" t="s">
        <v>598</v>
      </c>
      <c r="G30" s="23" t="s">
        <v>39</v>
      </c>
      <c r="H30" s="104">
        <v>46057</v>
      </c>
      <c r="I30" s="25" t="s">
        <v>6</v>
      </c>
      <c r="J30" s="23"/>
      <c r="K30" s="26"/>
      <c r="L30" s="25"/>
      <c r="M30" s="21"/>
    </row>
    <row r="31" spans="1:13" ht="33.6">
      <c r="A31" s="19" t="s">
        <v>577</v>
      </c>
      <c r="B31" s="61" t="s">
        <v>589</v>
      </c>
      <c r="C31" s="61"/>
      <c r="D31" s="61"/>
      <c r="E31" s="61" t="s">
        <v>599</v>
      </c>
      <c r="F31" s="61" t="s">
        <v>599</v>
      </c>
      <c r="G31" s="23" t="s">
        <v>39</v>
      </c>
      <c r="H31" s="104">
        <v>46057</v>
      </c>
      <c r="I31" s="25" t="s">
        <v>6</v>
      </c>
      <c r="J31" s="23"/>
      <c r="K31" s="26"/>
      <c r="L31" s="25"/>
      <c r="M31" s="21"/>
    </row>
    <row r="32" spans="1:13" ht="33.6">
      <c r="A32" s="19" t="s">
        <v>578</v>
      </c>
      <c r="B32" s="61" t="s">
        <v>590</v>
      </c>
      <c r="C32" s="61"/>
      <c r="D32" s="61"/>
      <c r="E32" s="61" t="s">
        <v>600</v>
      </c>
      <c r="F32" s="61" t="s">
        <v>600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3.6">
      <c r="A33" s="19" t="s">
        <v>579</v>
      </c>
      <c r="B33" s="61" t="s">
        <v>194</v>
      </c>
      <c r="C33" s="61"/>
      <c r="D33" s="61"/>
      <c r="E33" s="61" t="s">
        <v>601</v>
      </c>
      <c r="F33" s="61" t="s">
        <v>601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580</v>
      </c>
      <c r="B34" s="61" t="s">
        <v>591</v>
      </c>
      <c r="C34" s="61"/>
      <c r="D34" s="61"/>
      <c r="E34" s="61" t="s">
        <v>602</v>
      </c>
      <c r="F34" s="61" t="s">
        <v>602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581</v>
      </c>
      <c r="B35" s="61" t="s">
        <v>592</v>
      </c>
      <c r="C35" s="61"/>
      <c r="D35" s="61"/>
      <c r="E35" s="61" t="s">
        <v>603</v>
      </c>
      <c r="F35" s="61" t="s">
        <v>603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582</v>
      </c>
      <c r="B36" s="61" t="s">
        <v>593</v>
      </c>
      <c r="C36" s="61"/>
      <c r="D36" s="61"/>
      <c r="E36" s="61" t="s">
        <v>604</v>
      </c>
      <c r="F36" s="61" t="s">
        <v>604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583</v>
      </c>
      <c r="B37" s="61" t="s">
        <v>594</v>
      </c>
      <c r="C37" s="61"/>
      <c r="D37" s="61"/>
      <c r="E37" s="61" t="s">
        <v>605</v>
      </c>
      <c r="F37" s="61" t="s">
        <v>605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584</v>
      </c>
      <c r="B38" s="61" t="s">
        <v>497</v>
      </c>
      <c r="C38" s="61"/>
      <c r="D38" s="61"/>
      <c r="E38" s="61" t="s">
        <v>508</v>
      </c>
      <c r="F38" s="61" t="s">
        <v>508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585</v>
      </c>
      <c r="B39" s="61" t="s">
        <v>595</v>
      </c>
      <c r="C39" s="61"/>
      <c r="D39" s="61"/>
      <c r="E39" s="61" t="s">
        <v>606</v>
      </c>
      <c r="F39" s="61" t="s">
        <v>606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586</v>
      </c>
      <c r="B40" s="61" t="s">
        <v>596</v>
      </c>
      <c r="C40" s="61"/>
      <c r="D40" s="61"/>
      <c r="E40" s="61" t="s">
        <v>607</v>
      </c>
      <c r="F40" s="61" t="s">
        <v>607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16.8">
      <c r="A41" s="42" t="s">
        <v>574</v>
      </c>
      <c r="B41" s="42"/>
      <c r="C41" s="42"/>
      <c r="D41" s="42"/>
      <c r="E41" s="42"/>
      <c r="F41" s="42"/>
      <c r="G41" s="43"/>
      <c r="H41" s="43"/>
      <c r="I41" s="43"/>
      <c r="J41" s="43"/>
      <c r="K41" s="43"/>
      <c r="L41" s="43"/>
      <c r="M41" s="46"/>
    </row>
    <row r="42" spans="1:13" ht="16.8">
      <c r="A42" s="20" t="s">
        <v>608</v>
      </c>
      <c r="B42" s="2" t="s">
        <v>620</v>
      </c>
      <c r="C42" s="2" t="s">
        <v>475</v>
      </c>
      <c r="D42" s="2" t="s">
        <v>524</v>
      </c>
      <c r="E42" s="2" t="s">
        <v>641</v>
      </c>
      <c r="F42" s="2"/>
      <c r="G42" s="23" t="s">
        <v>39</v>
      </c>
      <c r="H42" s="104">
        <v>46057</v>
      </c>
      <c r="I42" s="25" t="s">
        <v>6</v>
      </c>
      <c r="J42" s="23"/>
      <c r="K42" s="28"/>
      <c r="L42" s="25"/>
      <c r="M42" s="45"/>
    </row>
    <row r="43" spans="1:13" ht="16.8">
      <c r="A43" s="20" t="s">
        <v>609</v>
      </c>
      <c r="B43" s="2" t="s">
        <v>621</v>
      </c>
      <c r="C43" s="2" t="s">
        <v>631</v>
      </c>
      <c r="D43" s="2" t="s">
        <v>524</v>
      </c>
      <c r="E43" s="2" t="s">
        <v>642</v>
      </c>
      <c r="F43" s="2"/>
      <c r="G43" s="23" t="s">
        <v>39</v>
      </c>
      <c r="H43" s="104">
        <v>46057</v>
      </c>
      <c r="I43" s="25" t="s">
        <v>6</v>
      </c>
      <c r="J43" s="23"/>
      <c r="K43" s="28"/>
      <c r="L43" s="25"/>
      <c r="M43" s="21"/>
    </row>
    <row r="44" spans="1:13" ht="16.8">
      <c r="A44" s="20" t="s">
        <v>610</v>
      </c>
      <c r="B44" s="2" t="s">
        <v>232</v>
      </c>
      <c r="C44" s="2" t="s">
        <v>632</v>
      </c>
      <c r="D44" s="2" t="s">
        <v>524</v>
      </c>
      <c r="E44" s="2" t="s">
        <v>643</v>
      </c>
      <c r="F44" s="2"/>
      <c r="G44" s="23" t="s">
        <v>39</v>
      </c>
      <c r="H44" s="104">
        <v>46057</v>
      </c>
      <c r="I44" s="25" t="s">
        <v>6</v>
      </c>
      <c r="J44" s="23"/>
      <c r="K44" s="28"/>
      <c r="L44" s="25"/>
      <c r="M44" s="21"/>
    </row>
    <row r="45" spans="1:13" ht="16.8">
      <c r="A45" s="20" t="s">
        <v>611</v>
      </c>
      <c r="B45" s="2" t="s">
        <v>622</v>
      </c>
      <c r="C45" s="2" t="s">
        <v>633</v>
      </c>
      <c r="D45" s="2" t="s">
        <v>524</v>
      </c>
      <c r="E45" s="2" t="s">
        <v>644</v>
      </c>
      <c r="F45" s="2"/>
      <c r="G45" s="23" t="s">
        <v>39</v>
      </c>
      <c r="H45" s="104">
        <v>46057</v>
      </c>
      <c r="I45" s="25" t="s">
        <v>6</v>
      </c>
      <c r="J45" s="23"/>
      <c r="K45" s="28"/>
      <c r="L45" s="25"/>
      <c r="M45" s="21"/>
    </row>
    <row r="46" spans="1:13" ht="16.8">
      <c r="A46" s="20" t="s">
        <v>612</v>
      </c>
      <c r="B46" s="29" t="s">
        <v>623</v>
      </c>
      <c r="C46" s="2" t="s">
        <v>634</v>
      </c>
      <c r="D46" s="2" t="s">
        <v>524</v>
      </c>
      <c r="E46" t="s">
        <v>645</v>
      </c>
      <c r="F46" s="2"/>
      <c r="G46" s="23" t="s">
        <v>39</v>
      </c>
      <c r="H46" s="104">
        <v>46057</v>
      </c>
      <c r="I46" s="25" t="s">
        <v>6</v>
      </c>
      <c r="J46" s="23"/>
      <c r="K46" s="28"/>
      <c r="L46" s="25"/>
      <c r="M46" s="21"/>
    </row>
    <row r="47" spans="1:13" ht="16.8">
      <c r="A47" s="20" t="s">
        <v>613</v>
      </c>
      <c r="B47" s="29" t="s">
        <v>624</v>
      </c>
      <c r="C47" s="2" t="s">
        <v>635</v>
      </c>
      <c r="D47" s="2" t="s">
        <v>524</v>
      </c>
      <c r="E47" s="2" t="s">
        <v>646</v>
      </c>
      <c r="F47" s="2"/>
      <c r="G47" s="23" t="s">
        <v>39</v>
      </c>
      <c r="H47" s="104">
        <v>46057</v>
      </c>
      <c r="I47" s="25" t="s">
        <v>6</v>
      </c>
      <c r="J47" s="23"/>
      <c r="K47" s="28"/>
      <c r="L47" s="25"/>
      <c r="M47" s="21"/>
    </row>
    <row r="48" spans="1:13" ht="16.8">
      <c r="A48" s="20" t="s">
        <v>614</v>
      </c>
      <c r="B48" s="2" t="s">
        <v>625</v>
      </c>
      <c r="C48" s="2" t="s">
        <v>636</v>
      </c>
      <c r="D48" s="2" t="s">
        <v>524</v>
      </c>
      <c r="E48" s="2" t="s">
        <v>647</v>
      </c>
      <c r="F48" s="2"/>
      <c r="G48" s="23" t="s">
        <v>39</v>
      </c>
      <c r="H48" s="104">
        <v>46057</v>
      </c>
      <c r="I48" s="25" t="s">
        <v>6</v>
      </c>
      <c r="J48" s="2"/>
      <c r="K48" s="2"/>
      <c r="L48" s="2"/>
      <c r="M48" s="2"/>
    </row>
    <row r="49" spans="1:13" ht="16.8">
      <c r="A49" s="20" t="s">
        <v>615</v>
      </c>
      <c r="B49" s="2" t="s">
        <v>626</v>
      </c>
      <c r="C49" s="2" t="s">
        <v>637</v>
      </c>
      <c r="D49" s="2" t="s">
        <v>524</v>
      </c>
      <c r="E49" s="2" t="s">
        <v>487</v>
      </c>
      <c r="F49" s="2"/>
      <c r="G49" s="23" t="s">
        <v>39</v>
      </c>
      <c r="H49" s="104">
        <v>46057</v>
      </c>
      <c r="I49" s="25" t="s">
        <v>6</v>
      </c>
      <c r="J49" s="2"/>
      <c r="K49" s="2"/>
      <c r="L49" s="2"/>
      <c r="M49" s="2"/>
    </row>
    <row r="50" spans="1:13" ht="16.8">
      <c r="A50" s="20" t="s">
        <v>616</v>
      </c>
      <c r="B50" s="2" t="s">
        <v>627</v>
      </c>
      <c r="C50" s="2" t="s">
        <v>638</v>
      </c>
      <c r="D50" s="2" t="s">
        <v>524</v>
      </c>
      <c r="E50" s="2" t="s">
        <v>648</v>
      </c>
      <c r="F50" s="2"/>
      <c r="G50" s="23" t="s">
        <v>39</v>
      </c>
      <c r="H50" s="104">
        <v>46057</v>
      </c>
      <c r="I50" s="25" t="s">
        <v>6</v>
      </c>
      <c r="J50" s="2"/>
      <c r="K50" s="2"/>
      <c r="L50" s="2"/>
      <c r="M50" s="2"/>
    </row>
    <row r="51" spans="1:13" ht="16.8">
      <c r="A51" s="20" t="s">
        <v>617</v>
      </c>
      <c r="B51" s="2" t="s">
        <v>628</v>
      </c>
      <c r="C51" s="2" t="s">
        <v>639</v>
      </c>
      <c r="D51" s="2" t="s">
        <v>524</v>
      </c>
      <c r="E51" s="2" t="s">
        <v>649</v>
      </c>
      <c r="F51" s="2"/>
      <c r="G51" s="23" t="s">
        <v>39</v>
      </c>
      <c r="H51" s="104">
        <v>46057</v>
      </c>
      <c r="I51" s="25" t="s">
        <v>6</v>
      </c>
      <c r="J51" s="2"/>
      <c r="K51" s="2"/>
      <c r="L51" s="2"/>
      <c r="M51" s="2"/>
    </row>
    <row r="52" spans="1:13" ht="16.8">
      <c r="A52" s="20" t="s">
        <v>618</v>
      </c>
      <c r="B52" s="2" t="s">
        <v>629</v>
      </c>
      <c r="C52" s="2" t="s">
        <v>640</v>
      </c>
      <c r="D52" s="2" t="s">
        <v>524</v>
      </c>
      <c r="E52" s="2" t="s">
        <v>650</v>
      </c>
      <c r="F52" s="2"/>
      <c r="G52" s="23" t="s">
        <v>39</v>
      </c>
      <c r="H52" s="104">
        <v>46057</v>
      </c>
      <c r="I52" s="25" t="s">
        <v>6</v>
      </c>
      <c r="J52" s="2"/>
      <c r="K52" s="2"/>
      <c r="L52" s="2"/>
      <c r="M52" s="2"/>
    </row>
    <row r="53" spans="1:13" ht="16.8">
      <c r="A53" s="20" t="s">
        <v>619</v>
      </c>
      <c r="B53" s="2" t="s">
        <v>630</v>
      </c>
      <c r="C53" s="2" t="s">
        <v>516</v>
      </c>
      <c r="D53" s="2" t="s">
        <v>524</v>
      </c>
      <c r="E53" s="2" t="s">
        <v>529</v>
      </c>
      <c r="F53" s="2"/>
      <c r="G53" s="23" t="s">
        <v>39</v>
      </c>
      <c r="H53" s="104">
        <v>46057</v>
      </c>
      <c r="I53" s="25" t="s">
        <v>6</v>
      </c>
      <c r="J53" s="2"/>
      <c r="K53" s="2"/>
      <c r="L53" s="2"/>
      <c r="M53" s="2"/>
    </row>
  </sheetData>
  <mergeCells count="14">
    <mergeCell ref="A28:M28"/>
    <mergeCell ref="B1:F1"/>
    <mergeCell ref="B2:F2"/>
    <mergeCell ref="A25:A27"/>
    <mergeCell ref="B25:B27"/>
    <mergeCell ref="C25:C27"/>
    <mergeCell ref="D25:D27"/>
    <mergeCell ref="E25:E27"/>
    <mergeCell ref="F25:F27"/>
    <mergeCell ref="G25:I25"/>
    <mergeCell ref="J25:L25"/>
    <mergeCell ref="M25:M27"/>
    <mergeCell ref="G26:I26"/>
    <mergeCell ref="J26:L26"/>
  </mergeCells>
  <dataValidations count="1">
    <dataValidation type="list" operator="equal" allowBlank="1" showErrorMessage="1" promptTitle="dfdf" sqref="J42:J47 G42:G53 G29:G40 J29:J40" xr:uid="{7A2AC096-E2B1-4962-BABE-C09C98327301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E2DA-4A15-4EDB-BFBF-53DF876BC97D}">
  <dimension ref="A1:M45"/>
  <sheetViews>
    <sheetView topLeftCell="D35" zoomScale="80" workbookViewId="0">
      <selection activeCell="Q43" sqref="Q43"/>
    </sheetView>
  </sheetViews>
  <sheetFormatPr defaultRowHeight="14.4"/>
  <cols>
    <col min="1" max="1" width="33.5546875" customWidth="1"/>
    <col min="2" max="2" width="36.33203125" customWidth="1"/>
    <col min="3" max="3" width="35.88671875" customWidth="1"/>
    <col min="4" max="4" width="30.5546875" customWidth="1"/>
    <col min="5" max="5" width="43.5546875" customWidth="1"/>
    <col min="6" max="6" width="47.88671875" customWidth="1"/>
    <col min="8" max="8" width="15.109375" customWidth="1"/>
    <col min="11" max="11" width="10.109375" bestFit="1" customWidth="1"/>
  </cols>
  <sheetData>
    <row r="1" spans="1:6" ht="22.8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9.2" customHeight="1">
      <c r="A2" s="10" t="s">
        <v>17</v>
      </c>
      <c r="B2" s="87" t="s">
        <v>348</v>
      </c>
      <c r="C2" s="87"/>
      <c r="D2" s="87"/>
      <c r="E2" s="87"/>
      <c r="F2" s="87"/>
    </row>
    <row r="3" spans="1:6" ht="27.6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1" customHeight="1">
      <c r="A4" s="13" t="s">
        <v>23</v>
      </c>
      <c r="B4" s="14">
        <v>12</v>
      </c>
      <c r="C4" s="62">
        <v>1</v>
      </c>
      <c r="D4" s="62">
        <f>COUNTIF(G11:G21,"Untested")</f>
        <v>0</v>
      </c>
      <c r="E4" s="62">
        <f>COUNTIF(G11:G21,"Blocked")</f>
        <v>0</v>
      </c>
      <c r="F4" s="62">
        <v>13</v>
      </c>
    </row>
    <row r="5" spans="1:6" ht="21" customHeight="1">
      <c r="A5" s="13" t="s">
        <v>24</v>
      </c>
      <c r="B5" s="14">
        <v>13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13</v>
      </c>
    </row>
    <row r="28" spans="1:13" ht="16.8">
      <c r="A28" s="88" t="s">
        <v>25</v>
      </c>
      <c r="B28" s="88" t="s">
        <v>4</v>
      </c>
      <c r="C28" s="88" t="s">
        <v>120</v>
      </c>
      <c r="D28" s="88" t="s">
        <v>26</v>
      </c>
      <c r="E28" s="88" t="s">
        <v>27</v>
      </c>
      <c r="F28" s="88" t="s">
        <v>28</v>
      </c>
      <c r="G28" s="88" t="s">
        <v>29</v>
      </c>
      <c r="H28" s="88"/>
      <c r="I28" s="88"/>
      <c r="J28" s="88" t="s">
        <v>29</v>
      </c>
      <c r="K28" s="88"/>
      <c r="L28" s="88"/>
      <c r="M28" s="88" t="s">
        <v>30</v>
      </c>
    </row>
    <row r="29" spans="1:13" ht="16.8">
      <c r="A29" s="88"/>
      <c r="B29" s="88"/>
      <c r="C29" s="88"/>
      <c r="D29" s="88"/>
      <c r="E29" s="88"/>
      <c r="F29" s="88"/>
      <c r="G29" s="88" t="s">
        <v>31</v>
      </c>
      <c r="H29" s="88"/>
      <c r="I29" s="88"/>
      <c r="J29" s="88" t="s">
        <v>32</v>
      </c>
      <c r="K29" s="88"/>
      <c r="L29" s="88"/>
      <c r="M29" s="88"/>
    </row>
    <row r="30" spans="1:13" ht="50.4">
      <c r="A30" s="88"/>
      <c r="B30" s="88"/>
      <c r="C30" s="88"/>
      <c r="D30" s="88"/>
      <c r="E30" s="88"/>
      <c r="F30" s="88"/>
      <c r="G30" s="12" t="s">
        <v>33</v>
      </c>
      <c r="H30" s="18" t="s">
        <v>34</v>
      </c>
      <c r="I30" s="12" t="s">
        <v>35</v>
      </c>
      <c r="J30" s="17" t="s">
        <v>33</v>
      </c>
      <c r="K30" s="18" t="s">
        <v>34</v>
      </c>
      <c r="L30" s="12" t="s">
        <v>35</v>
      </c>
      <c r="M30" s="88"/>
    </row>
    <row r="31" spans="1:13" ht="16.8">
      <c r="A31" s="89" t="s">
        <v>651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33.6">
      <c r="A32" s="19" t="s">
        <v>653</v>
      </c>
      <c r="B32" s="61" t="s">
        <v>659</v>
      </c>
      <c r="C32" s="61"/>
      <c r="D32" s="61"/>
      <c r="E32" s="61" t="s">
        <v>600</v>
      </c>
      <c r="F32" s="61" t="s">
        <v>600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3.6">
      <c r="A33" s="19" t="s">
        <v>654</v>
      </c>
      <c r="B33" s="61" t="s">
        <v>660</v>
      </c>
      <c r="C33" s="61"/>
      <c r="D33" s="61"/>
      <c r="E33" s="61" t="s">
        <v>663</v>
      </c>
      <c r="F33" s="61" t="s">
        <v>663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655</v>
      </c>
      <c r="B34" s="61" t="s">
        <v>661</v>
      </c>
      <c r="C34" s="61"/>
      <c r="D34" s="61"/>
      <c r="E34" s="61" t="s">
        <v>664</v>
      </c>
      <c r="F34" s="61" t="s">
        <v>664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656</v>
      </c>
      <c r="B35" s="61" t="s">
        <v>271</v>
      </c>
      <c r="C35" s="61"/>
      <c r="D35" s="61"/>
      <c r="E35" s="61" t="s">
        <v>461</v>
      </c>
      <c r="F35" s="61" t="s">
        <v>461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657</v>
      </c>
      <c r="B36" s="61" t="s">
        <v>377</v>
      </c>
      <c r="C36" s="61"/>
      <c r="D36" s="61"/>
      <c r="E36" s="61" t="s">
        <v>665</v>
      </c>
      <c r="F36" s="61" t="s">
        <v>665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658</v>
      </c>
      <c r="B37" s="61" t="s">
        <v>662</v>
      </c>
      <c r="C37" s="61"/>
      <c r="D37" s="61"/>
      <c r="E37" s="61" t="s">
        <v>666</v>
      </c>
      <c r="F37" s="61" t="s">
        <v>666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16.8">
      <c r="A38" s="42" t="s">
        <v>652</v>
      </c>
      <c r="B38" s="42"/>
      <c r="C38" s="42"/>
      <c r="D38" s="42"/>
      <c r="E38" s="42"/>
      <c r="F38" s="42"/>
      <c r="G38" s="43"/>
      <c r="H38" s="43"/>
      <c r="I38" s="43"/>
      <c r="J38" s="43"/>
      <c r="K38" s="43"/>
      <c r="L38" s="43"/>
      <c r="M38" s="46"/>
    </row>
    <row r="39" spans="1:13" ht="16.8">
      <c r="A39" s="20" t="s">
        <v>667</v>
      </c>
      <c r="B39" s="61" t="s">
        <v>674</v>
      </c>
      <c r="C39" s="61" t="s">
        <v>683</v>
      </c>
      <c r="D39" s="61" t="s">
        <v>524</v>
      </c>
      <c r="E39" s="61" t="s">
        <v>686</v>
      </c>
      <c r="F39" s="61" t="s">
        <v>686</v>
      </c>
      <c r="G39" s="23" t="s">
        <v>39</v>
      </c>
      <c r="H39" s="104">
        <v>46057</v>
      </c>
      <c r="I39" s="104" t="s">
        <v>6</v>
      </c>
      <c r="J39" s="104"/>
      <c r="K39" s="104"/>
      <c r="L39" s="104"/>
      <c r="M39" s="45"/>
    </row>
    <row r="40" spans="1:13" ht="50.4">
      <c r="A40" s="20" t="s">
        <v>668</v>
      </c>
      <c r="B40" s="61" t="s">
        <v>623</v>
      </c>
      <c r="C40" s="61" t="s">
        <v>684</v>
      </c>
      <c r="D40" s="61" t="s">
        <v>524</v>
      </c>
      <c r="E40" s="65" t="s">
        <v>687</v>
      </c>
      <c r="F40" s="65" t="s">
        <v>687</v>
      </c>
      <c r="G40" s="23" t="s">
        <v>39</v>
      </c>
      <c r="H40" s="104">
        <v>46057</v>
      </c>
      <c r="I40" s="104" t="s">
        <v>6</v>
      </c>
      <c r="J40" s="104"/>
      <c r="K40" s="104"/>
      <c r="L40" s="104"/>
      <c r="M40" s="21"/>
    </row>
    <row r="41" spans="1:13" ht="50.4">
      <c r="A41" s="20" t="s">
        <v>669</v>
      </c>
      <c r="B41" s="61" t="s">
        <v>675</v>
      </c>
      <c r="C41" s="61" t="s">
        <v>685</v>
      </c>
      <c r="D41" s="61" t="s">
        <v>524</v>
      </c>
      <c r="E41" s="65" t="s">
        <v>688</v>
      </c>
      <c r="F41" s="65" t="s">
        <v>688</v>
      </c>
      <c r="G41" s="23" t="s">
        <v>39</v>
      </c>
      <c r="H41" s="104">
        <v>46057</v>
      </c>
      <c r="I41" s="104" t="s">
        <v>6</v>
      </c>
      <c r="J41" s="104"/>
      <c r="K41" s="104"/>
      <c r="L41" s="104"/>
      <c r="M41" s="21"/>
    </row>
    <row r="42" spans="1:13" ht="50.4">
      <c r="A42" s="20" t="s">
        <v>670</v>
      </c>
      <c r="B42" s="61" t="s">
        <v>676</v>
      </c>
      <c r="C42" s="61" t="s">
        <v>682</v>
      </c>
      <c r="D42" s="61" t="s">
        <v>524</v>
      </c>
      <c r="E42" s="65" t="s">
        <v>689</v>
      </c>
      <c r="F42" s="65" t="s">
        <v>689</v>
      </c>
      <c r="G42" s="23" t="s">
        <v>39</v>
      </c>
      <c r="H42" s="104">
        <v>46057</v>
      </c>
      <c r="I42" s="104" t="s">
        <v>6</v>
      </c>
      <c r="J42" s="104"/>
      <c r="K42" s="104"/>
      <c r="L42" s="104"/>
      <c r="M42" s="21"/>
    </row>
    <row r="43" spans="1:13" ht="50.4">
      <c r="A43" s="20" t="s">
        <v>671</v>
      </c>
      <c r="B43" s="61" t="s">
        <v>677</v>
      </c>
      <c r="C43" s="61" t="s">
        <v>681</v>
      </c>
      <c r="D43" s="61" t="s">
        <v>524</v>
      </c>
      <c r="E43" s="70" t="s">
        <v>646</v>
      </c>
      <c r="F43" s="39" t="s">
        <v>687</v>
      </c>
      <c r="G43" s="44" t="s">
        <v>95</v>
      </c>
      <c r="H43" s="104">
        <v>46057</v>
      </c>
      <c r="I43" s="104" t="s">
        <v>6</v>
      </c>
      <c r="J43" s="104" t="s">
        <v>39</v>
      </c>
      <c r="K43" s="104">
        <v>46085</v>
      </c>
      <c r="L43" s="104" t="s">
        <v>6</v>
      </c>
      <c r="M43" s="21"/>
    </row>
    <row r="44" spans="1:13" ht="16.8">
      <c r="A44" s="20" t="s">
        <v>672</v>
      </c>
      <c r="B44" s="61" t="s">
        <v>678</v>
      </c>
      <c r="C44" s="61" t="s">
        <v>412</v>
      </c>
      <c r="D44" s="61" t="s">
        <v>524</v>
      </c>
      <c r="E44" s="65" t="s">
        <v>690</v>
      </c>
      <c r="F44" s="65" t="s">
        <v>690</v>
      </c>
      <c r="G44" s="23" t="s">
        <v>39</v>
      </c>
      <c r="H44" s="104">
        <v>46057</v>
      </c>
      <c r="I44" s="104" t="s">
        <v>6</v>
      </c>
      <c r="J44" s="104"/>
      <c r="K44" s="104"/>
      <c r="L44" s="104"/>
      <c r="M44" s="21"/>
    </row>
    <row r="45" spans="1:13" ht="33.6">
      <c r="A45" s="20" t="s">
        <v>673</v>
      </c>
      <c r="B45" s="61" t="s">
        <v>679</v>
      </c>
      <c r="C45" s="61" t="s">
        <v>680</v>
      </c>
      <c r="D45" s="61" t="s">
        <v>524</v>
      </c>
      <c r="E45" s="65" t="s">
        <v>691</v>
      </c>
      <c r="F45" s="65" t="s">
        <v>691</v>
      </c>
      <c r="G45" s="23" t="s">
        <v>39</v>
      </c>
      <c r="H45" s="104">
        <v>46057</v>
      </c>
      <c r="I45" s="104" t="s">
        <v>6</v>
      </c>
      <c r="J45" s="104"/>
      <c r="K45" s="104"/>
      <c r="L45" s="104"/>
      <c r="M45" s="2"/>
    </row>
  </sheetData>
  <mergeCells count="14">
    <mergeCell ref="A31:M31"/>
    <mergeCell ref="B1:F1"/>
    <mergeCell ref="B2:F2"/>
    <mergeCell ref="A28:A30"/>
    <mergeCell ref="B28:B30"/>
    <mergeCell ref="C28:C30"/>
    <mergeCell ref="D28:D30"/>
    <mergeCell ref="E28:E30"/>
    <mergeCell ref="F28:F30"/>
    <mergeCell ref="G28:I28"/>
    <mergeCell ref="J28:L28"/>
    <mergeCell ref="M28:M30"/>
    <mergeCell ref="G29:I29"/>
    <mergeCell ref="J29:L29"/>
  </mergeCells>
  <dataValidations count="1">
    <dataValidation type="list" operator="equal" allowBlank="1" showErrorMessage="1" promptTitle="dfdf" sqref="J39:J44 G39:G45 G32:G37 J32:J37" xr:uid="{F37F41F7-2F25-42C5-9F5A-927924545FB2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F47B-10DA-418D-9419-AFB992DE06CE}">
  <dimension ref="A1:M43"/>
  <sheetViews>
    <sheetView topLeftCell="A34" zoomScale="78" zoomScaleNormal="78" workbookViewId="0">
      <selection activeCell="H47" sqref="H47"/>
    </sheetView>
  </sheetViews>
  <sheetFormatPr defaultRowHeight="14.4"/>
  <cols>
    <col min="1" max="1" width="23.88671875" customWidth="1"/>
    <col min="2" max="2" width="36.109375" customWidth="1"/>
    <col min="3" max="3" width="29.21875" customWidth="1"/>
    <col min="4" max="4" width="33.6640625" customWidth="1"/>
    <col min="5" max="5" width="36.5546875" customWidth="1"/>
    <col min="6" max="6" width="38" customWidth="1"/>
    <col min="8" max="8" width="16.109375" customWidth="1"/>
  </cols>
  <sheetData>
    <row r="1" spans="1:6" ht="21.6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9.8" customHeight="1">
      <c r="A2" s="10" t="s">
        <v>17</v>
      </c>
      <c r="B2" s="87" t="s">
        <v>349</v>
      </c>
      <c r="C2" s="87"/>
      <c r="D2" s="87"/>
      <c r="E2" s="87"/>
      <c r="F2" s="87"/>
    </row>
    <row r="3" spans="1:6" ht="24.6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2.2" customHeight="1">
      <c r="A4" s="13" t="s">
        <v>23</v>
      </c>
      <c r="B4" s="14">
        <v>11</v>
      </c>
      <c r="C4" s="62">
        <v>0</v>
      </c>
      <c r="D4" s="62">
        <f>COUNTIF(G11:G21,"Untested")</f>
        <v>0</v>
      </c>
      <c r="E4" s="62">
        <f>COUNTIF(G11:G21,"Blocked")</f>
        <v>0</v>
      </c>
      <c r="F4" s="62">
        <v>11</v>
      </c>
    </row>
    <row r="5" spans="1:6" ht="22.8" customHeight="1">
      <c r="A5" s="13" t="s">
        <v>24</v>
      </c>
      <c r="B5" s="14">
        <v>0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0</v>
      </c>
    </row>
    <row r="28" spans="1:13" ht="16.8">
      <c r="A28" s="88" t="s">
        <v>25</v>
      </c>
      <c r="B28" s="88" t="s">
        <v>4</v>
      </c>
      <c r="C28" s="88" t="s">
        <v>120</v>
      </c>
      <c r="D28" s="88" t="s">
        <v>26</v>
      </c>
      <c r="E28" s="88" t="s">
        <v>27</v>
      </c>
      <c r="F28" s="88" t="s">
        <v>28</v>
      </c>
      <c r="G28" s="88" t="s">
        <v>29</v>
      </c>
      <c r="H28" s="88"/>
      <c r="I28" s="88"/>
      <c r="J28" s="88" t="s">
        <v>29</v>
      </c>
      <c r="K28" s="88"/>
      <c r="L28" s="88"/>
      <c r="M28" s="88" t="s">
        <v>30</v>
      </c>
    </row>
    <row r="29" spans="1:13" ht="16.8">
      <c r="A29" s="88"/>
      <c r="B29" s="88"/>
      <c r="C29" s="88"/>
      <c r="D29" s="88"/>
      <c r="E29" s="88"/>
      <c r="F29" s="88"/>
      <c r="G29" s="88" t="s">
        <v>31</v>
      </c>
      <c r="H29" s="88"/>
      <c r="I29" s="88"/>
      <c r="J29" s="88" t="s">
        <v>32</v>
      </c>
      <c r="K29" s="88"/>
      <c r="L29" s="88"/>
      <c r="M29" s="88"/>
    </row>
    <row r="30" spans="1:13" ht="50.4">
      <c r="A30" s="88"/>
      <c r="B30" s="88"/>
      <c r="C30" s="88"/>
      <c r="D30" s="88"/>
      <c r="E30" s="88"/>
      <c r="F30" s="88"/>
      <c r="G30" s="12" t="s">
        <v>33</v>
      </c>
      <c r="H30" s="18" t="s">
        <v>34</v>
      </c>
      <c r="I30" s="12" t="s">
        <v>35</v>
      </c>
      <c r="J30" s="17" t="s">
        <v>33</v>
      </c>
      <c r="K30" s="18" t="s">
        <v>34</v>
      </c>
      <c r="L30" s="12" t="s">
        <v>35</v>
      </c>
      <c r="M30" s="88"/>
    </row>
    <row r="31" spans="1:13" ht="16.8">
      <c r="A31" s="89" t="s">
        <v>692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50.4">
      <c r="A32" s="19" t="s">
        <v>697</v>
      </c>
      <c r="B32" s="61" t="s">
        <v>708</v>
      </c>
      <c r="C32" s="61"/>
      <c r="D32" s="61"/>
      <c r="E32" s="61" t="s">
        <v>711</v>
      </c>
      <c r="F32" s="61" t="s">
        <v>711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3.6">
      <c r="A33" s="19" t="s">
        <v>698</v>
      </c>
      <c r="B33" s="61" t="s">
        <v>660</v>
      </c>
      <c r="C33" s="61"/>
      <c r="D33" s="61"/>
      <c r="E33" s="61" t="s">
        <v>712</v>
      </c>
      <c r="F33" s="61" t="s">
        <v>712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699</v>
      </c>
      <c r="B34" s="61" t="s">
        <v>661</v>
      </c>
      <c r="C34" s="61"/>
      <c r="D34" s="61"/>
      <c r="E34" s="61" t="s">
        <v>713</v>
      </c>
      <c r="F34" s="61" t="s">
        <v>713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700</v>
      </c>
      <c r="B35" s="61" t="s">
        <v>271</v>
      </c>
      <c r="C35" s="61"/>
      <c r="D35" s="61"/>
      <c r="E35" s="61" t="s">
        <v>461</v>
      </c>
      <c r="F35" s="61" t="s">
        <v>461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701</v>
      </c>
      <c r="B36" s="61" t="s">
        <v>709</v>
      </c>
      <c r="C36" s="61"/>
      <c r="D36" s="61"/>
      <c r="E36" s="61" t="s">
        <v>714</v>
      </c>
      <c r="F36" s="61" t="s">
        <v>714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702</v>
      </c>
      <c r="B37" s="61" t="s">
        <v>710</v>
      </c>
      <c r="C37" s="61"/>
      <c r="D37" s="61"/>
      <c r="E37" s="61" t="s">
        <v>666</v>
      </c>
      <c r="F37" s="61" t="s">
        <v>666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16.8">
      <c r="A38" s="42" t="s">
        <v>693</v>
      </c>
      <c r="B38" s="42"/>
      <c r="C38" s="42"/>
      <c r="D38" s="42"/>
      <c r="E38" s="42"/>
      <c r="F38" s="42"/>
      <c r="G38" s="43"/>
      <c r="H38" s="43"/>
      <c r="I38" s="43"/>
      <c r="J38" s="43"/>
      <c r="K38" s="43"/>
      <c r="L38" s="43"/>
      <c r="M38" s="46"/>
    </row>
    <row r="39" spans="1:13" ht="16.8">
      <c r="A39" s="20" t="s">
        <v>703</v>
      </c>
      <c r="B39" s="61" t="s">
        <v>694</v>
      </c>
      <c r="C39" s="61" t="s">
        <v>715</v>
      </c>
      <c r="D39" s="61" t="s">
        <v>524</v>
      </c>
      <c r="E39" s="61" t="s">
        <v>718</v>
      </c>
      <c r="F39" s="61" t="s">
        <v>718</v>
      </c>
      <c r="G39" s="23" t="s">
        <v>39</v>
      </c>
      <c r="H39" s="104">
        <v>46057</v>
      </c>
      <c r="I39" s="25" t="s">
        <v>6</v>
      </c>
      <c r="J39" s="23"/>
      <c r="K39" s="28"/>
      <c r="L39" s="25"/>
      <c r="M39" s="45"/>
    </row>
    <row r="40" spans="1:13" ht="33.6">
      <c r="A40" s="20" t="s">
        <v>704</v>
      </c>
      <c r="B40" s="61" t="s">
        <v>695</v>
      </c>
      <c r="C40" s="61" t="s">
        <v>716</v>
      </c>
      <c r="D40" s="61" t="s">
        <v>524</v>
      </c>
      <c r="E40" s="61" t="s">
        <v>719</v>
      </c>
      <c r="F40" s="61" t="s">
        <v>719</v>
      </c>
      <c r="G40" s="23" t="s">
        <v>39</v>
      </c>
      <c r="H40" s="104">
        <v>46057</v>
      </c>
      <c r="I40" s="25" t="s">
        <v>6</v>
      </c>
      <c r="J40" s="23"/>
      <c r="K40" s="28"/>
      <c r="L40" s="25"/>
      <c r="M40" s="21"/>
    </row>
    <row r="41" spans="1:13" ht="33.6">
      <c r="A41" s="20" t="s">
        <v>705</v>
      </c>
      <c r="B41" s="61" t="s">
        <v>696</v>
      </c>
      <c r="C41" s="61" t="s">
        <v>717</v>
      </c>
      <c r="D41" s="61" t="s">
        <v>524</v>
      </c>
      <c r="E41" s="61" t="s">
        <v>720</v>
      </c>
      <c r="F41" s="61" t="s">
        <v>720</v>
      </c>
      <c r="G41" s="23" t="s">
        <v>39</v>
      </c>
      <c r="H41" s="104">
        <v>46057</v>
      </c>
      <c r="I41" s="25" t="s">
        <v>6</v>
      </c>
      <c r="J41" s="23"/>
      <c r="K41" s="28"/>
      <c r="L41" s="25"/>
      <c r="M41" s="21"/>
    </row>
    <row r="42" spans="1:13" ht="16.8">
      <c r="A42" s="20" t="s">
        <v>706</v>
      </c>
      <c r="B42" s="61" t="s">
        <v>403</v>
      </c>
      <c r="C42" s="61" t="s">
        <v>412</v>
      </c>
      <c r="D42" s="61" t="s">
        <v>524</v>
      </c>
      <c r="E42" s="61" t="s">
        <v>721</v>
      </c>
      <c r="F42" s="61" t="s">
        <v>721</v>
      </c>
      <c r="G42" s="23" t="s">
        <v>39</v>
      </c>
      <c r="H42" s="104">
        <v>46057</v>
      </c>
      <c r="I42" s="25" t="s">
        <v>6</v>
      </c>
      <c r="J42" s="23"/>
      <c r="K42" s="28"/>
      <c r="L42" s="25"/>
      <c r="M42" s="21"/>
    </row>
    <row r="43" spans="1:13" ht="16.8">
      <c r="A43" s="20" t="s">
        <v>707</v>
      </c>
      <c r="B43" s="61" t="s">
        <v>404</v>
      </c>
      <c r="C43" s="61" t="s">
        <v>680</v>
      </c>
      <c r="D43" s="61" t="s">
        <v>524</v>
      </c>
      <c r="E43" s="61" t="s">
        <v>421</v>
      </c>
      <c r="F43" s="61" t="s">
        <v>421</v>
      </c>
      <c r="G43" s="5" t="s">
        <v>39</v>
      </c>
      <c r="H43" s="104">
        <v>46057</v>
      </c>
      <c r="I43" s="25" t="s">
        <v>6</v>
      </c>
      <c r="J43" s="23"/>
      <c r="K43" s="28"/>
      <c r="L43" s="25"/>
      <c r="M43" s="21"/>
    </row>
  </sheetData>
  <mergeCells count="14">
    <mergeCell ref="A31:M31"/>
    <mergeCell ref="B1:F1"/>
    <mergeCell ref="B2:F2"/>
    <mergeCell ref="A28:A30"/>
    <mergeCell ref="B28:B30"/>
    <mergeCell ref="C28:C30"/>
    <mergeCell ref="D28:D30"/>
    <mergeCell ref="E28:E30"/>
    <mergeCell ref="F28:F30"/>
    <mergeCell ref="G28:I28"/>
    <mergeCell ref="J28:L28"/>
    <mergeCell ref="M28:M30"/>
    <mergeCell ref="G29:I29"/>
    <mergeCell ref="J29:L29"/>
  </mergeCells>
  <dataValidations count="1">
    <dataValidation type="list" operator="equal" allowBlank="1" showErrorMessage="1" promptTitle="dfdf" sqref="J39:J43 G39:G43 G32:G37 J32:J37" xr:uid="{38045839-3184-48DB-95A8-2A7F7E4308C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71DD-5498-4DCC-9E84-F0535F45B818}">
  <sheetPr>
    <tabColor theme="9" tint="-0.249977111117893"/>
  </sheetPr>
  <dimension ref="A1:M56"/>
  <sheetViews>
    <sheetView topLeftCell="C42" zoomScale="73" workbookViewId="0">
      <selection activeCell="J62" sqref="J62"/>
    </sheetView>
  </sheetViews>
  <sheetFormatPr defaultRowHeight="14.4"/>
  <cols>
    <col min="1" max="1" width="28.88671875" customWidth="1"/>
    <col min="2" max="2" width="42.77734375" customWidth="1"/>
    <col min="3" max="3" width="33.44140625" customWidth="1"/>
    <col min="4" max="4" width="24" customWidth="1"/>
    <col min="5" max="5" width="51.6640625" customWidth="1"/>
    <col min="6" max="6" width="49.109375" customWidth="1"/>
    <col min="8" max="8" width="16.77734375" customWidth="1"/>
    <col min="11" max="11" width="14.77734375" customWidth="1"/>
  </cols>
  <sheetData>
    <row r="1" spans="1:6" ht="23.4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7.399999999999999" customHeight="1">
      <c r="A2" s="10" t="s">
        <v>17</v>
      </c>
      <c r="B2" s="87" t="s">
        <v>351</v>
      </c>
      <c r="C2" s="87"/>
      <c r="D2" s="87"/>
      <c r="E2" s="87"/>
      <c r="F2" s="87"/>
    </row>
    <row r="3" spans="1:6" ht="26.4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18.600000000000001" customHeight="1">
      <c r="A4" s="13" t="s">
        <v>23</v>
      </c>
      <c r="B4" s="14">
        <v>22</v>
      </c>
      <c r="C4" s="62">
        <v>1</v>
      </c>
      <c r="D4" s="62">
        <f>COUNTIF(G11:G21,"Untested")</f>
        <v>0</v>
      </c>
      <c r="E4" s="62">
        <f>COUNTIF(G11:G21,"Blocked")</f>
        <v>0</v>
      </c>
      <c r="F4" s="62">
        <v>23</v>
      </c>
    </row>
    <row r="5" spans="1:6" ht="19.2" customHeight="1">
      <c r="A5" s="13" t="s">
        <v>24</v>
      </c>
      <c r="B5" s="14">
        <v>23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23</v>
      </c>
    </row>
    <row r="28" spans="1:13" ht="16.8">
      <c r="A28" s="88" t="s">
        <v>25</v>
      </c>
      <c r="B28" s="88" t="s">
        <v>4</v>
      </c>
      <c r="C28" s="88" t="s">
        <v>120</v>
      </c>
      <c r="D28" s="88" t="s">
        <v>26</v>
      </c>
      <c r="E28" s="88" t="s">
        <v>27</v>
      </c>
      <c r="F28" s="88" t="s">
        <v>28</v>
      </c>
      <c r="G28" s="88" t="s">
        <v>29</v>
      </c>
      <c r="H28" s="88"/>
      <c r="I28" s="88"/>
      <c r="J28" s="88" t="s">
        <v>29</v>
      </c>
      <c r="K28" s="88"/>
      <c r="L28" s="88"/>
      <c r="M28" s="88" t="s">
        <v>30</v>
      </c>
    </row>
    <row r="29" spans="1:13" ht="16.8">
      <c r="A29" s="88"/>
      <c r="B29" s="88"/>
      <c r="C29" s="88"/>
      <c r="D29" s="88"/>
      <c r="E29" s="88"/>
      <c r="F29" s="88"/>
      <c r="G29" s="88" t="s">
        <v>31</v>
      </c>
      <c r="H29" s="88"/>
      <c r="I29" s="88"/>
      <c r="J29" s="88" t="s">
        <v>32</v>
      </c>
      <c r="K29" s="88"/>
      <c r="L29" s="88"/>
      <c r="M29" s="88"/>
    </row>
    <row r="30" spans="1:13" ht="50.4">
      <c r="A30" s="88"/>
      <c r="B30" s="88"/>
      <c r="C30" s="88"/>
      <c r="D30" s="88"/>
      <c r="E30" s="88"/>
      <c r="F30" s="88"/>
      <c r="G30" s="16" t="s">
        <v>33</v>
      </c>
      <c r="H30" s="18" t="s">
        <v>34</v>
      </c>
      <c r="I30" s="16" t="s">
        <v>35</v>
      </c>
      <c r="J30" s="17" t="s">
        <v>33</v>
      </c>
      <c r="K30" s="18" t="s">
        <v>34</v>
      </c>
      <c r="L30" s="16" t="s">
        <v>35</v>
      </c>
      <c r="M30" s="88"/>
    </row>
    <row r="31" spans="1:13" ht="16.8">
      <c r="A31" s="89" t="s">
        <v>722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33.6">
      <c r="A32" s="19" t="s">
        <v>724</v>
      </c>
      <c r="B32" s="61" t="s">
        <v>738</v>
      </c>
      <c r="C32" s="61"/>
      <c r="D32" s="61"/>
      <c r="E32" s="67" t="s">
        <v>799</v>
      </c>
      <c r="F32" s="67" t="s">
        <v>799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3.6">
      <c r="A33" s="19" t="s">
        <v>725</v>
      </c>
      <c r="B33" s="61" t="s">
        <v>739</v>
      </c>
      <c r="C33" s="61"/>
      <c r="D33" s="61"/>
      <c r="E33" s="67" t="s">
        <v>799</v>
      </c>
      <c r="F33" s="67" t="s">
        <v>799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726</v>
      </c>
      <c r="B34" s="61" t="s">
        <v>888</v>
      </c>
      <c r="C34" s="61"/>
      <c r="D34" s="61"/>
      <c r="E34" s="67" t="s">
        <v>799</v>
      </c>
      <c r="F34" s="67" t="s">
        <v>799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727</v>
      </c>
      <c r="B35" s="61" t="s">
        <v>740</v>
      </c>
      <c r="C35" s="61"/>
      <c r="D35" s="61"/>
      <c r="E35" s="67" t="s">
        <v>799</v>
      </c>
      <c r="F35" s="67" t="s">
        <v>799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728</v>
      </c>
      <c r="B36" s="61" t="s">
        <v>741</v>
      </c>
      <c r="C36" s="61"/>
      <c r="D36" s="61"/>
      <c r="E36" s="67" t="s">
        <v>799</v>
      </c>
      <c r="F36" s="67" t="s">
        <v>799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729</v>
      </c>
      <c r="B37" s="61" t="s">
        <v>742</v>
      </c>
      <c r="C37" s="61"/>
      <c r="D37" s="61"/>
      <c r="E37" s="67" t="s">
        <v>799</v>
      </c>
      <c r="F37" s="67" t="s">
        <v>799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730</v>
      </c>
      <c r="B38" s="61" t="s">
        <v>743</v>
      </c>
      <c r="C38" s="61"/>
      <c r="D38" s="61"/>
      <c r="E38" s="67" t="s">
        <v>799</v>
      </c>
      <c r="F38" s="67" t="s">
        <v>799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731</v>
      </c>
      <c r="B39" s="61" t="s">
        <v>744</v>
      </c>
      <c r="C39" s="61"/>
      <c r="D39" s="61"/>
      <c r="E39" s="67" t="s">
        <v>799</v>
      </c>
      <c r="F39" s="67" t="s">
        <v>799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732</v>
      </c>
      <c r="B40" s="61" t="s">
        <v>745</v>
      </c>
      <c r="C40" s="61"/>
      <c r="D40" s="61"/>
      <c r="E40" s="67" t="s">
        <v>799</v>
      </c>
      <c r="F40" s="67" t="s">
        <v>799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733</v>
      </c>
      <c r="B41" s="61" t="s">
        <v>203</v>
      </c>
      <c r="C41" s="61"/>
      <c r="D41" s="61"/>
      <c r="E41" s="67" t="s">
        <v>799</v>
      </c>
      <c r="F41" s="67" t="s">
        <v>799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33.6">
      <c r="A42" s="19" t="s">
        <v>734</v>
      </c>
      <c r="B42" s="61" t="s">
        <v>746</v>
      </c>
      <c r="C42" s="61"/>
      <c r="D42" s="61"/>
      <c r="E42" s="67" t="s">
        <v>799</v>
      </c>
      <c r="F42" s="67" t="s">
        <v>799</v>
      </c>
      <c r="G42" s="23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3" ht="33.6">
      <c r="A43" s="19" t="s">
        <v>735</v>
      </c>
      <c r="B43" s="61" t="s">
        <v>747</v>
      </c>
      <c r="C43" s="61"/>
      <c r="D43" s="61"/>
      <c r="E43" s="67" t="s">
        <v>799</v>
      </c>
      <c r="F43" s="67" t="s">
        <v>799</v>
      </c>
      <c r="G43" s="23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3" ht="33.6">
      <c r="A44" s="19" t="s">
        <v>736</v>
      </c>
      <c r="B44" s="61" t="s">
        <v>748</v>
      </c>
      <c r="C44" s="61"/>
      <c r="D44" s="61"/>
      <c r="E44" s="67" t="s">
        <v>799</v>
      </c>
      <c r="F44" s="67" t="s">
        <v>799</v>
      </c>
      <c r="G44" s="23" t="s">
        <v>39</v>
      </c>
      <c r="H44" s="104">
        <v>46057</v>
      </c>
      <c r="I44" s="25" t="s">
        <v>6</v>
      </c>
      <c r="J44" s="23"/>
      <c r="K44" s="26"/>
      <c r="L44" s="25"/>
      <c r="M44" s="21"/>
    </row>
    <row r="45" spans="1:13" ht="33.6">
      <c r="A45" s="19" t="s">
        <v>737</v>
      </c>
      <c r="B45" s="61" t="s">
        <v>499</v>
      </c>
      <c r="C45" s="61"/>
      <c r="D45" s="61"/>
      <c r="E45" s="67" t="s">
        <v>799</v>
      </c>
      <c r="F45" s="67" t="s">
        <v>799</v>
      </c>
      <c r="G45" s="23" t="s">
        <v>39</v>
      </c>
      <c r="H45" s="104">
        <v>46057</v>
      </c>
      <c r="I45" s="25" t="s">
        <v>6</v>
      </c>
      <c r="J45" s="23"/>
      <c r="K45" s="26"/>
      <c r="L45" s="25"/>
      <c r="M45" s="21"/>
    </row>
    <row r="46" spans="1:13" ht="16.8">
      <c r="A46" s="42" t="s">
        <v>723</v>
      </c>
      <c r="B46" s="42"/>
      <c r="C46" s="42"/>
      <c r="D46" s="42"/>
      <c r="E46" s="42"/>
      <c r="F46" s="42"/>
      <c r="G46" s="43"/>
      <c r="H46" s="43"/>
      <c r="I46" s="43"/>
      <c r="J46" s="43"/>
      <c r="K46" s="43"/>
      <c r="L46" s="43"/>
      <c r="M46" s="46"/>
    </row>
    <row r="47" spans="1:13" ht="16.8">
      <c r="A47" s="20" t="s">
        <v>749</v>
      </c>
      <c r="B47" s="3" t="s">
        <v>758</v>
      </c>
      <c r="C47" s="3" t="s">
        <v>767</v>
      </c>
      <c r="D47" s="3" t="s">
        <v>524</v>
      </c>
      <c r="E47" s="3" t="s">
        <v>758</v>
      </c>
      <c r="F47" s="3" t="s">
        <v>758</v>
      </c>
      <c r="G47" s="23" t="s">
        <v>39</v>
      </c>
      <c r="H47" s="104">
        <v>46057</v>
      </c>
      <c r="I47" s="25" t="s">
        <v>6</v>
      </c>
      <c r="J47" s="23"/>
      <c r="K47" s="28"/>
      <c r="L47" s="25"/>
      <c r="M47" s="45"/>
    </row>
    <row r="48" spans="1:13" ht="16.8">
      <c r="A48" s="20" t="s">
        <v>750</v>
      </c>
      <c r="B48" s="3" t="s">
        <v>759</v>
      </c>
      <c r="C48" s="3" t="s">
        <v>766</v>
      </c>
      <c r="D48" s="3" t="s">
        <v>524</v>
      </c>
      <c r="E48" s="3" t="s">
        <v>773</v>
      </c>
      <c r="F48" s="3" t="s">
        <v>773</v>
      </c>
      <c r="G48" s="23" t="s">
        <v>39</v>
      </c>
      <c r="H48" s="104">
        <v>46057</v>
      </c>
      <c r="I48" s="25" t="s">
        <v>6</v>
      </c>
      <c r="J48" s="23"/>
      <c r="K48" s="28"/>
      <c r="L48" s="25"/>
      <c r="M48" s="21"/>
    </row>
    <row r="49" spans="1:13" ht="16.8">
      <c r="A49" s="20" t="s">
        <v>751</v>
      </c>
      <c r="B49" s="3" t="s">
        <v>760</v>
      </c>
      <c r="C49" s="3" t="s">
        <v>768</v>
      </c>
      <c r="D49" s="3" t="s">
        <v>524</v>
      </c>
      <c r="E49" s="3" t="s">
        <v>647</v>
      </c>
      <c r="F49" s="3" t="s">
        <v>647</v>
      </c>
      <c r="G49" s="23" t="s">
        <v>39</v>
      </c>
      <c r="H49" s="104">
        <v>46057</v>
      </c>
      <c r="I49" s="25" t="s">
        <v>6</v>
      </c>
      <c r="J49" s="23"/>
      <c r="K49" s="28"/>
      <c r="L49" s="25"/>
      <c r="M49" s="21"/>
    </row>
    <row r="50" spans="1:13" ht="16.8">
      <c r="A50" s="20" t="s">
        <v>752</v>
      </c>
      <c r="B50" s="3" t="s">
        <v>761</v>
      </c>
      <c r="C50" s="3" t="s">
        <v>769</v>
      </c>
      <c r="D50" s="3" t="s">
        <v>524</v>
      </c>
      <c r="E50" s="3" t="s">
        <v>648</v>
      </c>
      <c r="F50" s="3" t="s">
        <v>648</v>
      </c>
      <c r="G50" s="23" t="s">
        <v>39</v>
      </c>
      <c r="H50" s="104">
        <v>46057</v>
      </c>
      <c r="I50" s="25" t="s">
        <v>6</v>
      </c>
      <c r="J50" s="23"/>
      <c r="K50" s="28"/>
      <c r="L50" s="25"/>
      <c r="M50" s="21"/>
    </row>
    <row r="51" spans="1:13" ht="16.8">
      <c r="A51" s="20" t="s">
        <v>753</v>
      </c>
      <c r="B51" s="3" t="s">
        <v>628</v>
      </c>
      <c r="C51" s="3" t="s">
        <v>246</v>
      </c>
      <c r="D51" s="3" t="s">
        <v>524</v>
      </c>
      <c r="E51" s="3" t="s">
        <v>774</v>
      </c>
      <c r="F51" s="3" t="s">
        <v>774</v>
      </c>
      <c r="G51" s="23" t="s">
        <v>39</v>
      </c>
      <c r="H51" s="104">
        <v>46057</v>
      </c>
      <c r="I51" s="25" t="s">
        <v>6</v>
      </c>
      <c r="J51" s="23"/>
      <c r="K51" s="28"/>
      <c r="L51" s="25"/>
      <c r="M51" s="21"/>
    </row>
    <row r="52" spans="1:13" ht="33.6">
      <c r="A52" s="20" t="s">
        <v>754</v>
      </c>
      <c r="B52" s="3" t="s">
        <v>762</v>
      </c>
      <c r="C52" s="59" t="s">
        <v>770</v>
      </c>
      <c r="D52" s="3" t="s">
        <v>524</v>
      </c>
      <c r="E52" s="3" t="s">
        <v>775</v>
      </c>
      <c r="F52" s="3" t="s">
        <v>775</v>
      </c>
      <c r="G52" s="23" t="s">
        <v>39</v>
      </c>
      <c r="H52" s="104">
        <v>46057</v>
      </c>
      <c r="I52" s="25" t="s">
        <v>6</v>
      </c>
      <c r="J52" s="3"/>
      <c r="K52" s="3"/>
      <c r="L52" s="3"/>
      <c r="M52" s="3"/>
    </row>
    <row r="53" spans="1:13" ht="16.8">
      <c r="A53" s="20" t="s">
        <v>755</v>
      </c>
      <c r="B53" s="3" t="s">
        <v>763</v>
      </c>
      <c r="C53" s="3" t="s">
        <v>771</v>
      </c>
      <c r="D53" s="3" t="s">
        <v>524</v>
      </c>
      <c r="E53" s="3" t="s">
        <v>776</v>
      </c>
      <c r="F53" s="3" t="s">
        <v>776</v>
      </c>
      <c r="G53" s="23" t="s">
        <v>39</v>
      </c>
      <c r="H53" s="104">
        <v>46057</v>
      </c>
      <c r="I53" s="25" t="s">
        <v>6</v>
      </c>
      <c r="J53" s="3"/>
      <c r="K53" s="3"/>
      <c r="L53" s="3"/>
      <c r="M53" s="3"/>
    </row>
    <row r="54" spans="1:13" ht="16.8">
      <c r="A54" s="20" t="s">
        <v>756</v>
      </c>
      <c r="B54" s="3" t="s">
        <v>764</v>
      </c>
      <c r="C54" s="3" t="s">
        <v>772</v>
      </c>
      <c r="D54" s="3" t="s">
        <v>524</v>
      </c>
      <c r="E54" s="3" t="s">
        <v>777</v>
      </c>
      <c r="F54" s="3" t="s">
        <v>777</v>
      </c>
      <c r="G54" s="23" t="s">
        <v>39</v>
      </c>
      <c r="H54" s="104">
        <v>46057</v>
      </c>
      <c r="I54" s="25" t="s">
        <v>6</v>
      </c>
      <c r="J54" s="3"/>
      <c r="K54" s="3"/>
      <c r="L54" s="3"/>
      <c r="M54" s="3"/>
    </row>
    <row r="55" spans="1:13" ht="16.8">
      <c r="A55" s="20" t="s">
        <v>757</v>
      </c>
      <c r="B55" s="3" t="s">
        <v>765</v>
      </c>
      <c r="C55" s="3" t="s">
        <v>766</v>
      </c>
      <c r="D55" s="3" t="s">
        <v>524</v>
      </c>
      <c r="E55" s="3" t="s">
        <v>889</v>
      </c>
      <c r="F55" s="3" t="s">
        <v>778</v>
      </c>
      <c r="G55" s="44" t="s">
        <v>95</v>
      </c>
      <c r="H55" s="104">
        <v>46057</v>
      </c>
      <c r="I55" s="25" t="s">
        <v>6</v>
      </c>
      <c r="J55" s="5" t="s">
        <v>39</v>
      </c>
      <c r="K55" s="104">
        <v>46085</v>
      </c>
      <c r="L55" s="25" t="s">
        <v>6</v>
      </c>
      <c r="M55" s="3"/>
    </row>
    <row r="56" spans="1:13" ht="16.8">
      <c r="B56" s="66"/>
    </row>
  </sheetData>
  <mergeCells count="14">
    <mergeCell ref="A31:M31"/>
    <mergeCell ref="B1:F1"/>
    <mergeCell ref="B2:F2"/>
    <mergeCell ref="A28:A30"/>
    <mergeCell ref="B28:B30"/>
    <mergeCell ref="C28:C30"/>
    <mergeCell ref="D28:D30"/>
    <mergeCell ref="E28:E30"/>
    <mergeCell ref="F28:F30"/>
    <mergeCell ref="G28:I28"/>
    <mergeCell ref="J28:L28"/>
    <mergeCell ref="M28:M30"/>
    <mergeCell ref="G29:I29"/>
    <mergeCell ref="J29:L29"/>
  </mergeCells>
  <dataValidations count="1">
    <dataValidation type="list" operator="equal" allowBlank="1" showErrorMessage="1" promptTitle="dfdf" sqref="J47:J51 G32:G45 J32:J45 J55 G47:G55" xr:uid="{FCCC472C-00B1-48AC-A4D3-D9E39305FB72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501E-2953-4639-ADEE-DD4745137423}">
  <sheetPr>
    <tabColor theme="9" tint="-0.249977111117893"/>
  </sheetPr>
  <dimension ref="A1:M52"/>
  <sheetViews>
    <sheetView topLeftCell="A37" zoomScale="64" workbookViewId="0">
      <selection activeCell="Q46" sqref="Q46"/>
    </sheetView>
  </sheetViews>
  <sheetFormatPr defaultRowHeight="16.8"/>
  <cols>
    <col min="1" max="1" width="26" style="1" customWidth="1"/>
    <col min="2" max="2" width="33.33203125" style="1" customWidth="1"/>
    <col min="3" max="3" width="23.6640625" style="1" customWidth="1"/>
    <col min="4" max="4" width="30.5546875" style="1" customWidth="1"/>
    <col min="5" max="5" width="33.88671875" style="1" customWidth="1"/>
    <col min="6" max="6" width="37.33203125" style="1" customWidth="1"/>
    <col min="7" max="7" width="8.88671875" style="1"/>
    <col min="8" max="8" width="18.44140625" style="1" customWidth="1"/>
    <col min="9" max="10" width="8.88671875" style="1"/>
    <col min="11" max="11" width="17.77734375" style="1" customWidth="1"/>
    <col min="12" max="16384" width="8.88671875" style="1"/>
  </cols>
  <sheetData>
    <row r="1" spans="1:6" ht="22.2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22.8" customHeight="1">
      <c r="A2" s="10" t="s">
        <v>17</v>
      </c>
      <c r="B2" s="87" t="s">
        <v>352</v>
      </c>
      <c r="C2" s="87"/>
      <c r="D2" s="87"/>
      <c r="E2" s="87"/>
      <c r="F2" s="87"/>
    </row>
    <row r="3" spans="1:6" ht="22.8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7" customHeight="1">
      <c r="A4" s="13" t="s">
        <v>23</v>
      </c>
      <c r="B4" s="14">
        <v>19</v>
      </c>
      <c r="C4" s="62">
        <v>1</v>
      </c>
      <c r="D4" s="62">
        <f>COUNTIF(G11:G21,"Untested")</f>
        <v>0</v>
      </c>
      <c r="E4" s="62">
        <f>COUNTIF(G11:G21,"Blocked")</f>
        <v>0</v>
      </c>
      <c r="F4" s="62">
        <v>20</v>
      </c>
    </row>
    <row r="5" spans="1:6" ht="19.2" customHeight="1">
      <c r="A5" s="13" t="s">
        <v>24</v>
      </c>
      <c r="B5" s="14">
        <v>20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20</v>
      </c>
    </row>
    <row r="28" spans="1:13">
      <c r="A28" s="88" t="s">
        <v>25</v>
      </c>
      <c r="B28" s="88" t="s">
        <v>4</v>
      </c>
      <c r="C28" s="88" t="s">
        <v>120</v>
      </c>
      <c r="D28" s="88" t="s">
        <v>26</v>
      </c>
      <c r="E28" s="88" t="s">
        <v>27</v>
      </c>
      <c r="F28" s="88" t="s">
        <v>28</v>
      </c>
      <c r="G28" s="88" t="s">
        <v>29</v>
      </c>
      <c r="H28" s="88"/>
      <c r="I28" s="88"/>
      <c r="J28" s="88" t="s">
        <v>29</v>
      </c>
      <c r="K28" s="88"/>
      <c r="L28" s="88"/>
      <c r="M28" s="88" t="s">
        <v>30</v>
      </c>
    </row>
    <row r="29" spans="1:13">
      <c r="A29" s="88"/>
      <c r="B29" s="88"/>
      <c r="C29" s="88"/>
      <c r="D29" s="88"/>
      <c r="E29" s="88"/>
      <c r="F29" s="88"/>
      <c r="G29" s="88" t="s">
        <v>31</v>
      </c>
      <c r="H29" s="88"/>
      <c r="I29" s="88"/>
      <c r="J29" s="88" t="s">
        <v>32</v>
      </c>
      <c r="K29" s="88"/>
      <c r="L29" s="88"/>
      <c r="M29" s="88"/>
    </row>
    <row r="30" spans="1:13" ht="50.4">
      <c r="A30" s="88"/>
      <c r="B30" s="88"/>
      <c r="C30" s="88"/>
      <c r="D30" s="88"/>
      <c r="E30" s="88"/>
      <c r="F30" s="88"/>
      <c r="G30" s="16" t="s">
        <v>33</v>
      </c>
      <c r="H30" s="18" t="s">
        <v>34</v>
      </c>
      <c r="I30" s="16" t="s">
        <v>35</v>
      </c>
      <c r="J30" s="17" t="s">
        <v>33</v>
      </c>
      <c r="K30" s="18" t="s">
        <v>34</v>
      </c>
      <c r="L30" s="16" t="s">
        <v>35</v>
      </c>
      <c r="M30" s="88"/>
    </row>
    <row r="31" spans="1:13">
      <c r="A31" s="89" t="s">
        <v>780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33.6">
      <c r="A32" s="19" t="s">
        <v>779</v>
      </c>
      <c r="B32" s="61" t="s">
        <v>791</v>
      </c>
      <c r="C32" s="61"/>
      <c r="D32" s="61"/>
      <c r="E32" s="67" t="s">
        <v>799</v>
      </c>
      <c r="F32" s="67" t="s">
        <v>799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3.6">
      <c r="A33" s="19" t="s">
        <v>782</v>
      </c>
      <c r="B33" s="61" t="s">
        <v>792</v>
      </c>
      <c r="C33" s="61"/>
      <c r="D33" s="61"/>
      <c r="E33" s="67" t="s">
        <v>799</v>
      </c>
      <c r="F33" s="67" t="s">
        <v>799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783</v>
      </c>
      <c r="B34" s="61" t="s">
        <v>793</v>
      </c>
      <c r="C34" s="61"/>
      <c r="D34" s="61"/>
      <c r="E34" s="67" t="s">
        <v>799</v>
      </c>
      <c r="F34" s="67" t="s">
        <v>799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784</v>
      </c>
      <c r="B35" s="61" t="s">
        <v>794</v>
      </c>
      <c r="C35" s="61"/>
      <c r="D35" s="61"/>
      <c r="E35" s="67" t="s">
        <v>799</v>
      </c>
      <c r="F35" s="67" t="s">
        <v>799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785</v>
      </c>
      <c r="B36" s="61" t="s">
        <v>795</v>
      </c>
      <c r="C36" s="61"/>
      <c r="D36" s="61"/>
      <c r="E36" s="67" t="s">
        <v>799</v>
      </c>
      <c r="F36" s="67" t="s">
        <v>799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786</v>
      </c>
      <c r="B37" s="61" t="s">
        <v>796</v>
      </c>
      <c r="C37" s="61"/>
      <c r="D37" s="61"/>
      <c r="E37" s="67" t="s">
        <v>799</v>
      </c>
      <c r="F37" s="67" t="s">
        <v>799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787</v>
      </c>
      <c r="B38" s="61" t="s">
        <v>797</v>
      </c>
      <c r="C38" s="61"/>
      <c r="D38" s="61"/>
      <c r="E38" s="67" t="s">
        <v>799</v>
      </c>
      <c r="F38" s="67" t="s">
        <v>799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788</v>
      </c>
      <c r="B39" s="61" t="s">
        <v>271</v>
      </c>
      <c r="C39" s="61"/>
      <c r="D39" s="61"/>
      <c r="E39" s="67" t="s">
        <v>799</v>
      </c>
      <c r="F39" s="67" t="s">
        <v>799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789</v>
      </c>
      <c r="B40" s="61" t="s">
        <v>377</v>
      </c>
      <c r="C40" s="61"/>
      <c r="D40" s="61"/>
      <c r="E40" s="67" t="s">
        <v>799</v>
      </c>
      <c r="F40" s="67" t="s">
        <v>799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790</v>
      </c>
      <c r="B41" s="61" t="s">
        <v>798</v>
      </c>
      <c r="C41" s="61"/>
      <c r="D41" s="61"/>
      <c r="E41" s="67" t="s">
        <v>799</v>
      </c>
      <c r="F41" s="67" t="s">
        <v>799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>
      <c r="A42" s="42" t="s">
        <v>781</v>
      </c>
      <c r="B42" s="42"/>
      <c r="C42" s="42"/>
      <c r="D42" s="42"/>
      <c r="E42" s="42"/>
      <c r="F42" s="42"/>
      <c r="G42" s="43"/>
      <c r="H42" s="43"/>
      <c r="I42" s="43"/>
      <c r="J42" s="43"/>
      <c r="K42" s="43"/>
      <c r="L42" s="43"/>
      <c r="M42" s="46"/>
    </row>
    <row r="43" spans="1:13" ht="33.6">
      <c r="A43" s="20" t="s">
        <v>800</v>
      </c>
      <c r="B43" s="61" t="s">
        <v>810</v>
      </c>
      <c r="C43" s="61" t="s">
        <v>766</v>
      </c>
      <c r="D43" s="61" t="s">
        <v>524</v>
      </c>
      <c r="E43" s="3" t="s">
        <v>828</v>
      </c>
      <c r="F43" s="3" t="s">
        <v>828</v>
      </c>
      <c r="G43" s="23" t="s">
        <v>39</v>
      </c>
      <c r="H43" s="104">
        <v>46057</v>
      </c>
      <c r="I43" s="25" t="s">
        <v>6</v>
      </c>
      <c r="J43" s="23"/>
      <c r="K43" s="28"/>
      <c r="L43" s="25"/>
      <c r="M43" s="45"/>
    </row>
    <row r="44" spans="1:13">
      <c r="A44" s="20" t="s">
        <v>801</v>
      </c>
      <c r="B44" s="61" t="s">
        <v>811</v>
      </c>
      <c r="C44" s="61" t="s">
        <v>820</v>
      </c>
      <c r="D44" s="61" t="s">
        <v>524</v>
      </c>
      <c r="E44" s="3" t="s">
        <v>829</v>
      </c>
      <c r="F44" s="3" t="s">
        <v>829</v>
      </c>
      <c r="G44" s="23" t="s">
        <v>39</v>
      </c>
      <c r="H44" s="104">
        <v>46057</v>
      </c>
      <c r="I44" s="25" t="s">
        <v>6</v>
      </c>
      <c r="J44" s="23"/>
      <c r="K44" s="28"/>
      <c r="L44" s="25"/>
      <c r="M44" s="21"/>
    </row>
    <row r="45" spans="1:13">
      <c r="A45" s="20" t="s">
        <v>802</v>
      </c>
      <c r="B45" s="61" t="s">
        <v>812</v>
      </c>
      <c r="C45" s="61" t="s">
        <v>821</v>
      </c>
      <c r="D45" s="61" t="s">
        <v>524</v>
      </c>
      <c r="E45" s="3" t="s">
        <v>830</v>
      </c>
      <c r="F45" s="3" t="s">
        <v>830</v>
      </c>
      <c r="G45" s="23" t="s">
        <v>39</v>
      </c>
      <c r="H45" s="104">
        <v>46057</v>
      </c>
      <c r="I45" s="25" t="s">
        <v>6</v>
      </c>
      <c r="J45" s="23"/>
      <c r="K45" s="28"/>
      <c r="L45" s="25"/>
      <c r="M45" s="21"/>
    </row>
    <row r="46" spans="1:13">
      <c r="A46" s="20" t="s">
        <v>803</v>
      </c>
      <c r="B46" s="1" t="s">
        <v>813</v>
      </c>
      <c r="C46" s="61" t="s">
        <v>822</v>
      </c>
      <c r="D46" s="61" t="s">
        <v>524</v>
      </c>
      <c r="E46" s="3" t="s">
        <v>831</v>
      </c>
      <c r="F46" s="3" t="s">
        <v>831</v>
      </c>
      <c r="G46" s="23" t="s">
        <v>39</v>
      </c>
      <c r="H46" s="104">
        <v>46057</v>
      </c>
      <c r="I46" s="25" t="s">
        <v>6</v>
      </c>
      <c r="J46" s="23"/>
      <c r="K46" s="28"/>
      <c r="L46" s="25"/>
      <c r="M46" s="21"/>
    </row>
    <row r="47" spans="1:13">
      <c r="A47" s="20" t="s">
        <v>804</v>
      </c>
      <c r="B47" s="61" t="s">
        <v>814</v>
      </c>
      <c r="C47" s="61" t="s">
        <v>823</v>
      </c>
      <c r="D47" s="61" t="s">
        <v>524</v>
      </c>
      <c r="E47" s="3" t="s">
        <v>832</v>
      </c>
      <c r="F47" s="3" t="s">
        <v>832</v>
      </c>
      <c r="G47" s="7" t="s">
        <v>39</v>
      </c>
      <c r="H47" s="104">
        <v>46057</v>
      </c>
      <c r="I47" s="25" t="s">
        <v>6</v>
      </c>
      <c r="J47" s="23"/>
      <c r="K47" s="28"/>
      <c r="L47" s="25"/>
      <c r="M47" s="21"/>
    </row>
    <row r="48" spans="1:13">
      <c r="A48" s="20" t="s">
        <v>805</v>
      </c>
      <c r="B48" s="61" t="s">
        <v>815</v>
      </c>
      <c r="C48" s="61" t="s">
        <v>824</v>
      </c>
      <c r="D48" s="61" t="s">
        <v>524</v>
      </c>
      <c r="E48" s="3" t="s">
        <v>833</v>
      </c>
      <c r="F48" s="3" t="s">
        <v>833</v>
      </c>
      <c r="G48" s="7" t="s">
        <v>39</v>
      </c>
      <c r="H48" s="104">
        <v>46057</v>
      </c>
      <c r="I48" s="25" t="s">
        <v>6</v>
      </c>
      <c r="J48" s="3"/>
      <c r="K48" s="3"/>
      <c r="L48" s="3"/>
      <c r="M48" s="3"/>
    </row>
    <row r="49" spans="1:13">
      <c r="A49" s="20" t="s">
        <v>806</v>
      </c>
      <c r="B49" s="61" t="s">
        <v>816</v>
      </c>
      <c r="C49" s="61" t="s">
        <v>825</v>
      </c>
      <c r="D49" s="61" t="s">
        <v>524</v>
      </c>
      <c r="E49" s="3" t="s">
        <v>834</v>
      </c>
      <c r="F49" s="3" t="s">
        <v>834</v>
      </c>
      <c r="G49" s="7" t="s">
        <v>39</v>
      </c>
      <c r="H49" s="104">
        <v>46057</v>
      </c>
      <c r="I49" s="25" t="s">
        <v>6</v>
      </c>
      <c r="J49" s="3"/>
      <c r="K49" s="3"/>
      <c r="L49" s="3"/>
      <c r="M49" s="3"/>
    </row>
    <row r="50" spans="1:13" ht="33.6">
      <c r="A50" s="20" t="s">
        <v>807</v>
      </c>
      <c r="B50" s="61" t="s">
        <v>817</v>
      </c>
      <c r="C50" s="61" t="s">
        <v>826</v>
      </c>
      <c r="D50" s="61" t="s">
        <v>524</v>
      </c>
      <c r="E50" s="3" t="s">
        <v>835</v>
      </c>
      <c r="F50" s="3" t="s">
        <v>835</v>
      </c>
      <c r="G50" s="7" t="s">
        <v>39</v>
      </c>
      <c r="H50" s="104">
        <v>46057</v>
      </c>
      <c r="I50" s="25" t="s">
        <v>6</v>
      </c>
      <c r="J50" s="3"/>
      <c r="K50" s="3"/>
      <c r="L50" s="3"/>
      <c r="M50" s="3"/>
    </row>
    <row r="51" spans="1:13" ht="33.6">
      <c r="A51" s="20" t="s">
        <v>808</v>
      </c>
      <c r="B51" s="61" t="s">
        <v>818</v>
      </c>
      <c r="C51" s="61" t="s">
        <v>827</v>
      </c>
      <c r="D51" s="61" t="s">
        <v>524</v>
      </c>
      <c r="E51" s="3" t="s">
        <v>1155</v>
      </c>
      <c r="F51" s="3" t="s">
        <v>482</v>
      </c>
      <c r="G51" s="104" t="s">
        <v>95</v>
      </c>
      <c r="H51" s="104">
        <v>46057</v>
      </c>
      <c r="I51" s="104" t="s">
        <v>6</v>
      </c>
      <c r="J51" s="104" t="s">
        <v>39</v>
      </c>
      <c r="K51" s="104">
        <v>46085</v>
      </c>
      <c r="L51" s="104" t="s">
        <v>6</v>
      </c>
      <c r="M51" s="3"/>
    </row>
    <row r="52" spans="1:13">
      <c r="A52" s="20" t="s">
        <v>809</v>
      </c>
      <c r="B52" s="61" t="s">
        <v>819</v>
      </c>
      <c r="C52" s="61" t="s">
        <v>412</v>
      </c>
      <c r="D52" s="61" t="s">
        <v>524</v>
      </c>
      <c r="E52" s="3" t="s">
        <v>421</v>
      </c>
      <c r="F52" s="3" t="s">
        <v>421</v>
      </c>
      <c r="G52" s="5" t="s">
        <v>39</v>
      </c>
      <c r="H52" s="104">
        <v>46057</v>
      </c>
      <c r="I52" s="25" t="s">
        <v>6</v>
      </c>
      <c r="J52" s="3"/>
      <c r="K52" s="3"/>
      <c r="L52" s="3"/>
      <c r="M52" s="3"/>
    </row>
  </sheetData>
  <mergeCells count="14">
    <mergeCell ref="A31:M31"/>
    <mergeCell ref="B1:F1"/>
    <mergeCell ref="B2:F2"/>
    <mergeCell ref="A28:A30"/>
    <mergeCell ref="B28:B30"/>
    <mergeCell ref="C28:C30"/>
    <mergeCell ref="D28:D30"/>
    <mergeCell ref="E28:E30"/>
    <mergeCell ref="F28:F30"/>
    <mergeCell ref="G28:I28"/>
    <mergeCell ref="J28:L28"/>
    <mergeCell ref="M28:M30"/>
    <mergeCell ref="G29:I29"/>
    <mergeCell ref="J29:L29"/>
  </mergeCells>
  <dataValidations count="1">
    <dataValidation type="list" operator="equal" allowBlank="1" showErrorMessage="1" promptTitle="dfdf" sqref="G43:G52 J43:J47 J32:J41 J51 G32:G41" xr:uid="{C1AA97C2-4949-4060-A046-36AB6A7E701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5118-A4B7-469D-A872-1432F9330960}">
  <sheetPr>
    <tabColor theme="9" tint="-0.249977111117893"/>
  </sheetPr>
  <dimension ref="A1:M57"/>
  <sheetViews>
    <sheetView topLeftCell="A22" zoomScale="75" workbookViewId="0">
      <selection activeCell="E58" sqref="E58"/>
    </sheetView>
  </sheetViews>
  <sheetFormatPr defaultRowHeight="14.4"/>
  <cols>
    <col min="1" max="1" width="23" customWidth="1"/>
    <col min="2" max="2" width="38" customWidth="1"/>
    <col min="3" max="3" width="19.88671875" customWidth="1"/>
    <col min="4" max="4" width="20.21875" customWidth="1"/>
    <col min="5" max="5" width="32.109375" customWidth="1"/>
    <col min="6" max="6" width="40.6640625" customWidth="1"/>
  </cols>
  <sheetData>
    <row r="1" spans="1:6" ht="25.2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9.8" customHeight="1">
      <c r="A2" s="10" t="s">
        <v>17</v>
      </c>
      <c r="B2" s="87" t="s">
        <v>837</v>
      </c>
      <c r="C2" s="87"/>
      <c r="D2" s="87"/>
      <c r="E2" s="87"/>
      <c r="F2" s="87"/>
    </row>
    <row r="3" spans="1:6" ht="30.6" customHeight="1">
      <c r="A3" s="11"/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</row>
    <row r="4" spans="1:6" ht="21" customHeight="1">
      <c r="A4" s="13" t="s">
        <v>23</v>
      </c>
      <c r="B4" s="14">
        <v>21</v>
      </c>
      <c r="C4" s="62">
        <v>1</v>
      </c>
      <c r="D4" s="62">
        <f>COUNTIF(G11:G21,"Untested")</f>
        <v>0</v>
      </c>
      <c r="E4" s="62">
        <f>COUNTIF(G11:G21,"Blocked")</f>
        <v>0</v>
      </c>
      <c r="F4" s="62">
        <v>22</v>
      </c>
    </row>
    <row r="5" spans="1:6" ht="22.8" customHeight="1">
      <c r="A5" s="13" t="s">
        <v>24</v>
      </c>
      <c r="B5" s="14">
        <v>22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22</v>
      </c>
    </row>
    <row r="31" spans="1:13" ht="16.8">
      <c r="A31" s="88" t="s">
        <v>25</v>
      </c>
      <c r="B31" s="88" t="s">
        <v>4</v>
      </c>
      <c r="C31" s="88" t="s">
        <v>120</v>
      </c>
      <c r="D31" s="88" t="s">
        <v>26</v>
      </c>
      <c r="E31" s="88" t="s">
        <v>27</v>
      </c>
      <c r="F31" s="88" t="s">
        <v>28</v>
      </c>
      <c r="G31" s="88" t="s">
        <v>29</v>
      </c>
      <c r="H31" s="88"/>
      <c r="I31" s="88"/>
      <c r="J31" s="88" t="s">
        <v>29</v>
      </c>
      <c r="K31" s="88"/>
      <c r="L31" s="88"/>
      <c r="M31" s="88" t="s">
        <v>30</v>
      </c>
    </row>
    <row r="32" spans="1:13" ht="16.8">
      <c r="A32" s="88"/>
      <c r="B32" s="88"/>
      <c r="C32" s="88"/>
      <c r="D32" s="88"/>
      <c r="E32" s="88"/>
      <c r="F32" s="88"/>
      <c r="G32" s="88" t="s">
        <v>31</v>
      </c>
      <c r="H32" s="88"/>
      <c r="I32" s="88"/>
      <c r="J32" s="88" t="s">
        <v>32</v>
      </c>
      <c r="K32" s="88"/>
      <c r="L32" s="88"/>
      <c r="M32" s="88"/>
    </row>
    <row r="33" spans="1:13" ht="50.4">
      <c r="A33" s="88"/>
      <c r="B33" s="88"/>
      <c r="C33" s="88"/>
      <c r="D33" s="88"/>
      <c r="E33" s="88"/>
      <c r="F33" s="88"/>
      <c r="G33" s="12" t="s">
        <v>33</v>
      </c>
      <c r="H33" s="18" t="s">
        <v>34</v>
      </c>
      <c r="I33" s="12" t="s">
        <v>35</v>
      </c>
      <c r="J33" s="17" t="s">
        <v>33</v>
      </c>
      <c r="K33" s="18" t="s">
        <v>34</v>
      </c>
      <c r="L33" s="12" t="s">
        <v>35</v>
      </c>
      <c r="M33" s="88"/>
    </row>
    <row r="34" spans="1:13" ht="16.8">
      <c r="A34" s="89" t="s">
        <v>838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</row>
    <row r="35" spans="1:13" ht="33.6">
      <c r="A35" s="19" t="s">
        <v>840</v>
      </c>
      <c r="B35" s="61" t="s">
        <v>851</v>
      </c>
      <c r="C35" s="61"/>
      <c r="D35" s="61"/>
      <c r="E35" s="67" t="s">
        <v>799</v>
      </c>
      <c r="F35" s="67" t="s">
        <v>799</v>
      </c>
      <c r="G35" s="23" t="s">
        <v>39</v>
      </c>
      <c r="H35" s="24"/>
      <c r="I35" s="25" t="s">
        <v>6</v>
      </c>
      <c r="J35" s="23"/>
      <c r="K35" s="26"/>
      <c r="L35" s="25"/>
      <c r="M35" s="21"/>
    </row>
    <row r="36" spans="1:13" ht="33.6">
      <c r="A36" s="19" t="s">
        <v>841</v>
      </c>
      <c r="B36" s="61" t="s">
        <v>792</v>
      </c>
      <c r="C36" s="61"/>
      <c r="D36" s="61"/>
      <c r="E36" s="67" t="s">
        <v>799</v>
      </c>
      <c r="F36" s="67" t="s">
        <v>799</v>
      </c>
      <c r="G36" s="23" t="s">
        <v>39</v>
      </c>
      <c r="H36" s="24"/>
      <c r="I36" s="25" t="s">
        <v>6</v>
      </c>
      <c r="J36" s="23"/>
      <c r="K36" s="26"/>
      <c r="L36" s="25"/>
      <c r="M36" s="21"/>
    </row>
    <row r="37" spans="1:13" ht="33.6">
      <c r="A37" s="19" t="s">
        <v>842</v>
      </c>
      <c r="B37" s="61" t="s">
        <v>793</v>
      </c>
      <c r="C37" s="61"/>
      <c r="D37" s="61"/>
      <c r="E37" s="67" t="s">
        <v>799</v>
      </c>
      <c r="F37" s="67" t="s">
        <v>799</v>
      </c>
      <c r="G37" s="23" t="s">
        <v>39</v>
      </c>
      <c r="H37" s="24"/>
      <c r="I37" s="25" t="s">
        <v>6</v>
      </c>
      <c r="J37" s="23"/>
      <c r="K37" s="26"/>
      <c r="L37" s="25"/>
      <c r="M37" s="21"/>
    </row>
    <row r="38" spans="1:13" ht="33.6">
      <c r="A38" s="19" t="s">
        <v>843</v>
      </c>
      <c r="B38" s="61" t="s">
        <v>852</v>
      </c>
      <c r="C38" s="61"/>
      <c r="D38" s="61"/>
      <c r="E38" s="67" t="s">
        <v>799</v>
      </c>
      <c r="F38" s="67" t="s">
        <v>799</v>
      </c>
      <c r="G38" s="23" t="s">
        <v>39</v>
      </c>
      <c r="H38" s="24"/>
      <c r="I38" s="25" t="s">
        <v>6</v>
      </c>
      <c r="J38" s="23"/>
      <c r="K38" s="26"/>
      <c r="L38" s="25"/>
      <c r="M38" s="21"/>
    </row>
    <row r="39" spans="1:13" ht="33.6">
      <c r="A39" s="19" t="s">
        <v>844</v>
      </c>
      <c r="B39" s="61" t="s">
        <v>794</v>
      </c>
      <c r="C39" s="61"/>
      <c r="D39" s="61"/>
      <c r="E39" s="67" t="s">
        <v>799</v>
      </c>
      <c r="F39" s="67" t="s">
        <v>799</v>
      </c>
      <c r="G39" s="23" t="s">
        <v>39</v>
      </c>
      <c r="H39" s="24"/>
      <c r="I39" s="25" t="s">
        <v>6</v>
      </c>
      <c r="J39" s="23"/>
      <c r="K39" s="26"/>
      <c r="L39" s="25"/>
      <c r="M39" s="21"/>
    </row>
    <row r="40" spans="1:13" ht="33.6">
      <c r="A40" s="19" t="s">
        <v>845</v>
      </c>
      <c r="B40" s="61" t="s">
        <v>795</v>
      </c>
      <c r="C40" s="61"/>
      <c r="D40" s="61"/>
      <c r="E40" s="67" t="s">
        <v>799</v>
      </c>
      <c r="F40" s="67" t="s">
        <v>799</v>
      </c>
      <c r="G40" s="23" t="s">
        <v>39</v>
      </c>
      <c r="H40" s="24"/>
      <c r="I40" s="25" t="s">
        <v>6</v>
      </c>
      <c r="J40" s="23"/>
      <c r="K40" s="26"/>
      <c r="L40" s="25"/>
      <c r="M40" s="21"/>
    </row>
    <row r="41" spans="1:13" ht="33.6">
      <c r="A41" s="19" t="s">
        <v>846</v>
      </c>
      <c r="B41" s="61" t="s">
        <v>796</v>
      </c>
      <c r="C41" s="61"/>
      <c r="D41" s="61"/>
      <c r="E41" s="67" t="s">
        <v>799</v>
      </c>
      <c r="F41" s="67" t="s">
        <v>799</v>
      </c>
      <c r="G41" s="23" t="s">
        <v>39</v>
      </c>
      <c r="H41" s="24"/>
      <c r="I41" s="25" t="s">
        <v>6</v>
      </c>
      <c r="J41" s="23"/>
      <c r="K41" s="26"/>
      <c r="L41" s="25"/>
      <c r="M41" s="21"/>
    </row>
    <row r="42" spans="1:13" ht="33.6">
      <c r="A42" s="19" t="s">
        <v>847</v>
      </c>
      <c r="B42" s="61" t="s">
        <v>797</v>
      </c>
      <c r="C42" s="61"/>
      <c r="D42" s="61"/>
      <c r="E42" s="67" t="s">
        <v>799</v>
      </c>
      <c r="F42" s="67" t="s">
        <v>799</v>
      </c>
      <c r="G42" s="23" t="s">
        <v>39</v>
      </c>
      <c r="H42" s="24"/>
      <c r="I42" s="25" t="s">
        <v>6</v>
      </c>
      <c r="J42" s="23"/>
      <c r="K42" s="26"/>
      <c r="L42" s="25"/>
      <c r="M42" s="21"/>
    </row>
    <row r="43" spans="1:13" ht="33.6">
      <c r="A43" s="19" t="s">
        <v>848</v>
      </c>
      <c r="B43" s="61" t="s">
        <v>271</v>
      </c>
      <c r="C43" s="61"/>
      <c r="D43" s="61"/>
      <c r="E43" s="67" t="s">
        <v>799</v>
      </c>
      <c r="F43" s="67" t="s">
        <v>799</v>
      </c>
      <c r="G43" s="23" t="s">
        <v>39</v>
      </c>
      <c r="H43" s="24"/>
      <c r="I43" s="25" t="s">
        <v>6</v>
      </c>
      <c r="J43" s="23"/>
      <c r="K43" s="26"/>
      <c r="L43" s="25"/>
      <c r="M43" s="21"/>
    </row>
    <row r="44" spans="1:13" ht="16.8">
      <c r="A44" s="19" t="s">
        <v>849</v>
      </c>
      <c r="B44" s="61" t="s">
        <v>709</v>
      </c>
      <c r="C44" s="61"/>
      <c r="D44" s="61"/>
      <c r="E44" s="67"/>
      <c r="F44" s="67"/>
      <c r="G44" s="23" t="s">
        <v>39</v>
      </c>
      <c r="H44" s="24"/>
      <c r="I44" s="25" t="s">
        <v>6</v>
      </c>
      <c r="J44" s="23"/>
      <c r="K44" s="26"/>
      <c r="L44" s="25"/>
      <c r="M44" s="21"/>
    </row>
    <row r="45" spans="1:13" ht="33.6">
      <c r="A45" s="19" t="s">
        <v>850</v>
      </c>
      <c r="B45" s="61" t="s">
        <v>798</v>
      </c>
      <c r="C45" s="61"/>
      <c r="D45" s="61"/>
      <c r="E45" s="67" t="s">
        <v>799</v>
      </c>
      <c r="F45" s="67" t="s">
        <v>799</v>
      </c>
      <c r="G45" s="23" t="s">
        <v>39</v>
      </c>
      <c r="H45" s="24"/>
      <c r="I45" s="25" t="s">
        <v>6</v>
      </c>
      <c r="J45" s="23"/>
      <c r="K45" s="26"/>
      <c r="L45" s="25"/>
      <c r="M45" s="21"/>
    </row>
    <row r="46" spans="1:13" ht="16.8">
      <c r="A46" s="42" t="s">
        <v>839</v>
      </c>
      <c r="B46" s="42"/>
      <c r="C46" s="42"/>
      <c r="D46" s="42"/>
      <c r="E46" s="42"/>
      <c r="F46" s="42"/>
      <c r="G46" s="43"/>
      <c r="H46" s="43"/>
      <c r="I46" s="43"/>
      <c r="J46" s="43"/>
      <c r="K46" s="43"/>
      <c r="L46" s="43"/>
      <c r="M46" s="46"/>
    </row>
    <row r="47" spans="1:13" ht="33.6">
      <c r="A47" s="20" t="s">
        <v>853</v>
      </c>
      <c r="B47" s="3" t="s">
        <v>864</v>
      </c>
      <c r="C47" s="59" t="s">
        <v>873</v>
      </c>
      <c r="D47" s="61" t="s">
        <v>524</v>
      </c>
      <c r="E47" s="3" t="s">
        <v>880</v>
      </c>
      <c r="F47" s="3" t="s">
        <v>880</v>
      </c>
      <c r="G47" s="23" t="s">
        <v>39</v>
      </c>
      <c r="H47" s="28"/>
      <c r="I47" s="25" t="s">
        <v>6</v>
      </c>
      <c r="J47" s="23"/>
      <c r="K47" s="28"/>
      <c r="L47" s="25"/>
      <c r="M47" s="45"/>
    </row>
    <row r="48" spans="1:13" ht="33.6">
      <c r="A48" s="20" t="s">
        <v>854</v>
      </c>
      <c r="B48" s="3" t="s">
        <v>865</v>
      </c>
      <c r="C48" s="3" t="s">
        <v>874</v>
      </c>
      <c r="D48" s="61" t="s">
        <v>524</v>
      </c>
      <c r="E48" s="3" t="s">
        <v>881</v>
      </c>
      <c r="F48" s="3" t="s">
        <v>881</v>
      </c>
      <c r="G48" s="23" t="s">
        <v>39</v>
      </c>
      <c r="H48" s="28"/>
      <c r="I48" s="25" t="s">
        <v>6</v>
      </c>
      <c r="J48" s="23"/>
      <c r="K48" s="28"/>
      <c r="L48" s="25"/>
      <c r="M48" s="21"/>
    </row>
    <row r="49" spans="1:13" ht="50.4">
      <c r="A49" s="20" t="s">
        <v>855</v>
      </c>
      <c r="B49" s="3" t="s">
        <v>866</v>
      </c>
      <c r="C49" s="59" t="s">
        <v>875</v>
      </c>
      <c r="D49" s="61" t="s">
        <v>524</v>
      </c>
      <c r="E49" s="3" t="s">
        <v>882</v>
      </c>
      <c r="F49" s="3" t="s">
        <v>882</v>
      </c>
      <c r="G49" s="23" t="s">
        <v>39</v>
      </c>
      <c r="H49" s="28"/>
      <c r="I49" s="25" t="s">
        <v>6</v>
      </c>
      <c r="J49" s="23"/>
      <c r="K49" s="28"/>
      <c r="L49" s="25"/>
      <c r="M49" s="21"/>
    </row>
    <row r="50" spans="1:13" ht="33.6">
      <c r="A50" s="20" t="s">
        <v>856</v>
      </c>
      <c r="B50" s="3" t="s">
        <v>867</v>
      </c>
      <c r="C50" s="59" t="s">
        <v>876</v>
      </c>
      <c r="D50" s="61" t="s">
        <v>524</v>
      </c>
      <c r="E50" s="3" t="s">
        <v>883</v>
      </c>
      <c r="F50" s="3" t="s">
        <v>883</v>
      </c>
      <c r="G50" s="23" t="s">
        <v>39</v>
      </c>
      <c r="H50" s="28"/>
      <c r="I50" s="25" t="s">
        <v>6</v>
      </c>
      <c r="J50" s="23"/>
      <c r="K50" s="28"/>
      <c r="L50" s="25"/>
      <c r="M50" s="21"/>
    </row>
    <row r="51" spans="1:13" ht="33.6">
      <c r="A51" s="20" t="s">
        <v>857</v>
      </c>
      <c r="B51" s="3" t="s">
        <v>868</v>
      </c>
      <c r="C51" s="3" t="s">
        <v>877</v>
      </c>
      <c r="D51" s="61" t="s">
        <v>524</v>
      </c>
      <c r="E51" s="3" t="s">
        <v>884</v>
      </c>
      <c r="F51" s="3" t="s">
        <v>884</v>
      </c>
      <c r="G51" s="5" t="s">
        <v>39</v>
      </c>
      <c r="H51" s="28"/>
      <c r="I51" s="25" t="s">
        <v>6</v>
      </c>
      <c r="J51" s="23"/>
      <c r="K51" s="28"/>
      <c r="L51" s="25"/>
      <c r="M51" s="21"/>
    </row>
    <row r="52" spans="1:13" ht="33.6">
      <c r="A52" s="20" t="s">
        <v>858</v>
      </c>
      <c r="B52" s="3" t="s">
        <v>869</v>
      </c>
      <c r="C52" s="3" t="s">
        <v>823</v>
      </c>
      <c r="D52" s="61" t="s">
        <v>524</v>
      </c>
      <c r="E52" s="3" t="s">
        <v>885</v>
      </c>
      <c r="F52" s="3" t="s">
        <v>885</v>
      </c>
      <c r="G52" s="5" t="s">
        <v>39</v>
      </c>
      <c r="H52" s="3"/>
      <c r="I52" s="25" t="s">
        <v>6</v>
      </c>
      <c r="J52" s="3"/>
      <c r="K52" s="3"/>
      <c r="L52" s="3"/>
      <c r="M52" s="3"/>
    </row>
    <row r="53" spans="1:13" ht="33.6">
      <c r="A53" s="20" t="s">
        <v>859</v>
      </c>
      <c r="B53" s="3" t="s">
        <v>870</v>
      </c>
      <c r="C53" s="3" t="s">
        <v>824</v>
      </c>
      <c r="D53" s="61" t="s">
        <v>524</v>
      </c>
      <c r="E53" s="3" t="s">
        <v>886</v>
      </c>
      <c r="F53" s="3" t="s">
        <v>886</v>
      </c>
      <c r="G53" s="5" t="s">
        <v>39</v>
      </c>
      <c r="H53" s="3"/>
      <c r="I53" s="25" t="s">
        <v>6</v>
      </c>
      <c r="J53" s="3"/>
      <c r="K53" s="3"/>
      <c r="L53" s="3"/>
      <c r="M53" s="3"/>
    </row>
    <row r="54" spans="1:13" ht="33.6">
      <c r="A54" s="20" t="s">
        <v>860</v>
      </c>
      <c r="B54" s="3" t="s">
        <v>871</v>
      </c>
      <c r="C54" s="3" t="s">
        <v>825</v>
      </c>
      <c r="D54" s="61" t="s">
        <v>524</v>
      </c>
      <c r="E54" s="3" t="s">
        <v>887</v>
      </c>
      <c r="F54" s="3" t="s">
        <v>887</v>
      </c>
      <c r="G54" s="5" t="s">
        <v>39</v>
      </c>
      <c r="H54" s="3"/>
      <c r="I54" s="25" t="s">
        <v>6</v>
      </c>
      <c r="J54" s="3"/>
      <c r="K54" s="3"/>
      <c r="L54" s="3"/>
      <c r="M54" s="3"/>
    </row>
    <row r="55" spans="1:13" ht="33.6">
      <c r="A55" s="20" t="s">
        <v>861</v>
      </c>
      <c r="B55" s="3" t="s">
        <v>872</v>
      </c>
      <c r="C55" s="3" t="s">
        <v>878</v>
      </c>
      <c r="D55" s="61" t="s">
        <v>524</v>
      </c>
      <c r="E55" s="3" t="s">
        <v>487</v>
      </c>
      <c r="F55" s="3" t="s">
        <v>487</v>
      </c>
      <c r="G55" s="7" t="s">
        <v>39</v>
      </c>
      <c r="H55" s="3"/>
      <c r="I55" s="25" t="s">
        <v>6</v>
      </c>
      <c r="J55" s="3"/>
      <c r="K55" s="3"/>
      <c r="L55" s="3"/>
      <c r="M55" s="3"/>
    </row>
    <row r="56" spans="1:13" ht="33.6">
      <c r="A56" s="20" t="s">
        <v>862</v>
      </c>
      <c r="B56" s="3" t="s">
        <v>818</v>
      </c>
      <c r="C56" s="59" t="s">
        <v>879</v>
      </c>
      <c r="D56" s="61" t="s">
        <v>524</v>
      </c>
      <c r="E56" s="3" t="s">
        <v>836</v>
      </c>
      <c r="F56" s="3" t="s">
        <v>423</v>
      </c>
      <c r="G56" s="44" t="s">
        <v>95</v>
      </c>
      <c r="H56" s="3"/>
      <c r="I56" s="25" t="s">
        <v>6</v>
      </c>
      <c r="J56" s="7" t="s">
        <v>39</v>
      </c>
      <c r="K56" s="3"/>
      <c r="L56" s="25" t="s">
        <v>6</v>
      </c>
      <c r="M56" s="3"/>
    </row>
    <row r="57" spans="1:13" ht="33.6">
      <c r="A57" s="20" t="s">
        <v>863</v>
      </c>
      <c r="B57" s="3" t="s">
        <v>819</v>
      </c>
      <c r="C57" s="3" t="s">
        <v>412</v>
      </c>
      <c r="D57" s="61" t="s">
        <v>524</v>
      </c>
      <c r="E57" s="3" t="s">
        <v>421</v>
      </c>
      <c r="F57" s="3" t="s">
        <v>421</v>
      </c>
      <c r="G57" s="7" t="s">
        <v>39</v>
      </c>
      <c r="H57" s="3"/>
      <c r="I57" s="25" t="s">
        <v>6</v>
      </c>
      <c r="J57" s="5"/>
      <c r="K57" s="3"/>
      <c r="L57" s="25"/>
      <c r="M57" s="3"/>
    </row>
  </sheetData>
  <mergeCells count="14">
    <mergeCell ref="A34:M34"/>
    <mergeCell ref="B1:F1"/>
    <mergeCell ref="B2:F2"/>
    <mergeCell ref="A31:A33"/>
    <mergeCell ref="B31:B33"/>
    <mergeCell ref="C31:C33"/>
    <mergeCell ref="D31:D33"/>
    <mergeCell ref="E31:E33"/>
    <mergeCell ref="F31:F33"/>
    <mergeCell ref="G31:I31"/>
    <mergeCell ref="J31:L31"/>
    <mergeCell ref="M31:M33"/>
    <mergeCell ref="G32:I32"/>
    <mergeCell ref="J32:L32"/>
  </mergeCells>
  <dataValidations count="1">
    <dataValidation type="list" operator="equal" allowBlank="1" showErrorMessage="1" promptTitle="dfdf" sqref="J47:J51 G35:G45 J35:J45 J56:J57 G47:G57" xr:uid="{77E08CAD-9BBB-4E01-9E16-A408E0ADC942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6771-73F4-4D82-BED5-EA8B2E1A443F}">
  <sheetPr>
    <tabColor theme="6" tint="0.39997558519241921"/>
  </sheetPr>
  <dimension ref="A1:M50"/>
  <sheetViews>
    <sheetView topLeftCell="C41" workbookViewId="0">
      <selection activeCell="H43" sqref="H43:H50"/>
    </sheetView>
  </sheetViews>
  <sheetFormatPr defaultRowHeight="14.4"/>
  <cols>
    <col min="1" max="1" width="23" customWidth="1"/>
    <col min="2" max="2" width="39.88671875" customWidth="1"/>
    <col min="3" max="3" width="21.44140625" customWidth="1"/>
    <col min="4" max="4" width="21.6640625" customWidth="1"/>
    <col min="5" max="5" width="48.33203125" customWidth="1"/>
    <col min="6" max="6" width="40.5546875" bestFit="1" customWidth="1"/>
    <col min="8" max="8" width="17.6640625" customWidth="1"/>
  </cols>
  <sheetData>
    <row r="1" spans="1:6" ht="20.399999999999999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6.8" customHeight="1">
      <c r="A2" s="10" t="s">
        <v>17</v>
      </c>
      <c r="B2" s="87" t="s">
        <v>356</v>
      </c>
      <c r="C2" s="87"/>
      <c r="D2" s="87"/>
      <c r="E2" s="87"/>
      <c r="F2" s="87"/>
    </row>
    <row r="3" spans="1:6" ht="22.2" customHeight="1">
      <c r="A3" s="11"/>
      <c r="B3" s="16" t="s">
        <v>18</v>
      </c>
      <c r="C3" s="16" t="s">
        <v>19</v>
      </c>
      <c r="D3" s="16" t="s">
        <v>20</v>
      </c>
      <c r="E3" s="16" t="s">
        <v>21</v>
      </c>
      <c r="F3" s="16" t="s">
        <v>22</v>
      </c>
    </row>
    <row r="4" spans="1:6" ht="19.8" customHeight="1">
      <c r="A4" s="13" t="s">
        <v>23</v>
      </c>
      <c r="B4" s="14">
        <v>18</v>
      </c>
      <c r="C4" s="62">
        <v>0</v>
      </c>
      <c r="D4" s="62">
        <f>COUNTIF(G11:G21,"Untested")</f>
        <v>0</v>
      </c>
      <c r="E4" s="62">
        <f>COUNTIF(G11:G21,"Blocked")</f>
        <v>0</v>
      </c>
      <c r="F4" s="62">
        <v>18</v>
      </c>
    </row>
    <row r="5" spans="1:6" ht="19.2" customHeight="1">
      <c r="A5" s="13" t="s">
        <v>24</v>
      </c>
      <c r="B5" s="14">
        <v>0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0</v>
      </c>
    </row>
    <row r="28" spans="1:13" ht="16.8">
      <c r="A28" s="88" t="s">
        <v>25</v>
      </c>
      <c r="B28" s="88" t="s">
        <v>4</v>
      </c>
      <c r="C28" s="88" t="s">
        <v>120</v>
      </c>
      <c r="D28" s="88" t="s">
        <v>26</v>
      </c>
      <c r="E28" s="88" t="s">
        <v>27</v>
      </c>
      <c r="F28" s="88" t="s">
        <v>28</v>
      </c>
      <c r="G28" s="88" t="s">
        <v>29</v>
      </c>
      <c r="H28" s="88"/>
      <c r="I28" s="88"/>
      <c r="J28" s="88" t="s">
        <v>29</v>
      </c>
      <c r="K28" s="88"/>
      <c r="L28" s="88"/>
      <c r="M28" s="88" t="s">
        <v>30</v>
      </c>
    </row>
    <row r="29" spans="1:13" ht="16.8">
      <c r="A29" s="88"/>
      <c r="B29" s="88"/>
      <c r="C29" s="88"/>
      <c r="D29" s="88"/>
      <c r="E29" s="88"/>
      <c r="F29" s="88"/>
      <c r="G29" s="88" t="s">
        <v>31</v>
      </c>
      <c r="H29" s="88"/>
      <c r="I29" s="88"/>
      <c r="J29" s="88" t="s">
        <v>32</v>
      </c>
      <c r="K29" s="88"/>
      <c r="L29" s="88"/>
      <c r="M29" s="88"/>
    </row>
    <row r="30" spans="1:13" ht="50.4">
      <c r="A30" s="88"/>
      <c r="B30" s="88"/>
      <c r="C30" s="88"/>
      <c r="D30" s="88"/>
      <c r="E30" s="88"/>
      <c r="F30" s="88"/>
      <c r="G30" s="16" t="s">
        <v>33</v>
      </c>
      <c r="H30" s="18" t="s">
        <v>34</v>
      </c>
      <c r="I30" s="16" t="s">
        <v>35</v>
      </c>
      <c r="J30" s="17" t="s">
        <v>33</v>
      </c>
      <c r="K30" s="18" t="s">
        <v>34</v>
      </c>
      <c r="L30" s="16" t="s">
        <v>35</v>
      </c>
      <c r="M30" s="88"/>
    </row>
    <row r="31" spans="1:13" ht="16.8">
      <c r="A31" s="89" t="s">
        <v>890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33.6">
      <c r="A32" s="19" t="s">
        <v>892</v>
      </c>
      <c r="B32" s="61" t="s">
        <v>910</v>
      </c>
      <c r="C32" s="61"/>
      <c r="D32" s="61"/>
      <c r="E32" s="67" t="s">
        <v>799</v>
      </c>
      <c r="F32" s="67" t="s">
        <v>799</v>
      </c>
      <c r="G32" s="23" t="s">
        <v>39</v>
      </c>
      <c r="H32" s="104">
        <v>46057</v>
      </c>
      <c r="I32" s="25" t="s">
        <v>6</v>
      </c>
      <c r="J32" s="23"/>
      <c r="K32" s="26"/>
      <c r="L32" s="25"/>
      <c r="M32" s="21"/>
    </row>
    <row r="33" spans="1:13" ht="33.6">
      <c r="A33" s="19" t="s">
        <v>893</v>
      </c>
      <c r="B33" s="61" t="s">
        <v>194</v>
      </c>
      <c r="C33" s="61"/>
      <c r="D33" s="61"/>
      <c r="E33" s="67" t="s">
        <v>799</v>
      </c>
      <c r="F33" s="67" t="s">
        <v>799</v>
      </c>
      <c r="G33" s="23" t="s">
        <v>39</v>
      </c>
      <c r="H33" s="104">
        <v>46057</v>
      </c>
      <c r="I33" s="25" t="s">
        <v>6</v>
      </c>
      <c r="J33" s="23"/>
      <c r="K33" s="26"/>
      <c r="L33" s="25"/>
      <c r="M33" s="21"/>
    </row>
    <row r="34" spans="1:13" ht="33.6">
      <c r="A34" s="19" t="s">
        <v>894</v>
      </c>
      <c r="B34" s="61" t="s">
        <v>911</v>
      </c>
      <c r="C34" s="61"/>
      <c r="D34" s="61"/>
      <c r="E34" s="67" t="s">
        <v>799</v>
      </c>
      <c r="F34" s="67" t="s">
        <v>799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895</v>
      </c>
      <c r="B35" s="61" t="s">
        <v>912</v>
      </c>
      <c r="C35" s="61"/>
      <c r="D35" s="61"/>
      <c r="E35" s="67" t="s">
        <v>799</v>
      </c>
      <c r="F35" s="67" t="s">
        <v>799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896</v>
      </c>
      <c r="B36" s="61" t="s">
        <v>913</v>
      </c>
      <c r="C36" s="61"/>
      <c r="D36" s="61"/>
      <c r="E36" s="67" t="s">
        <v>799</v>
      </c>
      <c r="F36" s="67" t="s">
        <v>799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897</v>
      </c>
      <c r="B37" s="61" t="s">
        <v>914</v>
      </c>
      <c r="C37" s="61"/>
      <c r="D37" s="61"/>
      <c r="E37" s="67" t="s">
        <v>799</v>
      </c>
      <c r="F37" s="67" t="s">
        <v>799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898</v>
      </c>
      <c r="B38" s="61" t="s">
        <v>915</v>
      </c>
      <c r="C38" s="61"/>
      <c r="D38" s="61"/>
      <c r="E38" s="67" t="s">
        <v>799</v>
      </c>
      <c r="F38" s="67" t="s">
        <v>799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899</v>
      </c>
      <c r="B39" s="61" t="s">
        <v>916</v>
      </c>
      <c r="C39" s="61"/>
      <c r="D39" s="61"/>
      <c r="E39" s="67" t="s">
        <v>799</v>
      </c>
      <c r="F39" s="67" t="s">
        <v>799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900</v>
      </c>
      <c r="B40" s="61" t="s">
        <v>917</v>
      </c>
      <c r="C40" s="61"/>
      <c r="D40" s="61"/>
      <c r="E40" s="67" t="s">
        <v>799</v>
      </c>
      <c r="F40" s="67" t="s">
        <v>799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901</v>
      </c>
      <c r="B41" s="61" t="s">
        <v>918</v>
      </c>
      <c r="C41" s="61"/>
      <c r="D41" s="61"/>
      <c r="E41" s="67" t="s">
        <v>799</v>
      </c>
      <c r="F41" s="67" t="s">
        <v>799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16.8">
      <c r="A42" s="42" t="s">
        <v>891</v>
      </c>
      <c r="B42" s="42"/>
      <c r="C42" s="42"/>
      <c r="D42" s="42"/>
      <c r="E42" s="42"/>
      <c r="F42" s="42"/>
      <c r="G42" s="43"/>
      <c r="H42" s="43"/>
      <c r="I42" s="43"/>
      <c r="J42" s="43"/>
      <c r="K42" s="43"/>
      <c r="L42" s="43"/>
      <c r="M42" s="46"/>
    </row>
    <row r="43" spans="1:13" ht="33.6">
      <c r="A43" s="20" t="s">
        <v>902</v>
      </c>
      <c r="B43" s="61" t="s">
        <v>919</v>
      </c>
      <c r="C43" s="61" t="s">
        <v>928</v>
      </c>
      <c r="D43" s="61" t="s">
        <v>524</v>
      </c>
      <c r="E43" s="3" t="s">
        <v>935</v>
      </c>
      <c r="F43" s="3" t="s">
        <v>935</v>
      </c>
      <c r="G43" s="23" t="s">
        <v>39</v>
      </c>
      <c r="H43" s="104">
        <v>46057</v>
      </c>
      <c r="I43" s="25" t="s">
        <v>6</v>
      </c>
      <c r="J43" s="23"/>
      <c r="K43" s="28"/>
      <c r="L43" s="25"/>
      <c r="M43" s="45"/>
    </row>
    <row r="44" spans="1:13" ht="50.4">
      <c r="A44" s="20" t="s">
        <v>903</v>
      </c>
      <c r="B44" s="61" t="s">
        <v>920</v>
      </c>
      <c r="C44" s="61" t="s">
        <v>929</v>
      </c>
      <c r="D44" s="61" t="s">
        <v>524</v>
      </c>
      <c r="E44" s="3" t="s">
        <v>936</v>
      </c>
      <c r="F44" s="3" t="s">
        <v>936</v>
      </c>
      <c r="G44" s="23" t="s">
        <v>39</v>
      </c>
      <c r="H44" s="104">
        <v>46057</v>
      </c>
      <c r="I44" s="25" t="s">
        <v>6</v>
      </c>
      <c r="J44" s="23"/>
      <c r="K44" s="28"/>
      <c r="L44" s="25"/>
      <c r="M44" s="21"/>
    </row>
    <row r="45" spans="1:13" ht="33.6">
      <c r="A45" s="20" t="s">
        <v>904</v>
      </c>
      <c r="B45" s="61" t="s">
        <v>921</v>
      </c>
      <c r="C45" s="61" t="s">
        <v>930</v>
      </c>
      <c r="D45" s="61" t="s">
        <v>524</v>
      </c>
      <c r="E45" s="3" t="s">
        <v>937</v>
      </c>
      <c r="F45" s="3" t="s">
        <v>937</v>
      </c>
      <c r="G45" s="23" t="s">
        <v>39</v>
      </c>
      <c r="H45" s="104">
        <v>46057</v>
      </c>
      <c r="I45" s="25" t="s">
        <v>6</v>
      </c>
      <c r="J45" s="23"/>
      <c r="K45" s="28"/>
      <c r="L45" s="25"/>
      <c r="M45" s="21"/>
    </row>
    <row r="46" spans="1:13" ht="33.6">
      <c r="A46" s="20" t="s">
        <v>905</v>
      </c>
      <c r="B46" s="61" t="s">
        <v>922</v>
      </c>
      <c r="C46" s="61" t="s">
        <v>931</v>
      </c>
      <c r="D46" s="61" t="s">
        <v>524</v>
      </c>
      <c r="E46" s="3" t="s">
        <v>620</v>
      </c>
      <c r="F46" s="3" t="s">
        <v>620</v>
      </c>
      <c r="G46" s="23" t="s">
        <v>39</v>
      </c>
      <c r="H46" s="104">
        <v>46057</v>
      </c>
      <c r="I46" s="25" t="s">
        <v>6</v>
      </c>
      <c r="J46" s="23"/>
      <c r="K46" s="28"/>
      <c r="L46" s="25"/>
      <c r="M46" s="21"/>
    </row>
    <row r="47" spans="1:13" ht="33.6">
      <c r="A47" s="20" t="s">
        <v>906</v>
      </c>
      <c r="B47" s="61" t="s">
        <v>923</v>
      </c>
      <c r="C47" s="61" t="s">
        <v>932</v>
      </c>
      <c r="D47" s="61" t="s">
        <v>524</v>
      </c>
      <c r="E47" s="3" t="s">
        <v>938</v>
      </c>
      <c r="F47" s="3" t="s">
        <v>938</v>
      </c>
      <c r="G47" s="7" t="s">
        <v>39</v>
      </c>
      <c r="H47" s="104">
        <v>46057</v>
      </c>
      <c r="I47" s="25" t="s">
        <v>6</v>
      </c>
      <c r="J47" s="23"/>
      <c r="K47" s="28"/>
      <c r="L47" s="25"/>
      <c r="M47" s="21"/>
    </row>
    <row r="48" spans="1:13" ht="50.4">
      <c r="A48" s="20" t="s">
        <v>907</v>
      </c>
      <c r="B48" s="61" t="s">
        <v>924</v>
      </c>
      <c r="C48" s="61" t="s">
        <v>934</v>
      </c>
      <c r="D48" s="61" t="s">
        <v>524</v>
      </c>
      <c r="E48" s="3" t="s">
        <v>939</v>
      </c>
      <c r="F48" s="3" t="s">
        <v>939</v>
      </c>
      <c r="G48" s="7" t="s">
        <v>39</v>
      </c>
      <c r="H48" s="104">
        <v>46057</v>
      </c>
      <c r="I48" s="25" t="s">
        <v>6</v>
      </c>
      <c r="J48" s="3"/>
      <c r="K48" s="3"/>
      <c r="L48" s="3"/>
      <c r="M48" s="3"/>
    </row>
    <row r="49" spans="1:13" ht="33.6">
      <c r="A49" s="20" t="s">
        <v>908</v>
      </c>
      <c r="B49" s="61" t="s">
        <v>925</v>
      </c>
      <c r="C49" s="61" t="s">
        <v>933</v>
      </c>
      <c r="D49" s="61" t="s">
        <v>524</v>
      </c>
      <c r="E49" s="3" t="s">
        <v>940</v>
      </c>
      <c r="F49" s="3" t="s">
        <v>940</v>
      </c>
      <c r="G49" s="7" t="s">
        <v>39</v>
      </c>
      <c r="H49" s="104">
        <v>46057</v>
      </c>
      <c r="I49" s="25" t="s">
        <v>6</v>
      </c>
      <c r="J49" s="3"/>
      <c r="K49" s="3"/>
      <c r="L49" s="3"/>
      <c r="M49" s="3"/>
    </row>
    <row r="50" spans="1:13" ht="33.6">
      <c r="A50" s="20" t="s">
        <v>909</v>
      </c>
      <c r="B50" s="61" t="s">
        <v>926</v>
      </c>
      <c r="C50" s="61" t="s">
        <v>927</v>
      </c>
      <c r="D50" s="61" t="s">
        <v>524</v>
      </c>
      <c r="E50" s="3" t="s">
        <v>941</v>
      </c>
      <c r="F50" s="3" t="s">
        <v>942</v>
      </c>
      <c r="G50" s="7" t="s">
        <v>39</v>
      </c>
      <c r="H50" s="104">
        <v>46057</v>
      </c>
      <c r="I50" s="25" t="s">
        <v>6</v>
      </c>
      <c r="J50" s="3"/>
      <c r="K50" s="3"/>
      <c r="L50" s="3"/>
      <c r="M50" s="3"/>
    </row>
  </sheetData>
  <mergeCells count="14">
    <mergeCell ref="A31:M31"/>
    <mergeCell ref="B1:F1"/>
    <mergeCell ref="B2:F2"/>
    <mergeCell ref="A28:A30"/>
    <mergeCell ref="B28:B30"/>
    <mergeCell ref="C28:C30"/>
    <mergeCell ref="D28:D30"/>
    <mergeCell ref="E28:E30"/>
    <mergeCell ref="F28:F30"/>
    <mergeCell ref="G28:I28"/>
    <mergeCell ref="J28:L28"/>
    <mergeCell ref="M28:M30"/>
    <mergeCell ref="G29:I29"/>
    <mergeCell ref="J29:L29"/>
  </mergeCells>
  <dataValidations count="1">
    <dataValidation type="list" operator="equal" allowBlank="1" showErrorMessage="1" promptTitle="dfdf" sqref="J43:J47 G32:G41 J32:J41 G43:G50" xr:uid="{7D86EF30-0423-4E2F-B73A-7169DCD54159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7E00-90CF-49F4-BBC9-AF2995E3F4D8}">
  <dimension ref="A1:M61"/>
  <sheetViews>
    <sheetView topLeftCell="B28" zoomScale="88" workbookViewId="0">
      <selection activeCell="K55" sqref="K55"/>
    </sheetView>
  </sheetViews>
  <sheetFormatPr defaultRowHeight="14.4"/>
  <cols>
    <col min="1" max="1" width="31.21875" customWidth="1"/>
    <col min="2" max="2" width="36.109375" customWidth="1"/>
    <col min="3" max="3" width="28.44140625" customWidth="1"/>
    <col min="4" max="4" width="30.6640625" customWidth="1"/>
    <col min="5" max="5" width="35.6640625" customWidth="1"/>
    <col min="6" max="6" width="33.6640625" customWidth="1"/>
    <col min="8" max="8" width="13.77734375" customWidth="1"/>
  </cols>
  <sheetData>
    <row r="1" spans="1:6" ht="19.8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6.2" customHeight="1">
      <c r="A2" s="10" t="s">
        <v>17</v>
      </c>
      <c r="B2" s="87" t="s">
        <v>943</v>
      </c>
      <c r="C2" s="87"/>
      <c r="D2" s="87"/>
      <c r="E2" s="87"/>
      <c r="F2" s="87"/>
    </row>
    <row r="3" spans="1:6" ht="25.2" customHeight="1">
      <c r="A3" s="11"/>
      <c r="B3" s="16" t="s">
        <v>18</v>
      </c>
      <c r="C3" s="16" t="s">
        <v>19</v>
      </c>
      <c r="D3" s="16" t="s">
        <v>20</v>
      </c>
      <c r="E3" s="16" t="s">
        <v>21</v>
      </c>
      <c r="F3" s="16" t="s">
        <v>22</v>
      </c>
    </row>
    <row r="4" spans="1:6" ht="28.2" customHeight="1">
      <c r="A4" s="13" t="s">
        <v>23</v>
      </c>
      <c r="B4" s="14">
        <v>26</v>
      </c>
      <c r="C4" s="62">
        <v>0</v>
      </c>
      <c r="D4" s="62">
        <f>COUNTIF(G11:G21,"Untested")</f>
        <v>0</v>
      </c>
      <c r="E4" s="62">
        <f>COUNTIF(G11:G21,"Blocked")</f>
        <v>0</v>
      </c>
      <c r="F4" s="62">
        <v>26</v>
      </c>
    </row>
    <row r="5" spans="1:6" ht="22.8" customHeight="1">
      <c r="A5" s="13" t="s">
        <v>24</v>
      </c>
      <c r="B5" s="14">
        <v>0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0</v>
      </c>
    </row>
    <row r="31" spans="1:13" ht="16.8">
      <c r="A31" s="88" t="s">
        <v>25</v>
      </c>
      <c r="B31" s="88" t="s">
        <v>4</v>
      </c>
      <c r="C31" s="88" t="s">
        <v>120</v>
      </c>
      <c r="D31" s="88" t="s">
        <v>26</v>
      </c>
      <c r="E31" s="88" t="s">
        <v>27</v>
      </c>
      <c r="F31" s="88" t="s">
        <v>28</v>
      </c>
      <c r="G31" s="88" t="s">
        <v>29</v>
      </c>
      <c r="H31" s="88"/>
      <c r="I31" s="88"/>
      <c r="J31" s="88" t="s">
        <v>29</v>
      </c>
      <c r="K31" s="88"/>
      <c r="L31" s="88"/>
      <c r="M31" s="88" t="s">
        <v>30</v>
      </c>
    </row>
    <row r="32" spans="1:13" ht="16.8">
      <c r="A32" s="88"/>
      <c r="B32" s="88"/>
      <c r="C32" s="88"/>
      <c r="D32" s="88"/>
      <c r="E32" s="88"/>
      <c r="F32" s="88"/>
      <c r="G32" s="88" t="s">
        <v>31</v>
      </c>
      <c r="H32" s="88"/>
      <c r="I32" s="88"/>
      <c r="J32" s="88" t="s">
        <v>32</v>
      </c>
      <c r="K32" s="88"/>
      <c r="L32" s="88"/>
      <c r="M32" s="88"/>
    </row>
    <row r="33" spans="1:13" ht="50.4">
      <c r="A33" s="88"/>
      <c r="B33" s="88"/>
      <c r="C33" s="88"/>
      <c r="D33" s="88"/>
      <c r="E33" s="88"/>
      <c r="F33" s="88"/>
      <c r="G33" s="16" t="s">
        <v>33</v>
      </c>
      <c r="H33" s="18" t="s">
        <v>34</v>
      </c>
      <c r="I33" s="16" t="s">
        <v>35</v>
      </c>
      <c r="J33" s="17" t="s">
        <v>33</v>
      </c>
      <c r="K33" s="18" t="s">
        <v>34</v>
      </c>
      <c r="L33" s="16" t="s">
        <v>35</v>
      </c>
      <c r="M33" s="88"/>
    </row>
    <row r="34" spans="1:13" ht="16.8">
      <c r="A34" s="89" t="s">
        <v>945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</row>
    <row r="35" spans="1:13" ht="33.6">
      <c r="A35" s="19" t="s">
        <v>947</v>
      </c>
      <c r="B35" s="61" t="s">
        <v>973</v>
      </c>
      <c r="C35" s="61"/>
      <c r="D35" s="61"/>
      <c r="E35" s="67" t="s">
        <v>799</v>
      </c>
      <c r="F35" s="67" t="s">
        <v>799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948</v>
      </c>
      <c r="B36" s="61" t="s">
        <v>974</v>
      </c>
      <c r="C36" s="61"/>
      <c r="D36" s="61"/>
      <c r="E36" s="67" t="s">
        <v>799</v>
      </c>
      <c r="F36" s="67" t="s">
        <v>799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949</v>
      </c>
      <c r="B37" s="61" t="s">
        <v>975</v>
      </c>
      <c r="C37" s="61"/>
      <c r="D37" s="61"/>
      <c r="E37" s="67" t="s">
        <v>799</v>
      </c>
      <c r="F37" s="67" t="s">
        <v>799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950</v>
      </c>
      <c r="B38" s="61" t="s">
        <v>976</v>
      </c>
      <c r="C38" s="61"/>
      <c r="D38" s="61"/>
      <c r="E38" s="67" t="s">
        <v>799</v>
      </c>
      <c r="F38" s="67" t="s">
        <v>799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951</v>
      </c>
      <c r="B39" s="61" t="s">
        <v>977</v>
      </c>
      <c r="C39" s="61"/>
      <c r="D39" s="61"/>
      <c r="E39" s="67" t="s">
        <v>799</v>
      </c>
      <c r="F39" s="67" t="s">
        <v>799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952</v>
      </c>
      <c r="B40" s="61" t="s">
        <v>978</v>
      </c>
      <c r="C40" s="61"/>
      <c r="D40" s="61"/>
      <c r="E40" s="67" t="s">
        <v>799</v>
      </c>
      <c r="F40" s="67" t="s">
        <v>799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953</v>
      </c>
      <c r="B41" s="61" t="s">
        <v>979</v>
      </c>
      <c r="C41" s="61"/>
      <c r="D41" s="61"/>
      <c r="E41" s="67" t="s">
        <v>799</v>
      </c>
      <c r="F41" s="67" t="s">
        <v>799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33.6">
      <c r="A42" s="19" t="s">
        <v>954</v>
      </c>
      <c r="B42" s="61" t="s">
        <v>980</v>
      </c>
      <c r="C42" s="61"/>
      <c r="D42" s="61"/>
      <c r="E42" s="67" t="s">
        <v>799</v>
      </c>
      <c r="F42" s="67" t="s">
        <v>799</v>
      </c>
      <c r="G42" s="23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3" ht="33.6">
      <c r="A43" s="19" t="s">
        <v>955</v>
      </c>
      <c r="B43" s="61" t="s">
        <v>981</v>
      </c>
      <c r="C43" s="61"/>
      <c r="D43" s="61"/>
      <c r="E43" s="67" t="s">
        <v>799</v>
      </c>
      <c r="F43" s="67" t="s">
        <v>799</v>
      </c>
      <c r="G43" s="23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3" ht="33.6">
      <c r="A44" s="19" t="s">
        <v>956</v>
      </c>
      <c r="B44" s="61" t="s">
        <v>982</v>
      </c>
      <c r="C44" s="61"/>
      <c r="D44" s="61"/>
      <c r="E44" s="67" t="s">
        <v>799</v>
      </c>
      <c r="F44" s="67" t="s">
        <v>799</v>
      </c>
      <c r="G44" s="23" t="s">
        <v>39</v>
      </c>
      <c r="H44" s="104">
        <v>46057</v>
      </c>
      <c r="I44" s="25" t="s">
        <v>6</v>
      </c>
      <c r="J44" s="23"/>
      <c r="K44" s="26"/>
      <c r="L44" s="25"/>
      <c r="M44" s="21"/>
    </row>
    <row r="45" spans="1:13" ht="33.6">
      <c r="A45" s="19" t="s">
        <v>957</v>
      </c>
      <c r="B45" s="61" t="s">
        <v>983</v>
      </c>
      <c r="C45" s="61"/>
      <c r="D45" s="61"/>
      <c r="E45" s="67" t="s">
        <v>799</v>
      </c>
      <c r="F45" s="67" t="s">
        <v>799</v>
      </c>
      <c r="G45" s="23" t="s">
        <v>39</v>
      </c>
      <c r="H45" s="104">
        <v>46057</v>
      </c>
      <c r="I45" s="25" t="s">
        <v>6</v>
      </c>
      <c r="J45" s="23"/>
      <c r="K45" s="26"/>
      <c r="L45" s="25"/>
      <c r="M45" s="21"/>
    </row>
    <row r="46" spans="1:13" ht="33.6">
      <c r="A46" s="19" t="s">
        <v>958</v>
      </c>
      <c r="B46" s="61" t="s">
        <v>984</v>
      </c>
      <c r="C46" s="61"/>
      <c r="D46" s="61"/>
      <c r="E46" s="67" t="s">
        <v>799</v>
      </c>
      <c r="F46" s="67" t="s">
        <v>799</v>
      </c>
      <c r="G46" s="23" t="s">
        <v>39</v>
      </c>
      <c r="H46" s="104">
        <v>46057</v>
      </c>
      <c r="I46" s="25" t="s">
        <v>6</v>
      </c>
      <c r="J46" s="23"/>
      <c r="K46" s="26"/>
      <c r="L46" s="25"/>
      <c r="M46" s="21"/>
    </row>
    <row r="47" spans="1:13" ht="16.8">
      <c r="A47" s="42" t="s">
        <v>946</v>
      </c>
      <c r="B47" s="42"/>
      <c r="C47" s="42"/>
      <c r="D47" s="42"/>
      <c r="E47" s="42"/>
      <c r="F47" s="42"/>
      <c r="G47" s="43"/>
      <c r="H47" s="43"/>
      <c r="I47" s="43"/>
      <c r="J47" s="43"/>
      <c r="K47" s="43"/>
      <c r="L47" s="43"/>
      <c r="M47" s="46"/>
    </row>
    <row r="48" spans="1:13" ht="50.4">
      <c r="A48" s="20" t="s">
        <v>959</v>
      </c>
      <c r="B48" s="20" t="s">
        <v>985</v>
      </c>
      <c r="C48" s="20" t="s">
        <v>999</v>
      </c>
      <c r="D48" s="61" t="s">
        <v>524</v>
      </c>
      <c r="E48" s="61" t="s">
        <v>482</v>
      </c>
      <c r="F48" s="61" t="s">
        <v>482</v>
      </c>
      <c r="G48" s="61" t="s">
        <v>39</v>
      </c>
      <c r="H48" s="104">
        <v>46057</v>
      </c>
      <c r="I48" s="25" t="s">
        <v>6</v>
      </c>
      <c r="J48" s="23"/>
      <c r="K48" s="28"/>
      <c r="L48" s="25"/>
      <c r="M48" s="45"/>
    </row>
    <row r="49" spans="1:13" ht="33.6">
      <c r="A49" s="20" t="s">
        <v>960</v>
      </c>
      <c r="B49" s="20" t="s">
        <v>986</v>
      </c>
      <c r="C49" s="20" t="s">
        <v>1000</v>
      </c>
      <c r="D49" s="61" t="s">
        <v>524</v>
      </c>
      <c r="E49" s="61" t="s">
        <v>1012</v>
      </c>
      <c r="F49" s="61" t="s">
        <v>1012</v>
      </c>
      <c r="G49" s="61" t="s">
        <v>39</v>
      </c>
      <c r="H49" s="104">
        <v>46057</v>
      </c>
      <c r="I49" s="25" t="s">
        <v>6</v>
      </c>
      <c r="J49" s="23"/>
      <c r="K49" s="28"/>
      <c r="L49" s="25"/>
      <c r="M49" s="21"/>
    </row>
    <row r="50" spans="1:13" ht="16.8">
      <c r="A50" s="20" t="s">
        <v>961</v>
      </c>
      <c r="B50" s="20" t="s">
        <v>987</v>
      </c>
      <c r="C50" s="20" t="s">
        <v>1001</v>
      </c>
      <c r="D50" s="61" t="s">
        <v>524</v>
      </c>
      <c r="E50" s="61" t="s">
        <v>424</v>
      </c>
      <c r="F50" s="61" t="s">
        <v>424</v>
      </c>
      <c r="G50" s="61" t="s">
        <v>39</v>
      </c>
      <c r="H50" s="104">
        <v>46057</v>
      </c>
      <c r="I50" s="25" t="s">
        <v>6</v>
      </c>
      <c r="J50" s="23"/>
      <c r="K50" s="28"/>
      <c r="L50" s="25"/>
      <c r="M50" s="21"/>
    </row>
    <row r="51" spans="1:13" ht="33.6">
      <c r="A51" s="20" t="s">
        <v>962</v>
      </c>
      <c r="B51" s="20" t="s">
        <v>988</v>
      </c>
      <c r="C51" s="20" t="s">
        <v>1002</v>
      </c>
      <c r="D51" s="61" t="s">
        <v>524</v>
      </c>
      <c r="E51" s="61" t="s">
        <v>1013</v>
      </c>
      <c r="F51" s="61" t="s">
        <v>1013</v>
      </c>
      <c r="G51" s="61" t="s">
        <v>39</v>
      </c>
      <c r="H51" s="104">
        <v>46057</v>
      </c>
      <c r="I51" s="25" t="s">
        <v>6</v>
      </c>
      <c r="J51" s="23"/>
      <c r="K51" s="28"/>
      <c r="L51" s="25"/>
      <c r="M51" s="21"/>
    </row>
    <row r="52" spans="1:13" ht="33.6">
      <c r="A52" s="20" t="s">
        <v>963</v>
      </c>
      <c r="B52" s="20" t="s">
        <v>989</v>
      </c>
      <c r="C52" s="20" t="s">
        <v>1003</v>
      </c>
      <c r="D52" s="61" t="s">
        <v>524</v>
      </c>
      <c r="E52" s="61" t="s">
        <v>1014</v>
      </c>
      <c r="F52" s="61" t="s">
        <v>1014</v>
      </c>
      <c r="G52" s="61" t="s">
        <v>39</v>
      </c>
      <c r="H52" s="104">
        <v>46057</v>
      </c>
      <c r="I52" s="25" t="s">
        <v>6</v>
      </c>
      <c r="J52" s="23"/>
      <c r="K52" s="28"/>
      <c r="L52" s="25"/>
      <c r="M52" s="21"/>
    </row>
    <row r="53" spans="1:13" ht="33.6">
      <c r="A53" s="20" t="s">
        <v>964</v>
      </c>
      <c r="B53" s="20" t="s">
        <v>990</v>
      </c>
      <c r="C53" s="20" t="s">
        <v>1004</v>
      </c>
      <c r="D53" s="61" t="s">
        <v>524</v>
      </c>
      <c r="E53" s="61" t="s">
        <v>424</v>
      </c>
      <c r="F53" s="61" t="s">
        <v>424</v>
      </c>
      <c r="G53" s="61" t="s">
        <v>39</v>
      </c>
      <c r="H53" s="104">
        <v>46057</v>
      </c>
      <c r="I53" s="25" t="s">
        <v>6</v>
      </c>
      <c r="J53" s="3"/>
      <c r="K53" s="3"/>
      <c r="L53" s="3"/>
      <c r="M53" s="3"/>
    </row>
    <row r="54" spans="1:13" ht="16.8">
      <c r="A54" s="20" t="s">
        <v>965</v>
      </c>
      <c r="B54" s="20" t="s">
        <v>991</v>
      </c>
      <c r="C54" s="20" t="s">
        <v>1005</v>
      </c>
      <c r="D54" s="61" t="s">
        <v>524</v>
      </c>
      <c r="E54" s="61" t="s">
        <v>1015</v>
      </c>
      <c r="F54" s="61" t="s">
        <v>1015</v>
      </c>
      <c r="G54" s="61" t="s">
        <v>39</v>
      </c>
      <c r="H54" s="104">
        <v>46057</v>
      </c>
      <c r="I54" s="25" t="s">
        <v>6</v>
      </c>
      <c r="J54" s="3"/>
      <c r="K54" s="3"/>
      <c r="L54" s="3"/>
      <c r="M54" s="3"/>
    </row>
    <row r="55" spans="1:13" ht="33.6">
      <c r="A55" s="20" t="s">
        <v>966</v>
      </c>
      <c r="B55" s="20" t="s">
        <v>812</v>
      </c>
      <c r="C55" s="20" t="s">
        <v>1006</v>
      </c>
      <c r="D55" s="61" t="s">
        <v>524</v>
      </c>
      <c r="E55" s="61" t="s">
        <v>1016</v>
      </c>
      <c r="F55" s="61" t="s">
        <v>1016</v>
      </c>
      <c r="G55" s="61" t="s">
        <v>39</v>
      </c>
      <c r="H55" s="104">
        <v>46057</v>
      </c>
      <c r="I55" s="25" t="s">
        <v>6</v>
      </c>
      <c r="J55" s="7"/>
      <c r="K55" s="3"/>
      <c r="L55" s="25"/>
      <c r="M55" s="3"/>
    </row>
    <row r="56" spans="1:13" ht="16.8">
      <c r="A56" s="20" t="s">
        <v>967</v>
      </c>
      <c r="B56" s="20" t="s">
        <v>992</v>
      </c>
      <c r="C56" s="20" t="s">
        <v>1007</v>
      </c>
      <c r="D56" s="61" t="s">
        <v>524</v>
      </c>
      <c r="E56" s="61" t="s">
        <v>424</v>
      </c>
      <c r="F56" s="61" t="s">
        <v>424</v>
      </c>
      <c r="G56" s="61" t="s">
        <v>39</v>
      </c>
      <c r="H56" s="104">
        <v>46057</v>
      </c>
      <c r="I56" s="25" t="s">
        <v>6</v>
      </c>
      <c r="J56" s="2"/>
      <c r="K56" s="2"/>
      <c r="L56" s="2"/>
      <c r="M56" s="2"/>
    </row>
    <row r="57" spans="1:13" ht="33.6">
      <c r="A57" s="20" t="s">
        <v>968</v>
      </c>
      <c r="B57" s="20" t="s">
        <v>993</v>
      </c>
      <c r="C57" s="20" t="s">
        <v>1008</v>
      </c>
      <c r="D57" s="61" t="s">
        <v>524</v>
      </c>
      <c r="E57" s="61" t="s">
        <v>1017</v>
      </c>
      <c r="F57" s="61" t="s">
        <v>1018</v>
      </c>
      <c r="G57" s="61" t="s">
        <v>39</v>
      </c>
      <c r="H57" s="104">
        <v>46057</v>
      </c>
      <c r="I57" s="25" t="s">
        <v>6</v>
      </c>
      <c r="J57" s="2"/>
      <c r="K57" s="2"/>
      <c r="L57" s="2"/>
      <c r="M57" s="2"/>
    </row>
    <row r="58" spans="1:13" ht="16.8">
      <c r="A58" s="20" t="s">
        <v>969</v>
      </c>
      <c r="B58" s="20" t="s">
        <v>994</v>
      </c>
      <c r="C58" s="20" t="s">
        <v>1009</v>
      </c>
      <c r="D58" s="61" t="s">
        <v>524</v>
      </c>
      <c r="E58" s="61" t="s">
        <v>424</v>
      </c>
      <c r="F58" s="61" t="s">
        <v>1019</v>
      </c>
      <c r="G58" s="61" t="s">
        <v>39</v>
      </c>
      <c r="H58" s="104">
        <v>46057</v>
      </c>
      <c r="I58" s="25" t="s">
        <v>6</v>
      </c>
      <c r="J58" s="2"/>
      <c r="K58" s="2"/>
      <c r="L58" s="2"/>
      <c r="M58" s="2"/>
    </row>
    <row r="59" spans="1:13" ht="16.8">
      <c r="A59" s="20" t="s">
        <v>970</v>
      </c>
      <c r="B59" s="20" t="s">
        <v>995</v>
      </c>
      <c r="C59" s="20" t="s">
        <v>1010</v>
      </c>
      <c r="D59" s="61" t="s">
        <v>524</v>
      </c>
      <c r="E59" s="61" t="s">
        <v>1020</v>
      </c>
      <c r="F59" s="61" t="s">
        <v>1020</v>
      </c>
      <c r="G59" s="61" t="s">
        <v>39</v>
      </c>
      <c r="H59" s="104">
        <v>46057</v>
      </c>
      <c r="I59" s="25" t="s">
        <v>6</v>
      </c>
      <c r="J59" s="2"/>
      <c r="K59" s="2"/>
      <c r="L59" s="2"/>
      <c r="M59" s="2"/>
    </row>
    <row r="60" spans="1:13" ht="33.6">
      <c r="A60" s="20" t="s">
        <v>971</v>
      </c>
      <c r="B60" s="20" t="s">
        <v>996</v>
      </c>
      <c r="C60" s="20" t="s">
        <v>1011</v>
      </c>
      <c r="D60" s="61" t="s">
        <v>524</v>
      </c>
      <c r="E60" s="61" t="s">
        <v>1021</v>
      </c>
      <c r="F60" s="61" t="s">
        <v>1021</v>
      </c>
      <c r="G60" s="61" t="s">
        <v>39</v>
      </c>
      <c r="H60" s="104">
        <v>46057</v>
      </c>
      <c r="I60" s="25" t="s">
        <v>6</v>
      </c>
      <c r="J60" s="2"/>
      <c r="K60" s="2"/>
      <c r="L60" s="2"/>
      <c r="M60" s="2"/>
    </row>
    <row r="61" spans="1:13" ht="16.8">
      <c r="A61" s="20" t="s">
        <v>972</v>
      </c>
      <c r="B61" s="20" t="s">
        <v>997</v>
      </c>
      <c r="C61" s="20" t="s">
        <v>998</v>
      </c>
      <c r="D61" s="61" t="s">
        <v>524</v>
      </c>
      <c r="E61" s="61" t="s">
        <v>424</v>
      </c>
      <c r="F61" s="61" t="s">
        <v>424</v>
      </c>
      <c r="G61" s="61" t="s">
        <v>39</v>
      </c>
      <c r="H61" s="104">
        <v>46057</v>
      </c>
      <c r="I61" s="25" t="s">
        <v>6</v>
      </c>
      <c r="J61" s="2"/>
      <c r="K61" s="2"/>
      <c r="L61" s="2"/>
      <c r="M61" s="2"/>
    </row>
  </sheetData>
  <mergeCells count="14">
    <mergeCell ref="A34:M34"/>
    <mergeCell ref="B1:F1"/>
    <mergeCell ref="B2:F2"/>
    <mergeCell ref="A31:A33"/>
    <mergeCell ref="B31:B33"/>
    <mergeCell ref="C31:C33"/>
    <mergeCell ref="D31:D33"/>
    <mergeCell ref="E31:E33"/>
    <mergeCell ref="F31:F33"/>
    <mergeCell ref="G31:I31"/>
    <mergeCell ref="J31:L31"/>
    <mergeCell ref="M31:M33"/>
    <mergeCell ref="G32:I32"/>
    <mergeCell ref="J32:L32"/>
  </mergeCells>
  <dataValidations count="1">
    <dataValidation type="list" operator="equal" allowBlank="1" showErrorMessage="1" promptTitle="dfdf" sqref="J48:J52 J55 J35:J46 G35:G46 G48:G61" xr:uid="{5096BFCA-C0C6-479B-BC3F-64FC1AC8DFEF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2CFE-B2BA-4F5D-B826-AEC5ABC059E4}">
  <dimension ref="A1:M66"/>
  <sheetViews>
    <sheetView topLeftCell="B50" zoomScale="66" zoomScaleNormal="100" workbookViewId="0">
      <selection activeCell="K63" sqref="K63"/>
    </sheetView>
  </sheetViews>
  <sheetFormatPr defaultRowHeight="14.4"/>
  <cols>
    <col min="1" max="1" width="28.33203125" customWidth="1"/>
    <col min="2" max="2" width="31.88671875" bestFit="1" customWidth="1"/>
    <col min="3" max="3" width="30.33203125" customWidth="1"/>
    <col min="4" max="4" width="29.88671875" customWidth="1"/>
    <col min="5" max="5" width="78.44140625" customWidth="1"/>
    <col min="6" max="6" width="57" customWidth="1"/>
    <col min="8" max="8" width="18" customWidth="1"/>
    <col min="11" max="11" width="12.88671875" customWidth="1"/>
  </cols>
  <sheetData>
    <row r="1" spans="1:6" ht="25.2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3.2" customHeight="1">
      <c r="A2" s="10" t="s">
        <v>17</v>
      </c>
      <c r="B2" s="87" t="s">
        <v>944</v>
      </c>
      <c r="C2" s="87"/>
      <c r="D2" s="87"/>
      <c r="E2" s="87"/>
      <c r="F2" s="87"/>
    </row>
    <row r="3" spans="1:6" ht="27" customHeight="1">
      <c r="A3" s="11"/>
      <c r="B3" s="16" t="s">
        <v>18</v>
      </c>
      <c r="C3" s="16" t="s">
        <v>19</v>
      </c>
      <c r="D3" s="16" t="s">
        <v>20</v>
      </c>
      <c r="E3" s="16" t="s">
        <v>21</v>
      </c>
      <c r="F3" s="16" t="s">
        <v>22</v>
      </c>
    </row>
    <row r="4" spans="1:6" ht="21.6" customHeight="1">
      <c r="A4" s="13" t="s">
        <v>23</v>
      </c>
      <c r="B4" s="14">
        <v>25</v>
      </c>
      <c r="C4" s="62">
        <v>1</v>
      </c>
      <c r="D4" s="62">
        <f>COUNTIF(G11:G21,"Untested")</f>
        <v>0</v>
      </c>
      <c r="E4" s="62">
        <f>COUNTIF(G11:G21,"Blocked")</f>
        <v>0</v>
      </c>
      <c r="F4" s="62">
        <v>26</v>
      </c>
    </row>
    <row r="5" spans="1:6" ht="21" customHeight="1">
      <c r="A5" s="13" t="s">
        <v>24</v>
      </c>
      <c r="B5" s="14">
        <v>0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0</v>
      </c>
    </row>
    <row r="36" spans="1:13" ht="16.8">
      <c r="A36" s="88" t="s">
        <v>25</v>
      </c>
      <c r="B36" s="88" t="s">
        <v>4</v>
      </c>
      <c r="C36" s="88" t="s">
        <v>120</v>
      </c>
      <c r="D36" s="88" t="s">
        <v>26</v>
      </c>
      <c r="E36" s="88" t="s">
        <v>27</v>
      </c>
      <c r="F36" s="88" t="s">
        <v>28</v>
      </c>
      <c r="G36" s="88" t="s">
        <v>29</v>
      </c>
      <c r="H36" s="88"/>
      <c r="I36" s="88"/>
      <c r="J36" s="88" t="s">
        <v>29</v>
      </c>
      <c r="K36" s="88"/>
      <c r="L36" s="88"/>
      <c r="M36" s="88" t="s">
        <v>30</v>
      </c>
    </row>
    <row r="37" spans="1:13" ht="16.8">
      <c r="A37" s="88"/>
      <c r="B37" s="88"/>
      <c r="C37" s="88"/>
      <c r="D37" s="88"/>
      <c r="E37" s="88"/>
      <c r="F37" s="88"/>
      <c r="G37" s="88" t="s">
        <v>31</v>
      </c>
      <c r="H37" s="88"/>
      <c r="I37" s="88"/>
      <c r="J37" s="88" t="s">
        <v>32</v>
      </c>
      <c r="K37" s="88"/>
      <c r="L37" s="88"/>
      <c r="M37" s="88"/>
    </row>
    <row r="38" spans="1:13" ht="50.4">
      <c r="A38" s="88"/>
      <c r="B38" s="88"/>
      <c r="C38" s="88"/>
      <c r="D38" s="88"/>
      <c r="E38" s="88"/>
      <c r="F38" s="88"/>
      <c r="G38" s="16" t="s">
        <v>33</v>
      </c>
      <c r="H38" s="18" t="s">
        <v>34</v>
      </c>
      <c r="I38" s="16" t="s">
        <v>35</v>
      </c>
      <c r="J38" s="17" t="s">
        <v>33</v>
      </c>
      <c r="K38" s="18" t="s">
        <v>34</v>
      </c>
      <c r="L38" s="16" t="s">
        <v>35</v>
      </c>
      <c r="M38" s="88"/>
    </row>
    <row r="39" spans="1:13" ht="16.8">
      <c r="A39" s="89" t="s">
        <v>1022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</row>
    <row r="40" spans="1:13" ht="33.6">
      <c r="A40" s="19" t="s">
        <v>1024</v>
      </c>
      <c r="B40" s="61" t="s">
        <v>974</v>
      </c>
      <c r="C40" s="61"/>
      <c r="D40" s="61"/>
      <c r="E40" s="67" t="s">
        <v>799</v>
      </c>
      <c r="F40" s="67" t="s">
        <v>799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1025</v>
      </c>
      <c r="B41" s="61" t="s">
        <v>975</v>
      </c>
      <c r="C41" s="61"/>
      <c r="D41" s="61"/>
      <c r="E41" s="67" t="s">
        <v>799</v>
      </c>
      <c r="F41" s="67" t="s">
        <v>799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33.6">
      <c r="A42" s="19" t="s">
        <v>1026</v>
      </c>
      <c r="B42" s="61" t="s">
        <v>976</v>
      </c>
      <c r="C42" s="61"/>
      <c r="D42" s="61"/>
      <c r="E42" s="67" t="s">
        <v>799</v>
      </c>
      <c r="F42" s="67" t="s">
        <v>799</v>
      </c>
      <c r="G42" s="23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3" ht="33.6">
      <c r="A43" s="19" t="s">
        <v>1027</v>
      </c>
      <c r="B43" s="61" t="s">
        <v>1050</v>
      </c>
      <c r="C43" s="61"/>
      <c r="D43" s="61"/>
      <c r="E43" s="67" t="s">
        <v>799</v>
      </c>
      <c r="F43" s="67" t="s">
        <v>799</v>
      </c>
      <c r="G43" s="23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3" ht="33.6">
      <c r="A44" s="19" t="s">
        <v>1028</v>
      </c>
      <c r="B44" s="61" t="s">
        <v>1051</v>
      </c>
      <c r="C44" s="61"/>
      <c r="D44" s="61"/>
      <c r="E44" s="67" t="s">
        <v>799</v>
      </c>
      <c r="F44" s="67" t="s">
        <v>799</v>
      </c>
      <c r="G44" s="23" t="s">
        <v>39</v>
      </c>
      <c r="H44" s="104">
        <v>46057</v>
      </c>
      <c r="I44" s="25" t="s">
        <v>6</v>
      </c>
      <c r="J44" s="23"/>
      <c r="K44" s="26"/>
      <c r="L44" s="25"/>
      <c r="M44" s="21"/>
    </row>
    <row r="45" spans="1:13" ht="33.6">
      <c r="A45" s="19" t="s">
        <v>1029</v>
      </c>
      <c r="B45" s="61" t="s">
        <v>979</v>
      </c>
      <c r="C45" s="61"/>
      <c r="D45" s="61"/>
      <c r="E45" s="67" t="s">
        <v>799</v>
      </c>
      <c r="F45" s="67" t="s">
        <v>799</v>
      </c>
      <c r="G45" s="23" t="s">
        <v>39</v>
      </c>
      <c r="H45" s="104">
        <v>46057</v>
      </c>
      <c r="I45" s="25" t="s">
        <v>6</v>
      </c>
      <c r="J45" s="23"/>
      <c r="K45" s="26"/>
      <c r="L45" s="25"/>
      <c r="M45" s="21"/>
    </row>
    <row r="46" spans="1:13" ht="33.6">
      <c r="A46" s="19" t="s">
        <v>1030</v>
      </c>
      <c r="B46" s="61" t="s">
        <v>980</v>
      </c>
      <c r="C46" s="61"/>
      <c r="D46" s="61"/>
      <c r="E46" s="67" t="s">
        <v>799</v>
      </c>
      <c r="F46" s="67" t="s">
        <v>799</v>
      </c>
      <c r="G46" s="23" t="s">
        <v>39</v>
      </c>
      <c r="H46" s="104">
        <v>46057</v>
      </c>
      <c r="I46" s="25" t="s">
        <v>6</v>
      </c>
      <c r="J46" s="23"/>
      <c r="K46" s="26"/>
      <c r="L46" s="25"/>
      <c r="M46" s="21"/>
    </row>
    <row r="47" spans="1:13" ht="33.6">
      <c r="A47" s="19" t="s">
        <v>1031</v>
      </c>
      <c r="B47" s="61" t="s">
        <v>981</v>
      </c>
      <c r="C47" s="61"/>
      <c r="D47" s="61"/>
      <c r="E47" s="67" t="s">
        <v>799</v>
      </c>
      <c r="F47" s="67" t="s">
        <v>799</v>
      </c>
      <c r="G47" s="23" t="s">
        <v>39</v>
      </c>
      <c r="H47" s="104">
        <v>46057</v>
      </c>
      <c r="I47" s="25" t="s">
        <v>6</v>
      </c>
      <c r="J47" s="23"/>
      <c r="K47" s="26"/>
      <c r="L47" s="25"/>
      <c r="M47" s="21"/>
    </row>
    <row r="48" spans="1:13" ht="33.6">
      <c r="A48" s="19" t="s">
        <v>1032</v>
      </c>
      <c r="B48" s="61" t="s">
        <v>982</v>
      </c>
      <c r="C48" s="61"/>
      <c r="D48" s="61"/>
      <c r="E48" s="67" t="s">
        <v>799</v>
      </c>
      <c r="F48" s="67" t="s">
        <v>799</v>
      </c>
      <c r="G48" s="23" t="s">
        <v>39</v>
      </c>
      <c r="H48" s="104">
        <v>46057</v>
      </c>
      <c r="I48" s="25" t="s">
        <v>6</v>
      </c>
      <c r="J48" s="23"/>
      <c r="K48" s="26"/>
      <c r="L48" s="25"/>
      <c r="M48" s="21"/>
    </row>
    <row r="49" spans="1:13" ht="33.6">
      <c r="A49" s="19" t="s">
        <v>1033</v>
      </c>
      <c r="B49" s="61" t="s">
        <v>1052</v>
      </c>
      <c r="C49" s="61"/>
      <c r="D49" s="61"/>
      <c r="E49" s="67" t="s">
        <v>799</v>
      </c>
      <c r="F49" s="67" t="s">
        <v>799</v>
      </c>
      <c r="G49" s="23" t="s">
        <v>39</v>
      </c>
      <c r="H49" s="104">
        <v>46057</v>
      </c>
      <c r="I49" s="25" t="s">
        <v>6</v>
      </c>
      <c r="J49" s="23"/>
      <c r="K49" s="26"/>
      <c r="L49" s="25"/>
      <c r="M49" s="21"/>
    </row>
    <row r="50" spans="1:13" ht="33.6">
      <c r="A50" s="19" t="s">
        <v>1034</v>
      </c>
      <c r="B50" s="61" t="s">
        <v>1053</v>
      </c>
      <c r="C50" s="61"/>
      <c r="D50" s="61"/>
      <c r="E50" s="67" t="s">
        <v>799</v>
      </c>
      <c r="F50" s="67" t="s">
        <v>799</v>
      </c>
      <c r="G50" s="23" t="s">
        <v>39</v>
      </c>
      <c r="H50" s="104">
        <v>46057</v>
      </c>
      <c r="I50" s="25" t="s">
        <v>6</v>
      </c>
      <c r="J50" s="23"/>
      <c r="K50" s="26"/>
      <c r="L50" s="25"/>
      <c r="M50" s="21"/>
    </row>
    <row r="51" spans="1:13" ht="33.6">
      <c r="A51" s="19" t="s">
        <v>1035</v>
      </c>
      <c r="B51" s="61" t="s">
        <v>1054</v>
      </c>
      <c r="C51" s="61"/>
      <c r="D51" s="61"/>
      <c r="E51" s="67" t="s">
        <v>799</v>
      </c>
      <c r="F51" s="67" t="s">
        <v>799</v>
      </c>
      <c r="G51" s="23" t="s">
        <v>39</v>
      </c>
      <c r="H51" s="104">
        <v>46057</v>
      </c>
      <c r="I51" s="25" t="s">
        <v>6</v>
      </c>
      <c r="J51" s="23"/>
      <c r="K51" s="26"/>
      <c r="L51" s="25"/>
      <c r="M51" s="21"/>
    </row>
    <row r="52" spans="1:13" ht="16.8">
      <c r="A52" s="42" t="s">
        <v>1023</v>
      </c>
      <c r="B52" s="42"/>
      <c r="C52" s="42"/>
      <c r="D52" s="42"/>
      <c r="E52" s="42"/>
      <c r="F52" s="42"/>
      <c r="G52" s="43"/>
      <c r="H52" s="43"/>
      <c r="I52" s="43"/>
      <c r="J52" s="43"/>
      <c r="K52" s="43"/>
      <c r="L52" s="43"/>
      <c r="M52" s="46"/>
    </row>
    <row r="53" spans="1:13" ht="39" customHeight="1">
      <c r="A53" s="20" t="s">
        <v>1036</v>
      </c>
      <c r="B53" s="20" t="s">
        <v>1055</v>
      </c>
      <c r="C53" s="20" t="s">
        <v>999</v>
      </c>
      <c r="D53" s="61" t="s">
        <v>524</v>
      </c>
      <c r="E53" s="61" t="s">
        <v>1075</v>
      </c>
      <c r="F53" s="61" t="s">
        <v>1075</v>
      </c>
      <c r="G53" s="23" t="s">
        <v>39</v>
      </c>
      <c r="H53" s="104">
        <v>46057</v>
      </c>
      <c r="I53" s="25" t="s">
        <v>6</v>
      </c>
      <c r="J53" s="23"/>
      <c r="K53" s="28"/>
      <c r="L53" s="25"/>
      <c r="M53" s="45"/>
    </row>
    <row r="54" spans="1:13" ht="33.6">
      <c r="A54" s="20" t="s">
        <v>1037</v>
      </c>
      <c r="B54" s="20" t="s">
        <v>1056</v>
      </c>
      <c r="C54" s="20" t="s">
        <v>1065</v>
      </c>
      <c r="D54" s="61" t="s">
        <v>524</v>
      </c>
      <c r="E54" s="61" t="s">
        <v>1076</v>
      </c>
      <c r="F54" s="61" t="s">
        <v>1076</v>
      </c>
      <c r="G54" s="23" t="s">
        <v>39</v>
      </c>
      <c r="H54" s="104">
        <v>46057</v>
      </c>
      <c r="I54" s="25" t="s">
        <v>6</v>
      </c>
      <c r="J54" s="23"/>
      <c r="K54" s="28"/>
      <c r="L54" s="25"/>
      <c r="M54" s="21"/>
    </row>
    <row r="55" spans="1:13" ht="33.6">
      <c r="A55" s="20" t="s">
        <v>1038</v>
      </c>
      <c r="B55" s="20" t="s">
        <v>987</v>
      </c>
      <c r="C55" s="20" t="s">
        <v>1066</v>
      </c>
      <c r="D55" s="61" t="s">
        <v>524</v>
      </c>
      <c r="E55" s="61" t="s">
        <v>1077</v>
      </c>
      <c r="F55" s="61" t="s">
        <v>1077</v>
      </c>
      <c r="G55" s="23" t="s">
        <v>39</v>
      </c>
      <c r="H55" s="104">
        <v>46057</v>
      </c>
      <c r="I55" s="25" t="s">
        <v>6</v>
      </c>
      <c r="J55" s="23"/>
      <c r="K55" s="28"/>
      <c r="L55" s="25"/>
      <c r="M55" s="21"/>
    </row>
    <row r="56" spans="1:13" ht="33.6">
      <c r="A56" s="20" t="s">
        <v>1039</v>
      </c>
      <c r="B56" s="20" t="s">
        <v>1057</v>
      </c>
      <c r="C56" s="20" t="s">
        <v>1067</v>
      </c>
      <c r="D56" s="61" t="s">
        <v>524</v>
      </c>
      <c r="E56" s="61" t="s">
        <v>1078</v>
      </c>
      <c r="F56" s="61" t="s">
        <v>1078</v>
      </c>
      <c r="G56" s="23" t="s">
        <v>39</v>
      </c>
      <c r="H56" s="104">
        <v>46057</v>
      </c>
      <c r="I56" s="25" t="s">
        <v>6</v>
      </c>
      <c r="J56" s="23"/>
      <c r="K56" s="28"/>
      <c r="L56" s="25"/>
      <c r="M56" s="21"/>
    </row>
    <row r="57" spans="1:13" ht="33.6">
      <c r="A57" s="20" t="s">
        <v>1040</v>
      </c>
      <c r="B57" s="20" t="s">
        <v>989</v>
      </c>
      <c r="C57" s="20" t="s">
        <v>1003</v>
      </c>
      <c r="D57" s="61" t="s">
        <v>524</v>
      </c>
      <c r="E57" s="61" t="s">
        <v>1079</v>
      </c>
      <c r="F57" s="61" t="s">
        <v>1079</v>
      </c>
      <c r="G57" s="7" t="s">
        <v>39</v>
      </c>
      <c r="H57" s="104">
        <v>46057</v>
      </c>
      <c r="I57" s="25" t="s">
        <v>6</v>
      </c>
      <c r="J57" s="23"/>
      <c r="K57" s="28"/>
      <c r="L57" s="25"/>
      <c r="M57" s="21"/>
    </row>
    <row r="58" spans="1:13" ht="33.6">
      <c r="A58" s="20" t="s">
        <v>1041</v>
      </c>
      <c r="B58" s="20" t="s">
        <v>1058</v>
      </c>
      <c r="C58" s="20" t="s">
        <v>1004</v>
      </c>
      <c r="D58" s="61" t="s">
        <v>524</v>
      </c>
      <c r="E58" s="61" t="s">
        <v>1080</v>
      </c>
      <c r="F58" s="61" t="s">
        <v>1080</v>
      </c>
      <c r="G58" s="7" t="s">
        <v>39</v>
      </c>
      <c r="H58" s="104">
        <v>46057</v>
      </c>
      <c r="I58" s="25" t="s">
        <v>6</v>
      </c>
      <c r="J58" s="3"/>
      <c r="K58" s="3"/>
      <c r="L58" s="3"/>
      <c r="M58" s="3"/>
    </row>
    <row r="59" spans="1:13" ht="33.6">
      <c r="A59" s="20" t="s">
        <v>1042</v>
      </c>
      <c r="B59" s="20" t="s">
        <v>991</v>
      </c>
      <c r="C59" s="20" t="s">
        <v>1068</v>
      </c>
      <c r="D59" s="61" t="s">
        <v>524</v>
      </c>
      <c r="E59" s="61" t="s">
        <v>1081</v>
      </c>
      <c r="F59" s="61" t="s">
        <v>1081</v>
      </c>
      <c r="G59" s="7" t="s">
        <v>39</v>
      </c>
      <c r="H59" s="104">
        <v>46057</v>
      </c>
      <c r="I59" s="25" t="s">
        <v>6</v>
      </c>
      <c r="J59" s="3"/>
      <c r="K59" s="3"/>
      <c r="L59" s="3"/>
      <c r="M59" s="3"/>
    </row>
    <row r="60" spans="1:13" ht="33.6">
      <c r="A60" s="20" t="s">
        <v>1043</v>
      </c>
      <c r="B60" s="20" t="s">
        <v>812</v>
      </c>
      <c r="C60" s="20" t="s">
        <v>1069</v>
      </c>
      <c r="D60" s="61" t="s">
        <v>524</v>
      </c>
      <c r="E60" s="61" t="s">
        <v>1082</v>
      </c>
      <c r="F60" s="61" t="s">
        <v>1082</v>
      </c>
      <c r="G60" s="7" t="s">
        <v>39</v>
      </c>
      <c r="H60" s="104">
        <v>46057</v>
      </c>
      <c r="I60" s="25" t="s">
        <v>6</v>
      </c>
      <c r="J60" s="7"/>
      <c r="K60" s="3"/>
      <c r="L60" s="25"/>
      <c r="M60" s="3"/>
    </row>
    <row r="61" spans="1:13" ht="33.6" customHeight="1">
      <c r="A61" s="20" t="s">
        <v>1044</v>
      </c>
      <c r="B61" s="20" t="s">
        <v>1059</v>
      </c>
      <c r="C61" s="20" t="s">
        <v>1007</v>
      </c>
      <c r="D61" s="61" t="s">
        <v>524</v>
      </c>
      <c r="E61" s="61" t="s">
        <v>1083</v>
      </c>
      <c r="F61" s="61" t="s">
        <v>1083</v>
      </c>
      <c r="G61" s="7" t="s">
        <v>39</v>
      </c>
      <c r="H61" s="104">
        <v>46057</v>
      </c>
      <c r="I61" s="25" t="s">
        <v>6</v>
      </c>
      <c r="J61" s="2"/>
      <c r="K61" s="2"/>
      <c r="L61" s="2"/>
      <c r="M61" s="2"/>
    </row>
    <row r="62" spans="1:13" ht="33.6">
      <c r="A62" s="20" t="s">
        <v>1045</v>
      </c>
      <c r="B62" s="20" t="s">
        <v>1060</v>
      </c>
      <c r="C62" s="20" t="s">
        <v>1070</v>
      </c>
      <c r="D62" s="61" t="s">
        <v>524</v>
      </c>
      <c r="E62" s="61" t="s">
        <v>1084</v>
      </c>
      <c r="F62" s="61" t="s">
        <v>1085</v>
      </c>
      <c r="G62" s="44" t="s">
        <v>95</v>
      </c>
      <c r="H62" s="104">
        <v>46057</v>
      </c>
      <c r="I62" s="25" t="s">
        <v>6</v>
      </c>
      <c r="J62" s="7" t="s">
        <v>39</v>
      </c>
      <c r="K62" s="105">
        <v>46085</v>
      </c>
      <c r="L62" s="25" t="s">
        <v>6</v>
      </c>
      <c r="M62" s="2"/>
    </row>
    <row r="63" spans="1:13" ht="33.6">
      <c r="A63" s="20" t="s">
        <v>1046</v>
      </c>
      <c r="B63" s="20" t="s">
        <v>1061</v>
      </c>
      <c r="C63" s="20" t="s">
        <v>1071</v>
      </c>
      <c r="D63" s="61" t="s">
        <v>524</v>
      </c>
      <c r="E63" s="61" t="s">
        <v>1086</v>
      </c>
      <c r="F63" s="61" t="s">
        <v>1086</v>
      </c>
      <c r="G63" s="7" t="s">
        <v>39</v>
      </c>
      <c r="H63" s="104">
        <v>46057</v>
      </c>
      <c r="I63" s="25" t="s">
        <v>6</v>
      </c>
      <c r="J63" s="2"/>
      <c r="K63" s="2"/>
      <c r="L63" s="2"/>
      <c r="M63" s="2"/>
    </row>
    <row r="64" spans="1:13" ht="33.6">
      <c r="A64" s="20" t="s">
        <v>1047</v>
      </c>
      <c r="B64" s="20" t="s">
        <v>1062</v>
      </c>
      <c r="C64" s="20" t="s">
        <v>1072</v>
      </c>
      <c r="D64" s="61" t="s">
        <v>524</v>
      </c>
      <c r="E64" s="61" t="s">
        <v>1087</v>
      </c>
      <c r="F64" s="61" t="s">
        <v>1087</v>
      </c>
      <c r="G64" s="7" t="s">
        <v>39</v>
      </c>
      <c r="H64" s="104">
        <v>46057</v>
      </c>
      <c r="I64" s="25" t="s">
        <v>6</v>
      </c>
      <c r="J64" s="2"/>
      <c r="K64" s="2"/>
      <c r="L64" s="2"/>
      <c r="M64" s="2"/>
    </row>
    <row r="65" spans="1:13" ht="50.4">
      <c r="A65" s="20" t="s">
        <v>1048</v>
      </c>
      <c r="B65" s="20" t="s">
        <v>1063</v>
      </c>
      <c r="C65" s="20" t="s">
        <v>1073</v>
      </c>
      <c r="D65" s="61" t="s">
        <v>524</v>
      </c>
      <c r="E65" s="61" t="s">
        <v>1088</v>
      </c>
      <c r="F65" s="61" t="s">
        <v>1088</v>
      </c>
      <c r="G65" s="7" t="s">
        <v>39</v>
      </c>
      <c r="H65" s="104">
        <v>46057</v>
      </c>
      <c r="I65" s="25" t="s">
        <v>6</v>
      </c>
      <c r="J65" s="2"/>
      <c r="K65" s="2"/>
      <c r="L65" s="2"/>
      <c r="M65" s="2"/>
    </row>
    <row r="66" spans="1:13" ht="33.6">
      <c r="A66" s="20" t="s">
        <v>1049</v>
      </c>
      <c r="B66" s="20" t="s">
        <v>1064</v>
      </c>
      <c r="C66" s="20" t="s">
        <v>1074</v>
      </c>
      <c r="D66" s="61" t="s">
        <v>524</v>
      </c>
      <c r="E66" s="61" t="s">
        <v>1089</v>
      </c>
      <c r="F66" s="61" t="s">
        <v>1089</v>
      </c>
      <c r="G66" s="7" t="s">
        <v>39</v>
      </c>
      <c r="H66" s="104">
        <v>46057</v>
      </c>
      <c r="I66" s="25" t="s">
        <v>6</v>
      </c>
      <c r="J66" s="2"/>
      <c r="K66" s="2"/>
      <c r="L66" s="2"/>
      <c r="M66" s="2"/>
    </row>
  </sheetData>
  <mergeCells count="14">
    <mergeCell ref="A39:M39"/>
    <mergeCell ref="B1:F1"/>
    <mergeCell ref="B2:F2"/>
    <mergeCell ref="A36:A38"/>
    <mergeCell ref="B36:B38"/>
    <mergeCell ref="C36:C38"/>
    <mergeCell ref="D36:D38"/>
    <mergeCell ref="E36:E38"/>
    <mergeCell ref="F36:F38"/>
    <mergeCell ref="G36:I36"/>
    <mergeCell ref="J36:L36"/>
    <mergeCell ref="M36:M38"/>
    <mergeCell ref="G37:I37"/>
    <mergeCell ref="J37:L37"/>
  </mergeCells>
  <dataValidations count="1">
    <dataValidation type="list" operator="equal" allowBlank="1" showErrorMessage="1" promptTitle="dfdf" sqref="J53:J57 J60 J40:J51 G40:G51 G53:G66 J62" xr:uid="{D62B8AD1-145F-4533-9B52-98347B46B193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BB60-CF6A-4B5F-9555-1E6CB9AE5D87}">
  <sheetPr>
    <tabColor theme="7" tint="0.59999389629810485"/>
  </sheetPr>
  <dimension ref="A1:M86"/>
  <sheetViews>
    <sheetView tabSelected="1" topLeftCell="C73" zoomScale="89" zoomScaleNormal="100" workbookViewId="0">
      <selection activeCell="I65" sqref="I65"/>
    </sheetView>
  </sheetViews>
  <sheetFormatPr defaultRowHeight="14.4"/>
  <cols>
    <col min="1" max="1" width="24" customWidth="1"/>
    <col min="2" max="2" width="34.6640625" customWidth="1"/>
    <col min="3" max="3" width="35.88671875" customWidth="1"/>
    <col min="4" max="4" width="33.6640625" customWidth="1"/>
    <col min="5" max="5" width="33.88671875" customWidth="1"/>
    <col min="6" max="6" width="34.21875" customWidth="1"/>
    <col min="8" max="8" width="19.21875" customWidth="1"/>
  </cols>
  <sheetData>
    <row r="1" spans="1:6" ht="21.6" customHeight="1">
      <c r="A1" s="10" t="s">
        <v>16</v>
      </c>
      <c r="B1" s="86" t="s">
        <v>55</v>
      </c>
      <c r="C1" s="86"/>
      <c r="D1" s="86"/>
      <c r="E1" s="86"/>
      <c r="F1" s="86"/>
    </row>
    <row r="2" spans="1:6" ht="18" customHeight="1">
      <c r="A2" s="10" t="s">
        <v>17</v>
      </c>
      <c r="B2" s="87" t="s">
        <v>14</v>
      </c>
      <c r="C2" s="87"/>
      <c r="D2" s="87"/>
      <c r="E2" s="87"/>
      <c r="F2" s="87"/>
    </row>
    <row r="3" spans="1:6" ht="23.4" customHeight="1">
      <c r="A3" s="11"/>
      <c r="B3" s="75" t="s">
        <v>18</v>
      </c>
      <c r="C3" s="75" t="s">
        <v>19</v>
      </c>
      <c r="D3" s="75" t="s">
        <v>20</v>
      </c>
      <c r="E3" s="75" t="s">
        <v>21</v>
      </c>
      <c r="F3" s="75" t="s">
        <v>22</v>
      </c>
    </row>
    <row r="4" spans="1:6" ht="19.8" customHeight="1">
      <c r="A4" s="13" t="s">
        <v>23</v>
      </c>
      <c r="B4" s="14">
        <v>52</v>
      </c>
      <c r="C4" s="62">
        <v>0</v>
      </c>
      <c r="D4" s="62">
        <f>COUNTIF(G11:G21,"Untested")</f>
        <v>0</v>
      </c>
      <c r="E4" s="62">
        <f>COUNTIF(G11:G21,"Blocked")</f>
        <v>0</v>
      </c>
      <c r="F4" s="62">
        <v>52</v>
      </c>
    </row>
    <row r="5" spans="1:6" ht="23.4" customHeight="1">
      <c r="A5" s="13" t="s">
        <v>24</v>
      </c>
      <c r="B5" s="14">
        <v>0</v>
      </c>
      <c r="C5" s="14">
        <v>0</v>
      </c>
      <c r="D5" s="62">
        <f>COUNTIF(J11:J21,"Untested")</f>
        <v>0</v>
      </c>
      <c r="E5" s="62">
        <f>COUNTIF(J11:J21,"Blocked")</f>
        <v>0</v>
      </c>
      <c r="F5" s="14">
        <v>0</v>
      </c>
    </row>
    <row r="30" spans="1:13" ht="16.8">
      <c r="A30" s="88" t="s">
        <v>25</v>
      </c>
      <c r="B30" s="88" t="s">
        <v>4</v>
      </c>
      <c r="C30" s="88" t="s">
        <v>120</v>
      </c>
      <c r="D30" s="88" t="s">
        <v>26</v>
      </c>
      <c r="E30" s="88" t="s">
        <v>27</v>
      </c>
      <c r="F30" s="88" t="s">
        <v>28</v>
      </c>
      <c r="G30" s="88" t="s">
        <v>29</v>
      </c>
      <c r="H30" s="88"/>
      <c r="I30" s="88"/>
      <c r="J30" s="88" t="s">
        <v>29</v>
      </c>
      <c r="K30" s="88"/>
      <c r="L30" s="88"/>
      <c r="M30" s="88" t="s">
        <v>30</v>
      </c>
    </row>
    <row r="31" spans="1:13" ht="16.8">
      <c r="A31" s="88"/>
      <c r="B31" s="88"/>
      <c r="C31" s="88"/>
      <c r="D31" s="88"/>
      <c r="E31" s="88"/>
      <c r="F31" s="88"/>
      <c r="G31" s="88" t="s">
        <v>31</v>
      </c>
      <c r="H31" s="88"/>
      <c r="I31" s="88"/>
      <c r="J31" s="88" t="s">
        <v>32</v>
      </c>
      <c r="K31" s="88"/>
      <c r="L31" s="88"/>
      <c r="M31" s="88"/>
    </row>
    <row r="32" spans="1:13" ht="50.4">
      <c r="A32" s="88"/>
      <c r="B32" s="88"/>
      <c r="C32" s="88"/>
      <c r="D32" s="88"/>
      <c r="E32" s="88"/>
      <c r="F32" s="88"/>
      <c r="G32" s="75" t="s">
        <v>33</v>
      </c>
      <c r="H32" s="18" t="s">
        <v>34</v>
      </c>
      <c r="I32" s="75" t="s">
        <v>35</v>
      </c>
      <c r="J32" s="17" t="s">
        <v>33</v>
      </c>
      <c r="K32" s="18" t="s">
        <v>34</v>
      </c>
      <c r="L32" s="75" t="s">
        <v>35</v>
      </c>
      <c r="M32" s="88"/>
    </row>
    <row r="33" spans="1:13" ht="16.8">
      <c r="A33" s="89" t="s">
        <v>1202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</row>
    <row r="34" spans="1:13" ht="33.6">
      <c r="A34" s="19" t="s">
        <v>1204</v>
      </c>
      <c r="B34" s="61" t="s">
        <v>1231</v>
      </c>
      <c r="C34" s="61"/>
      <c r="D34" s="61"/>
      <c r="E34" s="67" t="s">
        <v>799</v>
      </c>
      <c r="F34" s="67" t="s">
        <v>799</v>
      </c>
      <c r="G34" s="23" t="s">
        <v>39</v>
      </c>
      <c r="H34" s="104">
        <v>46057</v>
      </c>
      <c r="I34" s="25" t="s">
        <v>6</v>
      </c>
      <c r="J34" s="23"/>
      <c r="K34" s="26"/>
      <c r="L34" s="25"/>
      <c r="M34" s="21"/>
    </row>
    <row r="35" spans="1:13" ht="33.6">
      <c r="A35" s="19" t="s">
        <v>1205</v>
      </c>
      <c r="B35" s="61" t="s">
        <v>1232</v>
      </c>
      <c r="C35" s="61"/>
      <c r="D35" s="61"/>
      <c r="E35" s="67" t="s">
        <v>799</v>
      </c>
      <c r="F35" s="67" t="s">
        <v>799</v>
      </c>
      <c r="G35" s="23" t="s">
        <v>39</v>
      </c>
      <c r="H35" s="104">
        <v>46057</v>
      </c>
      <c r="I35" s="25" t="s">
        <v>6</v>
      </c>
      <c r="J35" s="23"/>
      <c r="K35" s="26"/>
      <c r="L35" s="25"/>
      <c r="M35" s="21"/>
    </row>
    <row r="36" spans="1:13" ht="33.6">
      <c r="A36" s="19" t="s">
        <v>1206</v>
      </c>
      <c r="B36" s="61" t="s">
        <v>1233</v>
      </c>
      <c r="C36" s="61"/>
      <c r="D36" s="61"/>
      <c r="E36" s="67" t="s">
        <v>799</v>
      </c>
      <c r="F36" s="67" t="s">
        <v>799</v>
      </c>
      <c r="G36" s="23" t="s">
        <v>39</v>
      </c>
      <c r="H36" s="104">
        <v>46057</v>
      </c>
      <c r="I36" s="25" t="s">
        <v>6</v>
      </c>
      <c r="J36" s="23"/>
      <c r="K36" s="26"/>
      <c r="L36" s="25"/>
      <c r="M36" s="21"/>
    </row>
    <row r="37" spans="1:13" ht="33.6">
      <c r="A37" s="19" t="s">
        <v>1207</v>
      </c>
      <c r="B37" s="61" t="s">
        <v>1234</v>
      </c>
      <c r="C37" s="61"/>
      <c r="D37" s="61"/>
      <c r="E37" s="67" t="s">
        <v>799</v>
      </c>
      <c r="F37" s="67" t="s">
        <v>799</v>
      </c>
      <c r="G37" s="23" t="s">
        <v>39</v>
      </c>
      <c r="H37" s="104">
        <v>46057</v>
      </c>
      <c r="I37" s="25" t="s">
        <v>6</v>
      </c>
      <c r="J37" s="23"/>
      <c r="K37" s="26"/>
      <c r="L37" s="25"/>
      <c r="M37" s="21"/>
    </row>
    <row r="38" spans="1:13" ht="33.6">
      <c r="A38" s="19" t="s">
        <v>1208</v>
      </c>
      <c r="B38" s="61" t="s">
        <v>1235</v>
      </c>
      <c r="C38" s="61"/>
      <c r="D38" s="61"/>
      <c r="E38" s="67" t="s">
        <v>799</v>
      </c>
      <c r="F38" s="67" t="s">
        <v>799</v>
      </c>
      <c r="G38" s="23" t="s">
        <v>39</v>
      </c>
      <c r="H38" s="104">
        <v>46057</v>
      </c>
      <c r="I38" s="25" t="s">
        <v>6</v>
      </c>
      <c r="J38" s="23"/>
      <c r="K38" s="26"/>
      <c r="L38" s="25"/>
      <c r="M38" s="21"/>
    </row>
    <row r="39" spans="1:13" ht="33.6">
      <c r="A39" s="19" t="s">
        <v>1209</v>
      </c>
      <c r="B39" s="61" t="s">
        <v>1236</v>
      </c>
      <c r="C39" s="61"/>
      <c r="D39" s="61"/>
      <c r="E39" s="67" t="s">
        <v>799</v>
      </c>
      <c r="F39" s="67" t="s">
        <v>799</v>
      </c>
      <c r="G39" s="23" t="s">
        <v>39</v>
      </c>
      <c r="H39" s="104">
        <v>46057</v>
      </c>
      <c r="I39" s="25" t="s">
        <v>6</v>
      </c>
      <c r="J39" s="23"/>
      <c r="K39" s="26"/>
      <c r="L39" s="25"/>
      <c r="M39" s="21"/>
    </row>
    <row r="40" spans="1:13" ht="33.6">
      <c r="A40" s="19" t="s">
        <v>1210</v>
      </c>
      <c r="B40" s="61" t="s">
        <v>1237</v>
      </c>
      <c r="C40" s="61"/>
      <c r="D40" s="61"/>
      <c r="E40" s="67" t="s">
        <v>799</v>
      </c>
      <c r="F40" s="67" t="s">
        <v>799</v>
      </c>
      <c r="G40" s="23" t="s">
        <v>39</v>
      </c>
      <c r="H40" s="104">
        <v>46057</v>
      </c>
      <c r="I40" s="25" t="s">
        <v>6</v>
      </c>
      <c r="J40" s="23"/>
      <c r="K40" s="26"/>
      <c r="L40" s="25"/>
      <c r="M40" s="21"/>
    </row>
    <row r="41" spans="1:13" ht="33.6">
      <c r="A41" s="19" t="s">
        <v>1211</v>
      </c>
      <c r="B41" s="61" t="s">
        <v>1238</v>
      </c>
      <c r="C41" s="61"/>
      <c r="D41" s="61"/>
      <c r="E41" s="67" t="s">
        <v>799</v>
      </c>
      <c r="F41" s="67" t="s">
        <v>799</v>
      </c>
      <c r="G41" s="23" t="s">
        <v>39</v>
      </c>
      <c r="H41" s="104">
        <v>46057</v>
      </c>
      <c r="I41" s="25" t="s">
        <v>6</v>
      </c>
      <c r="J41" s="23"/>
      <c r="K41" s="26"/>
      <c r="L41" s="25"/>
      <c r="M41" s="21"/>
    </row>
    <row r="42" spans="1:13" ht="33.6">
      <c r="A42" s="19" t="s">
        <v>1212</v>
      </c>
      <c r="B42" s="61" t="s">
        <v>1239</v>
      </c>
      <c r="C42" s="61"/>
      <c r="D42" s="61"/>
      <c r="E42" s="67" t="s">
        <v>799</v>
      </c>
      <c r="F42" s="67" t="s">
        <v>799</v>
      </c>
      <c r="G42" s="23" t="s">
        <v>39</v>
      </c>
      <c r="H42" s="104">
        <v>46057</v>
      </c>
      <c r="I42" s="25" t="s">
        <v>6</v>
      </c>
      <c r="J42" s="23"/>
      <c r="K42" s="26"/>
      <c r="L42" s="25"/>
      <c r="M42" s="21"/>
    </row>
    <row r="43" spans="1:13" ht="33.6">
      <c r="A43" s="19" t="s">
        <v>1213</v>
      </c>
      <c r="B43" s="61" t="s">
        <v>1240</v>
      </c>
      <c r="C43" s="61"/>
      <c r="D43" s="61"/>
      <c r="E43" s="67" t="s">
        <v>799</v>
      </c>
      <c r="F43" s="67" t="s">
        <v>799</v>
      </c>
      <c r="G43" s="23" t="s">
        <v>39</v>
      </c>
      <c r="H43" s="104">
        <v>46057</v>
      </c>
      <c r="I43" s="25" t="s">
        <v>6</v>
      </c>
      <c r="J43" s="23"/>
      <c r="K43" s="26"/>
      <c r="L43" s="25"/>
      <c r="M43" s="21"/>
    </row>
    <row r="44" spans="1:13" ht="33.6">
      <c r="A44" s="19" t="s">
        <v>1214</v>
      </c>
      <c r="B44" s="61" t="s">
        <v>1241</v>
      </c>
      <c r="C44" s="61"/>
      <c r="D44" s="61"/>
      <c r="E44" s="67" t="s">
        <v>799</v>
      </c>
      <c r="F44" s="67" t="s">
        <v>799</v>
      </c>
      <c r="G44" s="23" t="s">
        <v>39</v>
      </c>
      <c r="H44" s="104">
        <v>46057</v>
      </c>
      <c r="I44" s="25" t="s">
        <v>6</v>
      </c>
      <c r="J44" s="23"/>
      <c r="K44" s="26"/>
      <c r="L44" s="25"/>
      <c r="M44" s="21"/>
    </row>
    <row r="45" spans="1:13" ht="33.6">
      <c r="A45" s="19" t="s">
        <v>1215</v>
      </c>
      <c r="B45" s="61" t="s">
        <v>1242</v>
      </c>
      <c r="C45" s="61"/>
      <c r="D45" s="61"/>
      <c r="E45" s="67" t="s">
        <v>799</v>
      </c>
      <c r="F45" s="67" t="s">
        <v>799</v>
      </c>
      <c r="G45" s="23" t="s">
        <v>39</v>
      </c>
      <c r="H45" s="104">
        <v>46057</v>
      </c>
      <c r="I45" s="25" t="s">
        <v>6</v>
      </c>
      <c r="J45" s="23"/>
      <c r="K45" s="26"/>
      <c r="L45" s="25"/>
      <c r="M45" s="21"/>
    </row>
    <row r="46" spans="1:13" ht="33.6">
      <c r="A46" s="19" t="s">
        <v>1216</v>
      </c>
      <c r="B46" s="61" t="s">
        <v>1243</v>
      </c>
      <c r="C46" s="61"/>
      <c r="D46" s="61"/>
      <c r="E46" s="67" t="s">
        <v>799</v>
      </c>
      <c r="F46" s="67" t="s">
        <v>799</v>
      </c>
      <c r="G46" s="23" t="s">
        <v>39</v>
      </c>
      <c r="H46" s="104">
        <v>46057</v>
      </c>
      <c r="I46" s="25" t="s">
        <v>6</v>
      </c>
      <c r="J46" s="23"/>
      <c r="K46" s="26"/>
      <c r="L46" s="25"/>
      <c r="M46" s="21"/>
    </row>
    <row r="47" spans="1:13" ht="33.6">
      <c r="A47" s="19" t="s">
        <v>1217</v>
      </c>
      <c r="B47" s="61" t="s">
        <v>1244</v>
      </c>
      <c r="C47" s="61"/>
      <c r="D47" s="61"/>
      <c r="E47" s="67" t="s">
        <v>799</v>
      </c>
      <c r="F47" s="67" t="s">
        <v>799</v>
      </c>
      <c r="G47" s="23" t="s">
        <v>39</v>
      </c>
      <c r="H47" s="104">
        <v>46057</v>
      </c>
      <c r="I47" s="25" t="s">
        <v>6</v>
      </c>
      <c r="J47" s="23"/>
      <c r="K47" s="26"/>
      <c r="L47" s="25"/>
      <c r="M47" s="21"/>
    </row>
    <row r="48" spans="1:13" ht="33.6">
      <c r="A48" s="19" t="s">
        <v>1218</v>
      </c>
      <c r="B48" s="61" t="s">
        <v>1245</v>
      </c>
      <c r="C48" s="61"/>
      <c r="D48" s="61"/>
      <c r="E48" s="67" t="s">
        <v>799</v>
      </c>
      <c r="F48" s="67" t="s">
        <v>799</v>
      </c>
      <c r="G48" s="23" t="s">
        <v>39</v>
      </c>
      <c r="H48" s="104">
        <v>46057</v>
      </c>
      <c r="I48" s="25" t="s">
        <v>6</v>
      </c>
      <c r="J48" s="23"/>
      <c r="K48" s="26"/>
      <c r="L48" s="25"/>
      <c r="M48" s="21"/>
    </row>
    <row r="49" spans="1:13" ht="33.6">
      <c r="A49" s="19" t="s">
        <v>1219</v>
      </c>
      <c r="B49" s="61" t="s">
        <v>1246</v>
      </c>
      <c r="C49" s="61"/>
      <c r="D49" s="61"/>
      <c r="E49" s="67" t="s">
        <v>799</v>
      </c>
      <c r="F49" s="67" t="s">
        <v>799</v>
      </c>
      <c r="G49" s="23" t="s">
        <v>39</v>
      </c>
      <c r="H49" s="104">
        <v>46057</v>
      </c>
      <c r="I49" s="25" t="s">
        <v>6</v>
      </c>
      <c r="J49" s="23"/>
      <c r="K49" s="26"/>
      <c r="L49" s="25"/>
      <c r="M49" s="21"/>
    </row>
    <row r="50" spans="1:13" ht="33.6">
      <c r="A50" s="19" t="s">
        <v>1220</v>
      </c>
      <c r="B50" s="61" t="s">
        <v>1247</v>
      </c>
      <c r="C50" s="61"/>
      <c r="D50" s="61"/>
      <c r="E50" s="67" t="s">
        <v>799</v>
      </c>
      <c r="F50" s="67" t="s">
        <v>799</v>
      </c>
      <c r="G50" s="23" t="s">
        <v>39</v>
      </c>
      <c r="H50" s="104">
        <v>46057</v>
      </c>
      <c r="I50" s="25" t="s">
        <v>6</v>
      </c>
      <c r="J50" s="23"/>
      <c r="K50" s="26"/>
      <c r="L50" s="25"/>
      <c r="M50" s="21"/>
    </row>
    <row r="51" spans="1:13" ht="33.6">
      <c r="A51" s="19" t="s">
        <v>1221</v>
      </c>
      <c r="B51" s="61" t="s">
        <v>1248</v>
      </c>
      <c r="C51" s="61"/>
      <c r="D51" s="61"/>
      <c r="E51" s="67" t="s">
        <v>799</v>
      </c>
      <c r="F51" s="67" t="s">
        <v>799</v>
      </c>
      <c r="G51" s="23" t="s">
        <v>39</v>
      </c>
      <c r="H51" s="104">
        <v>46057</v>
      </c>
      <c r="I51" s="25" t="s">
        <v>6</v>
      </c>
      <c r="J51" s="23"/>
      <c r="K51" s="26"/>
      <c r="L51" s="25"/>
      <c r="M51" s="21"/>
    </row>
    <row r="52" spans="1:13" ht="33.6">
      <c r="A52" s="19" t="s">
        <v>1222</v>
      </c>
      <c r="B52" s="61" t="s">
        <v>1249</v>
      </c>
      <c r="C52" s="61"/>
      <c r="D52" s="61"/>
      <c r="E52" s="67" t="s">
        <v>799</v>
      </c>
      <c r="F52" s="67" t="s">
        <v>799</v>
      </c>
      <c r="G52" s="23" t="s">
        <v>39</v>
      </c>
      <c r="H52" s="104">
        <v>46057</v>
      </c>
      <c r="I52" s="25" t="s">
        <v>6</v>
      </c>
      <c r="J52" s="23"/>
      <c r="K52" s="26"/>
      <c r="L52" s="25"/>
      <c r="M52" s="21"/>
    </row>
    <row r="53" spans="1:13" ht="33.6">
      <c r="A53" s="19" t="s">
        <v>1223</v>
      </c>
      <c r="B53" s="61" t="s">
        <v>1250</v>
      </c>
      <c r="C53" s="61"/>
      <c r="D53" s="61"/>
      <c r="E53" s="67" t="s">
        <v>799</v>
      </c>
      <c r="F53" s="67" t="s">
        <v>799</v>
      </c>
      <c r="G53" s="23" t="s">
        <v>39</v>
      </c>
      <c r="H53" s="104">
        <v>46057</v>
      </c>
      <c r="I53" s="25" t="s">
        <v>6</v>
      </c>
      <c r="J53" s="23"/>
      <c r="K53" s="26"/>
      <c r="L53" s="25"/>
      <c r="M53" s="21"/>
    </row>
    <row r="54" spans="1:13" ht="33.6">
      <c r="A54" s="19" t="s">
        <v>1224</v>
      </c>
      <c r="B54" s="61" t="s">
        <v>1251</v>
      </c>
      <c r="C54" s="61"/>
      <c r="D54" s="61"/>
      <c r="E54" s="67" t="s">
        <v>799</v>
      </c>
      <c r="F54" s="67" t="s">
        <v>799</v>
      </c>
      <c r="G54" s="23" t="s">
        <v>39</v>
      </c>
      <c r="H54" s="104">
        <v>46057</v>
      </c>
      <c r="I54" s="25" t="s">
        <v>6</v>
      </c>
      <c r="J54" s="23"/>
      <c r="K54" s="26"/>
      <c r="L54" s="25"/>
      <c r="M54" s="21"/>
    </row>
    <row r="55" spans="1:13" ht="33.6">
      <c r="A55" s="19" t="s">
        <v>1225</v>
      </c>
      <c r="B55" s="61" t="s">
        <v>1252</v>
      </c>
      <c r="C55" s="61"/>
      <c r="D55" s="61"/>
      <c r="E55" s="67" t="s">
        <v>799</v>
      </c>
      <c r="F55" s="67" t="s">
        <v>799</v>
      </c>
      <c r="G55" s="23" t="s">
        <v>39</v>
      </c>
      <c r="H55" s="104">
        <v>46057</v>
      </c>
      <c r="I55" s="25" t="s">
        <v>6</v>
      </c>
      <c r="J55" s="23"/>
      <c r="K55" s="26"/>
      <c r="L55" s="25"/>
      <c r="M55" s="21"/>
    </row>
    <row r="56" spans="1:13" ht="33.6">
      <c r="A56" s="19" t="s">
        <v>1226</v>
      </c>
      <c r="B56" s="61" t="s">
        <v>1253</v>
      </c>
      <c r="C56" s="61"/>
      <c r="D56" s="61"/>
      <c r="E56" s="67" t="s">
        <v>799</v>
      </c>
      <c r="F56" s="67" t="s">
        <v>799</v>
      </c>
      <c r="G56" s="23" t="s">
        <v>39</v>
      </c>
      <c r="H56" s="104">
        <v>46057</v>
      </c>
      <c r="I56" s="25" t="s">
        <v>6</v>
      </c>
      <c r="J56" s="23"/>
      <c r="K56" s="26"/>
      <c r="L56" s="25"/>
      <c r="M56" s="21"/>
    </row>
    <row r="57" spans="1:13" ht="33.6">
      <c r="A57" s="19" t="s">
        <v>1227</v>
      </c>
      <c r="B57" s="61" t="s">
        <v>1254</v>
      </c>
      <c r="C57" s="61"/>
      <c r="D57" s="61"/>
      <c r="E57" s="67" t="s">
        <v>799</v>
      </c>
      <c r="F57" s="67" t="s">
        <v>799</v>
      </c>
      <c r="G57" s="23" t="s">
        <v>39</v>
      </c>
      <c r="H57" s="104">
        <v>46057</v>
      </c>
      <c r="I57" s="25" t="s">
        <v>6</v>
      </c>
      <c r="J57" s="23"/>
      <c r="K57" s="26"/>
      <c r="L57" s="25"/>
      <c r="M57" s="21"/>
    </row>
    <row r="58" spans="1:13" ht="33.6">
      <c r="A58" s="19" t="s">
        <v>1228</v>
      </c>
      <c r="B58" s="61" t="s">
        <v>1255</v>
      </c>
      <c r="C58" s="61"/>
      <c r="D58" s="61"/>
      <c r="E58" s="67" t="s">
        <v>799</v>
      </c>
      <c r="F58" s="67" t="s">
        <v>799</v>
      </c>
      <c r="G58" s="23" t="s">
        <v>39</v>
      </c>
      <c r="H58" s="104">
        <v>46057</v>
      </c>
      <c r="I58" s="25" t="s">
        <v>6</v>
      </c>
      <c r="J58" s="23"/>
      <c r="K58" s="26"/>
      <c r="L58" s="25"/>
      <c r="M58" s="21"/>
    </row>
    <row r="59" spans="1:13" ht="33.6">
      <c r="A59" s="19" t="s">
        <v>1229</v>
      </c>
      <c r="B59" s="61" t="s">
        <v>1256</v>
      </c>
      <c r="C59" s="61"/>
      <c r="D59" s="61"/>
      <c r="E59" s="67" t="s">
        <v>799</v>
      </c>
      <c r="F59" s="67" t="s">
        <v>799</v>
      </c>
      <c r="G59" s="23" t="s">
        <v>39</v>
      </c>
      <c r="H59" s="104">
        <v>46057</v>
      </c>
      <c r="I59" s="25" t="s">
        <v>6</v>
      </c>
      <c r="J59" s="23"/>
      <c r="K59" s="26"/>
      <c r="L59" s="25"/>
      <c r="M59" s="21"/>
    </row>
    <row r="60" spans="1:13" ht="33.6">
      <c r="A60" s="19" t="s">
        <v>1230</v>
      </c>
      <c r="B60" s="61" t="s">
        <v>1257</v>
      </c>
      <c r="C60" s="61"/>
      <c r="D60" s="61"/>
      <c r="E60" s="67" t="s">
        <v>799</v>
      </c>
      <c r="F60" s="67" t="s">
        <v>799</v>
      </c>
      <c r="G60" s="23" t="s">
        <v>39</v>
      </c>
      <c r="H60" s="104">
        <v>46057</v>
      </c>
      <c r="I60" s="25" t="s">
        <v>6</v>
      </c>
      <c r="J60" s="23"/>
      <c r="K60" s="26"/>
      <c r="L60" s="25"/>
      <c r="M60" s="21"/>
    </row>
    <row r="61" spans="1:13" ht="16.8">
      <c r="A61" s="76" t="s">
        <v>1203</v>
      </c>
      <c r="B61" s="76"/>
      <c r="C61" s="76"/>
      <c r="D61" s="76"/>
      <c r="E61" s="76"/>
      <c r="F61" s="76"/>
      <c r="G61" s="77"/>
      <c r="H61" s="77"/>
      <c r="I61" s="77"/>
      <c r="J61" s="77"/>
      <c r="K61" s="77"/>
      <c r="L61" s="77"/>
      <c r="M61" s="46"/>
    </row>
    <row r="62" spans="1:13" ht="33.6">
      <c r="A62" s="20" t="s">
        <v>1258</v>
      </c>
      <c r="B62" s="20" t="s">
        <v>1283</v>
      </c>
      <c r="C62" s="20" t="s">
        <v>1307</v>
      </c>
      <c r="D62" s="61" t="s">
        <v>524</v>
      </c>
      <c r="E62" s="20" t="s">
        <v>1329</v>
      </c>
      <c r="F62" s="20" t="s">
        <v>1329</v>
      </c>
      <c r="G62" s="23" t="s">
        <v>39</v>
      </c>
      <c r="H62" s="104">
        <v>46057</v>
      </c>
      <c r="I62" s="25" t="s">
        <v>6</v>
      </c>
      <c r="J62" s="23"/>
      <c r="K62" s="28"/>
      <c r="L62" s="25"/>
      <c r="M62" s="45"/>
    </row>
    <row r="63" spans="1:13" ht="33.6">
      <c r="A63" s="20" t="s">
        <v>1259</v>
      </c>
      <c r="B63" s="20" t="s">
        <v>1284</v>
      </c>
      <c r="C63" s="20" t="s">
        <v>1308</v>
      </c>
      <c r="D63" s="61" t="s">
        <v>524</v>
      </c>
      <c r="E63" s="20" t="s">
        <v>1330</v>
      </c>
      <c r="F63" s="20" t="s">
        <v>1330</v>
      </c>
      <c r="G63" s="23" t="s">
        <v>39</v>
      </c>
      <c r="H63" s="104">
        <v>46057</v>
      </c>
      <c r="I63" s="25" t="s">
        <v>6</v>
      </c>
      <c r="J63" s="23"/>
      <c r="K63" s="28"/>
      <c r="L63" s="25"/>
      <c r="M63" s="45"/>
    </row>
    <row r="64" spans="1:13" ht="33.6">
      <c r="A64" s="20" t="s">
        <v>1260</v>
      </c>
      <c r="B64" s="20" t="s">
        <v>1285</v>
      </c>
      <c r="C64" s="20" t="s">
        <v>1309</v>
      </c>
      <c r="D64" s="61" t="s">
        <v>524</v>
      </c>
      <c r="E64" s="20" t="s">
        <v>1331</v>
      </c>
      <c r="F64" s="20" t="s">
        <v>1331</v>
      </c>
      <c r="G64" s="23" t="s">
        <v>39</v>
      </c>
      <c r="H64" s="104">
        <v>46057</v>
      </c>
      <c r="I64" s="25" t="s">
        <v>6</v>
      </c>
      <c r="J64" s="23"/>
      <c r="K64" s="28"/>
      <c r="L64" s="25"/>
      <c r="M64" s="45"/>
    </row>
    <row r="65" spans="1:13" ht="33.6">
      <c r="A65" s="20" t="s">
        <v>1261</v>
      </c>
      <c r="B65" s="20" t="s">
        <v>1286</v>
      </c>
      <c r="C65" s="20" t="s">
        <v>1310</v>
      </c>
      <c r="D65" s="61" t="s">
        <v>524</v>
      </c>
      <c r="E65" s="20" t="s">
        <v>1332</v>
      </c>
      <c r="F65" s="20" t="s">
        <v>1332</v>
      </c>
      <c r="G65" s="23" t="s">
        <v>39</v>
      </c>
      <c r="H65" s="104">
        <v>46057</v>
      </c>
      <c r="I65" s="25" t="s">
        <v>6</v>
      </c>
      <c r="J65" s="23"/>
      <c r="K65" s="28"/>
      <c r="L65" s="25"/>
      <c r="M65" s="45"/>
    </row>
    <row r="66" spans="1:13" ht="33.6">
      <c r="A66" s="20" t="s">
        <v>1262</v>
      </c>
      <c r="B66" s="20" t="s">
        <v>1287</v>
      </c>
      <c r="C66" s="20" t="s">
        <v>1311</v>
      </c>
      <c r="D66" s="61" t="s">
        <v>524</v>
      </c>
      <c r="E66" s="20" t="s">
        <v>1333</v>
      </c>
      <c r="F66" s="20" t="s">
        <v>1333</v>
      </c>
      <c r="G66" s="23" t="s">
        <v>39</v>
      </c>
      <c r="H66" s="104">
        <v>46057</v>
      </c>
      <c r="I66" s="25" t="s">
        <v>6</v>
      </c>
      <c r="J66" s="23"/>
      <c r="K66" s="28"/>
      <c r="L66" s="25"/>
      <c r="M66" s="45"/>
    </row>
    <row r="67" spans="1:13" ht="33.6">
      <c r="A67" s="20" t="s">
        <v>1263</v>
      </c>
      <c r="B67" s="20" t="s">
        <v>1288</v>
      </c>
      <c r="C67" s="20" t="s">
        <v>1312</v>
      </c>
      <c r="D67" s="61" t="s">
        <v>524</v>
      </c>
      <c r="E67" s="20" t="s">
        <v>1334</v>
      </c>
      <c r="F67" s="20" t="s">
        <v>1334</v>
      </c>
      <c r="G67" s="23" t="s">
        <v>39</v>
      </c>
      <c r="H67" s="104">
        <v>46057</v>
      </c>
      <c r="I67" s="25" t="s">
        <v>6</v>
      </c>
      <c r="J67" s="23"/>
      <c r="K67" s="28"/>
      <c r="L67" s="25"/>
      <c r="M67" s="45"/>
    </row>
    <row r="68" spans="1:13" ht="33.6">
      <c r="A68" s="20" t="s">
        <v>1264</v>
      </c>
      <c r="B68" s="20" t="s">
        <v>1289</v>
      </c>
      <c r="C68" s="20" t="s">
        <v>1313</v>
      </c>
      <c r="D68" s="61" t="s">
        <v>524</v>
      </c>
      <c r="E68" s="20" t="s">
        <v>1335</v>
      </c>
      <c r="F68" s="20" t="s">
        <v>1335</v>
      </c>
      <c r="G68" s="23" t="s">
        <v>39</v>
      </c>
      <c r="H68" s="104">
        <v>46057</v>
      </c>
      <c r="I68" s="25" t="s">
        <v>6</v>
      </c>
      <c r="J68" s="23"/>
      <c r="K68" s="28"/>
      <c r="L68" s="25"/>
      <c r="M68" s="45"/>
    </row>
    <row r="69" spans="1:13" ht="33.6">
      <c r="A69" s="20" t="s">
        <v>1265</v>
      </c>
      <c r="B69" s="20" t="s">
        <v>923</v>
      </c>
      <c r="C69" s="20" t="s">
        <v>1314</v>
      </c>
      <c r="D69" s="61" t="s">
        <v>524</v>
      </c>
      <c r="E69" s="20" t="s">
        <v>1336</v>
      </c>
      <c r="F69" s="20" t="s">
        <v>1336</v>
      </c>
      <c r="G69" s="23" t="s">
        <v>39</v>
      </c>
      <c r="H69" s="104">
        <v>46057</v>
      </c>
      <c r="I69" s="25" t="s">
        <v>6</v>
      </c>
      <c r="J69" s="23"/>
      <c r="K69" s="28"/>
      <c r="L69" s="25"/>
      <c r="M69" s="45"/>
    </row>
    <row r="70" spans="1:13" ht="33.6">
      <c r="A70" s="20" t="s">
        <v>1266</v>
      </c>
      <c r="B70" s="20" t="s">
        <v>1290</v>
      </c>
      <c r="C70" s="20" t="s">
        <v>1315</v>
      </c>
      <c r="D70" s="61" t="s">
        <v>524</v>
      </c>
      <c r="E70" s="20" t="s">
        <v>1336</v>
      </c>
      <c r="F70" s="20" t="s">
        <v>1336</v>
      </c>
      <c r="G70" s="23" t="s">
        <v>39</v>
      </c>
      <c r="H70" s="104">
        <v>46057</v>
      </c>
      <c r="I70" s="25" t="s">
        <v>6</v>
      </c>
      <c r="J70" s="23"/>
      <c r="K70" s="28"/>
      <c r="L70" s="25"/>
      <c r="M70" s="45"/>
    </row>
    <row r="71" spans="1:13" ht="33.6">
      <c r="A71" s="20" t="s">
        <v>1267</v>
      </c>
      <c r="B71" s="20" t="s">
        <v>1291</v>
      </c>
      <c r="C71" s="20" t="s">
        <v>1316</v>
      </c>
      <c r="D71" s="61" t="s">
        <v>524</v>
      </c>
      <c r="E71" s="20" t="s">
        <v>1337</v>
      </c>
      <c r="F71" s="20" t="s">
        <v>1337</v>
      </c>
      <c r="G71" s="23" t="s">
        <v>39</v>
      </c>
      <c r="H71" s="104">
        <v>46057</v>
      </c>
      <c r="I71" s="25" t="s">
        <v>6</v>
      </c>
      <c r="J71" s="23"/>
      <c r="K71" s="28"/>
      <c r="L71" s="25"/>
      <c r="M71" s="45"/>
    </row>
    <row r="72" spans="1:13" ht="33.6">
      <c r="A72" s="20" t="s">
        <v>1268</v>
      </c>
      <c r="B72" s="20" t="s">
        <v>1292</v>
      </c>
      <c r="C72" s="20" t="s">
        <v>1317</v>
      </c>
      <c r="D72" s="61" t="s">
        <v>524</v>
      </c>
      <c r="E72" s="20" t="s">
        <v>1338</v>
      </c>
      <c r="F72" s="20" t="s">
        <v>1338</v>
      </c>
      <c r="G72" s="23" t="s">
        <v>39</v>
      </c>
      <c r="H72" s="104">
        <v>46057</v>
      </c>
      <c r="I72" s="25" t="s">
        <v>6</v>
      </c>
      <c r="J72" s="23"/>
      <c r="K72" s="28"/>
      <c r="L72" s="25"/>
      <c r="M72" s="45"/>
    </row>
    <row r="73" spans="1:13" ht="33.6">
      <c r="A73" s="20" t="s">
        <v>1269</v>
      </c>
      <c r="B73" s="20" t="s">
        <v>1293</v>
      </c>
      <c r="C73" s="20" t="s">
        <v>1318</v>
      </c>
      <c r="D73" s="61" t="s">
        <v>524</v>
      </c>
      <c r="E73" s="20" t="s">
        <v>1339</v>
      </c>
      <c r="F73" s="20" t="s">
        <v>1339</v>
      </c>
      <c r="G73" s="23" t="s">
        <v>39</v>
      </c>
      <c r="H73" s="104">
        <v>46057</v>
      </c>
      <c r="I73" s="25" t="s">
        <v>6</v>
      </c>
      <c r="J73" s="23"/>
      <c r="K73" s="28"/>
      <c r="L73" s="25"/>
      <c r="M73" s="45"/>
    </row>
    <row r="74" spans="1:13" ht="33.6">
      <c r="A74" s="20" t="s">
        <v>1270</v>
      </c>
      <c r="B74" s="20" t="s">
        <v>1294</v>
      </c>
      <c r="C74" s="20" t="s">
        <v>1307</v>
      </c>
      <c r="D74" s="61" t="s">
        <v>524</v>
      </c>
      <c r="E74" s="20" t="s">
        <v>1340</v>
      </c>
      <c r="F74" s="20" t="s">
        <v>1340</v>
      </c>
      <c r="G74" s="23" t="s">
        <v>39</v>
      </c>
      <c r="H74" s="104">
        <v>46057</v>
      </c>
      <c r="I74" s="25" t="s">
        <v>6</v>
      </c>
      <c r="J74" s="23"/>
      <c r="K74" s="28"/>
      <c r="L74" s="25"/>
      <c r="M74" s="21"/>
    </row>
    <row r="75" spans="1:13" ht="33.6">
      <c r="A75" s="20" t="s">
        <v>1271</v>
      </c>
      <c r="B75" s="20" t="s">
        <v>1295</v>
      </c>
      <c r="C75" s="20" t="s">
        <v>1319</v>
      </c>
      <c r="D75" s="61" t="s">
        <v>524</v>
      </c>
      <c r="E75" s="20" t="s">
        <v>1341</v>
      </c>
      <c r="F75" s="20" t="s">
        <v>1341</v>
      </c>
      <c r="G75" s="23" t="s">
        <v>39</v>
      </c>
      <c r="H75" s="104">
        <v>46057</v>
      </c>
      <c r="I75" s="25" t="s">
        <v>6</v>
      </c>
      <c r="J75" s="23"/>
      <c r="K75" s="28"/>
      <c r="L75" s="25"/>
      <c r="M75" s="21"/>
    </row>
    <row r="76" spans="1:13" ht="33.6">
      <c r="A76" s="20" t="s">
        <v>1272</v>
      </c>
      <c r="B76" s="20" t="s">
        <v>1296</v>
      </c>
      <c r="C76" s="20" t="s">
        <v>1307</v>
      </c>
      <c r="D76" s="61" t="s">
        <v>524</v>
      </c>
      <c r="E76" s="20" t="s">
        <v>1342</v>
      </c>
      <c r="F76" s="20" t="s">
        <v>1342</v>
      </c>
      <c r="G76" s="23" t="s">
        <v>39</v>
      </c>
      <c r="H76" s="104">
        <v>46057</v>
      </c>
      <c r="I76" s="25" t="s">
        <v>6</v>
      </c>
      <c r="J76" s="23"/>
      <c r="K76" s="28"/>
      <c r="L76" s="25"/>
      <c r="M76" s="21"/>
    </row>
    <row r="77" spans="1:13" ht="33.6">
      <c r="A77" s="20" t="s">
        <v>1273</v>
      </c>
      <c r="B77" s="20" t="s">
        <v>1297</v>
      </c>
      <c r="C77" s="20" t="s">
        <v>1320</v>
      </c>
      <c r="D77" s="61" t="s">
        <v>524</v>
      </c>
      <c r="E77" s="20" t="s">
        <v>1343</v>
      </c>
      <c r="F77" s="20" t="s">
        <v>1343</v>
      </c>
      <c r="G77" s="7" t="s">
        <v>39</v>
      </c>
      <c r="H77" s="104">
        <v>46057</v>
      </c>
      <c r="I77" s="25" t="s">
        <v>6</v>
      </c>
      <c r="J77" s="23"/>
      <c r="K77" s="28"/>
      <c r="L77" s="25"/>
      <c r="M77" s="21"/>
    </row>
    <row r="78" spans="1:13" ht="16.8">
      <c r="A78" s="20" t="s">
        <v>1274</v>
      </c>
      <c r="B78" s="20" t="s">
        <v>1298</v>
      </c>
      <c r="C78" s="20" t="s">
        <v>1321</v>
      </c>
      <c r="D78" s="61" t="s">
        <v>524</v>
      </c>
      <c r="E78" s="20" t="s">
        <v>1344</v>
      </c>
      <c r="F78" s="20" t="s">
        <v>1344</v>
      </c>
      <c r="G78" s="7" t="s">
        <v>39</v>
      </c>
      <c r="H78" s="104">
        <v>46057</v>
      </c>
      <c r="I78" s="25" t="s">
        <v>6</v>
      </c>
      <c r="J78" s="3"/>
      <c r="K78" s="3"/>
      <c r="L78" s="3"/>
      <c r="M78" s="3"/>
    </row>
    <row r="79" spans="1:13" ht="16.8">
      <c r="A79" s="20" t="s">
        <v>1275</v>
      </c>
      <c r="B79" s="20" t="s">
        <v>1299</v>
      </c>
      <c r="C79" s="20" t="s">
        <v>1322</v>
      </c>
      <c r="D79" s="61" t="s">
        <v>524</v>
      </c>
      <c r="E79" s="20" t="s">
        <v>1345</v>
      </c>
      <c r="F79" s="20" t="s">
        <v>1345</v>
      </c>
      <c r="G79" s="7" t="s">
        <v>39</v>
      </c>
      <c r="H79" s="104">
        <v>46057</v>
      </c>
      <c r="I79" s="25" t="s">
        <v>6</v>
      </c>
      <c r="J79" s="3"/>
      <c r="K79" s="3"/>
      <c r="L79" s="3"/>
      <c r="M79" s="3"/>
    </row>
    <row r="80" spans="1:13" ht="33.6">
      <c r="A80" s="20" t="s">
        <v>1276</v>
      </c>
      <c r="B80" s="20" t="s">
        <v>1300</v>
      </c>
      <c r="C80" s="20" t="s">
        <v>1323</v>
      </c>
      <c r="D80" s="61" t="s">
        <v>524</v>
      </c>
      <c r="E80" s="20" t="s">
        <v>1346</v>
      </c>
      <c r="F80" s="20" t="s">
        <v>1346</v>
      </c>
      <c r="G80" s="7" t="s">
        <v>39</v>
      </c>
      <c r="H80" s="104">
        <v>46057</v>
      </c>
      <c r="I80" s="25" t="s">
        <v>6</v>
      </c>
      <c r="J80" s="7"/>
      <c r="K80" s="3"/>
      <c r="L80" s="25"/>
      <c r="M80" s="3"/>
    </row>
    <row r="81" spans="1:13" ht="33.6">
      <c r="A81" s="20" t="s">
        <v>1277</v>
      </c>
      <c r="B81" s="20" t="s">
        <v>1301</v>
      </c>
      <c r="C81" s="20" t="s">
        <v>1324</v>
      </c>
      <c r="D81" s="61" t="s">
        <v>524</v>
      </c>
      <c r="E81" s="20" t="s">
        <v>1347</v>
      </c>
      <c r="F81" s="20" t="s">
        <v>1347</v>
      </c>
      <c r="G81" s="7" t="s">
        <v>39</v>
      </c>
      <c r="H81" s="104">
        <v>46057</v>
      </c>
      <c r="I81" s="25" t="s">
        <v>6</v>
      </c>
      <c r="J81" s="2"/>
      <c r="K81" s="2"/>
      <c r="L81" s="2"/>
      <c r="M81" s="2"/>
    </row>
    <row r="82" spans="1:13" ht="33.6">
      <c r="A82" s="20" t="s">
        <v>1278</v>
      </c>
      <c r="B82" s="20" t="s">
        <v>1302</v>
      </c>
      <c r="C82" s="20" t="s">
        <v>1325</v>
      </c>
      <c r="D82" s="61" t="s">
        <v>524</v>
      </c>
      <c r="E82" s="20" t="s">
        <v>1348</v>
      </c>
      <c r="F82" s="20" t="s">
        <v>1348</v>
      </c>
      <c r="G82" s="7" t="s">
        <v>39</v>
      </c>
      <c r="H82" s="104">
        <v>46057</v>
      </c>
      <c r="I82" s="25" t="s">
        <v>6</v>
      </c>
      <c r="J82" s="7"/>
      <c r="K82" s="2"/>
      <c r="L82" s="25"/>
      <c r="M82" s="2"/>
    </row>
    <row r="83" spans="1:13" ht="16.8">
      <c r="A83" s="20" t="s">
        <v>1279</v>
      </c>
      <c r="B83" s="20" t="s">
        <v>1303</v>
      </c>
      <c r="C83" s="20" t="s">
        <v>1319</v>
      </c>
      <c r="D83" s="61" t="s">
        <v>524</v>
      </c>
      <c r="E83" s="20" t="s">
        <v>1349</v>
      </c>
      <c r="F83" s="20" t="s">
        <v>1349</v>
      </c>
      <c r="G83" s="7" t="s">
        <v>39</v>
      </c>
      <c r="H83" s="104">
        <v>46057</v>
      </c>
      <c r="I83" s="25" t="s">
        <v>6</v>
      </c>
      <c r="J83" s="7"/>
      <c r="K83" s="2"/>
      <c r="L83" s="25"/>
      <c r="M83" s="2"/>
    </row>
    <row r="84" spans="1:13" ht="33.6">
      <c r="A84" s="20" t="s">
        <v>1280</v>
      </c>
      <c r="B84" s="20" t="s">
        <v>1304</v>
      </c>
      <c r="C84" s="20" t="s">
        <v>1326</v>
      </c>
      <c r="D84" s="61" t="s">
        <v>524</v>
      </c>
      <c r="E84" s="20" t="s">
        <v>1350</v>
      </c>
      <c r="F84" s="20" t="s">
        <v>1350</v>
      </c>
      <c r="G84" s="7" t="s">
        <v>39</v>
      </c>
      <c r="H84" s="104">
        <v>46057</v>
      </c>
      <c r="I84" s="25" t="s">
        <v>6</v>
      </c>
      <c r="J84" s="2"/>
      <c r="K84" s="2"/>
      <c r="L84" s="2"/>
      <c r="M84" s="2"/>
    </row>
    <row r="85" spans="1:13" ht="33.6">
      <c r="A85" s="20" t="s">
        <v>1281</v>
      </c>
      <c r="B85" s="20" t="s">
        <v>1305</v>
      </c>
      <c r="C85" s="20" t="s">
        <v>1327</v>
      </c>
      <c r="D85" s="61" t="s">
        <v>524</v>
      </c>
      <c r="E85" s="20" t="s">
        <v>1351</v>
      </c>
      <c r="F85" s="20" t="s">
        <v>1351</v>
      </c>
      <c r="G85" s="7" t="s">
        <v>39</v>
      </c>
      <c r="H85" s="104">
        <v>46057</v>
      </c>
      <c r="I85" s="25" t="s">
        <v>6</v>
      </c>
      <c r="J85" s="2"/>
      <c r="K85" s="2"/>
      <c r="L85" s="2"/>
      <c r="M85" s="2"/>
    </row>
    <row r="86" spans="1:13" ht="33.6">
      <c r="A86" s="20" t="s">
        <v>1282</v>
      </c>
      <c r="B86" s="20" t="s">
        <v>1306</v>
      </c>
      <c r="C86" s="20" t="s">
        <v>1328</v>
      </c>
      <c r="D86" s="61" t="s">
        <v>524</v>
      </c>
      <c r="E86" s="20" t="s">
        <v>1352</v>
      </c>
      <c r="F86" s="20" t="s">
        <v>1352</v>
      </c>
      <c r="G86" s="7" t="s">
        <v>39</v>
      </c>
      <c r="H86" s="104">
        <v>46057</v>
      </c>
      <c r="I86" s="25" t="s">
        <v>6</v>
      </c>
      <c r="J86" s="2"/>
      <c r="K86" s="2"/>
      <c r="L86" s="2"/>
      <c r="M86" s="2"/>
    </row>
  </sheetData>
  <mergeCells count="14">
    <mergeCell ref="A33:M33"/>
    <mergeCell ref="B1:F1"/>
    <mergeCell ref="B2:F2"/>
    <mergeCell ref="C30:C32"/>
    <mergeCell ref="D30:D32"/>
    <mergeCell ref="E30:E32"/>
    <mergeCell ref="F30:F32"/>
    <mergeCell ref="A30:A32"/>
    <mergeCell ref="B30:B32"/>
    <mergeCell ref="G30:I30"/>
    <mergeCell ref="J30:L30"/>
    <mergeCell ref="M30:M32"/>
    <mergeCell ref="G31:I31"/>
    <mergeCell ref="J31:L31"/>
  </mergeCells>
  <dataValidations count="1">
    <dataValidation type="list" operator="equal" allowBlank="1" showErrorMessage="1" promptTitle="dfdf" sqref="J62:J77 J80 J34:J60 J82:J83 G34:G60 G62:G86" xr:uid="{A97AB852-1E41-4B37-B5FD-78244B7522F4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Trường hợp kiểm thử</vt:lpstr>
      <vt:lpstr>Đăng nhập</vt:lpstr>
      <vt:lpstr>Đăng ký</vt:lpstr>
      <vt:lpstr>Phân quyền người dùng</vt:lpstr>
      <vt:lpstr>Danh sách quản lí nhân viên</vt:lpstr>
      <vt:lpstr>Thêm mới nhân viên</vt:lpstr>
      <vt:lpstr>Cập nhật nhân viên</vt:lpstr>
      <vt:lpstr>Cập nhật thông tin</vt:lpstr>
      <vt:lpstr>Đổi mật khẩu</vt:lpstr>
      <vt:lpstr>Danh sách khách hàng</vt:lpstr>
      <vt:lpstr>Xem chi tiết khách hàng</vt:lpstr>
      <vt:lpstr>Danh sách danh mục sản phẩm</vt:lpstr>
      <vt:lpstr>Thêm danh mục sản phẩm</vt:lpstr>
      <vt:lpstr>Cập nhật danh mục sản phẩm</vt:lpstr>
      <vt:lpstr>Danh sách banner</vt:lpstr>
      <vt:lpstr>Thêm banner</vt:lpstr>
      <vt:lpstr>Cập nhật banner</vt:lpstr>
      <vt:lpstr>Danh sách sản phẩm</vt:lpstr>
      <vt:lpstr>Thêm sản phẩm</vt:lpstr>
      <vt:lpstr>Cập nhật sản phẩm</vt:lpstr>
      <vt:lpstr>Trang chủ</vt:lpstr>
      <vt:lpstr>Nữ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2026-04-15T03:13:01Z</dcterms:created>
  <dcterms:modified xsi:type="dcterms:W3CDTF">2026-05-12T23:03:13Z</dcterms:modified>
</cp:coreProperties>
</file>