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pfaendt/Desktop/"/>
    </mc:Choice>
  </mc:AlternateContent>
  <bookViews>
    <workbookView xWindow="640" yWindow="1180" windowWidth="37480" windowHeight="18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J23" i="1"/>
  <c r="J24" i="1"/>
  <c r="J25" i="1"/>
  <c r="J26" i="1"/>
  <c r="J22" i="1"/>
  <c r="I23" i="1"/>
  <c r="I24" i="1"/>
  <c r="I25" i="1"/>
  <c r="I26" i="1"/>
  <c r="I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4" i="1"/>
</calcChain>
</file>

<file path=xl/sharedStrings.xml><?xml version="1.0" encoding="utf-8"?>
<sst xmlns="http://schemas.openxmlformats.org/spreadsheetml/2006/main" count="9" uniqueCount="9">
  <si>
    <t>increase threads</t>
  </si>
  <si>
    <t>increase mpi</t>
  </si>
  <si>
    <t>ns/day</t>
  </si>
  <si>
    <t>replica</t>
  </si>
  <si>
    <t>core</t>
  </si>
  <si>
    <t>thread</t>
  </si>
  <si>
    <t>replica*(ns/day)/(core*thread)</t>
  </si>
  <si>
    <t>total ns/day</t>
  </si>
  <si>
    <t>bonus over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</si>
</sst>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Sheet1!$E$22:$E$26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Sheet1!$I$22:$I$26</c:f>
              <c:numCache>
                <c:formatCode>0.00</c:formatCode>
                <c:ptCount val="5"/>
                <c:pt idx="0">
                  <c:v>9.222875</c:v>
                </c:pt>
                <c:pt idx="1">
                  <c:v>10.442375</c:v>
                </c:pt>
                <c:pt idx="2">
                  <c:v>11.189</c:v>
                </c:pt>
                <c:pt idx="3">
                  <c:v>12.1825</c:v>
                </c:pt>
                <c:pt idx="4">
                  <c:v>12.719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181312"/>
        <c:axId val="-1355183632"/>
      </c:scatterChart>
      <c:valAx>
        <c:axId val="-13551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83632"/>
        <c:crosses val="autoZero"/>
        <c:crossBetween val="midCat"/>
      </c:valAx>
      <c:valAx>
        <c:axId val="-13551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57150</xdr:rowOff>
    </xdr:from>
    <xdr:to>
      <xdr:col>23</xdr:col>
      <xdr:colOff>342900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8"/>
  <sheetViews>
    <sheetView tabSelected="1" workbookViewId="0">
      <selection activeCell="K17" sqref="K17"/>
    </sheetView>
  </sheetViews>
  <sheetFormatPr baseColWidth="10" defaultRowHeight="16" x14ac:dyDescent="0.2"/>
  <cols>
    <col min="8" max="8" width="13.33203125" customWidth="1"/>
    <col min="9" max="9" width="13" customWidth="1"/>
    <col min="11" max="11" width="12" customWidth="1"/>
  </cols>
  <sheetData>
    <row r="2" spans="7:10" x14ac:dyDescent="0.2">
      <c r="H2" t="s">
        <v>1</v>
      </c>
      <c r="I2" t="s">
        <v>0</v>
      </c>
    </row>
    <row r="3" spans="7:10" ht="17" x14ac:dyDescent="0.2">
      <c r="G3">
        <v>1</v>
      </c>
      <c r="I3" s="1">
        <v>12.161</v>
      </c>
      <c r="J3">
        <f>I3/G3</f>
        <v>12.161</v>
      </c>
    </row>
    <row r="4" spans="7:10" ht="17" x14ac:dyDescent="0.2">
      <c r="G4">
        <v>2</v>
      </c>
      <c r="I4" s="1">
        <v>21.567</v>
      </c>
      <c r="J4">
        <f>I4/G4</f>
        <v>10.7835</v>
      </c>
    </row>
    <row r="5" spans="7:10" ht="17" x14ac:dyDescent="0.2">
      <c r="G5">
        <v>3</v>
      </c>
      <c r="I5" s="1">
        <v>31.559000000000001</v>
      </c>
      <c r="J5">
        <f>I5/G5</f>
        <v>10.519666666666668</v>
      </c>
    </row>
    <row r="6" spans="7:10" ht="17" x14ac:dyDescent="0.2">
      <c r="G6">
        <v>4</v>
      </c>
      <c r="I6" s="1">
        <v>39.270000000000003</v>
      </c>
      <c r="J6">
        <f>I6/G6</f>
        <v>9.8175000000000008</v>
      </c>
    </row>
    <row r="7" spans="7:10" ht="17" x14ac:dyDescent="0.2">
      <c r="G7">
        <v>5</v>
      </c>
      <c r="I7" s="1">
        <v>47.904000000000003</v>
      </c>
      <c r="J7">
        <f>I7/G7</f>
        <v>9.5808</v>
      </c>
    </row>
    <row r="8" spans="7:10" ht="17" x14ac:dyDescent="0.2">
      <c r="G8">
        <v>6</v>
      </c>
      <c r="I8" s="1">
        <v>54.646999999999998</v>
      </c>
      <c r="J8">
        <f>I8/G8</f>
        <v>9.1078333333333337</v>
      </c>
    </row>
    <row r="9" spans="7:10" ht="17" x14ac:dyDescent="0.2">
      <c r="G9">
        <v>7</v>
      </c>
      <c r="I9" s="1">
        <v>60.87</v>
      </c>
      <c r="J9">
        <f>I9/G9</f>
        <v>8.6957142857142848</v>
      </c>
    </row>
    <row r="10" spans="7:10" ht="17" x14ac:dyDescent="0.2">
      <c r="G10">
        <v>8</v>
      </c>
      <c r="I10" s="1">
        <v>67.328000000000003</v>
      </c>
      <c r="J10">
        <f>I10/G10</f>
        <v>8.4160000000000004</v>
      </c>
    </row>
    <row r="11" spans="7:10" ht="17" x14ac:dyDescent="0.2">
      <c r="G11">
        <v>9</v>
      </c>
      <c r="I11" s="1">
        <v>72.843000000000004</v>
      </c>
      <c r="J11">
        <f>I11/G11</f>
        <v>8.0936666666666675</v>
      </c>
    </row>
    <row r="12" spans="7:10" ht="17" x14ac:dyDescent="0.2">
      <c r="G12">
        <v>10</v>
      </c>
      <c r="I12" s="1">
        <v>78.551000000000002</v>
      </c>
      <c r="J12">
        <f>I12/G12</f>
        <v>7.8551000000000002</v>
      </c>
    </row>
    <row r="13" spans="7:10" ht="17" x14ac:dyDescent="0.2">
      <c r="G13">
        <v>11</v>
      </c>
      <c r="I13" s="1">
        <v>77.549000000000007</v>
      </c>
      <c r="J13">
        <f>I13/G13</f>
        <v>7.0499090909090913</v>
      </c>
    </row>
    <row r="14" spans="7:10" ht="17" x14ac:dyDescent="0.2">
      <c r="G14">
        <v>12</v>
      </c>
      <c r="I14" s="1">
        <v>89.322000000000003</v>
      </c>
      <c r="J14">
        <f>I14/G14</f>
        <v>7.4435000000000002</v>
      </c>
    </row>
    <row r="15" spans="7:10" ht="17" x14ac:dyDescent="0.2">
      <c r="G15">
        <v>13</v>
      </c>
      <c r="I15" s="1">
        <v>87.241</v>
      </c>
      <c r="J15">
        <f>I15/G15</f>
        <v>6.7108461538461537</v>
      </c>
    </row>
    <row r="16" spans="7:10" ht="17" x14ac:dyDescent="0.2">
      <c r="G16">
        <v>14</v>
      </c>
      <c r="I16" s="1">
        <v>94.498000000000005</v>
      </c>
      <c r="J16">
        <f>I16/G16</f>
        <v>6.7498571428571434</v>
      </c>
    </row>
    <row r="17" spans="5:11" ht="17" x14ac:dyDescent="0.2">
      <c r="G17">
        <v>15</v>
      </c>
      <c r="I17" s="1">
        <v>101.672</v>
      </c>
      <c r="J17">
        <f>I17/G17</f>
        <v>6.7781333333333329</v>
      </c>
    </row>
    <row r="21" spans="5:11" ht="48" x14ac:dyDescent="0.2">
      <c r="E21" s="3" t="s">
        <v>3</v>
      </c>
      <c r="F21" s="3" t="s">
        <v>4</v>
      </c>
      <c r="G21" s="3" t="s">
        <v>5</v>
      </c>
      <c r="H21" s="3" t="s">
        <v>2</v>
      </c>
      <c r="I21" s="4" t="s">
        <v>6</v>
      </c>
      <c r="J21" s="3" t="s">
        <v>7</v>
      </c>
      <c r="K21" s="3" t="s">
        <v>8</v>
      </c>
    </row>
    <row r="22" spans="5:11" ht="17" x14ac:dyDescent="0.2">
      <c r="E22">
        <v>1</v>
      </c>
      <c r="F22">
        <v>16</v>
      </c>
      <c r="G22">
        <v>1</v>
      </c>
      <c r="H22" s="1">
        <v>147.566</v>
      </c>
      <c r="I22" s="2">
        <f>H22/(G22*F22)*E22</f>
        <v>9.2228750000000002</v>
      </c>
      <c r="J22">
        <f>H22*E22</f>
        <v>147.566</v>
      </c>
      <c r="K22">
        <f>J22/$H$22</f>
        <v>1</v>
      </c>
    </row>
    <row r="23" spans="5:11" ht="17" x14ac:dyDescent="0.2">
      <c r="E23">
        <v>2</v>
      </c>
      <c r="F23">
        <v>8</v>
      </c>
      <c r="G23">
        <v>2</v>
      </c>
      <c r="H23" s="1">
        <v>83.539000000000001</v>
      </c>
      <c r="I23" s="2">
        <f t="shared" ref="I23:I26" si="0">H23/(G23*F23)*E23</f>
        <v>10.442375</v>
      </c>
      <c r="J23">
        <f t="shared" ref="J23:J26" si="1">H23*E23</f>
        <v>167.078</v>
      </c>
      <c r="K23">
        <f>J23/$H$22</f>
        <v>1.1322255804182535</v>
      </c>
    </row>
    <row r="24" spans="5:11" ht="17" x14ac:dyDescent="0.2">
      <c r="E24">
        <v>4</v>
      </c>
      <c r="F24">
        <v>4</v>
      </c>
      <c r="G24">
        <v>4</v>
      </c>
      <c r="H24" s="1">
        <v>44.756</v>
      </c>
      <c r="I24" s="2">
        <f t="shared" si="0"/>
        <v>11.189</v>
      </c>
      <c r="J24">
        <f t="shared" si="1"/>
        <v>179.024</v>
      </c>
      <c r="K24">
        <f>J24/$H$22</f>
        <v>1.213179187617744</v>
      </c>
    </row>
    <row r="25" spans="5:11" ht="17" x14ac:dyDescent="0.2">
      <c r="E25">
        <v>8</v>
      </c>
      <c r="F25">
        <v>2</v>
      </c>
      <c r="G25">
        <v>8</v>
      </c>
      <c r="H25" s="1">
        <v>24.364999999999998</v>
      </c>
      <c r="I25" s="2">
        <f t="shared" si="0"/>
        <v>12.182499999999999</v>
      </c>
      <c r="J25" s="3">
        <f t="shared" si="1"/>
        <v>194.92</v>
      </c>
      <c r="K25">
        <f>J25/$H$22</f>
        <v>1.3209004784299905</v>
      </c>
    </row>
    <row r="26" spans="5:11" ht="17" x14ac:dyDescent="0.2">
      <c r="E26">
        <v>16</v>
      </c>
      <c r="F26">
        <v>1</v>
      </c>
      <c r="G26">
        <v>16</v>
      </c>
      <c r="H26" s="1">
        <v>12.718999999999999</v>
      </c>
      <c r="I26" s="2">
        <f t="shared" si="0"/>
        <v>12.718999999999999</v>
      </c>
      <c r="J26" s="3">
        <f t="shared" si="1"/>
        <v>203.50399999999999</v>
      </c>
      <c r="K26">
        <f>J26/$H$22</f>
        <v>1.3790710597292057</v>
      </c>
    </row>
    <row r="27" spans="5:11" ht="17" x14ac:dyDescent="0.2">
      <c r="H27" s="1"/>
    </row>
    <row r="28" spans="5:11" ht="17" x14ac:dyDescent="0.2">
      <c r="H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Pfaendtner</dc:creator>
  <cp:lastModifiedBy>Jim Pfaendtner</cp:lastModifiedBy>
  <dcterms:created xsi:type="dcterms:W3CDTF">2017-05-10T00:29:50Z</dcterms:created>
  <dcterms:modified xsi:type="dcterms:W3CDTF">2017-05-10T01:00:41Z</dcterms:modified>
</cp:coreProperties>
</file>