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5.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DELL\Desktop\internship\project2\assignment1\"/>
    </mc:Choice>
  </mc:AlternateContent>
  <xr:revisionPtr revIDLastSave="0" documentId="13_ncr:1_{4003F257-743C-4B0B-85EE-E98B9202B703}" xr6:coauthVersionLast="47" xr6:coauthVersionMax="47" xr10:uidLastSave="{00000000-0000-0000-0000-000000000000}"/>
  <bookViews>
    <workbookView xWindow="-110" yWindow="-110" windowWidth="19420" windowHeight="10300" firstSheet="5" activeTab="12" xr2:uid="{00000000-000D-0000-FFFF-FFFF00000000}"/>
  </bookViews>
  <sheets>
    <sheet name="Insight1" sheetId="13" r:id="rId1"/>
    <sheet name="Insight2" sheetId="14" r:id="rId2"/>
    <sheet name="Insight3" sheetId="17" r:id="rId3"/>
    <sheet name="Insight4" sheetId="18" r:id="rId4"/>
    <sheet name="Insight5" sheetId="19" r:id="rId5"/>
    <sheet name="Insight6" sheetId="22" r:id="rId6"/>
    <sheet name="Insight7" sheetId="25" r:id="rId7"/>
    <sheet name="Insight8" sheetId="27" r:id="rId8"/>
    <sheet name="Insight9" sheetId="28" r:id="rId9"/>
    <sheet name="Insight10" sheetId="29" r:id="rId10"/>
    <sheet name="Insight11" sheetId="36" r:id="rId11"/>
    <sheet name="Insight12" sheetId="35" r:id="rId12"/>
    <sheet name="Dashboard" sheetId="37" r:id="rId13"/>
    <sheet name="DataSet" sheetId="11" r:id="rId14"/>
  </sheets>
  <definedNames>
    <definedName name="dataset">DataSet!$A$1:$G$71</definedName>
    <definedName name="NativeTimeline_Admission_Date">#N/A</definedName>
    <definedName name="Slicer_Age">#N/A</definedName>
    <definedName name="Slicer_Gender1">#N/A</definedName>
    <definedName name="Slicer_Insurance_Type">#N/A</definedName>
    <definedName name="Slicer_Medical_Condition">#N/A</definedName>
  </definedNames>
  <calcPr calcId="162913"/>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<sst xmlns="http://schemas.openxmlformats.org/spreadsheetml/2006/main" count="344" uniqueCount="42">
  <si>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</si>
  <si>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</si>
  <si>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</si>
  <si>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</si>
  <si>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</si>
  <si>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</si>
  <si>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</si>
  <si>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</si>
  <si>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</si>
  <si>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</si>
  <si>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</si>
  <si>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</si>
  <si>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</si>
  <si>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</si>
  <si>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</si>
  <si>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</si>
  <si>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</si>
  <si>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</si>
  <si>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</si>
  <si>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</si>
  <si>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</si>
  <si>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Grand Total</t>
  </si>
  <si>
    <t>Sum of Treatment_Cost</t>
  </si>
  <si>
    <t>Average of Treatment_Cost</t>
  </si>
  <si>
    <t>Sum of Patient_ID</t>
  </si>
  <si>
    <t>Count of Patient_ID</t>
  </si>
  <si>
    <t xml:space="preserve"> Age Group</t>
  </si>
  <si>
    <t>28-37</t>
  </si>
  <si>
    <t>38-47</t>
  </si>
  <si>
    <t>48-57</t>
  </si>
  <si>
    <t>58-67</t>
  </si>
  <si>
    <t>68-77</t>
  </si>
  <si>
    <t>78-87</t>
  </si>
  <si>
    <t>Medical Conditions</t>
  </si>
  <si>
    <t>Insurance Type</t>
  </si>
  <si>
    <t>Age Group</t>
  </si>
  <si>
    <t>Average of Age</t>
  </si>
  <si>
    <t>2021</t>
  </si>
  <si>
    <t>2022</t>
  </si>
  <si>
    <t>2023</t>
  </si>
  <si>
    <t>2024</t>
  </si>
  <si>
    <t>Percentage of Patient_ID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</si>
</sst>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0" xfId="0" applyNumberFormat="1"/>
  </cellXfs>
  <cellStyles count="1">
    <cellStyle name="Normal" xfId="0" builtinId="0"/>
  </cellStyles>
  <dxfs count="16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Treatment Cost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pivotFmt>
      <c:pivotFmt>
        <c:idx val="2"/>
        <c:spPr>
          <a:solidFill>
            <a:schemeClr val="accent4"/>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Insight1!$B$3</c:f>
              <c:strCache>
                <c:ptCount val="1"/>
                <c:pt idx="0">
                  <c:v>Total</c:v>
                </c:pt>
              </c:strCache>
            </c:strRef>
          </c:tx>
          <c:spPr>
            <a:solidFill>
              <a:schemeClr val="accent1"/>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3-0441-4D92-873E-4421A8BD37F4}"/>
              </c:ext>
            </c:extLst>
          </c:dPt>
          <c:dPt>
            <c:idx val="1"/>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2-0441-4D92-873E-4421A8BD37F4}"/>
              </c:ext>
            </c:extLst>
          </c:dPt>
          <c:cat>
            <c:strRef>
              <c:f>Insight1!$A$4:$A$6</c:f>
              <c:strCache>
                <c:ptCount val="2"/>
                <c:pt idx="0">
                  <c:v>Female</c:v>
                </c:pt>
                <c:pt idx="1">
                  <c:v>Male</c:v>
                </c:pt>
              </c:strCache>
            </c:strRef>
          </c:cat>
          <c:val>
            <c:numRef>
              <c:f>Insight1!$B$4:$B$6</c:f>
              <c:numCache>
                <c:formatCode>0</c:formatCode>
                <c:ptCount val="2"/>
                <c:pt idx="0">
                  <c:v>977.14285714285711</c:v>
                </c:pt>
                <c:pt idx="1">
                  <c:v>1291.4285714285713</c:v>
                </c:pt>
              </c:numCache>
            </c:numRef>
          </c:val>
          <c:extLst>
            <c:ext xmlns:c16="http://schemas.microsoft.com/office/drawing/2014/chart" uri="{C3380CC4-5D6E-409C-BE32-E72D297353CC}">
              <c16:uniqueId val="{00000000-0441-4D92-873E-4421A8BD37F4}"/>
            </c:ext>
          </c:extLst>
        </c:ser>
        <c:dLbls>
          <c:showLegendKey val="0"/>
          <c:showVal val="0"/>
          <c:showCatName val="0"/>
          <c:showSerName val="0"/>
          <c:showPercent val="0"/>
          <c:showBubbleSize val="0"/>
        </c:dLbls>
        <c:gapWidth val="150"/>
        <c:shape val="box"/>
        <c:axId val="1519287519"/>
        <c:axId val="1395761711"/>
        <c:axId val="0"/>
      </c:bar3DChart>
      <c:catAx>
        <c:axId val="1519287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1711"/>
        <c:crosses val="autoZero"/>
        <c:auto val="1"/>
        <c:lblAlgn val="ctr"/>
        <c:lblOffset val="100"/>
        <c:noMultiLvlLbl val="0"/>
      </c:catAx>
      <c:valAx>
        <c:axId val="1395761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8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[HealthcareDataset.xlsx]Insight10!PivotTable13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Percentage of Patients with Chronic Conditions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Insight10!$B$3</c:f>
              <c:strCache>
                <c:ptCount val="1"/>
                <c:pt idx="0">
                  <c:v>Total</c:v>
                </c:pt>
              </c:strCache>
            </c:strRef>
          </c:tx>
          <c:spPr>
            <a:solidFill>
              <a:schemeClr val="accent1"/>
            </a:solidFill>
            <a:ln>
              <a:noFill/>
            </a:ln>
            <a:effectLst/>
          </c:spPr>
          <c:invertIfNegative val="0"/>
          <c:cat>
            <c:strRef>
              <c:f>Insight10!$A$4:$A$13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Insight10!$B$4:$B$13</c:f>
              <c:numCache>
                <c:formatCode>0.00%</c:formatCode>
                <c:ptCount val="9"/>
                <c:pt idx="0">
                  <c:v>0.12857142857142856</c:v>
                </c:pt>
                <c:pt idx="1">
                  <c:v>7.1428571428571425E-2</c:v>
                </c:pt>
                <c:pt idx="2">
                  <c:v>0.11428571428571428</c:v>
                </c:pt>
                <c:pt idx="3">
                  <c:v>0.12857142857142856</c:v>
                </c:pt>
                <c:pt idx="4">
                  <c:v>0.12857142857142856</c:v>
                </c:pt>
                <c:pt idx="5">
                  <c:v>0.12857142857142856</c:v>
                </c:pt>
                <c:pt idx="6">
                  <c:v>7.1428571428571425E-2</c:v>
                </c:pt>
                <c:pt idx="7">
                  <c:v>0.11428571428571428</c:v>
                </c:pt>
                <c:pt idx="8">
                  <c:v>0.11428571428571428</c:v>
                </c:pt>
              </c:numCache>
            </c:numRef>
          </c:val>
          <c:extLst>
            <c:ext xmlns:c16="http://schemas.microsoft.com/office/drawing/2014/chart" uri="{C3380CC4-5D6E-409C-BE32-E72D297353CC}">
              <c16:uniqueId val="{00000000-E7E4-444C-A1A2-0AF336666D52}"/>
            </c:ext>
          </c:extLst>
        </c:ser>
        <c:dLbls>
          <c:showLegendKey val="0"/>
          <c:showVal val="0"/>
          <c:showCatName val="0"/>
          <c:showSerName val="0"/>
          <c:showPercent val="0"/>
          <c:showBubbleSize val="0"/>
        </c:dLbls>
        <c:gapWidth val="219"/>
        <c:overlap val="-27"/>
        <c:axId val="382010127"/>
        <c:axId val="382007247"/>
      </c:barChart>
      <c:catAx>
        <c:axId val="3820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07247"/>
        <c:crosses val="autoZero"/>
        <c:auto val="1"/>
        <c:lblAlgn val="ctr"/>
        <c:lblOffset val="100"/>
        <c:noMultiLvlLbl val="0"/>
      </c:catAx>
      <c:valAx>
        <c:axId val="382007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Comparison of Treatment Costs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Insight11!$B$3</c:f>
              <c:strCache>
                <c:ptCount val="1"/>
                <c:pt idx="0">
                  <c:v>Total</c:v>
                </c:pt>
              </c:strCache>
            </c:strRef>
          </c:tx>
          <c:spPr>
            <a:solidFill>
              <a:schemeClr val="accent1"/>
            </a:solidFill>
            <a:ln>
              <a:noFill/>
            </a:ln>
            <a:effectLst/>
          </c:spPr>
          <c:invertIfNegative val="0"/>
          <c:cat>
            <c:strRef>
              <c:f>Insight11!$A$4:$A$8</c:f>
              <c:strCache>
                <c:ptCount val="4"/>
                <c:pt idx="0">
                  <c:v>2021</c:v>
                </c:pt>
                <c:pt idx="1">
                  <c:v>2022</c:v>
                </c:pt>
                <c:pt idx="2">
                  <c:v>2023</c:v>
                </c:pt>
                <c:pt idx="3">
                  <c:v>2024</c:v>
                </c:pt>
              </c:strCache>
            </c:strRef>
          </c:cat>
          <c:val>
            <c:numRef>
              <c:f>Insight11!$B$4:$B$8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1C76-4BEF-BE0C-3DFE079DFBAC}"/>
            </c:ext>
          </c:extLst>
        </c:ser>
        <c:dLbls>
          <c:showLegendKey val="0"/>
          <c:showVal val="0"/>
          <c:showCatName val="0"/>
          <c:showSerName val="0"/>
          <c:showPercent val="0"/>
          <c:showBubbleSize val="0"/>
        </c:dLbls>
        <c:gapWidth val="219"/>
        <c:overlap val="-27"/>
        <c:axId val="72618015"/>
        <c:axId val="337273295"/>
      </c:barChart>
      <c:catAx>
        <c:axId val="726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73295"/>
        <c:crosses val="autoZero"/>
        <c:auto val="1"/>
        <c:lblAlgn val="ctr"/>
        <c:lblOffset val="100"/>
        <c:noMultiLvlLbl val="0"/>
      </c:catAx>
      <c:valAx>
        <c:axId val="337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Treatment Cost by Insurance Type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Insight12!$B$3:$B$5</c:f>
              <c:strCache>
                <c:ptCount val="1"/>
                <c:pt idx="0">
                  <c:v>2021</c:v>
                </c:pt>
              </c:strCache>
            </c:strRef>
          </c:tx>
          <c:spPr>
            <a:solidFill>
              <a:schemeClr val="accent1"/>
            </a:solidFill>
            <a:ln>
              <a:noFill/>
            </a:ln>
            <a:effectLst/>
          </c:spPr>
          <c:invertIfNegative val="0"/>
          <c:cat>
            <c:strRef>
              <c:f>Insight12!$A$6:$A$9</c:f>
              <c:strCache>
                <c:ptCount val="3"/>
                <c:pt idx="0">
                  <c:v>Medicaid</c:v>
                </c:pt>
                <c:pt idx="1">
                  <c:v>Medicare</c:v>
                </c:pt>
                <c:pt idx="2">
                  <c:v>Private</c:v>
                </c:pt>
              </c:strCache>
            </c:strRef>
          </c:cat>
          <c:val>
            <c:numRef>
              <c:f>Insight12!$B$6:$B$9</c:f>
              <c:numCache>
                <c:formatCode>General</c:formatCode>
                <c:ptCount val="3"/>
                <c:pt idx="0">
                  <c:v>600</c:v>
                </c:pt>
                <c:pt idx="1">
                  <c:v>5000</c:v>
                </c:pt>
                <c:pt idx="2">
                  <c:v>4300</c:v>
                </c:pt>
              </c:numCache>
            </c:numRef>
          </c:val>
          <c:extLst>
            <c:ext xmlns:c16="http://schemas.microsoft.com/office/drawing/2014/chart" uri="{C3380CC4-5D6E-409C-BE32-E72D297353CC}">
              <c16:uniqueId val="{00000000-DEC6-4E0D-9849-76E3CED10E79}"/>
            </c:ext>
          </c:extLst>
        </c:ser>
        <c:ser>
          <c:idx val="1"/>
          <c:order val="1"/>
          <c:tx>
            <c:strRef>
              <c:f>Insight12!$C$3:$C$5</c:f>
              <c:strCache>
                <c:ptCount val="1"/>
                <c:pt idx="0">
                  <c:v>2022</c:v>
                </c:pt>
              </c:strCache>
            </c:strRef>
          </c:tx>
          <c:spPr>
            <a:solidFill>
              <a:schemeClr val="accent2"/>
            </a:solidFill>
            <a:ln>
              <a:noFill/>
            </a:ln>
            <a:effectLst/>
          </c:spPr>
          <c:invertIfNegative val="0"/>
          <c:cat>
            <c:strRef>
              <c:f>Insight12!$A$6:$A$9</c:f>
              <c:strCache>
                <c:ptCount val="3"/>
                <c:pt idx="0">
                  <c:v>Medicaid</c:v>
                </c:pt>
                <c:pt idx="1">
                  <c:v>Medicare</c:v>
                </c:pt>
                <c:pt idx="2">
                  <c:v>Private</c:v>
                </c:pt>
              </c:strCache>
            </c:strRef>
          </c:cat>
          <c:val>
            <c:numRef>
              <c:f>Insight12!$C$6:$C$9</c:f>
              <c:numCache>
                <c:formatCode>General</c:formatCode>
                <c:ptCount val="3"/>
                <c:pt idx="0">
                  <c:v>1200</c:v>
                </c:pt>
                <c:pt idx="1">
                  <c:v>9000</c:v>
                </c:pt>
                <c:pt idx="2">
                  <c:v>17700</c:v>
                </c:pt>
              </c:numCache>
            </c:numRef>
          </c:val>
          <c:extLst>
            <c:ext xmlns:c16="http://schemas.microsoft.com/office/drawing/2014/chart" uri="{C3380CC4-5D6E-409C-BE32-E72D297353CC}">
              <c16:uniqueId val="{00000000-F56A-4073-87EC-A1E5196B6692}"/>
            </c:ext>
          </c:extLst>
        </c:ser>
        <c:ser>
          <c:idx val="2"/>
          <c:order val="2"/>
          <c:tx>
            <c:strRef>
              <c:f>Insight12!$D$3:$D$5</c:f>
              <c:strCache>
                <c:ptCount val="1"/>
                <c:pt idx="0">
                  <c:v>2023</c:v>
                </c:pt>
              </c:strCache>
            </c:strRef>
          </c:tx>
          <c:spPr>
            <a:solidFill>
              <a:schemeClr val="accent3"/>
            </a:solidFill>
            <a:ln>
              <a:noFill/>
            </a:ln>
            <a:effectLst/>
          </c:spPr>
          <c:invertIfNegative val="0"/>
          <c:cat>
            <c:strRef>
              <c:f>Insight12!$A$6:$A$9</c:f>
              <c:strCache>
                <c:ptCount val="3"/>
                <c:pt idx="0">
                  <c:v>Medicaid</c:v>
                </c:pt>
                <c:pt idx="1">
                  <c:v>Medicare</c:v>
                </c:pt>
                <c:pt idx="2">
                  <c:v>Private</c:v>
                </c:pt>
              </c:strCache>
            </c:strRef>
          </c:cat>
          <c:val>
            <c:numRef>
              <c:f>Insight12!$D$6:$D$9</c:f>
              <c:numCache>
                <c:formatCode>General</c:formatCode>
                <c:ptCount val="3"/>
                <c:pt idx="0">
                  <c:v>1500</c:v>
                </c:pt>
                <c:pt idx="1">
                  <c:v>14400</c:v>
                </c:pt>
                <c:pt idx="2">
                  <c:v>15500</c:v>
                </c:pt>
              </c:numCache>
            </c:numRef>
          </c:val>
          <c:extLst>
            <c:ext xmlns:c16="http://schemas.microsoft.com/office/drawing/2014/chart" uri="{C3380CC4-5D6E-409C-BE32-E72D297353CC}">
              <c16:uniqueId val="{00000001-F56A-4073-87EC-A1E5196B6692}"/>
            </c:ext>
          </c:extLst>
        </c:ser>
        <c:ser>
          <c:idx val="3"/>
          <c:order val="3"/>
          <c:tx>
            <c:strRef>
              <c:f>Insight12!$E$3:$E$5</c:f>
              <c:strCache>
                <c:ptCount val="1"/>
                <c:pt idx="0">
                  <c:v>2024</c:v>
                </c:pt>
              </c:strCache>
            </c:strRef>
          </c:tx>
          <c:spPr>
            <a:solidFill>
              <a:schemeClr val="accent4"/>
            </a:solidFill>
            <a:ln>
              <a:noFill/>
            </a:ln>
            <a:effectLst/>
          </c:spPr>
          <c:invertIfNegative val="0"/>
          <c:cat>
            <c:strRef>
              <c:f>Insight12!$A$6:$A$9</c:f>
              <c:strCache>
                <c:ptCount val="3"/>
                <c:pt idx="0">
                  <c:v>Medicaid</c:v>
                </c:pt>
                <c:pt idx="1">
                  <c:v>Medicare</c:v>
                </c:pt>
                <c:pt idx="2">
                  <c:v>Private</c:v>
                </c:pt>
              </c:strCache>
            </c:strRef>
          </c:cat>
          <c:val>
            <c:numRef>
              <c:f>Insight12!$E$6:$E$9</c:f>
              <c:numCache>
                <c:formatCode>General</c:formatCode>
                <c:ptCount val="3"/>
                <c:pt idx="0">
                  <c:v>1100</c:v>
                </c:pt>
                <c:pt idx="1">
                  <c:v>4500</c:v>
                </c:pt>
                <c:pt idx="2">
                  <c:v>4600</c:v>
                </c:pt>
              </c:numCache>
            </c:numRef>
          </c:val>
          <c:extLst>
            <c:ext xmlns:c16="http://schemas.microsoft.com/office/drawing/2014/chart" uri="{C3380CC4-5D6E-409C-BE32-E72D297353CC}">
              <c16:uniqueId val="{00000002-F56A-4073-87EC-A1E5196B6692}"/>
            </c:ext>
          </c:extLst>
        </c:ser>
        <c:dLbls>
          <c:showLegendKey val="0"/>
          <c:showVal val="0"/>
          <c:showCatName val="0"/>
          <c:showSerName val="0"/>
          <c:showPercent val="0"/>
          <c:showBubbleSize val="0"/>
        </c:dLbls>
        <c:gapWidth val="219"/>
        <c:overlap val="-27"/>
        <c:axId val="2141519247"/>
        <c:axId val="2141519727"/>
      </c:barChart>
      <c:catAx>
        <c:axId val="21415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519727"/>
        <c:crosses val="autoZero"/>
        <c:auto val="1"/>
        <c:lblAlgn val="ctr"/>
        <c:lblOffset val="100"/>
        <c:noMultiLvlLbl val="0"/>
      </c:catAx>
      <c:valAx>
        <c:axId val="214151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5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Treatment Cost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pivotFmt>
      <c:pivotFmt>
        <c:idx val="2"/>
        <c:spPr>
          <a:solidFill>
            <a:schemeClr val="accent4"/>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pivotFmt>
      <c:pivotFmt>
        <c:idx val="5"/>
        <c:spPr>
          <a:solidFill>
            <a:schemeClr val="accent6">
              <a:lumMod val="75000"/>
            </a:schemeClr>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pivotFmt>
      <c:pivotFmt>
        <c:idx val="8"/>
        <c:spPr>
          <a:solidFill>
            <a:schemeClr val="accent6">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Insight1!$B$3</c:f>
              <c:strCache>
                <c:ptCount val="1"/>
                <c:pt idx="0">
                  <c:v>Total</c:v>
                </c:pt>
              </c:strCache>
            </c:strRef>
          </c:tx>
          <c:spPr>
            <a:solidFill>
              <a:schemeClr val="accent1"/>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1-3FBA-455A-9621-053C53BA317E}"/>
              </c:ext>
            </c:extLst>
          </c:dPt>
          <c:dPt>
            <c:idx val="1"/>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3-3FBA-455A-9621-053C53BA317E}"/>
              </c:ext>
            </c:extLst>
          </c:dPt>
          <c:cat>
            <c:strRef>
              <c:f>Insight1!$A$4:$A$6</c:f>
              <c:strCache>
                <c:ptCount val="2"/>
                <c:pt idx="0">
                  <c:v>Female</c:v>
                </c:pt>
                <c:pt idx="1">
                  <c:v>Male</c:v>
                </c:pt>
              </c:strCache>
            </c:strRef>
          </c:cat>
          <c:val>
            <c:numRef>
              <c:f>Insight1!$B$4:$B$6</c:f>
              <c:numCache>
                <c:formatCode>0</c:formatCode>
                <c:ptCount val="2"/>
                <c:pt idx="0">
                  <c:v>977.14285714285711</c:v>
                </c:pt>
                <c:pt idx="1">
                  <c:v>1291.4285714285713</c:v>
                </c:pt>
              </c:numCache>
            </c:numRef>
          </c:val>
          <c:extLst>
            <c:ext xmlns:c16="http://schemas.microsoft.com/office/drawing/2014/chart" uri="{C3380CC4-5D6E-409C-BE32-E72D297353CC}">
              <c16:uniqueId val="{00000004-3FBA-455A-9621-053C53BA317E}"/>
            </c:ext>
          </c:extLst>
        </c:ser>
        <c:dLbls>
          <c:showLegendKey val="0"/>
          <c:showVal val="0"/>
          <c:showCatName val="0"/>
          <c:showSerName val="0"/>
          <c:showPercent val="0"/>
          <c:showBubbleSize val="0"/>
        </c:dLbls>
        <c:gapWidth val="150"/>
        <c:shape val="box"/>
        <c:axId val="1519287519"/>
        <c:axId val="1395761711"/>
        <c:axId val="0"/>
      </c:bar3DChart>
      <c:catAx>
        <c:axId val="1519287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1711"/>
        <c:crosses val="autoZero"/>
        <c:auto val="1"/>
        <c:lblAlgn val="ctr"/>
        <c:lblOffset val="100"/>
        <c:noMultiLvlLbl val="0"/>
      </c:catAx>
      <c:valAx>
        <c:axId val="1395761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8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[HealthcareDataset.xlsx]Insight2!PivotTable2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Insight2!$A$4:$A$10</c:f>
              <c:strCache>
                <c:ptCount val="6"/>
                <c:pt idx="0">
                  <c:v>28-37</c:v>
                </c:pt>
                <c:pt idx="1">
                  <c:v>38-47</c:v>
                </c:pt>
                <c:pt idx="2">
                  <c:v>48-57</c:v>
                </c:pt>
                <c:pt idx="3">
                  <c:v>58-67</c:v>
                </c:pt>
                <c:pt idx="4">
                  <c:v>68-77</c:v>
                </c:pt>
                <c:pt idx="5">
                  <c:v>78-87</c:v>
                </c:pt>
              </c:strCache>
            </c:strRef>
          </c:cat>
          <c:val>
            <c:numRef>
              <c:f>Insight2!$B$4:$B$10</c:f>
              <c:numCache>
                <c:formatCode>General</c:formatCode>
                <c:ptCount val="6"/>
                <c:pt idx="0">
                  <c:v>13</c:v>
                </c:pt>
                <c:pt idx="1">
                  <c:v>13</c:v>
                </c:pt>
                <c:pt idx="2">
                  <c:v>16</c:v>
                </c:pt>
                <c:pt idx="3">
                  <c:v>16</c:v>
                </c:pt>
                <c:pt idx="4">
                  <c:v>11</c:v>
                </c:pt>
                <c:pt idx="5">
                  <c:v>1</c:v>
                </c:pt>
              </c:numCache>
            </c:numRef>
          </c:val>
          <c:extLst>
            <c:ext xmlns:c16="http://schemas.microsoft.com/office/drawing/2014/chart" uri="{C3380CC4-5D6E-409C-BE32-E72D297353CC}">
              <c16:uniqueId val="{00000000-D079-43C1-8492-F3F2A0F1BEA6}"/>
            </c:ext>
          </c:extLst>
        </c:ser>
        <c:dLbls>
          <c:showLegendKey val="0"/>
          <c:showVal val="0"/>
          <c:showCatName val="0"/>
          <c:showSerName val="0"/>
          <c:showPercent val="0"/>
          <c:showBubbleSize val="0"/>
        </c:dLbls>
        <c:gapWidth val="65"/>
        <c:shape val="box"/>
        <c:axId val="1633816943"/>
        <c:axId val="1633818383"/>
        <c:axId val="0"/>
      </c:bar3DChart>
      <c:catAx>
        <c:axId val="1633816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818383"/>
        <c:crosses val="autoZero"/>
        <c:auto val="1"/>
        <c:lblAlgn val="ctr"/>
        <c:lblOffset val="100"/>
        <c:noMultiLvlLbl val="0"/>
      </c:catAx>
      <c:valAx>
        <c:axId val="16338183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38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[HealthcareDataset.xlsx]Insight3!PivotTable3</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600" b="0" i="0" u="none" strike="noStrike" cap="none" baseline="0"/>
              <a:t>Average Treatment Cost by Insurance Type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Insight3!$B$3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Insight3!$A$4:$A$7</c:f>
              <c:strCache>
                <c:ptCount val="3"/>
                <c:pt idx="0">
                  <c:v>Medicaid</c:v>
                </c:pt>
                <c:pt idx="1">
                  <c:v>Medicare</c:v>
                </c:pt>
                <c:pt idx="2">
                  <c:v>Private</c:v>
                </c:pt>
              </c:strCache>
            </c:strRef>
          </c:cat>
          <c:val>
            <c:numRef>
              <c:f>Insight3!$B$4:$B$7</c:f>
              <c:numCache>
                <c:formatCode>0</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76AE-44B3-9CD9-6CFF6913CF97}"/>
            </c:ext>
          </c:extLst>
        </c:ser>
        <c:dLbls>
          <c:showLegendKey val="0"/>
          <c:showVal val="1"/>
          <c:showCatName val="0"/>
          <c:showSerName val="0"/>
          <c:showPercent val="0"/>
          <c:showBubbleSize val="0"/>
        </c:dLbls>
        <c:gapWidth val="150"/>
        <c:shape val="box"/>
        <c:axId val="1799694543"/>
        <c:axId val="1799712783"/>
        <c:axId val="0"/>
      </c:bar3DChart>
      <c:catAx>
        <c:axId val="179969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9712783"/>
        <c:crosses val="autoZero"/>
        <c:auto val="1"/>
        <c:lblAlgn val="ctr"/>
        <c:lblOffset val="100"/>
        <c:noMultiLvlLbl val="0"/>
      </c:catAx>
      <c:valAx>
        <c:axId val="179971278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96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[HealthcareDataset.xlsx]Insight4!PivotTable4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Most Common Medical Conditions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Insight4!$A$4:$A$13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Insight4!$B$4:$B$13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00-65F7-4917-8999-E3AB7964CBB9}"/>
            </c:ext>
          </c:extLst>
        </c:ser>
        <c:dLbls>
          <c:showLegendKey val="0"/>
          <c:showVal val="0"/>
          <c:showCatName val="0"/>
          <c:showSerName val="0"/>
          <c:showPercent val="0"/>
          <c:showBubbleSize val="0"/>
        </c:dLbls>
        <c:gapWidth val="315"/>
        <c:overlap val="-40"/>
        <c:axId val="1799709903"/>
        <c:axId val="1799713743"/>
      </c:barChart>
      <c:catAx>
        <c:axId val="179970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713743"/>
        <c:crosses val="autoZero"/>
        <c:auto val="1"/>
        <c:lblAlgn val="ctr"/>
        <c:lblOffset val="100"/>
        <c:noMultiLvlLbl val="0"/>
      </c:catAx>
      <c:valAx>
        <c:axId val="179971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70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[HealthcareDataset.xlsx]Insight5!PivotTable5</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Total Treatment Cost by Medical Condition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Insight5!$B$3</c:f>
              <c:strCache>
                <c:ptCount val="1"/>
                <c:pt idx="0">
                  <c:v>Total</c:v>
                </c:pt>
              </c:strCache>
            </c:strRef>
          </c:tx>
          <c:spPr>
            <a:pattFill prst="ltUpDiag">
              <a:fgClr>
                <a:schemeClr val="accent1"/>
              </a:fgClr>
              <a:bgClr>
                <a:schemeClr val="lt1"/>
              </a:bgClr>
            </a:pattFill>
            <a:ln>
              <a:noFill/>
            </a:ln>
            <a:effectLst/>
          </c:spPr>
          <c:invertIfNegative val="0"/>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4318-4E38-9A65-2D76BD3FD71F}"/>
            </c:ext>
          </c:extLst>
        </c:ser>
        <c:dLbls>
          <c:showLegendKey val="0"/>
          <c:showVal val="0"/>
          <c:showCatName val="0"/>
          <c:showSerName val="0"/>
          <c:showPercent val="0"/>
          <c:showBubbleSize val="0"/>
        </c:dLbls>
        <c:gapWidth val="269"/>
        <c:overlap val="-20"/>
        <c:axId val="1391517999"/>
        <c:axId val="1391518959"/>
      </c:barChart>
      <c:catAx>
        <c:axId val="139151799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91518959"/>
        <c:crosses val="autoZero"/>
        <c:auto val="1"/>
        <c:lblAlgn val="ctr"/>
        <c:lblOffset val="100"/>
        <c:noMultiLvlLbl val="0"/>
      </c:catAx>
      <c:valAx>
        <c:axId val="139151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151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[HealthcareDataset.xlsx]Insight6!PivotTable8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Treatment Cost by Age Group and Gender</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Insight6!$B$3:$B$4</c:f>
              <c:strCache>
                <c:ptCount val="1"/>
                <c:pt idx="0">
                  <c:v>Female</c:v>
                </c:pt>
              </c:strCache>
            </c:strRef>
          </c:tx>
          <c:invertIfNegative val="0"/>
          <c:cat>
            <c:strRef>
              <c:f>Insight6!$A$5:$A$11</c:f>
              <c:strCache>
                <c:ptCount val="6"/>
                <c:pt idx="0">
                  <c:v>28-37</c:v>
                </c:pt>
                <c:pt idx="1">
                  <c:v>38-47</c:v>
                </c:pt>
                <c:pt idx="2">
                  <c:v>48-57</c:v>
                </c:pt>
                <c:pt idx="3">
                  <c:v>58-67</c:v>
                </c:pt>
                <c:pt idx="4">
                  <c:v>68-77</c:v>
                </c:pt>
                <c:pt idx="5">
                  <c:v>78-87</c:v>
                </c:pt>
              </c:strCache>
            </c:strRef>
          </c:cat>
          <c:val>
            <c:numRef>
              <c:f>Insight6!$B$5:$B$11</c:f>
              <c:numCache>
                <c:formatCode>General</c:formatCode>
                <c:ptCount val="6"/>
                <c:pt idx="0">
                  <c:v>675</c:v>
                </c:pt>
                <c:pt idx="1">
                  <c:v>700</c:v>
                </c:pt>
                <c:pt idx="2">
                  <c:v>914.28571428571433</c:v>
                </c:pt>
                <c:pt idx="3">
                  <c:v>1742.8571428571429</c:v>
                </c:pt>
                <c:pt idx="4">
                  <c:v>1066.6666666666667</c:v>
                </c:pt>
              </c:numCache>
            </c:numRef>
          </c:val>
          <c:extLst>
            <c:ext xmlns:c16="http://schemas.microsoft.com/office/drawing/2014/chart" uri="{C3380CC4-5D6E-409C-BE32-E72D297353CC}">
              <c16:uniqueId val="{00000004-88AF-437C-9FBD-98E8E6F07F61}"/>
            </c:ext>
          </c:extLst>
        </c:ser>
        <c:ser>
          <c:idx val="1"/>
          <c:order val="1"/>
          <c:tx>
            <c:strRef>
              <c:f>Insight6!$C$3:$C$4</c:f>
              <c:strCache>
                <c:ptCount val="1"/>
                <c:pt idx="0">
                  <c:v>Male</c:v>
                </c:pt>
              </c:strCache>
            </c:strRef>
          </c:tx>
          <c:spPr>
            <a:solidFill>
              <a:schemeClr val="accent1"/>
            </a:solidFill>
            <a:ln>
              <a:noFill/>
            </a:ln>
            <a:effectLst/>
          </c:spPr>
          <c:invertIfNegative val="0"/>
          <c:cat>
            <c:strRef>
              <c:f>Insight6!$A$5:$A$11</c:f>
              <c:strCache>
                <c:ptCount val="6"/>
                <c:pt idx="0">
                  <c:v>28-37</c:v>
                </c:pt>
                <c:pt idx="1">
                  <c:v>38-47</c:v>
                </c:pt>
                <c:pt idx="2">
                  <c:v>48-57</c:v>
                </c:pt>
                <c:pt idx="3">
                  <c:v>58-67</c:v>
                </c:pt>
                <c:pt idx="4">
                  <c:v>68-77</c:v>
                </c:pt>
                <c:pt idx="5">
                  <c:v>78-87</c:v>
                </c:pt>
              </c:strCache>
            </c:strRef>
          </c:cat>
          <c:val>
            <c:numRef>
              <c:f>Insight6!$C$5:$C$11</c:f>
              <c:numCache>
                <c:formatCode>General</c:formatCode>
                <c:ptCount val="6"/>
                <c:pt idx="0">
                  <c:v>980</c:v>
                </c:pt>
                <c:pt idx="1">
                  <c:v>666.66666666666663</c:v>
                </c:pt>
                <c:pt idx="2">
                  <c:v>855.55555555555554</c:v>
                </c:pt>
                <c:pt idx="3">
                  <c:v>1733.3333333333333</c:v>
                </c:pt>
                <c:pt idx="4">
                  <c:v>1775</c:v>
                </c:pt>
                <c:pt idx="5">
                  <c:v>800</c:v>
                </c:pt>
              </c:numCache>
            </c:numRef>
          </c:val>
          <c:extLst>
            <c:ext xmlns:c16="http://schemas.microsoft.com/office/drawing/2014/chart" uri="{C3380CC4-5D6E-409C-BE32-E72D297353CC}">
              <c16:uniqueId val="{00000000-1B32-4AD6-8BE9-E0043F8A6A7B}"/>
            </c:ext>
          </c:extLst>
        </c:ser>
        <c:dLbls>
          <c:showLegendKey val="0"/>
          <c:showVal val="0"/>
          <c:showCatName val="0"/>
          <c:showSerName val="0"/>
          <c:showPercent val="0"/>
          <c:showBubbleSize val="0"/>
        </c:dLbls>
        <c:gapWidth val="219"/>
        <c:overlap val="-27"/>
        <c:axId val="382010127"/>
        <c:axId val="382007247"/>
      </c:barChart>
      <c:catAx>
        <c:axId val="3820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07247"/>
        <c:crosses val="autoZero"/>
        <c:auto val="1"/>
        <c:lblAlgn val="ctr"/>
        <c:lblOffset val="100"/>
        <c:noMultiLvlLbl val="0"/>
      </c:catAx>
      <c:valAx>
        <c:axId val="382007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101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[HealthcareDataset.xlsx]Insight7!PivotTable9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Distribution of Patients by Insurance Type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Insight7!$B$3:$B$4</c:f>
              <c:strCache>
                <c:ptCount val="1"/>
                <c:pt idx="0">
                  <c:v>Female</c:v>
                </c:pt>
              </c:strCache>
            </c:strRef>
          </c:tx>
          <c:spPr>
            <a:solidFill>
              <a:schemeClr val="accent1"/>
            </a:solidFill>
            <a:ln>
              <a:noFill/>
            </a:ln>
            <a:effectLst/>
            <a:sp3d/>
          </c:spPr>
          <c:invertIfNegative val="0"/>
          <c:cat>
            <c:strRef>
              <c:f>Insight7!$A$5:$A$8</c:f>
              <c:strCache>
                <c:ptCount val="3"/>
                <c:pt idx="0">
                  <c:v>Medicaid</c:v>
                </c:pt>
                <c:pt idx="1">
                  <c:v>Medicare</c:v>
                </c:pt>
                <c:pt idx="2">
                  <c:v>Private</c:v>
                </c:pt>
              </c:strCache>
            </c:strRef>
          </c:cat>
          <c:val>
            <c:numRef>
              <c:f>Insight7!$B$5:$B$8</c:f>
              <c:numCache>
                <c:formatCode>General</c:formatCode>
                <c:ptCount val="3"/>
                <c:pt idx="0">
                  <c:v>266</c:v>
                </c:pt>
                <c:pt idx="1">
                  <c:v>711</c:v>
                </c:pt>
                <c:pt idx="2">
                  <c:v>249</c:v>
                </c:pt>
              </c:numCache>
            </c:numRef>
          </c:val>
          <c:extLst>
            <c:ext xmlns:c16="http://schemas.microsoft.com/office/drawing/2014/chart" uri="{C3380CC4-5D6E-409C-BE32-E72D297353CC}">
              <c16:uniqueId val="{00000000-0AC1-4D98-A92D-8461EE491901}"/>
            </c:ext>
          </c:extLst>
        </c:ser>
        <c:ser>
          <c:idx val="1"/>
          <c:order val="1"/>
          <c:tx>
            <c:strRef>
              <c:f>Insight7!$C$3:$C$4</c:f>
              <c:strCache>
                <c:ptCount val="1"/>
                <c:pt idx="0">
                  <c:v>Male</c:v>
                </c:pt>
              </c:strCache>
            </c:strRef>
          </c:tx>
          <c:spPr>
            <a:solidFill>
              <a:schemeClr val="accent2"/>
            </a:solidFill>
            <a:ln>
              <a:noFill/>
            </a:ln>
            <a:effectLst/>
            <a:sp3d/>
          </c:spPr>
          <c:invertIfNegative val="0"/>
          <c:cat>
            <c:strRef>
              <c:f>Insight7!$A$5:$A$8</c:f>
              <c:strCache>
                <c:ptCount val="3"/>
                <c:pt idx="0">
                  <c:v>Medicaid</c:v>
                </c:pt>
                <c:pt idx="1">
                  <c:v>Medicare</c:v>
                </c:pt>
                <c:pt idx="2">
                  <c:v>Private</c:v>
                </c:pt>
              </c:strCache>
            </c:strRef>
          </c:cat>
          <c:val>
            <c:numRef>
              <c:f>Insight7!$C$5:$C$8</c:f>
              <c:numCache>
                <c:formatCode>General</c:formatCode>
                <c:ptCount val="3"/>
                <c:pt idx="0">
                  <c:v>68</c:v>
                </c:pt>
                <c:pt idx="1">
                  <c:v>356</c:v>
                </c:pt>
                <c:pt idx="2">
                  <c:v>835</c:v>
                </c:pt>
              </c:numCache>
            </c:numRef>
          </c:val>
          <c:extLst>
            <c:ext xmlns:c16="http://schemas.microsoft.com/office/drawing/2014/chart" uri="{C3380CC4-5D6E-409C-BE32-E72D297353CC}">
              <c16:uniqueId val="{00000002-750C-40F8-AD3C-D6D62C4679A4}"/>
            </c:ext>
          </c:extLst>
        </c:ser>
        <c:dLbls>
          <c:showLegendKey val="0"/>
          <c:showVal val="0"/>
          <c:showCatName val="0"/>
          <c:showSerName val="0"/>
          <c:showPercent val="0"/>
          <c:showBubbleSize val="0"/>
        </c:dLbls>
        <c:gapWidth val="150"/>
        <c:shape val="box"/>
        <c:axId val="1798662111"/>
        <c:axId val="1798655391"/>
        <c:axId val="0"/>
      </c:bar3DChart>
      <c:catAx>
        <c:axId val="1798662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55391"/>
        <c:crosses val="autoZero"/>
        <c:auto val="1"/>
        <c:lblAlgn val="ctr"/>
        <c:lblOffset val="100"/>
        <c:noMultiLvlLbl val="0"/>
      </c:catAx>
      <c:valAx>
        <c:axId val="179865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Insight2!$A$4:$A$10</c:f>
              <c:strCache>
                <c:ptCount val="6"/>
                <c:pt idx="0">
                  <c:v>28-37</c:v>
                </c:pt>
                <c:pt idx="1">
                  <c:v>38-47</c:v>
                </c:pt>
                <c:pt idx="2">
                  <c:v>48-57</c:v>
                </c:pt>
                <c:pt idx="3">
                  <c:v>58-67</c:v>
                </c:pt>
                <c:pt idx="4">
                  <c:v>68-77</c:v>
                </c:pt>
                <c:pt idx="5">
                  <c:v>78-87</c:v>
                </c:pt>
              </c:strCache>
            </c:strRef>
          </c:cat>
          <c:val>
            <c:numRef>
              <c:f>Insight2!$B$4:$B$10</c:f>
              <c:numCache>
                <c:formatCode>General</c:formatCode>
                <c:ptCount val="6"/>
                <c:pt idx="0">
                  <c:v>13</c:v>
                </c:pt>
                <c:pt idx="1">
                  <c:v>13</c:v>
                </c:pt>
                <c:pt idx="2">
                  <c:v>16</c:v>
                </c:pt>
                <c:pt idx="3">
                  <c:v>16</c:v>
                </c:pt>
                <c:pt idx="4">
                  <c:v>11</c:v>
                </c:pt>
                <c:pt idx="5">
                  <c:v>1</c:v>
                </c:pt>
              </c:numCache>
            </c:numRef>
          </c:val>
          <c:extLst>
            <c:ext xmlns:c16="http://schemas.microsoft.com/office/drawing/2014/chart" uri="{C3380CC4-5D6E-409C-BE32-E72D297353CC}">
              <c16:uniqueId val="{00000000-080F-42DF-9D06-836CE08927BB}"/>
            </c:ext>
          </c:extLst>
        </c:ser>
        <c:dLbls>
          <c:showLegendKey val="0"/>
          <c:showVal val="0"/>
          <c:showCatName val="0"/>
          <c:showSerName val="0"/>
          <c:showPercent val="0"/>
          <c:showBubbleSize val="0"/>
        </c:dLbls>
        <c:gapWidth val="65"/>
        <c:shape val="box"/>
        <c:axId val="1633816943"/>
        <c:axId val="1633818383"/>
        <c:axId val="0"/>
      </c:bar3DChart>
      <c:catAx>
        <c:axId val="1633816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818383"/>
        <c:crosses val="autoZero"/>
        <c:auto val="1"/>
        <c:lblAlgn val="ctr"/>
        <c:lblOffset val="100"/>
        <c:noMultiLvlLbl val="0"/>
      </c:catAx>
      <c:valAx>
        <c:axId val="16338183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38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[HealthcareDataset.xlsx]Insight8!PivotTable11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Treatment Cost by Insurance Type and Medical Condition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Insight8!$B$3:$B$4</c:f>
              <c:strCache>
                <c:ptCount val="1"/>
                <c:pt idx="0">
                  <c:v>Medicaid</c:v>
                </c:pt>
              </c:strCache>
            </c:strRef>
          </c:tx>
          <c:spPr>
            <a:solidFill>
              <a:schemeClr val="accent1"/>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Insight8!$B$5:$B$14</c:f>
              <c:numCache>
                <c:formatCode>General</c:formatCode>
                <c:ptCount val="9"/>
                <c:pt idx="1">
                  <c:v>2400</c:v>
                </c:pt>
                <c:pt idx="5">
                  <c:v>1200</c:v>
                </c:pt>
                <c:pt idx="7">
                  <c:v>800</c:v>
                </c:pt>
              </c:numCache>
            </c:numRef>
          </c:val>
          <c:extLst>
            <c:ext xmlns:c16="http://schemas.microsoft.com/office/drawing/2014/chart" uri="{C3380CC4-5D6E-409C-BE32-E72D297353CC}">
              <c16:uniqueId val="{00000000-E35E-4712-A7CF-24EA7E6876DA}"/>
            </c:ext>
          </c:extLst>
        </c:ser>
        <c:ser>
          <c:idx val="1"/>
          <c:order val="1"/>
          <c:tx>
            <c:strRef>
              <c:f>Insight8!$C$3:$C$4</c:f>
              <c:strCache>
                <c:ptCount val="1"/>
                <c:pt idx="0">
                  <c:v>Medicare</c:v>
                </c:pt>
              </c:strCache>
            </c:strRef>
          </c:tx>
          <c:spPr>
            <a:solidFill>
              <a:schemeClr val="accent2"/>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Insight8!$C$5:$C$14</c:f>
              <c:numCache>
                <c:formatCode>General</c:formatCode>
                <c:ptCount val="9"/>
                <c:pt idx="0">
                  <c:v>8000</c:v>
                </c:pt>
                <c:pt idx="2">
                  <c:v>5000</c:v>
                </c:pt>
                <c:pt idx="3">
                  <c:v>3500</c:v>
                </c:pt>
                <c:pt idx="4">
                  <c:v>1500</c:v>
                </c:pt>
                <c:pt idx="5">
                  <c:v>300</c:v>
                </c:pt>
                <c:pt idx="6">
                  <c:v>1000</c:v>
                </c:pt>
                <c:pt idx="7">
                  <c:v>5600</c:v>
                </c:pt>
                <c:pt idx="8">
                  <c:v>8000</c:v>
                </c:pt>
              </c:numCache>
            </c:numRef>
          </c:val>
          <c:extLst>
            <c:ext xmlns:c16="http://schemas.microsoft.com/office/drawing/2014/chart" uri="{C3380CC4-5D6E-409C-BE32-E72D297353CC}">
              <c16:uniqueId val="{00000002-872C-4784-B76C-C9201FE4BEA1}"/>
            </c:ext>
          </c:extLst>
        </c:ser>
        <c:ser>
          <c:idx val="2"/>
          <c:order val="2"/>
          <c:tx>
            <c:strRef>
              <c:f>Insight8!$D$3:$D$4</c:f>
              <c:strCache>
                <c:ptCount val="1"/>
                <c:pt idx="0">
                  <c:v>Private</c:v>
                </c:pt>
              </c:strCache>
            </c:strRef>
          </c:tx>
          <c:spPr>
            <a:solidFill>
              <a:schemeClr val="accent3"/>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Insight8!$D$5:$D$14</c:f>
              <c:numCache>
                <c:formatCode>General</c:formatCode>
                <c:ptCount val="9"/>
                <c:pt idx="0">
                  <c:v>1000</c:v>
                </c:pt>
                <c:pt idx="1">
                  <c:v>600</c:v>
                </c:pt>
                <c:pt idx="2">
                  <c:v>15000</c:v>
                </c:pt>
                <c:pt idx="3">
                  <c:v>2800</c:v>
                </c:pt>
                <c:pt idx="4">
                  <c:v>12000</c:v>
                </c:pt>
                <c:pt idx="5">
                  <c:v>1200</c:v>
                </c:pt>
                <c:pt idx="6">
                  <c:v>1500</c:v>
                </c:pt>
                <c:pt idx="8">
                  <c:v>8000</c:v>
                </c:pt>
              </c:numCache>
            </c:numRef>
          </c:val>
          <c:extLst>
            <c:ext xmlns:c16="http://schemas.microsoft.com/office/drawing/2014/chart" uri="{C3380CC4-5D6E-409C-BE32-E72D297353CC}">
              <c16:uniqueId val="{00000003-872C-4784-B76C-C9201FE4BEA1}"/>
            </c:ext>
          </c:extLst>
        </c:ser>
        <c:dLbls>
          <c:showLegendKey val="0"/>
          <c:showVal val="0"/>
          <c:showCatName val="0"/>
          <c:showSerName val="0"/>
          <c:showPercent val="0"/>
          <c:showBubbleSize val="0"/>
        </c:dLbls>
        <c:gapWidth val="150"/>
        <c:shape val="box"/>
        <c:axId val="1799718543"/>
        <c:axId val="1799704143"/>
        <c:axId val="0"/>
      </c:bar3DChart>
      <c:catAx>
        <c:axId val="1799718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04143"/>
        <c:crosses val="autoZero"/>
        <c:auto val="1"/>
        <c:lblAlgn val="ctr"/>
        <c:lblOffset val="100"/>
        <c:noMultiLvlLbl val="0"/>
      </c:catAx>
      <c:valAx>
        <c:axId val="179970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1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[HealthcareDataset.xlsx]Insight9!PivotTable12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Age of Patients by Medical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Insight9!$B$3</c:f>
              <c:strCache>
                <c:ptCount val="1"/>
                <c:pt idx="0">
                  <c:v>Total</c:v>
                </c:pt>
              </c:strCache>
            </c:strRef>
          </c:tx>
          <c:spPr>
            <a:solidFill>
              <a:schemeClr val="accent1"/>
            </a:solidFill>
            <a:ln>
              <a:noFill/>
            </a:ln>
            <a:effectLst/>
            <a:sp3d/>
          </c:spPr>
          <c:invertIfNegative val="0"/>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725B-468C-A0A0-D13A3B03E331}"/>
            </c:ext>
          </c:extLst>
        </c:ser>
        <c:dLbls>
          <c:showLegendKey val="0"/>
          <c:showVal val="0"/>
          <c:showCatName val="0"/>
          <c:showSerName val="0"/>
          <c:showPercent val="0"/>
          <c:showBubbleSize val="0"/>
        </c:dLbls>
        <c:gapWidth val="150"/>
        <c:shape val="box"/>
        <c:axId val="1637353679"/>
        <c:axId val="1637345039"/>
        <c:axId val="0"/>
      </c:bar3DChart>
      <c:catAx>
        <c:axId val="163735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45039"/>
        <c:crosses val="autoZero"/>
        <c:auto val="1"/>
        <c:lblAlgn val="ctr"/>
        <c:lblOffset val="100"/>
        <c:noMultiLvlLbl val="0"/>
      </c:catAx>
      <c:valAx>
        <c:axId val="1637345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[HealthcareDataset.xlsx]Insight10!PivotTable13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Percentage of Patients with Chronic Conditions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Insight10!$B$3</c:f>
              <c:strCache>
                <c:ptCount val="1"/>
                <c:pt idx="0">
                  <c:v>Total</c:v>
                </c:pt>
              </c:strCache>
            </c:strRef>
          </c:tx>
          <c:spPr>
            <a:solidFill>
              <a:schemeClr val="accent1"/>
            </a:solidFill>
            <a:ln>
              <a:noFill/>
            </a:ln>
            <a:effectLst/>
          </c:spPr>
          <c:invertIfNegative val="0"/>
          <c:cat>
            <c:strRef>
              <c:f>Insight10!$A$4:$A$13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Insight10!$B$4:$B$13</c:f>
              <c:numCache>
                <c:formatCode>0.00%</c:formatCode>
                <c:ptCount val="9"/>
                <c:pt idx="0">
                  <c:v>0.12857142857142856</c:v>
                </c:pt>
                <c:pt idx="1">
                  <c:v>7.1428571428571425E-2</c:v>
                </c:pt>
                <c:pt idx="2">
                  <c:v>0.11428571428571428</c:v>
                </c:pt>
                <c:pt idx="3">
                  <c:v>0.12857142857142856</c:v>
                </c:pt>
                <c:pt idx="4">
                  <c:v>0.12857142857142856</c:v>
                </c:pt>
                <c:pt idx="5">
                  <c:v>0.12857142857142856</c:v>
                </c:pt>
                <c:pt idx="6">
                  <c:v>7.1428571428571425E-2</c:v>
                </c:pt>
                <c:pt idx="7">
                  <c:v>0.11428571428571428</c:v>
                </c:pt>
                <c:pt idx="8">
                  <c:v>0.11428571428571428</c:v>
                </c:pt>
              </c:numCache>
            </c:numRef>
          </c:val>
          <c:extLst>
            <c:ext xmlns:c16="http://schemas.microsoft.com/office/drawing/2014/chart" uri="{C3380CC4-5D6E-409C-BE32-E72D297353CC}">
              <c16:uniqueId val="{00000000-08E0-4D0C-893E-FF65BC246259}"/>
            </c:ext>
          </c:extLst>
        </c:ser>
        <c:dLbls>
          <c:showLegendKey val="0"/>
          <c:showVal val="0"/>
          <c:showCatName val="0"/>
          <c:showSerName val="0"/>
          <c:showPercent val="0"/>
          <c:showBubbleSize val="0"/>
        </c:dLbls>
        <c:gapWidth val="219"/>
        <c:overlap val="-27"/>
        <c:axId val="382010127"/>
        <c:axId val="382007247"/>
      </c:barChart>
      <c:catAx>
        <c:axId val="3820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07247"/>
        <c:crosses val="autoZero"/>
        <c:auto val="1"/>
        <c:lblAlgn val="ctr"/>
        <c:lblOffset val="100"/>
        <c:noMultiLvlLbl val="0"/>
      </c:catAx>
      <c:valAx>
        <c:axId val="382007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Comparison of Treatment Costs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Insight11!$B$3</c:f>
              <c:strCache>
                <c:ptCount val="1"/>
                <c:pt idx="0">
                  <c:v>Total</c:v>
                </c:pt>
              </c:strCache>
            </c:strRef>
          </c:tx>
          <c:spPr>
            <a:solidFill>
              <a:schemeClr val="accent1"/>
            </a:solidFill>
            <a:ln>
              <a:noFill/>
            </a:ln>
            <a:effectLst/>
          </c:spPr>
          <c:invertIfNegative val="0"/>
          <c:cat>
            <c:strRef>
              <c:f>Insight11!$A$4:$A$8</c:f>
              <c:strCache>
                <c:ptCount val="4"/>
                <c:pt idx="0">
                  <c:v>2021</c:v>
                </c:pt>
                <c:pt idx="1">
                  <c:v>2022</c:v>
                </c:pt>
                <c:pt idx="2">
                  <c:v>2023</c:v>
                </c:pt>
                <c:pt idx="3">
                  <c:v>2024</c:v>
                </c:pt>
              </c:strCache>
            </c:strRef>
          </c:cat>
          <c:val>
            <c:numRef>
              <c:f>Insight11!$B$4:$B$8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5C90-4273-8199-7D7B2936419C}"/>
            </c:ext>
          </c:extLst>
        </c:ser>
        <c:dLbls>
          <c:showLegendKey val="0"/>
          <c:showVal val="0"/>
          <c:showCatName val="0"/>
          <c:showSerName val="0"/>
          <c:showPercent val="0"/>
          <c:showBubbleSize val="0"/>
        </c:dLbls>
        <c:gapWidth val="219"/>
        <c:overlap val="-27"/>
        <c:axId val="72618015"/>
        <c:axId val="337273295"/>
      </c:barChart>
      <c:catAx>
        <c:axId val="726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73295"/>
        <c:crosses val="autoZero"/>
        <c:auto val="1"/>
        <c:lblAlgn val="ctr"/>
        <c:lblOffset val="100"/>
        <c:noMultiLvlLbl val="0"/>
      </c:catAx>
      <c:valAx>
        <c:axId val="337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[HealthcareDataset.xlsx]Insight12!PivotTable1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Treatment Cost by Insurance Type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Insight12!$B$3:$B$5</c:f>
              <c:strCache>
                <c:ptCount val="1"/>
                <c:pt idx="0">
                  <c:v>2021</c:v>
                </c:pt>
              </c:strCache>
            </c:strRef>
          </c:tx>
          <c:spPr>
            <a:solidFill>
              <a:schemeClr val="accent1"/>
            </a:solidFill>
            <a:ln>
              <a:noFill/>
            </a:ln>
            <a:effectLst/>
          </c:spPr>
          <c:invertIfNegative val="0"/>
          <c:cat>
            <c:strRef>
              <c:f>Insight12!$A$6:$A$9</c:f>
              <c:strCache>
                <c:ptCount val="3"/>
                <c:pt idx="0">
                  <c:v>Medicaid</c:v>
                </c:pt>
                <c:pt idx="1">
                  <c:v>Medicare</c:v>
                </c:pt>
                <c:pt idx="2">
                  <c:v>Private</c:v>
                </c:pt>
              </c:strCache>
            </c:strRef>
          </c:cat>
          <c:val>
            <c:numRef>
              <c:f>Insight12!$B$6:$B$9</c:f>
              <c:numCache>
                <c:formatCode>General</c:formatCode>
                <c:ptCount val="3"/>
                <c:pt idx="0">
                  <c:v>600</c:v>
                </c:pt>
                <c:pt idx="1">
                  <c:v>5000</c:v>
                </c:pt>
                <c:pt idx="2">
                  <c:v>4300</c:v>
                </c:pt>
              </c:numCache>
            </c:numRef>
          </c:val>
          <c:extLst>
            <c:ext xmlns:c16="http://schemas.microsoft.com/office/drawing/2014/chart" uri="{C3380CC4-5D6E-409C-BE32-E72D297353CC}">
              <c16:uniqueId val="{00000000-E856-4C11-B717-69506B813E11}"/>
            </c:ext>
          </c:extLst>
        </c:ser>
        <c:ser>
          <c:idx val="1"/>
          <c:order val="1"/>
          <c:tx>
            <c:strRef>
              <c:f>Insight12!$C$3:$C$5</c:f>
              <c:strCache>
                <c:ptCount val="1"/>
                <c:pt idx="0">
                  <c:v>2022</c:v>
                </c:pt>
              </c:strCache>
            </c:strRef>
          </c:tx>
          <c:spPr>
            <a:solidFill>
              <a:schemeClr val="accent2"/>
            </a:solidFill>
            <a:ln>
              <a:noFill/>
            </a:ln>
            <a:effectLst/>
          </c:spPr>
          <c:invertIfNegative val="0"/>
          <c:cat>
            <c:strRef>
              <c:f>Insight12!$A$6:$A$9</c:f>
              <c:strCache>
                <c:ptCount val="3"/>
                <c:pt idx="0">
                  <c:v>Medicaid</c:v>
                </c:pt>
                <c:pt idx="1">
                  <c:v>Medicare</c:v>
                </c:pt>
                <c:pt idx="2">
                  <c:v>Private</c:v>
                </c:pt>
              </c:strCache>
            </c:strRef>
          </c:cat>
          <c:val>
            <c:numRef>
              <c:f>Insight12!$C$6:$C$9</c:f>
              <c:numCache>
                <c:formatCode>General</c:formatCode>
                <c:ptCount val="3"/>
                <c:pt idx="0">
                  <c:v>1200</c:v>
                </c:pt>
                <c:pt idx="1">
                  <c:v>9000</c:v>
                </c:pt>
                <c:pt idx="2">
                  <c:v>17700</c:v>
                </c:pt>
              </c:numCache>
            </c:numRef>
          </c:val>
          <c:extLst>
            <c:ext xmlns:c16="http://schemas.microsoft.com/office/drawing/2014/chart" uri="{C3380CC4-5D6E-409C-BE32-E72D297353CC}">
              <c16:uniqueId val="{00000001-A1F8-4A10-95B9-0A70D0D21257}"/>
            </c:ext>
          </c:extLst>
        </c:ser>
        <c:ser>
          <c:idx val="2"/>
          <c:order val="2"/>
          <c:tx>
            <c:strRef>
              <c:f>Insight12!$D$3:$D$5</c:f>
              <c:strCache>
                <c:ptCount val="1"/>
                <c:pt idx="0">
                  <c:v>2023</c:v>
                </c:pt>
              </c:strCache>
            </c:strRef>
          </c:tx>
          <c:spPr>
            <a:solidFill>
              <a:schemeClr val="accent3"/>
            </a:solidFill>
            <a:ln>
              <a:noFill/>
            </a:ln>
            <a:effectLst/>
          </c:spPr>
          <c:invertIfNegative val="0"/>
          <c:cat>
            <c:strRef>
              <c:f>Insight12!$A$6:$A$9</c:f>
              <c:strCache>
                <c:ptCount val="3"/>
                <c:pt idx="0">
                  <c:v>Medicaid</c:v>
                </c:pt>
                <c:pt idx="1">
                  <c:v>Medicare</c:v>
                </c:pt>
                <c:pt idx="2">
                  <c:v>Private</c:v>
                </c:pt>
              </c:strCache>
            </c:strRef>
          </c:cat>
          <c:val>
            <c:numRef>
              <c:f>Insight12!$D$6:$D$9</c:f>
              <c:numCache>
                <c:formatCode>General</c:formatCode>
                <c:ptCount val="3"/>
                <c:pt idx="0">
                  <c:v>1500</c:v>
                </c:pt>
                <c:pt idx="1">
                  <c:v>14400</c:v>
                </c:pt>
                <c:pt idx="2">
                  <c:v>15500</c:v>
                </c:pt>
              </c:numCache>
            </c:numRef>
          </c:val>
          <c:extLst>
            <c:ext xmlns:c16="http://schemas.microsoft.com/office/drawing/2014/chart" uri="{C3380CC4-5D6E-409C-BE32-E72D297353CC}">
              <c16:uniqueId val="{00000002-A1F8-4A10-95B9-0A70D0D21257}"/>
            </c:ext>
          </c:extLst>
        </c:ser>
        <c:ser>
          <c:idx val="3"/>
          <c:order val="3"/>
          <c:tx>
            <c:strRef>
              <c:f>Insight12!$E$3:$E$5</c:f>
              <c:strCache>
                <c:ptCount val="1"/>
                <c:pt idx="0">
                  <c:v>2024</c:v>
                </c:pt>
              </c:strCache>
            </c:strRef>
          </c:tx>
          <c:spPr>
            <a:solidFill>
              <a:schemeClr val="accent4"/>
            </a:solidFill>
            <a:ln>
              <a:noFill/>
            </a:ln>
            <a:effectLst/>
          </c:spPr>
          <c:invertIfNegative val="0"/>
          <c:cat>
            <c:strRef>
              <c:f>Insight12!$A$6:$A$9</c:f>
              <c:strCache>
                <c:ptCount val="3"/>
                <c:pt idx="0">
                  <c:v>Medicaid</c:v>
                </c:pt>
                <c:pt idx="1">
                  <c:v>Medicare</c:v>
                </c:pt>
                <c:pt idx="2">
                  <c:v>Private</c:v>
                </c:pt>
              </c:strCache>
            </c:strRef>
          </c:cat>
          <c:val>
            <c:numRef>
              <c:f>Insight12!$E$6:$E$9</c:f>
              <c:numCache>
                <c:formatCode>General</c:formatCode>
                <c:ptCount val="3"/>
                <c:pt idx="0">
                  <c:v>1100</c:v>
                </c:pt>
                <c:pt idx="1">
                  <c:v>4500</c:v>
                </c:pt>
                <c:pt idx="2">
                  <c:v>4600</c:v>
                </c:pt>
              </c:numCache>
            </c:numRef>
          </c:val>
          <c:extLst>
            <c:ext xmlns:c16="http://schemas.microsoft.com/office/drawing/2014/chart" uri="{C3380CC4-5D6E-409C-BE32-E72D297353CC}">
              <c16:uniqueId val="{00000003-A1F8-4A10-95B9-0A70D0D21257}"/>
            </c:ext>
          </c:extLst>
        </c:ser>
        <c:dLbls>
          <c:showLegendKey val="0"/>
          <c:showVal val="0"/>
          <c:showCatName val="0"/>
          <c:showSerName val="0"/>
          <c:showPercent val="0"/>
          <c:showBubbleSize val="0"/>
        </c:dLbls>
        <c:gapWidth val="219"/>
        <c:overlap val="-27"/>
        <c:axId val="2141519247"/>
        <c:axId val="2141519727"/>
      </c:barChart>
      <c:catAx>
        <c:axId val="21415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519727"/>
        <c:crosses val="autoZero"/>
        <c:auto val="1"/>
        <c:lblAlgn val="ctr"/>
        <c:lblOffset val="100"/>
        <c:noMultiLvlLbl val="0"/>
      </c:catAx>
      <c:valAx>
        <c:axId val="214151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5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[HealthcareDataset.xlsx]Insight3!PivotTable3</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600" b="0" i="0" u="none" strike="noStrike" cap="none" baseline="0"/>
              <a:t>Average Treatment Cost by Insurance Type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Insight3!$B$3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Insight3!$A$4:$A$7</c:f>
              <c:strCache>
                <c:ptCount val="3"/>
                <c:pt idx="0">
                  <c:v>Medicaid</c:v>
                </c:pt>
                <c:pt idx="1">
                  <c:v>Medicare</c:v>
                </c:pt>
                <c:pt idx="2">
                  <c:v>Private</c:v>
                </c:pt>
              </c:strCache>
            </c:strRef>
          </c:cat>
          <c:val>
            <c:numRef>
              <c:f>Insight3!$B$4:$B$7</c:f>
              <c:numCache>
                <c:formatCode>0</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558D-45D2-A3CA-37931A8D9B28}"/>
            </c:ext>
          </c:extLst>
        </c:ser>
        <c:dLbls>
          <c:showLegendKey val="0"/>
          <c:showVal val="1"/>
          <c:showCatName val="0"/>
          <c:showSerName val="0"/>
          <c:showPercent val="0"/>
          <c:showBubbleSize val="0"/>
        </c:dLbls>
        <c:gapWidth val="150"/>
        <c:shape val="box"/>
        <c:axId val="1799694543"/>
        <c:axId val="1799712783"/>
        <c:axId val="0"/>
      </c:bar3DChart>
      <c:catAx>
        <c:axId val="179969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9712783"/>
        <c:crosses val="autoZero"/>
        <c:auto val="1"/>
        <c:lblAlgn val="ctr"/>
        <c:lblOffset val="100"/>
        <c:noMultiLvlLbl val="0"/>
      </c:catAx>
      <c:valAx>
        <c:axId val="179971278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96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[HealthcareDataset.xlsx]Insight4!PivotTable4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Most Common Medical Conditions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Insight4!$A$4:$A$13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Insight4!$B$4:$B$13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00-69D5-4F66-AE21-CA5667EDC44F}"/>
            </c:ext>
          </c:extLst>
        </c:ser>
        <c:dLbls>
          <c:showLegendKey val="0"/>
          <c:showVal val="0"/>
          <c:showCatName val="0"/>
          <c:showSerName val="0"/>
          <c:showPercent val="0"/>
          <c:showBubbleSize val="0"/>
        </c:dLbls>
        <c:gapWidth val="315"/>
        <c:overlap val="-40"/>
        <c:axId val="1799709903"/>
        <c:axId val="1799713743"/>
      </c:barChart>
      <c:catAx>
        <c:axId val="179970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713743"/>
        <c:crosses val="autoZero"/>
        <c:auto val="1"/>
        <c:lblAlgn val="ctr"/>
        <c:lblOffset val="100"/>
        <c:noMultiLvlLbl val="0"/>
      </c:catAx>
      <c:valAx>
        <c:axId val="1799713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70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[HealthcareDataset.xlsx]Insight5!PivotTable5</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Total Treatment Cost by Medical Condition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Insight5!$B$3</c:f>
              <c:strCache>
                <c:ptCount val="1"/>
                <c:pt idx="0">
                  <c:v>Total</c:v>
                </c:pt>
              </c:strCache>
            </c:strRef>
          </c:tx>
          <c:spPr>
            <a:pattFill prst="ltUpDiag">
              <a:fgClr>
                <a:schemeClr val="accent1"/>
              </a:fgClr>
              <a:bgClr>
                <a:schemeClr val="lt1"/>
              </a:bgClr>
            </a:pattFill>
            <a:ln>
              <a:noFill/>
            </a:ln>
            <a:effectLst/>
          </c:spPr>
          <c:invertIfNegative val="0"/>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7F0C-44AA-8DA7-308445957139}"/>
            </c:ext>
          </c:extLst>
        </c:ser>
        <c:dLbls>
          <c:showLegendKey val="0"/>
          <c:showVal val="0"/>
          <c:showCatName val="0"/>
          <c:showSerName val="0"/>
          <c:showPercent val="0"/>
          <c:showBubbleSize val="0"/>
        </c:dLbls>
        <c:gapWidth val="269"/>
        <c:overlap val="-20"/>
        <c:axId val="1391517999"/>
        <c:axId val="1391518959"/>
      </c:barChart>
      <c:catAx>
        <c:axId val="139151799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91518959"/>
        <c:crosses val="autoZero"/>
        <c:auto val="1"/>
        <c:lblAlgn val="ctr"/>
        <c:lblOffset val="100"/>
        <c:noMultiLvlLbl val="0"/>
      </c:catAx>
      <c:valAx>
        <c:axId val="139151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151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[HealthcareDataset.xlsx]Insight6!PivotTable8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Average Treatment Cost by Age Group and Gender</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Insight6!$B$3:$B$4</c:f>
              <c:strCache>
                <c:ptCount val="1"/>
                <c:pt idx="0">
                  <c:v>Female</c:v>
                </c:pt>
              </c:strCache>
            </c:strRef>
          </c:tx>
          <c:spPr>
            <a:solidFill>
              <a:schemeClr val="accent1"/>
            </a:solidFill>
            <a:ln>
              <a:noFill/>
            </a:ln>
            <a:effectLst/>
          </c:spPr>
          <c:invertIfNegative val="0"/>
          <c:cat>
            <c:strRef>
              <c:f>Insight6!$A$5:$A$11</c:f>
              <c:strCache>
                <c:ptCount val="6"/>
                <c:pt idx="0">
                  <c:v>28-37</c:v>
                </c:pt>
                <c:pt idx="1">
                  <c:v>38-47</c:v>
                </c:pt>
                <c:pt idx="2">
                  <c:v>48-57</c:v>
                </c:pt>
                <c:pt idx="3">
                  <c:v>58-67</c:v>
                </c:pt>
                <c:pt idx="4">
                  <c:v>68-77</c:v>
                </c:pt>
                <c:pt idx="5">
                  <c:v>78-87</c:v>
                </c:pt>
              </c:strCache>
            </c:strRef>
          </c:cat>
          <c:val>
            <c:numRef>
              <c:f>Insight6!$B$5:$B$11</c:f>
              <c:numCache>
                <c:formatCode>General</c:formatCode>
                <c:ptCount val="6"/>
                <c:pt idx="0">
                  <c:v>675</c:v>
                </c:pt>
                <c:pt idx="1">
                  <c:v>700</c:v>
                </c:pt>
                <c:pt idx="2">
                  <c:v>914.28571428571433</c:v>
                </c:pt>
                <c:pt idx="3">
                  <c:v>1742.8571428571429</c:v>
                </c:pt>
                <c:pt idx="4">
                  <c:v>1066.6666666666667</c:v>
                </c:pt>
              </c:numCache>
            </c:numRef>
          </c:val>
          <c:extLst>
            <c:ext xmlns:c16="http://schemas.microsoft.com/office/drawing/2014/chart" uri="{C3380CC4-5D6E-409C-BE32-E72D297353CC}">
              <c16:uniqueId val="{00000000-FABD-4086-8F0D-0E2378F97206}"/>
            </c:ext>
          </c:extLst>
        </c:ser>
        <c:ser>
          <c:idx val="1"/>
          <c:order val="1"/>
          <c:tx>
            <c:strRef>
              <c:f>Insight6!$C$3:$C$4</c:f>
              <c:strCache>
                <c:ptCount val="1"/>
                <c:pt idx="0">
                  <c:v>Male</c:v>
                </c:pt>
              </c:strCache>
            </c:strRef>
          </c:tx>
          <c:spPr>
            <a:solidFill>
              <a:schemeClr val="accent2"/>
            </a:solidFill>
            <a:ln>
              <a:noFill/>
            </a:ln>
            <a:effectLst/>
          </c:spPr>
          <c:invertIfNegative val="0"/>
          <c:cat>
            <c:strRef>
              <c:f>Insight6!$A$5:$A$11</c:f>
              <c:strCache>
                <c:ptCount val="6"/>
                <c:pt idx="0">
                  <c:v>28-37</c:v>
                </c:pt>
                <c:pt idx="1">
                  <c:v>38-47</c:v>
                </c:pt>
                <c:pt idx="2">
                  <c:v>48-57</c:v>
                </c:pt>
                <c:pt idx="3">
                  <c:v>58-67</c:v>
                </c:pt>
                <c:pt idx="4">
                  <c:v>68-77</c:v>
                </c:pt>
                <c:pt idx="5">
                  <c:v>78-87</c:v>
                </c:pt>
              </c:strCache>
            </c:strRef>
          </c:cat>
          <c:val>
            <c:numRef>
              <c:f>Insight6!$C$5:$C$11</c:f>
              <c:numCache>
                <c:formatCode>General</c:formatCode>
                <c:ptCount val="6"/>
                <c:pt idx="0">
                  <c:v>980</c:v>
                </c:pt>
                <c:pt idx="1">
                  <c:v>666.66666666666663</c:v>
                </c:pt>
                <c:pt idx="2">
                  <c:v>855.55555555555554</c:v>
                </c:pt>
                <c:pt idx="3">
                  <c:v>1733.3333333333333</c:v>
                </c:pt>
                <c:pt idx="4">
                  <c:v>1775</c:v>
                </c:pt>
                <c:pt idx="5">
                  <c:v>800</c:v>
                </c:pt>
              </c:numCache>
            </c:numRef>
          </c:val>
          <c:extLst>
            <c:ext xmlns:c16="http://schemas.microsoft.com/office/drawing/2014/chart" uri="{C3380CC4-5D6E-409C-BE32-E72D297353CC}">
              <c16:uniqueId val="{00000000-ECC1-43B0-8997-A7C609106F63}"/>
            </c:ext>
          </c:extLst>
        </c:ser>
        <c:dLbls>
          <c:showLegendKey val="0"/>
          <c:showVal val="0"/>
          <c:showCatName val="0"/>
          <c:showSerName val="0"/>
          <c:showPercent val="0"/>
          <c:showBubbleSize val="0"/>
        </c:dLbls>
        <c:gapWidth val="219"/>
        <c:overlap val="-27"/>
        <c:axId val="1798665951"/>
        <c:axId val="1798659231"/>
      </c:barChart>
      <c:catAx>
        <c:axId val="179866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59231"/>
        <c:crosses val="autoZero"/>
        <c:auto val="1"/>
        <c:lblAlgn val="ctr"/>
        <c:lblOffset val="100"/>
        <c:noMultiLvlLbl val="0"/>
      </c:catAx>
      <c:valAx>
        <c:axId val="179865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6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[HealthcareDataset.xlsx]Insight7!PivotTable9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Distribution of Patients by Insurance Type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Insight7!$B$3:$B$4</c:f>
              <c:strCache>
                <c:ptCount val="1"/>
                <c:pt idx="0">
                  <c:v>Female</c:v>
                </c:pt>
              </c:strCache>
            </c:strRef>
          </c:tx>
          <c:spPr>
            <a:solidFill>
              <a:schemeClr val="accent1"/>
            </a:solidFill>
            <a:ln>
              <a:noFill/>
            </a:ln>
            <a:effectLst/>
            <a:sp3d/>
          </c:spPr>
          <c:invertIfNegative val="0"/>
          <c:cat>
            <c:strRef>
              <c:f>Insight7!$A$5:$A$8</c:f>
              <c:strCache>
                <c:ptCount val="3"/>
                <c:pt idx="0">
                  <c:v>Medicaid</c:v>
                </c:pt>
                <c:pt idx="1">
                  <c:v>Medicare</c:v>
                </c:pt>
                <c:pt idx="2">
                  <c:v>Private</c:v>
                </c:pt>
              </c:strCache>
            </c:strRef>
          </c:cat>
          <c:val>
            <c:numRef>
              <c:f>Insight7!$B$5:$B$8</c:f>
              <c:numCache>
                <c:formatCode>General</c:formatCode>
                <c:ptCount val="3"/>
                <c:pt idx="0">
                  <c:v>266</c:v>
                </c:pt>
                <c:pt idx="1">
                  <c:v>711</c:v>
                </c:pt>
                <c:pt idx="2">
                  <c:v>249</c:v>
                </c:pt>
              </c:numCache>
            </c:numRef>
          </c:val>
          <c:extLst>
            <c:ext xmlns:c16="http://schemas.microsoft.com/office/drawing/2014/chart" uri="{C3380CC4-5D6E-409C-BE32-E72D297353CC}">
              <c16:uniqueId val="{00000000-8A24-4867-A96B-FBC95208AE06}"/>
            </c:ext>
          </c:extLst>
        </c:ser>
        <c:ser>
          <c:idx val="1"/>
          <c:order val="1"/>
          <c:tx>
            <c:strRef>
              <c:f>Insight7!$C$3:$C$4</c:f>
              <c:strCache>
                <c:ptCount val="1"/>
                <c:pt idx="0">
                  <c:v>Male</c:v>
                </c:pt>
              </c:strCache>
            </c:strRef>
          </c:tx>
          <c:spPr>
            <a:solidFill>
              <a:schemeClr val="accent2"/>
            </a:solidFill>
            <a:ln>
              <a:noFill/>
            </a:ln>
            <a:effectLst/>
            <a:sp3d/>
          </c:spPr>
          <c:invertIfNegative val="0"/>
          <c:cat>
            <c:strRef>
              <c:f>Insight7!$A$5:$A$8</c:f>
              <c:strCache>
                <c:ptCount val="3"/>
                <c:pt idx="0">
                  <c:v>Medicaid</c:v>
                </c:pt>
                <c:pt idx="1">
                  <c:v>Medicare</c:v>
                </c:pt>
                <c:pt idx="2">
                  <c:v>Private</c:v>
                </c:pt>
              </c:strCache>
            </c:strRef>
          </c:cat>
          <c:val>
            <c:numRef>
              <c:f>Insight7!$C$5:$C$8</c:f>
              <c:numCache>
                <c:formatCode>General</c:formatCode>
                <c:ptCount val="3"/>
                <c:pt idx="0">
                  <c:v>68</c:v>
                </c:pt>
                <c:pt idx="1">
                  <c:v>356</c:v>
                </c:pt>
                <c:pt idx="2">
                  <c:v>835</c:v>
                </c:pt>
              </c:numCache>
            </c:numRef>
          </c:val>
          <c:extLst>
            <c:ext xmlns:c16="http://schemas.microsoft.com/office/drawing/2014/chart" uri="{C3380CC4-5D6E-409C-BE32-E72D297353CC}">
              <c16:uniqueId val="{00000001-5D13-4F84-983D-98AEDABFA970}"/>
            </c:ext>
          </c:extLst>
        </c:ser>
        <c:dLbls>
          <c:showLegendKey val="0"/>
          <c:showVal val="0"/>
          <c:showCatName val="0"/>
          <c:showSerName val="0"/>
          <c:showPercent val="0"/>
          <c:showBubbleSize val="0"/>
        </c:dLbls>
        <c:gapWidth val="150"/>
        <c:shape val="box"/>
        <c:axId val="1798662111"/>
        <c:axId val="1798655391"/>
        <c:axId val="0"/>
      </c:bar3DChart>
      <c:catAx>
        <c:axId val="1798662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55391"/>
        <c:crosses val="autoZero"/>
        <c:auto val="1"/>
        <c:lblAlgn val="ctr"/>
        <c:lblOffset val="100"/>
        <c:noMultiLvlLbl val="0"/>
      </c:catAx>
      <c:valAx>
        <c:axId val="179865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[HealthcareDataset.xlsx]Insight8!PivotTable11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Treatment Cost by Insurance Type and Medical Condition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Insight8!$B$3:$B$4</c:f>
              <c:strCache>
                <c:ptCount val="1"/>
                <c:pt idx="0">
                  <c:v>Medicaid</c:v>
                </c:pt>
              </c:strCache>
            </c:strRef>
          </c:tx>
          <c:spPr>
            <a:solidFill>
              <a:schemeClr val="accent1"/>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Insight8!$B$5:$B$14</c:f>
              <c:numCache>
                <c:formatCode>General</c:formatCode>
                <c:ptCount val="9"/>
                <c:pt idx="1">
                  <c:v>2400</c:v>
                </c:pt>
                <c:pt idx="5">
                  <c:v>1200</c:v>
                </c:pt>
                <c:pt idx="7">
                  <c:v>800</c:v>
                </c:pt>
              </c:numCache>
            </c:numRef>
          </c:val>
          <c:extLst>
            <c:ext xmlns:c16="http://schemas.microsoft.com/office/drawing/2014/chart" uri="{C3380CC4-5D6E-409C-BE32-E72D297353CC}">
              <c16:uniqueId val="{00000000-3595-4D35-88A4-9787C040023C}"/>
            </c:ext>
          </c:extLst>
        </c:ser>
        <c:ser>
          <c:idx val="1"/>
          <c:order val="1"/>
          <c:tx>
            <c:strRef>
              <c:f>Insight8!$C$3:$C$4</c:f>
              <c:strCache>
                <c:ptCount val="1"/>
                <c:pt idx="0">
                  <c:v>Medicare</c:v>
                </c:pt>
              </c:strCache>
            </c:strRef>
          </c:tx>
          <c:spPr>
            <a:solidFill>
              <a:schemeClr val="accent2"/>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Insight8!$C$5:$C$14</c:f>
              <c:numCache>
                <c:formatCode>General</c:formatCode>
                <c:ptCount val="9"/>
                <c:pt idx="0">
                  <c:v>8000</c:v>
                </c:pt>
                <c:pt idx="2">
                  <c:v>5000</c:v>
                </c:pt>
                <c:pt idx="3">
                  <c:v>3500</c:v>
                </c:pt>
                <c:pt idx="4">
                  <c:v>1500</c:v>
                </c:pt>
                <c:pt idx="5">
                  <c:v>300</c:v>
                </c:pt>
                <c:pt idx="6">
                  <c:v>1000</c:v>
                </c:pt>
                <c:pt idx="7">
                  <c:v>5600</c:v>
                </c:pt>
                <c:pt idx="8">
                  <c:v>8000</c:v>
                </c:pt>
              </c:numCache>
            </c:numRef>
          </c:val>
          <c:extLst>
            <c:ext xmlns:c16="http://schemas.microsoft.com/office/drawing/2014/chart" uri="{C3380CC4-5D6E-409C-BE32-E72D297353CC}">
              <c16:uniqueId val="{00000001-EC2C-4B79-B5CC-A4D4096F99C0}"/>
            </c:ext>
          </c:extLst>
        </c:ser>
        <c:ser>
          <c:idx val="2"/>
          <c:order val="2"/>
          <c:tx>
            <c:strRef>
              <c:f>Insight8!$D$3:$D$4</c:f>
              <c:strCache>
                <c:ptCount val="1"/>
                <c:pt idx="0">
                  <c:v>Private</c:v>
                </c:pt>
              </c:strCache>
            </c:strRef>
          </c:tx>
          <c:spPr>
            <a:solidFill>
              <a:schemeClr val="accent3"/>
            </a:solidFill>
            <a:ln>
              <a:noFill/>
            </a:ln>
            <a:effectLst/>
            <a:sp3d/>
          </c:spPr>
          <c:invertIfNegative val="0"/>
          <c:cat>
            <c:strRef>
              <c:f>Insight8!$A$5:$A$14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Insight8!$D$5:$D$14</c:f>
              <c:numCache>
                <c:formatCode>General</c:formatCode>
                <c:ptCount val="9"/>
                <c:pt idx="0">
                  <c:v>1000</c:v>
                </c:pt>
                <c:pt idx="1">
                  <c:v>600</c:v>
                </c:pt>
                <c:pt idx="2">
                  <c:v>15000</c:v>
                </c:pt>
                <c:pt idx="3">
                  <c:v>2800</c:v>
                </c:pt>
                <c:pt idx="4">
                  <c:v>12000</c:v>
                </c:pt>
                <c:pt idx="5">
                  <c:v>1200</c:v>
                </c:pt>
                <c:pt idx="6">
                  <c:v>1500</c:v>
                </c:pt>
                <c:pt idx="8">
                  <c:v>8000</c:v>
                </c:pt>
              </c:numCache>
            </c:numRef>
          </c:val>
          <c:extLst>
            <c:ext xmlns:c16="http://schemas.microsoft.com/office/drawing/2014/chart" uri="{C3380CC4-5D6E-409C-BE32-E72D297353CC}">
              <c16:uniqueId val="{00000002-EC2C-4B79-B5CC-A4D4096F99C0}"/>
            </c:ext>
          </c:extLst>
        </c:ser>
        <c:dLbls>
          <c:showLegendKey val="0"/>
          <c:showVal val="0"/>
          <c:showCatName val="0"/>
          <c:showSerName val="0"/>
          <c:showPercent val="0"/>
          <c:showBubbleSize val="0"/>
        </c:dLbls>
        <c:gapWidth val="150"/>
        <c:shape val="box"/>
        <c:axId val="1799718543"/>
        <c:axId val="1799704143"/>
        <c:axId val="0"/>
      </c:bar3DChart>
      <c:catAx>
        <c:axId val="1799718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04143"/>
        <c:crosses val="autoZero"/>
        <c:auto val="1"/>
        <c:lblAlgn val="ctr"/>
        <c:lblOffset val="100"/>
        <c:noMultiLvlLbl val="0"/>
      </c:catAx>
      <c:valAx>
        <c:axId val="179970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1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[HealthcareDataset.xlsx]Insight9!PivotTable12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Age of Patients by Medical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Insight9!$B$3</c:f>
              <c:strCache>
                <c:ptCount val="1"/>
                <c:pt idx="0">
                  <c:v>Total</c:v>
                </c:pt>
              </c:strCache>
            </c:strRef>
          </c:tx>
          <c:spPr>
            <a:solidFill>
              <a:schemeClr val="accent1"/>
            </a:solidFill>
            <a:ln>
              <a:noFill/>
            </a:ln>
            <a:effectLst/>
            <a:sp3d/>
          </c:spPr>
          <c:invertIfNegative val="0"/>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5C2D-40DF-B7D8-A4C33291EB45}"/>
            </c:ext>
          </c:extLst>
        </c:ser>
        <c:dLbls>
          <c:showLegendKey val="0"/>
          <c:showVal val="0"/>
          <c:showCatName val="0"/>
          <c:showSerName val="0"/>
          <c:showPercent val="0"/>
          <c:showBubbleSize val="0"/>
        </c:dLbls>
        <c:gapWidth val="150"/>
        <c:shape val="box"/>
        <c:axId val="1637353679"/>
        <c:axId val="1637345039"/>
        <c:axId val="0"/>
      </c:bar3DChart>
      <c:catAx>
        <c:axId val="163735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45039"/>
        <c:crosses val="autoZero"/>
        <c:auto val="1"/>
        <c:lblAlgn val="ctr"/>
        <c:lblOffset val="100"/>
        <c:noMultiLvlLbl val="0"/>
      </c:catAx>
      <c:valAx>
        <c:axId val="1637345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174625</xdr:rowOff>
    </xdr:from>
    <xdr:to>
      <xdr:col>9</xdr:col>
      <xdr:colOff>19050</xdr:colOff>
      <xdr:row>14</xdr:row>
      <xdr:rowOff>114300</xdr:rowOff>
    </xdr:to>
    <xdr:graphicFrame macro="">
      <xdr:nvGraphicFramePr>
        <xdr:cNvPr id="2" name="Chart 1">
          <a:extLst>
            <a:ext uri="{FF2B5EF4-FFF2-40B4-BE49-F238E27FC236}">
              <a16:creationId xmlns:a16="http://schemas.microsoft.com/office/drawing/2014/main" id="{F51007D5-4CFE-2889-B18E-5F98808E4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273050</xdr:colOff>
      <xdr:row>1</xdr:row>
      <xdr:rowOff>15875</xdr:rowOff>
    </xdr:from>
    <xdr:to>
      <xdr:col>9</xdr:col>
      <xdr:colOff>577850</xdr:colOff>
      <xdr:row>15</xdr:row>
      <xdr:rowOff>180975</xdr:rowOff>
    </xdr:to>
    <xdr:graphicFrame macro="">
      <xdr:nvGraphicFramePr>
        <xdr:cNvPr id="2" name="Chart 1">
          <a:extLst>
            <a:ext uri="{FF2B5EF4-FFF2-40B4-BE49-F238E27FC236}">
              <a16:creationId xmlns:a16="http://schemas.microsoft.com/office/drawing/2014/main" id="{EC1B840D-4ED1-3C3D-84B8-A31470AC3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139700</xdr:colOff>
      <xdr:row>0</xdr:row>
      <xdr:rowOff>174625</xdr:rowOff>
    </xdr:from>
    <xdr:to>
      <xdr:col>9</xdr:col>
      <xdr:colOff>444500</xdr:colOff>
      <xdr:row>15</xdr:row>
      <xdr:rowOff>155575</xdr:rowOff>
    </xdr:to>
    <xdr:graphicFrame macro="">
      <xdr:nvGraphicFramePr>
        <xdr:cNvPr id="2" name="Chart 1">
          <a:extLst>
            <a:ext uri="{FF2B5EF4-FFF2-40B4-BE49-F238E27FC236}">
              <a16:creationId xmlns:a16="http://schemas.microsoft.com/office/drawing/2014/main" id="{7F3AD0EE-A20D-3D8D-B656-2A63191C8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9</xdr:row>
      <xdr:rowOff>31750</xdr:rowOff>
    </xdr:from>
    <xdr:to>
      <xdr:col>1</xdr:col>
      <xdr:colOff>1143000</xdr:colOff>
      <xdr:row>17</xdr:row>
      <xdr:rowOff>25400</xdr:rowOff>
    </xdr:to>
    <mc:AlternateContent xmlns:mc="http://schemas.openxmlformats.org/markup-compatibility/2006" xmlns:tsle="http://schemas.microsoft.com/office/drawing/2012/timeslicer">
      <mc:Choice Requires="tsle">
        <xdr:graphicFrame macro="">
          <xdr:nvGraphicFramePr>
            <xdr:cNvPr id="4" name="Admission_Date">
              <a:extLst>
                <a:ext uri="{FF2B5EF4-FFF2-40B4-BE49-F238E27FC236}">
                  <a16:creationId xmlns:a16="http://schemas.microsoft.com/office/drawing/2014/main" id="{13CBF175-C32F-4BDE-B4E7-8207C25B62C5}"/>
                </a:ext>
              </a:extLst>
            </xdr:cNvPr>
            <xdr:cNvGraphicFramePr/>
          </xdr:nvGraphicFramePr>
          <xdr:xfrm>
            <a:off x="0" y="0"/>
            <a:ext cx="0" cy="0"/>
          </xdr:xfrm>
          <a:graphic>
            <a:graphicData uri="http://schemas.microsoft.com/office/drawing/2012/timeslicer">
              <tsle:timeslicer name="Admission_Date"/>
            </a:graphicData>
          </a:graphic>
        </xdr:graphicFrame>
      </mc:Choice>
      <mc:Fallback xmlns="">
        <xdr:sp macro="" textlink="">
          <xdr:nvSpPr>
            <xdr:cNvPr id="0" name=""/>
            <xdr:cNvSpPr>
              <a:spLocks noTextEdit="1"/>
            </xdr:cNvSpPr>
          </xdr:nvSpPr>
          <xdr:spPr>
            <a:xfrm>
              <a:off x="25400" y="1689100"/>
              <a:ext cx="2292350" cy="1466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184150</xdr:colOff>
      <xdr:row>1</xdr:row>
      <xdr:rowOff>92075</xdr:rowOff>
    </xdr:from>
    <xdr:to>
      <xdr:col>14</xdr:col>
      <xdr:colOff>374650</xdr:colOff>
      <xdr:row>14</xdr:row>
      <xdr:rowOff>127000</xdr:rowOff>
    </xdr:to>
    <xdr:graphicFrame macro="">
      <xdr:nvGraphicFramePr>
        <xdr:cNvPr id="2" name="Chart 1">
          <a:extLst>
            <a:ext uri="{FF2B5EF4-FFF2-40B4-BE49-F238E27FC236}">
              <a16:creationId xmlns:a16="http://schemas.microsoft.com/office/drawing/2014/main" id="{5358AD6E-77A9-702E-BE24-C9FB2F79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546100</xdr:colOff>
      <xdr:row>9</xdr:row>
      <xdr:rowOff>127000</xdr:rowOff>
    </xdr:from>
    <xdr:to>
      <xdr:col>4</xdr:col>
      <xdr:colOff>317500</xdr:colOff>
      <xdr:row>17</xdr:row>
      <xdr:rowOff>25400</xdr:rowOff>
    </xdr:to>
    <mc:AlternateContent xmlns:mc="http://schemas.openxmlformats.org/markup-compatibility/2006" xmlns:tsle="http://schemas.microsoft.com/office/drawing/2012/timeslicer">
      <mc:Choice Requires="tsle">
        <xdr:graphicFrame macro="">
          <xdr:nvGraphicFramePr>
            <xdr:cNvPr id="4" name="Admission_Date 1">
              <a:extLst>
                <a:ext uri="{FF2B5EF4-FFF2-40B4-BE49-F238E27FC236}">
                  <a16:creationId xmlns:a16="http://schemas.microsoft.com/office/drawing/2014/main" id="{80106248-04A8-6D3D-9F94-8C830624C07D}"/>
                </a:ext>
              </a:extLst>
            </xdr:cNvPr>
            <xdr:cNvGraphicFramePr/>
          </xdr:nvGraphicFramePr>
          <xdr:xfrm>
            <a:off x="0" y="0"/>
            <a:ext cx="0" cy="0"/>
          </xdr:xfrm>
          <a:graphic>
            <a:graphicData uri="http://schemas.microsoft.com/office/drawing/2012/timeslicer">
              <tsle:timeslicer name="Admission_Date 1"/>
            </a:graphicData>
          </a:graphic>
        </xdr:graphicFrame>
      </mc:Choice>
      <mc:Fallback xmlns="">
        <xdr:sp macro="" textlink="">
          <xdr:nvSpPr>
            <xdr:cNvPr id="0" name=""/>
            <xdr:cNvSpPr>
              <a:spLocks noTextEdit="1"/>
            </xdr:cNvSpPr>
          </xdr:nvSpPr>
          <xdr:spPr>
            <a:xfrm>
              <a:off x="546100" y="17843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171450</xdr:colOff>
      <xdr:row>9</xdr:row>
      <xdr:rowOff>22225</xdr:rowOff>
    </xdr:to>
    <xdr:graphicFrame macro="">
      <xdr:nvGraphicFramePr>
        <xdr:cNvPr id="2" name="Chart 1">
          <a:extLst>
            <a:ext uri="{FF2B5EF4-FFF2-40B4-BE49-F238E27FC236}">
              <a16:creationId xmlns:a16="http://schemas.microsoft.com/office/drawing/2014/main" id="{5EAA5345-7D84-447C-8E0B-D485A78A3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10085</xdr:colOff>
      <xdr:row>9</xdr:row>
      <xdr:rowOff>39221</xdr:rowOff>
    </xdr:from>
    <xdr:to>
      <xdr:col>6</xdr:col>
      <xdr:colOff>324224</xdr:colOff>
      <xdr:row>19</xdr:row>
      <xdr:rowOff>128121</xdr:rowOff>
    </xdr:to>
    <xdr:graphicFrame macro="">
      <xdr:nvGraphicFramePr>
        <xdr:cNvPr id="3" name="Chart 2">
          <a:extLst>
            <a:ext uri="{FF2B5EF4-FFF2-40B4-BE49-F238E27FC236}">
              <a16:creationId xmlns:a16="http://schemas.microsoft.com/office/drawing/2014/main" id="{E18D8019-B684-4ECF-86C2-95CDC4F61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41089</xdr:colOff>
      <xdr:row>11</xdr:row>
      <xdr:rowOff>127747</xdr:rowOff>
    </xdr:from>
    <xdr:to>
      <xdr:col>22</xdr:col>
      <xdr:colOff>348877</xdr:colOff>
      <xdr:row>19</xdr:row>
      <xdr:rowOff>162673</xdr:rowOff>
    </xdr:to>
    <xdr:graphicFrame macro="">
      <xdr:nvGraphicFramePr>
        <xdr:cNvPr id="4" name="Chart 3">
          <a:extLst>
            <a:ext uri="{FF2B5EF4-FFF2-40B4-BE49-F238E27FC236}">
              <a16:creationId xmlns:a16="http://schemas.microsoft.com/office/drawing/2014/main" id="{66F2B01F-0736-442A-BA04-ED4146311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463550</xdr:colOff>
      <xdr:row>0</xdr:row>
      <xdr:rowOff>44450</xdr:rowOff>
    </xdr:from>
    <xdr:to>
      <xdr:col>20</xdr:col>
      <xdr:colOff>139700</xdr:colOff>
      <xdr:row>11</xdr:row>
      <xdr:rowOff>89647</xdr:rowOff>
    </xdr:to>
    <xdr:graphicFrame macro="">
      <xdr:nvGraphicFramePr>
        <xdr:cNvPr id="6" name="Chart 5">
          <a:extLst>
            <a:ext uri="{FF2B5EF4-FFF2-40B4-BE49-F238E27FC236}">
              <a16:creationId xmlns:a16="http://schemas.microsoft.com/office/drawing/2014/main" id="{DFBA4AE2-D260-47E1-B926-164F91855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243915</xdr:colOff>
      <xdr:row>20</xdr:row>
      <xdr:rowOff>166221</xdr:rowOff>
    </xdr:from>
    <xdr:to>
      <xdr:col>14</xdr:col>
      <xdr:colOff>459816</xdr:colOff>
      <xdr:row>29</xdr:row>
      <xdr:rowOff>163046</xdr:rowOff>
    </xdr:to>
    <mc:AlternateContent xmlns:mc="http://schemas.openxmlformats.org/markup-compatibility/2006" xmlns:a14="http://schemas.microsoft.com/office/drawing/2010/main">
      <mc:Choice Requires="a14">
        <xdr:graphicFrame macro="">
          <xdr:nvGraphicFramePr>
            <xdr:cNvPr id="7" name="Age 2">
              <a:extLst>
                <a:ext uri="{FF2B5EF4-FFF2-40B4-BE49-F238E27FC236}">
                  <a16:creationId xmlns:a16="http://schemas.microsoft.com/office/drawing/2014/main" id="{55AF512D-2843-4654-95E3-3C38A68EAC5B}"/>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7609915" y="3764554"/>
              <a:ext cx="1443568" cy="161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132230</xdr:rowOff>
    </xdr:from>
    <xdr:to>
      <xdr:col>6</xdr:col>
      <xdr:colOff>273051</xdr:colOff>
      <xdr:row>31</xdr:row>
      <xdr:rowOff>119530</xdr:rowOff>
    </xdr:to>
    <xdr:graphicFrame macro="">
      <xdr:nvGraphicFramePr>
        <xdr:cNvPr id="8" name="Chart 7">
          <a:extLst>
            <a:ext uri="{FF2B5EF4-FFF2-40B4-BE49-F238E27FC236}">
              <a16:creationId xmlns:a16="http://schemas.microsoft.com/office/drawing/2014/main" id="{8BFA3679-ACC3-449F-A1B8-6943F977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314512</xdr:colOff>
      <xdr:row>9</xdr:row>
      <xdr:rowOff>13447</xdr:rowOff>
    </xdr:from>
    <xdr:to>
      <xdr:col>12</xdr:col>
      <xdr:colOff>238311</xdr:colOff>
      <xdr:row>19</xdr:row>
      <xdr:rowOff>134097</xdr:rowOff>
    </xdr:to>
    <xdr:graphicFrame macro="">
      <xdr:nvGraphicFramePr>
        <xdr:cNvPr id="9" name="Chart 8">
          <a:extLst>
            <a:ext uri="{FF2B5EF4-FFF2-40B4-BE49-F238E27FC236}">
              <a16:creationId xmlns:a16="http://schemas.microsoft.com/office/drawing/2014/main" id="{0DBD2C49-A8F4-4100-81E2-32144E1AD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177427</xdr:colOff>
      <xdr:row>6</xdr:row>
      <xdr:rowOff>98986</xdr:rowOff>
    </xdr:from>
    <xdr:to>
      <xdr:col>15</xdr:col>
      <xdr:colOff>440764</xdr:colOff>
      <xdr:row>11</xdr:row>
      <xdr:rowOff>92636</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A805B0B-6F48-4BDD-BDAF-2EC79307EDC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157260" y="1178486"/>
              <a:ext cx="1491004" cy="893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526677</xdr:colOff>
      <xdr:row>20</xdr:row>
      <xdr:rowOff>2615</xdr:rowOff>
    </xdr:from>
    <xdr:to>
      <xdr:col>22</xdr:col>
      <xdr:colOff>348877</xdr:colOff>
      <xdr:row>30</xdr:row>
      <xdr:rowOff>59765</xdr:rowOff>
    </xdr:to>
    <xdr:graphicFrame macro="">
      <xdr:nvGraphicFramePr>
        <xdr:cNvPr id="11" name="Chart 10">
          <a:extLst>
            <a:ext uri="{FF2B5EF4-FFF2-40B4-BE49-F238E27FC236}">
              <a16:creationId xmlns:a16="http://schemas.microsoft.com/office/drawing/2014/main" id="{D0F16C5D-BBAA-4954-91A6-81B875101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203200</xdr:colOff>
      <xdr:row>0</xdr:row>
      <xdr:rowOff>38101</xdr:rowOff>
    </xdr:from>
    <xdr:to>
      <xdr:col>15</xdr:col>
      <xdr:colOff>450850</xdr:colOff>
      <xdr:row>6</xdr:row>
      <xdr:rowOff>76200</xdr:rowOff>
    </xdr:to>
    <mc:AlternateContent xmlns:mc="http://schemas.openxmlformats.org/markup-compatibility/2006" xmlns:a14="http://schemas.microsoft.com/office/drawing/2010/main">
      <mc:Choice Requires="a14">
        <xdr:graphicFrame macro="">
          <xdr:nvGraphicFramePr>
            <xdr:cNvPr id="12" name="Insurance_Type 1">
              <a:extLst>
                <a:ext uri="{FF2B5EF4-FFF2-40B4-BE49-F238E27FC236}">
                  <a16:creationId xmlns:a16="http://schemas.microsoft.com/office/drawing/2014/main" id="{738E3622-54B6-4D5F-9213-A322E46E315F}"/>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mlns="">
        <xdr:sp macro="" textlink="">
          <xdr:nvSpPr>
            <xdr:cNvPr id="0" name=""/>
            <xdr:cNvSpPr>
              <a:spLocks noTextEdit="1"/>
            </xdr:cNvSpPr>
          </xdr:nvSpPr>
          <xdr:spPr>
            <a:xfrm>
              <a:off x="8183033" y="38101"/>
              <a:ext cx="1475317" cy="111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285751</xdr:colOff>
      <xdr:row>19</xdr:row>
      <xdr:rowOff>134472</xdr:rowOff>
    </xdr:from>
    <xdr:to>
      <xdr:col>12</xdr:col>
      <xdr:colOff>239059</xdr:colOff>
      <xdr:row>30</xdr:row>
      <xdr:rowOff>159872</xdr:rowOff>
    </xdr:to>
    <xdr:graphicFrame macro="">
      <xdr:nvGraphicFramePr>
        <xdr:cNvPr id="13" name="Chart 12">
          <a:extLst>
            <a:ext uri="{FF2B5EF4-FFF2-40B4-BE49-F238E27FC236}">
              <a16:creationId xmlns:a16="http://schemas.microsoft.com/office/drawing/2014/main" id="{5D665742-AAE1-4C14-A3DB-FD41F7C7D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571500</xdr:colOff>
      <xdr:row>0</xdr:row>
      <xdr:rowOff>0</xdr:rowOff>
    </xdr:from>
    <xdr:to>
      <xdr:col>8</xdr:col>
      <xdr:colOff>95250</xdr:colOff>
      <xdr:row>9</xdr:row>
      <xdr:rowOff>31750</xdr:rowOff>
    </xdr:to>
    <xdr:graphicFrame macro="">
      <xdr:nvGraphicFramePr>
        <xdr:cNvPr id="14" name="Chart 13">
          <a:extLst>
            <a:ext uri="{FF2B5EF4-FFF2-40B4-BE49-F238E27FC236}">
              <a16:creationId xmlns:a16="http://schemas.microsoft.com/office/drawing/2014/main" id="{85B5BC1A-8E2C-43C7-B8CB-FD448477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157255</xdr:colOff>
      <xdr:row>0</xdr:row>
      <xdr:rowOff>51547</xdr:rowOff>
    </xdr:from>
    <xdr:to>
      <xdr:col>22</xdr:col>
      <xdr:colOff>398556</xdr:colOff>
      <xdr:row>11</xdr:row>
      <xdr:rowOff>111872</xdr:rowOff>
    </xdr:to>
    <mc:AlternateContent xmlns:mc="http://schemas.openxmlformats.org/markup-compatibility/2006" xmlns:a14="http://schemas.microsoft.com/office/drawing/2010/main">
      <mc:Choice Requires="a14">
        <xdr:graphicFrame macro="">
          <xdr:nvGraphicFramePr>
            <xdr:cNvPr id="15" name="Medical_Condition 1">
              <a:extLst>
                <a:ext uri="{FF2B5EF4-FFF2-40B4-BE49-F238E27FC236}">
                  <a16:creationId xmlns:a16="http://schemas.microsoft.com/office/drawing/2014/main" id="{C60D6EC6-48ED-49B1-A718-1FE925D44444}"/>
                </a:ext>
              </a:extLst>
            </xdr:cNvPr>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mlns="">
        <xdr:sp macro="" textlink="">
          <xdr:nvSpPr>
            <xdr:cNvPr id="0" name=""/>
            <xdr:cNvSpPr>
              <a:spLocks noTextEdit="1"/>
            </xdr:cNvSpPr>
          </xdr:nvSpPr>
          <xdr:spPr>
            <a:xfrm>
              <a:off x="12433922" y="51547"/>
              <a:ext cx="1468967" cy="2039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0</xdr:row>
      <xdr:rowOff>0</xdr:rowOff>
    </xdr:from>
    <xdr:to>
      <xdr:col>13</xdr:col>
      <xdr:colOff>215900</xdr:colOff>
      <xdr:row>9</xdr:row>
      <xdr:rowOff>31750</xdr:rowOff>
    </xdr:to>
    <xdr:graphicFrame macro="">
      <xdr:nvGraphicFramePr>
        <xdr:cNvPr id="16" name="Chart 15">
          <a:extLst>
            <a:ext uri="{FF2B5EF4-FFF2-40B4-BE49-F238E27FC236}">
              <a16:creationId xmlns:a16="http://schemas.microsoft.com/office/drawing/2014/main" id="{FAB60E88-F223-480D-9AAF-5F818DB93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239059</xdr:colOff>
      <xdr:row>11</xdr:row>
      <xdr:rowOff>104588</xdr:rowOff>
    </xdr:from>
    <xdr:to>
      <xdr:col>18</xdr:col>
      <xdr:colOff>14942</xdr:colOff>
      <xdr:row>20</xdr:row>
      <xdr:rowOff>158375</xdr:rowOff>
    </xdr:to>
    <xdr:graphicFrame macro="">
      <xdr:nvGraphicFramePr>
        <xdr:cNvPr id="17" name="Chart 16">
          <a:extLst>
            <a:ext uri="{FF2B5EF4-FFF2-40B4-BE49-F238E27FC236}">
              <a16:creationId xmlns:a16="http://schemas.microsoft.com/office/drawing/2014/main" id="{36036301-BDB7-45D4-B9C0-8F7760FFD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455707</xdr:colOff>
      <xdr:row>20</xdr:row>
      <xdr:rowOff>156883</xdr:rowOff>
    </xdr:from>
    <xdr:to>
      <xdr:col>17</xdr:col>
      <xdr:colOff>515471</xdr:colOff>
      <xdr:row>28</xdr:row>
      <xdr:rowOff>2615</xdr:rowOff>
    </xdr:to>
    <mc:AlternateContent xmlns:mc="http://schemas.openxmlformats.org/markup-compatibility/2006" xmlns:tsle="http://schemas.microsoft.com/office/drawing/2012/timeslicer">
      <mc:Choice Requires="tsle">
        <xdr:graphicFrame macro="">
          <xdr:nvGraphicFramePr>
            <xdr:cNvPr id="18" name="Admission_Date 2">
              <a:extLst>
                <a:ext uri="{FF2B5EF4-FFF2-40B4-BE49-F238E27FC236}">
                  <a16:creationId xmlns:a16="http://schemas.microsoft.com/office/drawing/2014/main" id="{0BAA38DD-48BC-445E-83F6-7A5CB89E9248}"/>
                </a:ext>
              </a:extLst>
            </xdr:cNvPr>
            <xdr:cNvGraphicFramePr/>
          </xdr:nvGraphicFramePr>
          <xdr:xfrm>
            <a:off x="0" y="0"/>
            <a:ext cx="0" cy="0"/>
          </xdr:xfrm>
          <a:graphic>
            <a:graphicData uri="http://schemas.microsoft.com/office/drawing/2012/timeslicer">
              <tsle:timeslicer name="Admission_Date 2"/>
            </a:graphicData>
          </a:graphic>
        </xdr:graphicFrame>
      </mc:Choice>
      <mc:Fallback xmlns="">
        <xdr:sp macro="" textlink="">
          <xdr:nvSpPr>
            <xdr:cNvPr id="0" name=""/>
            <xdr:cNvSpPr>
              <a:spLocks noTextEdit="1"/>
            </xdr:cNvSpPr>
          </xdr:nvSpPr>
          <xdr:spPr>
            <a:xfrm>
              <a:off x="9049374" y="3755216"/>
              <a:ext cx="1901264" cy="12850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284504</xdr:colOff>
      <xdr:row>30</xdr:row>
      <xdr:rowOff>13074</xdr:rowOff>
    </xdr:from>
    <xdr:to>
      <xdr:col>22</xdr:col>
      <xdr:colOff>321857</xdr:colOff>
      <xdr:row>43</xdr:row>
      <xdr:rowOff>14008</xdr:rowOff>
    </xdr:to>
    <xdr:graphicFrame macro="">
      <xdr:nvGraphicFramePr>
        <xdr:cNvPr id="19" name="Chart 18">
          <a:extLst>
            <a:ext uri="{FF2B5EF4-FFF2-40B4-BE49-F238E27FC236}">
              <a16:creationId xmlns:a16="http://schemas.microsoft.com/office/drawing/2014/main" id="{735BBE66-6B93-4C9F-AF0C-A8F244332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9621</xdr:colOff>
      <xdr:row>31</xdr:row>
      <xdr:rowOff>105832</xdr:rowOff>
    </xdr:from>
    <xdr:to>
      <xdr:col>12</xdr:col>
      <xdr:colOff>275168</xdr:colOff>
      <xdr:row>43</xdr:row>
      <xdr:rowOff>21166</xdr:rowOff>
    </xdr:to>
    <xdr:sp macro="" textlink="">
      <xdr:nvSpPr>
        <xdr:cNvPr id="21" name="TextBox 20">
          <a:extLst>
            <a:ext uri="{FF2B5EF4-FFF2-40B4-BE49-F238E27FC236}">
              <a16:creationId xmlns:a16="http://schemas.microsoft.com/office/drawing/2014/main" id="{57092DF1-3323-4B20-1461-5EE1F0327331}"/>
            </a:ext>
          </a:extLst>
        </xdr:cNvPr>
        <xdr:cNvSpPr txBox="1"/>
      </xdr:nvSpPr>
      <xdr:spPr>
        <a:xfrm>
          <a:off x="9621" y="5772726"/>
          <a:ext cx="7539183" cy="210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1" u="sng"/>
            <a:t>Healthcare Data Analysis &amp; Visualization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2</xdr:row>
      <xdr:rowOff>3175</xdr:rowOff>
    </xdr:from>
    <xdr:to>
      <xdr:col>10</xdr:col>
      <xdr:colOff>184150</xdr:colOff>
      <xdr:row>16</xdr:row>
      <xdr:rowOff>168275</xdr:rowOff>
    </xdr:to>
    <xdr:graphicFrame macro="">
      <xdr:nvGraphicFramePr>
        <xdr:cNvPr id="2" name="Chart 1">
          <a:extLst>
            <a:ext uri="{FF2B5EF4-FFF2-40B4-BE49-F238E27FC236}">
              <a16:creationId xmlns:a16="http://schemas.microsoft.com/office/drawing/2014/main" id="{C2D21B4E-E878-FF71-31ED-BF453CDA9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2</xdr:row>
      <xdr:rowOff>0</xdr:rowOff>
    </xdr:from>
    <xdr:to>
      <xdr:col>14</xdr:col>
      <xdr:colOff>19050</xdr:colOff>
      <xdr:row>15</xdr:row>
      <xdr:rowOff>130175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F1D3F71D-7603-528E-3B86-C858FD551AD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0264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2</xdr:row>
      <xdr:rowOff>9525</xdr:rowOff>
    </xdr:from>
    <xdr:to>
      <xdr:col>9</xdr:col>
      <xdr:colOff>406400</xdr:colOff>
      <xdr:row>15</xdr:row>
      <xdr:rowOff>38100</xdr:rowOff>
    </xdr:to>
    <xdr:graphicFrame macro="">
      <xdr:nvGraphicFramePr>
        <xdr:cNvPr id="2" name="Chart 1">
          <a:extLst>
            <a:ext uri="{FF2B5EF4-FFF2-40B4-BE49-F238E27FC236}">
              <a16:creationId xmlns:a16="http://schemas.microsoft.com/office/drawing/2014/main" id="{3C8C84BE-6F32-F993-06A5-E825C79A3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3175</xdr:rowOff>
    </xdr:from>
    <xdr:to>
      <xdr:col>10</xdr:col>
      <xdr:colOff>317500</xdr:colOff>
      <xdr:row>16</xdr:row>
      <xdr:rowOff>168275</xdr:rowOff>
    </xdr:to>
    <xdr:graphicFrame macro="">
      <xdr:nvGraphicFramePr>
        <xdr:cNvPr id="2" name="Chart 1">
          <a:extLst>
            <a:ext uri="{FF2B5EF4-FFF2-40B4-BE49-F238E27FC236}">
              <a16:creationId xmlns:a16="http://schemas.microsoft.com/office/drawing/2014/main" id="{DB1DF285-8E71-1018-3433-A8A6939A7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596900</xdr:colOff>
      <xdr:row>1</xdr:row>
      <xdr:rowOff>168275</xdr:rowOff>
    </xdr:from>
    <xdr:to>
      <xdr:col>10</xdr:col>
      <xdr:colOff>196850</xdr:colOff>
      <xdr:row>14</xdr:row>
      <xdr:rowOff>82550</xdr:rowOff>
    </xdr:to>
    <xdr:graphicFrame macro="">
      <xdr:nvGraphicFramePr>
        <xdr:cNvPr id="3" name="Chart 2">
          <a:extLst>
            <a:ext uri="{FF2B5EF4-FFF2-40B4-BE49-F238E27FC236}">
              <a16:creationId xmlns:a16="http://schemas.microsoft.com/office/drawing/2014/main" id="{04383270-71CE-65CE-4234-CC8DDB859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165100</xdr:colOff>
      <xdr:row>0</xdr:row>
      <xdr:rowOff>165101</xdr:rowOff>
    </xdr:from>
    <xdr:to>
      <xdr:col>9</xdr:col>
      <xdr:colOff>558800</xdr:colOff>
      <xdr:row>11</xdr:row>
      <xdr:rowOff>101601</xdr:rowOff>
    </xdr:to>
    <xdr:graphicFrame macro="">
      <xdr:nvGraphicFramePr>
        <xdr:cNvPr id="2" name="Chart 1">
          <a:extLst>
            <a:ext uri="{FF2B5EF4-FFF2-40B4-BE49-F238E27FC236}">
              <a16:creationId xmlns:a16="http://schemas.microsoft.com/office/drawing/2014/main" id="{9079F9AA-B2CC-98B6-020F-149B92037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158750</xdr:colOff>
      <xdr:row>1</xdr:row>
      <xdr:rowOff>31751</xdr:rowOff>
    </xdr:from>
    <xdr:to>
      <xdr:col>16</xdr:col>
      <xdr:colOff>184150</xdr:colOff>
      <xdr:row>7</xdr:row>
      <xdr:rowOff>120651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E87D6B6-D55E-E136-03B7-D8FEA3E10FC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74200" y="215901"/>
              <a:ext cx="185420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63500</xdr:colOff>
      <xdr:row>0</xdr:row>
      <xdr:rowOff>114300</xdr:rowOff>
    </xdr:from>
    <xdr:to>
      <xdr:col>13</xdr:col>
      <xdr:colOff>107950</xdr:colOff>
      <xdr:row>13</xdr:row>
      <xdr:rowOff>139700</xdr:rowOff>
    </xdr:to>
    <mc:AlternateContent xmlns:mc="http://schemas.openxmlformats.org/markup-compatibility/2006" xmlns:a14="http://schemas.microsoft.com/office/drawing/2010/main">
      <mc:Choice Requires="a14">
        <xdr:graphicFrame macro="">
          <xdr:nvGraphicFramePr>
            <xdr:cNvPr id="4" name="Age 1">
              <a:extLst>
                <a:ext uri="{FF2B5EF4-FFF2-40B4-BE49-F238E27FC236}">
                  <a16:creationId xmlns:a16="http://schemas.microsoft.com/office/drawing/2014/main" id="{15F451A5-BFD9-5A7E-0551-F587AD24C8D4}"/>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550150" y="114300"/>
              <a:ext cx="1873250"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63500</xdr:colOff>
      <xdr:row>1</xdr:row>
      <xdr:rowOff>15875</xdr:rowOff>
    </xdr:from>
    <xdr:to>
      <xdr:col>11</xdr:col>
      <xdr:colOff>368300</xdr:colOff>
      <xdr:row>15</xdr:row>
      <xdr:rowOff>180975</xdr:rowOff>
    </xdr:to>
    <xdr:graphicFrame macro="">
      <xdr:nvGraphicFramePr>
        <xdr:cNvPr id="2" name="Chart 1">
          <a:extLst>
            <a:ext uri="{FF2B5EF4-FFF2-40B4-BE49-F238E27FC236}">
              <a16:creationId xmlns:a16="http://schemas.microsoft.com/office/drawing/2014/main" id="{53713D61-B397-B1B3-06A2-4F86DB6BB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520700</xdr:colOff>
      <xdr:row>9</xdr:row>
      <xdr:rowOff>171450</xdr:rowOff>
    </xdr:from>
    <xdr:to>
      <xdr:col>4</xdr:col>
      <xdr:colOff>120650</xdr:colOff>
      <xdr:row>18</xdr:row>
      <xdr:rowOff>104775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09401CD-FA58-BAE5-BFF6-6BC1F07A58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63700" y="1828800"/>
              <a:ext cx="13462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9</xdr:row>
      <xdr:rowOff>25400</xdr:rowOff>
    </xdr:from>
    <xdr:to>
      <xdr:col>1</xdr:col>
      <xdr:colOff>400050</xdr:colOff>
      <xdr:row>19</xdr:row>
      <xdr:rowOff>104775</xdr:rowOff>
    </xdr:to>
    <mc:AlternateContent xmlns:mc="http://schemas.openxmlformats.org/markup-compatibility/2006" xmlns:a14="http://schemas.microsoft.com/office/drawing/2010/main">
      <mc:Choice Requires="a14">
        <xdr:graphicFrame macro="">
          <xdr:nvGraphicFramePr>
            <xdr:cNvPr id="4" name="Insurance_Type">
              <a:extLst>
                <a:ext uri="{FF2B5EF4-FFF2-40B4-BE49-F238E27FC236}">
                  <a16:creationId xmlns:a16="http://schemas.microsoft.com/office/drawing/2014/main" id="{5F01DF55-126A-347D-FE73-A28002629CFC}"/>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101600" y="1682750"/>
              <a:ext cx="1441450" cy="1920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63500</xdr:colOff>
      <xdr:row>2</xdr:row>
      <xdr:rowOff>12700</xdr:rowOff>
    </xdr:from>
    <xdr:to>
      <xdr:col>10</xdr:col>
      <xdr:colOff>215900</xdr:colOff>
      <xdr:row>16</xdr:row>
      <xdr:rowOff>155575</xdr:rowOff>
    </xdr:to>
    <xdr:graphicFrame macro="">
      <xdr:nvGraphicFramePr>
        <xdr:cNvPr id="2" name="Chart 1">
          <a:extLst>
            <a:ext uri="{FF2B5EF4-FFF2-40B4-BE49-F238E27FC236}">
              <a16:creationId xmlns:a16="http://schemas.microsoft.com/office/drawing/2014/main" id="{0F01BDCC-2637-C9B2-E68F-48CF451FC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203200</xdr:colOff>
      <xdr:row>5</xdr:row>
      <xdr:rowOff>25400</xdr:rowOff>
    </xdr:from>
    <xdr:to>
      <xdr:col>15</xdr:col>
      <xdr:colOff>546100</xdr:colOff>
      <xdr:row>12</xdr:row>
      <xdr:rowOff>85725</xdr:rowOff>
    </xdr:to>
    <mc:AlternateContent xmlns:mc="http://schemas.openxmlformats.org/markup-compatibility/2006" xmlns:a14="http://schemas.microsoft.com/office/drawing/2010/main">
      <mc:Choice Requires="a14">
        <xdr:graphicFrame macro="">
          <xdr:nvGraphicFramePr>
            <xdr:cNvPr id="3" name="Insurance_Type 2">
              <a:extLst>
                <a:ext uri="{FF2B5EF4-FFF2-40B4-BE49-F238E27FC236}">
                  <a16:creationId xmlns:a16="http://schemas.microsoft.com/office/drawing/2014/main" id="{B4076146-71AB-2E3E-B4B0-9F7E8F7948E3}"/>
                </a:ext>
              </a:extLst>
            </xdr:cNvPr>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mlns="">
        <xdr:sp macro="" textlink="">
          <xdr:nvSpPr>
            <xdr:cNvPr id="0" name=""/>
            <xdr:cNvSpPr>
              <a:spLocks noTextEdit="1"/>
            </xdr:cNvSpPr>
          </xdr:nvSpPr>
          <xdr:spPr>
            <a:xfrm>
              <a:off x="10191750" y="946150"/>
              <a:ext cx="1562100" cy="134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336550</xdr:colOff>
      <xdr:row>2</xdr:row>
      <xdr:rowOff>6350</xdr:rowOff>
    </xdr:from>
    <xdr:to>
      <xdr:col>13</xdr:col>
      <xdr:colOff>196850</xdr:colOff>
      <xdr:row>15</xdr:row>
      <xdr:rowOff>136525</xdr:rowOff>
    </xdr:to>
    <mc:AlternateContent xmlns:mc="http://schemas.openxmlformats.org/markup-compatibility/2006" xmlns:a14="http://schemas.microsoft.com/office/drawing/2010/main">
      <mc:Choice Requires="a14">
        <xdr:graphicFrame macro="">
          <xdr:nvGraphicFramePr>
            <xdr:cNvPr id="4" name="Medical_Condition">
              <a:extLst>
                <a:ext uri="{FF2B5EF4-FFF2-40B4-BE49-F238E27FC236}">
                  <a16:creationId xmlns:a16="http://schemas.microsoft.com/office/drawing/2014/main" id="{DA73C32C-4984-0CCF-1B02-8197E427DB78}"/>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mlns="">
        <xdr:sp macro="" textlink="">
          <xdr:nvSpPr>
            <xdr:cNvPr id="0" name=""/>
            <xdr:cNvSpPr>
              <a:spLocks noTextEdit="1"/>
            </xdr:cNvSpPr>
          </xdr:nvSpPr>
          <xdr:spPr>
            <a:xfrm>
              <a:off x="835660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260350</xdr:colOff>
      <xdr:row>1</xdr:row>
      <xdr:rowOff>22225</xdr:rowOff>
    </xdr:from>
    <xdr:to>
      <xdr:col>9</xdr:col>
      <xdr:colOff>196850</xdr:colOff>
      <xdr:row>13</xdr:row>
      <xdr:rowOff>38100</xdr:rowOff>
    </xdr:to>
    <xdr:graphicFrame macro="">
      <xdr:nvGraphicFramePr>
        <xdr:cNvPr id="2" name="Chart 1">
          <a:extLst>
            <a:ext uri="{FF2B5EF4-FFF2-40B4-BE49-F238E27FC236}">
              <a16:creationId xmlns:a16="http://schemas.microsoft.com/office/drawing/2014/main" id="{858C5589-22FC-5588-B0FF-181730338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0.506042476853" createdVersion="8" refreshedVersion="8" minRefreshableVersion="3" recordCount="70" xr:uid="{73CC690A-049E-464D-8424-4209BC8CE6D6}">
  <cacheSource type="worksheet">
    <worksheetSource ref="A1:G71" sheet="DataSet"/>
  </cacheSource>
  <cacheFields count="8">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7"/>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3">
        <rangePr startNum="28" endNum="80" groupInterval="10"/>
        <groupItems count="8">
          <s v="&lt;28"/>
          <s v="28-37"/>
          <s v="38-47"/>
          <s v="48-57"/>
          <s v="58-67"/>
          <s v="68-77"/>
          <s v="78-87"/>
          <s v="&gt;88"/>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Years (Admission_Date)"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2029965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828B9-44C6-4902-9056-294544E8679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Gender">
  <location ref="A3:B6" firstHeaderRow="1" firstDataRow="1"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Row"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x="0"/>
        <item x="1"/>
        <item x="2"/>
        <item x="3"/>
        <item x="4"/>
        <item x="5"/>
        <item t="default"/>
      </items>
    </pivotField>
  </pivotFields>
  <rowFields count="1">
    <field x="2"/>
  </rowFields>
  <rowItems count="3">
    <i>
      <x/>
    </i>
    <i>
      <x v="1"/>
    </i>
    <i t="grand">
      <x/>
    </i>
  </rowItems>
  <colItems count="1">
    <i/>
  </colItems>
  <dataFields count="1">
    <dataField name="Average of Treatment_Cost" fld="6" subtotal="average" baseField="2" baseItem="0" numFmtId="1"/>
  </dataFields>
  <formats count="1">
    <format dxfId="16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99A5A6-DAE0-41DF-AE26-24875A665DA9}"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Medical_Condition">
  <location ref="A3:B13" firstHeaderRow="1" firstDataRow="1" firstDataCol="1"/>
  <pivotFields count="8">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showAll="0"/>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Percentage of Patient_ID" fld="0" subtotal="count" showDataAs="percentOfTotal" baseField="5" baseItem="3"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CC8A85-9696-4E4B-9C41-A6ECF555EE2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Admission_Date">
  <location ref="A3:B8" firstHeaderRow="1" firstDataRow="1"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axis="axisRow" showAll="0" defaultSubtotal="0">
      <items count="6">
        <item x="0"/>
        <item x="1"/>
        <item x="2"/>
        <item x="3"/>
        <item x="4"/>
        <item x="5"/>
      </items>
    </pivotField>
  </pivotFields>
  <rowFields count="1">
    <field x="7"/>
  </rowFields>
  <rowItems count="5">
    <i>
      <x v="1"/>
    </i>
    <i>
      <x v="2"/>
    </i>
    <i>
      <x v="3"/>
    </i>
    <i>
      <x v="4"/>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41585E-B074-4A5E-945A-7BF1D819E82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Insurance_Type" colHeaderCaption="Admission_Date">
  <location ref="A3:F9" firstHeaderRow="1" firstDataRow="3" firstDataCol="1"/>
  <pivotFields count="8">
    <pivotField showAll="0"/>
    <pivotField axis="axisCol"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axis="axisCol" showAll="0" defaultSubtotal="0">
      <items count="6">
        <item sd="0" x="0"/>
        <item sd="0" x="1"/>
        <item sd="0" x="2"/>
        <item sd="0" x="3"/>
        <item sd="0" x="4"/>
        <item sd="0" x="5"/>
      </items>
    </pivotField>
  </pivotFields>
  <rowFields count="1">
    <field x="4"/>
  </rowFields>
  <rowItems count="4">
    <i>
      <x/>
    </i>
    <i>
      <x v="1"/>
    </i>
    <i>
      <x v="2"/>
    </i>
    <i t="grand">
      <x/>
    </i>
  </rowItems>
  <colFields count="2">
    <field x="7"/>
    <field x="1"/>
  </colFields>
  <colItems count="5">
    <i>
      <x v="1"/>
    </i>
    <i>
      <x v="2"/>
    </i>
    <i>
      <x v="3"/>
    </i>
    <i>
      <x v="4"/>
    </i>
    <i t="grand">
      <x/>
    </i>
  </colItems>
  <dataFields count="1">
    <dataField name="Sum of Treatment_Cost" fld="6" baseField="0" baseItem="0"/>
  </dataFields>
  <chartFormats count="10">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2"/>
          </reference>
        </references>
      </pivotArea>
    </chartFormat>
    <chartFormat chart="2" format="10" series="1">
      <pivotArea type="data" outline="0" fieldPosition="0">
        <references count="2">
          <reference field="4294967294" count="1" selected="0">
            <x v="0"/>
          </reference>
          <reference field="7" count="1" selected="0">
            <x v="3"/>
          </reference>
        </references>
      </pivotArea>
    </chartFormat>
    <chartFormat chart="2" format="11" series="1">
      <pivotArea type="data" outline="0" fieldPosition="0">
        <references count="2">
          <reference field="4294967294" count="1" selected="0">
            <x v="0"/>
          </reference>
          <reference field="7" count="1" selected="0">
            <x v="4"/>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846BE-B911-46E6-BD83-74E70037523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 Age Group">
  <location ref="A3:B10" firstHeaderRow="1" firstDataRow="1" firstDataCol="1"/>
  <pivotFields count="8">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showAll="0"/>
    <pivotField showAll="0">
      <items count="7">
        <item x="0"/>
        <item x="1"/>
        <item x="2"/>
        <item x="3"/>
        <item x="4"/>
        <item x="5"/>
        <item t="default"/>
      </items>
    </pivotField>
  </pivotFields>
  <rowFields count="1">
    <field x="3"/>
  </rowFields>
  <rowItems count="7">
    <i>
      <x v="1"/>
    </i>
    <i>
      <x v="2"/>
    </i>
    <i>
      <x v="3"/>
    </i>
    <i>
      <x v="4"/>
    </i>
    <i>
      <x v="5"/>
    </i>
    <i>
      <x v="6"/>
    </i>
    <i t="grand">
      <x/>
    </i>
  </rowItems>
  <colItems count="1">
    <i/>
  </colItems>
  <dataFields count="1">
    <dataField name="Count of Patient_ID" fld="0"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95CB8-79BF-49D9-A015-DCD3334B5CF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Insurance Type">
  <location ref="A3:B7" firstHeaderRow="1" firstDataRow="1"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Average of Treatment_Cost" fld="6" subtotal="average" baseField="4" baseItem="0" numFmtId="1"/>
  </dataFields>
  <formats count="1">
    <format dxfId="15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8885C-A9CA-45B4-8EA0-EDECF1DDFC5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edical Conditions">
  <location ref="A3:B13" firstHeaderRow="1" firstDataRow="1" firstDataCol="1"/>
  <pivotFields count="8">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s>
  <rowFields count="1">
    <field x="5"/>
  </rowFields>
  <rowItems count="10">
    <i>
      <x v="5"/>
    </i>
    <i>
      <x/>
    </i>
    <i>
      <x v="3"/>
    </i>
    <i>
      <x v="4"/>
    </i>
    <i>
      <x v="7"/>
    </i>
    <i>
      <x v="2"/>
    </i>
    <i>
      <x v="8"/>
    </i>
    <i>
      <x v="1"/>
    </i>
    <i>
      <x v="6"/>
    </i>
    <i t="grand">
      <x/>
    </i>
  </rowItems>
  <colItems count="1">
    <i/>
  </colItems>
  <dataFields count="1">
    <dataField name="Count of Patient_ID" fld="0" subtotal="count"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DA30F8-EBF1-42E1-9DAE-A5D28CF0B33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Medical Conditions">
  <location ref="A3:B13" firstHeaderRow="1" firstDataRow="1"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dataField="1" showAll="0"/>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Sum of Treatment_Cost" fld="6" baseField="5" baseItem="3"/>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605D4E-BD34-46B4-888E-589A37602B36}"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Age Group" colHeaderCaption="Gender">
  <location ref="A3:D11" firstHeaderRow="1" firstDataRow="2"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x="0"/>
        <item x="1"/>
        <item x="2"/>
        <item x="3"/>
        <item x="4"/>
        <item x="5"/>
        <item t="default"/>
      </items>
    </pivotField>
  </pivotFields>
  <rowFields count="1">
    <field x="3"/>
  </rowFields>
  <rowItems count="7">
    <i>
      <x v="1"/>
    </i>
    <i>
      <x v="2"/>
    </i>
    <i>
      <x v="3"/>
    </i>
    <i>
      <x v="4"/>
    </i>
    <i>
      <x v="5"/>
    </i>
    <i>
      <x v="6"/>
    </i>
    <i t="grand">
      <x/>
    </i>
  </rowItems>
  <colFields count="1">
    <field x="2"/>
  </colFields>
  <colItems count="3">
    <i>
      <x/>
    </i>
    <i>
      <x v="1"/>
    </i>
    <i t="grand">
      <x/>
    </i>
  </colItems>
  <dataFields count="1">
    <dataField name="Average of Treatment_Cost" fld="6" subtotal="average" baseField="3" baseItem="1"/>
  </dataFields>
  <formats count="4">
    <format dxfId="158">
      <pivotArea collapsedLevelsAreSubtotals="1" fieldPosition="0">
        <references count="1">
          <reference field="3" count="3">
            <x v="3"/>
            <x v="4"/>
            <x v="5"/>
          </reference>
        </references>
      </pivotArea>
    </format>
    <format dxfId="157">
      <pivotArea field="3" grandCol="1" collapsedLevelsAreSubtotals="1" axis="axisRow" fieldPosition="0">
        <references count="1">
          <reference field="3" count="2">
            <x v="1"/>
            <x v="2"/>
          </reference>
        </references>
      </pivotArea>
    </format>
    <format dxfId="156">
      <pivotArea collapsedLevelsAreSubtotals="1" fieldPosition="0">
        <references count="2">
          <reference field="2" count="1" selected="0">
            <x v="1"/>
          </reference>
          <reference field="3" count="1">
            <x v="2"/>
          </reference>
        </references>
      </pivotArea>
    </format>
    <format dxfId="155">
      <pivotArea grandRow="1" outline="0" collapsedLevelsAreSubtotals="1"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177769-1F73-4D09-8AD3-CB1317186268}"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Insurance_Type" colHeaderCaption="Gender">
  <location ref="A3:D8" firstHeaderRow="1" firstDataRow="2" firstDataCol="1"/>
  <pivotFields count="8">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showAll="0"/>
    <pivotField showAll="0">
      <items count="7">
        <item x="0"/>
        <item x="1"/>
        <item x="2"/>
        <item x="3"/>
        <item x="4"/>
        <item x="5"/>
        <item t="default"/>
      </items>
    </pivotField>
  </pivotFields>
  <rowFields count="1">
    <field x="4"/>
  </rowFields>
  <rowItems count="4">
    <i>
      <x/>
    </i>
    <i>
      <x v="1"/>
    </i>
    <i>
      <x v="2"/>
    </i>
    <i t="grand">
      <x/>
    </i>
  </rowItems>
  <colFields count="1">
    <field x="2"/>
  </colFields>
  <colItems count="3">
    <i>
      <x/>
    </i>
    <i>
      <x v="1"/>
    </i>
    <i t="grand">
      <x/>
    </i>
  </colItems>
  <dataFields count="1">
    <dataField name="Sum of Patient_ID" fld="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7F42B0-A94F-4407-88CE-8CA986B5EAE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edical_Condition" colHeaderCaption="Insurance_Type">
  <location ref="A3:E14" firstHeaderRow="1" firstDataRow="2"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items count="9">
        <item x="0"/>
        <item x="1"/>
        <item x="2"/>
        <item x="3"/>
        <item x="4"/>
        <item x="5"/>
        <item x="6"/>
        <item x="7"/>
        <item t="default"/>
      </items>
    </pivotField>
    <pivotField axis="axisCol" showAll="0">
      <items count="4">
        <item x="2"/>
        <item x="1"/>
        <item x="0"/>
        <item t="default"/>
      </items>
    </pivotField>
    <pivotField axis="axisRow"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Fields count="1">
    <field x="4"/>
  </colFields>
  <colItems count="4">
    <i>
      <x/>
    </i>
    <i>
      <x v="1"/>
    </i>
    <i>
      <x v="2"/>
    </i>
    <i t="grand">
      <x/>
    </i>
  </colItems>
  <dataFields count="1">
    <dataField name="Sum of Treatment_Cost" fld="6"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199166-72F6-416F-BD6F-301BC5F07C0A}"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edical_Condition">
  <location ref="A3:B13" firstHeaderRow="1" firstDataRow="1" firstDataCol="1"/>
  <pivotFields count="8">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dataField="1" showAll="0">
      <items count="9">
        <item x="0"/>
        <item x="1"/>
        <item x="2"/>
        <item x="3"/>
        <item x="4"/>
        <item x="5"/>
        <item x="6"/>
        <item x="7"/>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showAll="0"/>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Average of Age" fld="3" subtotal="average" baseField="5" baseItem="0" numFmtId="1"/>
  </dataFields>
  <formats count="1">
    <format dxfId="1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FB9E5FC-01A6-46D3-A708-0CD573D62AED}" sourceName="Age">
  <pivotTables>
    <pivotTable tabId="14" name="PivotTable2"/>
    <pivotTable tabId="13" name="PivotTable1"/>
    <pivotTable tabId="29" name="PivotTable13"/>
    <pivotTable tabId="36" name="PivotTable2"/>
    <pivotTable tabId="35" name="PivotTable1"/>
    <pivotTable tabId="17" name="PivotTable3"/>
    <pivotTable tabId="18" name="PivotTable4"/>
    <pivotTable tabId="19" name="PivotTable5"/>
    <pivotTable tabId="22" name="PivotTable8"/>
    <pivotTable tabId="25" name="PivotTable9"/>
    <pivotTable tabId="27" name="PivotTable11"/>
    <pivotTable tabId="28" name="PivotTable12"/>
  </pivotTables>
  <data>
    <tabular pivotCacheId="2029965609">
      <items count="8">
        <i x="1" s="1"/>
        <i x="2" s="1"/>
        <i x="3" s="1"/>
        <i x="4" s="1"/>
        <i x="5" s="1"/>
        <i x="6" s="1"/>
        <i x="0"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450D22DF-C537-43D7-A430-231C1F4A1D60}" sourceName="Insurance_Type">
  <pivotTables>
    <pivotTable tabId="25" name="PivotTable9"/>
    <pivotTable tabId="13" name="PivotTable1"/>
    <pivotTable tabId="29" name="PivotTable13"/>
    <pivotTable tabId="36" name="PivotTable2"/>
    <pivotTable tabId="35" name="PivotTable1"/>
    <pivotTable tabId="14" name="PivotTable2"/>
    <pivotTable tabId="17" name="PivotTable3"/>
    <pivotTable tabId="18" name="PivotTable4"/>
    <pivotTable tabId="19" name="PivotTable5"/>
    <pivotTable tabId="22" name="PivotTable8"/>
    <pivotTable tabId="27" name="PivotTable11"/>
    <pivotTable tabId="28" name="PivotTable12"/>
  </pivotTables>
  <data>
    <tabular pivotCacheId="20299656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37849734-1FE3-4FC6-888A-08FC89783485}" sourceName="Medical_Condition">
  <pivotTables>
    <pivotTable tabId="27" name="PivotTable11"/>
    <pivotTable tabId="13" name="PivotTable1"/>
    <pivotTable tabId="29" name="PivotTable13"/>
    <pivotTable tabId="36" name="PivotTable2"/>
    <pivotTable tabId="35" name="PivotTable1"/>
    <pivotTable tabId="14" name="PivotTable2"/>
    <pivotTable tabId="17" name="PivotTable3"/>
    <pivotTable tabId="18" name="PivotTable4"/>
    <pivotTable tabId="19" name="PivotTable5"/>
    <pivotTable tabId="22" name="PivotTable8"/>
    <pivotTable tabId="25" name="PivotTable9"/>
    <pivotTable tabId="28" name="PivotTable12"/>
  </pivotTables>
  <data>
    <tabular pivotCacheId="2029965609">
      <items count="9">
        <i x="2" s="1"/>
        <i x="6" s="1"/>
        <i x="7" s="1"/>
        <i x="1" s="1"/>
        <i x="3" s="1"/>
        <i x="4" s="1"/>
        <i x="0" s="1"/>
        <i x="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8B68A15-57F6-4A6D-B3D7-E5C3A3BDDF3C}" sourceName="Gender">
  <pivotTables>
    <pivotTable tabId="22" name="PivotTable8"/>
    <pivotTable tabId="13" name="PivotTable1"/>
    <pivotTable tabId="29" name="PivotTable13"/>
    <pivotTable tabId="36" name="PivotTable2"/>
    <pivotTable tabId="35" name="PivotTable1"/>
    <pivotTable tabId="14" name="PivotTable2"/>
    <pivotTable tabId="17" name="PivotTable3"/>
    <pivotTable tabId="18" name="PivotTable4"/>
    <pivotTable tabId="19" name="PivotTable5"/>
    <pivotTable tabId="25" name="PivotTable9"/>
    <pivotTable tabId="27" name="PivotTable11"/>
    <pivotTable tabId="28" name="PivotTable12"/>
  </pivotTables>
  <data>
    <tabular pivotCacheId="20299656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F414BC8-B945-483E-9007-C387A7784044}" cache="Slicer_Age" caption="Age"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402CE99B-67AB-4AA2-B0C7-6D1972A24F69}" cache="Slicer_Age" caption="Age" startItem="1" rowHeight="241300"/>
  <slicer name="Gender 1" xr10:uid="{7DA4D839-774E-4244-8E45-8A05E0B203DB}" cache="Slicer_Gender1"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xr10:uid="{100B2D85-02D6-4639-A743-12B0C1DB58E0}" cache="Slicer_Insurance_Type" caption="Insurance_Type" rowHeight="241300"/>
  <slicer name="Gender" xr10:uid="{91D133C3-0397-4ED6-BDD2-7BD50CF3FBF3}" cache="Slicer_Gender1"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2" xr10:uid="{9176B3F7-9E31-4F99-83F7-568463A210AD}" cache="Slicer_Insurance_Type" caption="Insurance_Type" rowHeight="241300"/>
  <slicer name="Medical_Condition" xr10:uid="{18D46CF9-37D6-473F-920D-3EAA1483076F}" cache="Slicer_Medical_Condition" caption="Medical_Conditio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2368185B-D9B6-4BD3-913A-5292412609D3}" cache="Slicer_Age" caption="Age" startItem="1" rowHeight="241300"/>
  <slicer name="Insurance_Type 1" xr10:uid="{28FB1D72-2ED6-4F76-B56F-5D2836B9F362}" cache="Slicer_Insurance_Type" caption="Insurance_Type" rowHeight="241300"/>
  <slicer name="Medical_Condition 1" xr10:uid="{FFC35E3D-40C2-4CAE-A42F-9239FC1BE235}" cache="Slicer_Medical_Condition" caption="Medical_Condition" rowHeight="241300"/>
  <slicer name="Gender 2" xr10:uid="{D5C5F8F3-5034-419A-99E4-EECC37362AC5}"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dmission_Date" xr10:uid="{B9D0D688-B2D4-4F2A-B091-D95B0A12DC8C}" sourceName="Admission_Date">
  <pivotTables>
    <pivotTable tabId="36" name="PivotTable2"/>
    <pivotTable tabId="13" name="PivotTable1"/>
    <pivotTable tabId="29" name="PivotTable13"/>
    <pivotTable tabId="35" name="PivotTable1"/>
    <pivotTable tabId="14" name="PivotTable2"/>
    <pivotTable tabId="17" name="PivotTable3"/>
    <pivotTable tabId="18" name="PivotTable4"/>
    <pivotTable tabId="19" name="PivotTable5"/>
    <pivotTable tabId="22" name="PivotTable8"/>
    <pivotTable tabId="25" name="PivotTable9"/>
    <pivotTable tabId="27" name="PivotTable11"/>
    <pivotTable tabId="28" name="PivotTable12"/>
  </pivotTables>
  <state minimalRefreshVersion="6" lastRefreshVersion="6" pivotCacheId="2029965609" filterType="unknown">
    <bounds startDate="2021-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xr10:uid="{536B2E99-FBDB-427E-AD42-552559808602}" cache="NativeTimeline_Admission_Date" caption="Admission_Date" level="0"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1" xr10:uid="{0F735325-A1AD-4B14-AD20-867FE74EAC7B}" cache="NativeTimeline_Admission_Date" caption="Admission_Date" level="0" selectionLevel="0"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2" xr10:uid="{1D22781E-9D00-4619-AF75-1FF22AF1D7C7}" cache="NativeTimeline_Admission_Date" caption="Admission_Date" level="0" selectionLevel="0"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5.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E4F60-A27E-49F3-8062-70A06B2C1161}">
  <dimension ref="A3:B6"/>
  <sheetViews>
    <sheetView workbookViewId="0">
      <selection activeCell="A3" sqref="A3"/>
    </sheetView>
  </sheetViews>
  <sheetFormatPr defaultRowHeight="14.5" x14ac:dyDescent="0.35"/>
  <cols>
    <col min="1" max="1" width="10.7265625" bestFit="1" customWidth="1"/>
    <col min="2" max="2" width="24.08984375" bestFit="1" customWidth="1"/>
  </cols>
  <sheetData>
    <row r="3" spans="1:2" x14ac:dyDescent="0.35">
      <c r="A3" s="3" t="s">
        <v>1</v>
      </c>
      <c r="B3" t="s">
        <v>23</v>
      </c>
    </row>
    <row r="4" spans="1:2" x14ac:dyDescent="0.35">
      <c r="A4" s="4" t="s">
        <v>9</v>
      </c>
      <c r="B4" s="5">
        <v>977.14285714285711</v>
      </c>
    </row>
    <row r="5" spans="1:2" x14ac:dyDescent="0.35">
      <c r="A5" s="4" t="s">
        <v>6</v>
      </c>
      <c r="B5" s="5">
        <v>1291.4285714285713</v>
      </c>
    </row>
    <row r="6" spans="1:2" x14ac:dyDescent="0.35">
      <c r="A6" s="4" t="s">
        <v>21</v>
      </c>
      <c r="B6" s="5">
        <v>1134.2857142857142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75A6-25AE-4A7A-9392-18DD6A08A582}">
  <dimension ref="A3:B13"/>
  <sheetViews>
    <sheetView workbookViewId="0">
      <selection activeCell="B22" sqref="B22"/>
    </sheetView>
  </sheetViews>
  <sheetFormatPr defaultRowHeight="14.5" x14ac:dyDescent="0.35"/>
  <cols>
    <col min="1" max="1" width="18.90625" bestFit="1" customWidth="1"/>
    <col min="2" max="2" width="22" bestFit="1" customWidth="1"/>
  </cols>
  <sheetData>
    <row r="3" spans="1:2" x14ac:dyDescent="0.35">
      <c r="A3" s="3" t="s">
        <v>4</v>
      </c>
      <c r="B3" t="s">
        <v>41</v>
      </c>
    </row>
    <row r="4" spans="1:2" x14ac:dyDescent="0.35">
      <c r="A4" s="4" t="s">
        <v>12</v>
      </c>
      <c r="B4" s="6">
        <v>0.12857142857142856</v>
      </c>
    </row>
    <row r="5" spans="1:2" x14ac:dyDescent="0.35">
      <c r="A5" s="4" t="s">
        <v>17</v>
      </c>
      <c r="B5" s="6">
        <v>7.1428571428571425E-2</v>
      </c>
    </row>
    <row r="6" spans="1:2" x14ac:dyDescent="0.35">
      <c r="A6" s="4" t="s">
        <v>18</v>
      </c>
      <c r="B6" s="6">
        <v>0.11428571428571428</v>
      </c>
    </row>
    <row r="7" spans="1:2" x14ac:dyDescent="0.35">
      <c r="A7" s="4" t="s">
        <v>11</v>
      </c>
      <c r="B7" s="6">
        <v>0.12857142857142856</v>
      </c>
    </row>
    <row r="8" spans="1:2" x14ac:dyDescent="0.35">
      <c r="A8" s="4" t="s">
        <v>13</v>
      </c>
      <c r="B8" s="6">
        <v>0.12857142857142856</v>
      </c>
    </row>
    <row r="9" spans="1:2" x14ac:dyDescent="0.35">
      <c r="A9" s="4" t="s">
        <v>14</v>
      </c>
      <c r="B9" s="6">
        <v>0.12857142857142856</v>
      </c>
    </row>
    <row r="10" spans="1:2" x14ac:dyDescent="0.35">
      <c r="A10" s="4" t="s">
        <v>8</v>
      </c>
      <c r="B10" s="6">
        <v>7.1428571428571425E-2</v>
      </c>
    </row>
    <row r="11" spans="1:2" x14ac:dyDescent="0.35">
      <c r="A11" s="4" t="s">
        <v>19</v>
      </c>
      <c r="B11" s="6">
        <v>0.11428571428571428</v>
      </c>
    </row>
    <row r="12" spans="1:2" x14ac:dyDescent="0.35">
      <c r="A12" s="4" t="s">
        <v>15</v>
      </c>
      <c r="B12" s="6">
        <v>0.11428571428571428</v>
      </c>
    </row>
    <row r="13" spans="1:2" x14ac:dyDescent="0.35">
      <c r="A13" s="4" t="s">
        <v>21</v>
      </c>
      <c r="B13" s="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241F-F468-40AF-8639-6ADC2EC70AE8}">
  <dimension ref="A3:B8"/>
  <sheetViews>
    <sheetView workbookViewId="0">
      <selection activeCell="K15" sqref="K15"/>
    </sheetView>
  </sheetViews>
  <sheetFormatPr defaultRowHeight="14.5" x14ac:dyDescent="0.35"/>
  <cols>
    <col min="1" max="1" width="16.81640625" bestFit="1" customWidth="1"/>
    <col min="2" max="2" width="20.90625" bestFit="1" customWidth="1"/>
  </cols>
  <sheetData>
    <row r="3" spans="1:2" x14ac:dyDescent="0.35">
      <c r="A3" s="3" t="s">
        <v>20</v>
      </c>
      <c r="B3" t="s">
        <v>22</v>
      </c>
    </row>
    <row r="4" spans="1:2" x14ac:dyDescent="0.35">
      <c r="A4" s="4" t="s">
        <v>37</v>
      </c>
      <c r="B4" s="7">
        <v>9900</v>
      </c>
    </row>
    <row r="5" spans="1:2" x14ac:dyDescent="0.35">
      <c r="A5" s="4" t="s">
        <v>38</v>
      </c>
      <c r="B5" s="7">
        <v>27900</v>
      </c>
    </row>
    <row r="6" spans="1:2" x14ac:dyDescent="0.35">
      <c r="A6" s="4" t="s">
        <v>39</v>
      </c>
      <c r="B6" s="7">
        <v>31400</v>
      </c>
    </row>
    <row r="7" spans="1:2" x14ac:dyDescent="0.35">
      <c r="A7" s="4" t="s">
        <v>40</v>
      </c>
      <c r="B7" s="7">
        <v>10200</v>
      </c>
    </row>
    <row r="8" spans="1:2" x14ac:dyDescent="0.35">
      <c r="A8" s="4" t="s">
        <v>21</v>
      </c>
      <c r="B8" s="7">
        <v>79400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9F0B-97DA-470C-852D-4870DA1A6E80}">
  <dimension ref="A3:F9"/>
  <sheetViews>
    <sheetView workbookViewId="0">
      <selection activeCell="B8" sqref="B8"/>
    </sheetView>
  </sheetViews>
  <sheetFormatPr defaultRowHeight="14.5" x14ac:dyDescent="0.35"/>
  <cols>
    <col min="1" max="1" width="20.90625" bestFit="1" customWidth="1"/>
    <col min="2" max="2" width="16.81640625" bestFit="1" customWidth="1"/>
    <col min="3" max="5" width="6.6328125" bestFit="1" customWidth="1"/>
    <col min="6" max="6" width="10.7265625" bestFit="1" customWidth="1"/>
    <col min="7" max="71" width="10.08984375" bestFit="1" customWidth="1"/>
    <col min="72" max="72" width="10.7265625" bestFit="1" customWidth="1"/>
  </cols>
  <sheetData>
    <row r="3" spans="1:6" x14ac:dyDescent="0.35">
      <c r="A3" s="3" t="s">
        <v>22</v>
      </c>
      <c r="B3" s="3" t="s">
        <v>20</v>
      </c>
    </row>
    <row r="4" spans="1:6" x14ac:dyDescent="0.35">
      <c r="B4" t="s">
        <v>37</v>
      </c>
      <c r="C4" t="s">
        <v>38</v>
      </c>
      <c r="D4" t="s">
        <v>39</v>
      </c>
      <c r="E4" t="s">
        <v>40</v>
      </c>
      <c r="F4" t="s">
        <v>21</v>
      </c>
    </row>
    <row r="5" spans="1:6" x14ac:dyDescent="0.35">
      <c r="A5" s="3" t="s">
        <v>3</v>
      </c>
    </row>
    <row r="6" spans="1:6" x14ac:dyDescent="0.35">
      <c r="A6" s="4" t="s">
        <v>16</v>
      </c>
      <c r="B6" s="7">
        <v>600</v>
      </c>
      <c r="C6" s="7">
        <v>1200</v>
      </c>
      <c r="D6" s="7">
        <v>1500</v>
      </c>
      <c r="E6" s="7">
        <v>1100</v>
      </c>
      <c r="F6" s="7">
        <v>4400</v>
      </c>
    </row>
    <row r="7" spans="1:6" x14ac:dyDescent="0.35">
      <c r="A7" s="4" t="s">
        <v>10</v>
      </c>
      <c r="B7" s="7">
        <v>5000</v>
      </c>
      <c r="C7" s="7">
        <v>9000</v>
      </c>
      <c r="D7" s="7">
        <v>14400</v>
      </c>
      <c r="E7" s="7">
        <v>4500</v>
      </c>
      <c r="F7" s="7">
        <v>32900</v>
      </c>
    </row>
    <row r="8" spans="1:6" x14ac:dyDescent="0.35">
      <c r="A8" s="4" t="s">
        <v>7</v>
      </c>
      <c r="B8" s="7">
        <v>4300</v>
      </c>
      <c r="C8" s="7">
        <v>17700</v>
      </c>
      <c r="D8" s="7">
        <v>15500</v>
      </c>
      <c r="E8" s="7">
        <v>4600</v>
      </c>
      <c r="F8" s="7">
        <v>42100</v>
      </c>
    </row>
    <row r="9" spans="1:6" x14ac:dyDescent="0.35">
      <c r="A9" s="4" t="s">
        <v>21</v>
      </c>
      <c r="B9" s="7">
        <v>9900</v>
      </c>
      <c r="C9" s="7">
        <v>27900</v>
      </c>
      <c r="D9" s="7">
        <v>31400</v>
      </c>
      <c r="E9" s="7">
        <v>10200</v>
      </c>
      <c r="F9" s="7">
        <v>79400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A3167-FFED-4C18-B1BF-3EB5862C5B92}">
  <dimension ref="A1"/>
  <sheetViews>
    <sheetView showGridLines="0" tabSelected="1" zoomScale="66" zoomScaleNormal="40" workbookViewId="0">
      <selection activeCell="Z30" sqref="Z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workbookViewId="0">
      <selection activeCell="G9" sqref="A1:G71"/>
    </sheetView>
  </sheetViews>
  <sheetFormatPr defaultRowHeight="14.5" x14ac:dyDescent="0.35"/>
  <cols>
    <col min="1" max="1" width="10.26953125" bestFit="1" customWidth="1"/>
    <col min="2" max="2" width="15.54296875" bestFit="1" customWidth="1"/>
    <col min="3" max="3" width="7.54296875" bestFit="1" customWidth="1"/>
    <col min="4" max="4" width="4.453125" bestFit="1" customWidth="1"/>
    <col min="5" max="5" width="15" bestFit="1" customWidth="1"/>
    <col min="6" max="6" width="18" bestFit="1" customWidth="1"/>
    <col min="7" max="7" width="15.26953125" bestFit="1" customWidth="1"/>
  </cols>
  <sheetData>
    <row r="1" spans="1:7" x14ac:dyDescent="0.35">
      <c r="A1" s="1" t="s">
        <v>0</v>
      </c>
      <c r="B1" s="1" t="s">
        <v>20</v>
      </c>
      <c r="C1" s="1" t="s">
        <v>1</v>
      </c>
      <c r="D1" s="1" t="s">
        <v>2</v>
      </c>
      <c r="E1" s="1" t="s">
        <v>3</v>
      </c>
      <c r="F1" s="1" t="s">
        <v>4</v>
      </c>
      <c r="G1" s="1" t="s">
        <v>5</v>
      </c>
    </row>
    <row r="2" spans="1:7" x14ac:dyDescent="0.35">
      <c r="A2">
        <v>1</v>
      </c>
      <c r="B2" s="2">
        <v>44197</v>
      </c>
      <c r="C2" t="s">
        <v>6</v>
      </c>
      <c r="D2">
        <v>45</v>
      </c>
      <c r="E2" t="s">
        <v>7</v>
      </c>
      <c r="F2" t="s">
        <v>8</v>
      </c>
      <c r="G2">
        <v>500</v>
      </c>
    </row>
    <row r="3" spans="1:7" x14ac:dyDescent="0.35">
      <c r="A3">
        <v>2</v>
      </c>
      <c r="B3" s="2">
        <v>44198</v>
      </c>
      <c r="C3" t="s">
        <v>9</v>
      </c>
      <c r="D3">
        <v>32</v>
      </c>
      <c r="E3" t="s">
        <v>10</v>
      </c>
      <c r="F3" t="s">
        <v>11</v>
      </c>
      <c r="G3">
        <v>700</v>
      </c>
    </row>
    <row r="4" spans="1:7" x14ac:dyDescent="0.35">
      <c r="A4">
        <v>3</v>
      </c>
      <c r="B4" s="2">
        <v>44199</v>
      </c>
      <c r="C4" t="s">
        <v>9</v>
      </c>
      <c r="D4">
        <v>55</v>
      </c>
      <c r="E4" t="s">
        <v>7</v>
      </c>
      <c r="F4" t="s">
        <v>12</v>
      </c>
      <c r="G4">
        <v>1000</v>
      </c>
    </row>
    <row r="5" spans="1:7" x14ac:dyDescent="0.35">
      <c r="A5">
        <v>4</v>
      </c>
      <c r="B5" s="2">
        <v>44200</v>
      </c>
      <c r="C5" t="s">
        <v>6</v>
      </c>
      <c r="D5">
        <v>68</v>
      </c>
      <c r="E5" t="s">
        <v>10</v>
      </c>
      <c r="F5" t="s">
        <v>13</v>
      </c>
      <c r="G5">
        <v>1500</v>
      </c>
    </row>
    <row r="6" spans="1:7" x14ac:dyDescent="0.35">
      <c r="A6">
        <v>5</v>
      </c>
      <c r="B6" s="2">
        <v>44201</v>
      </c>
      <c r="C6" t="s">
        <v>9</v>
      </c>
      <c r="D6">
        <v>40</v>
      </c>
      <c r="E6" t="s">
        <v>7</v>
      </c>
      <c r="F6" t="s">
        <v>14</v>
      </c>
      <c r="G6">
        <v>300</v>
      </c>
    </row>
    <row r="7" spans="1:7" x14ac:dyDescent="0.35">
      <c r="A7">
        <v>6</v>
      </c>
      <c r="B7" s="2">
        <v>44202</v>
      </c>
      <c r="C7" t="s">
        <v>6</v>
      </c>
      <c r="D7">
        <v>75</v>
      </c>
      <c r="E7" t="s">
        <v>10</v>
      </c>
      <c r="F7" t="s">
        <v>15</v>
      </c>
      <c r="G7">
        <v>2000</v>
      </c>
    </row>
    <row r="8" spans="1:7" x14ac:dyDescent="0.35">
      <c r="A8">
        <v>7</v>
      </c>
      <c r="B8" s="2">
        <v>44203</v>
      </c>
      <c r="C8" t="s">
        <v>9</v>
      </c>
      <c r="D8">
        <v>28</v>
      </c>
      <c r="E8" t="s">
        <v>16</v>
      </c>
      <c r="F8" t="s">
        <v>17</v>
      </c>
      <c r="G8">
        <v>600</v>
      </c>
    </row>
    <row r="9" spans="1:7" x14ac:dyDescent="0.35">
      <c r="A9">
        <v>8</v>
      </c>
      <c r="B9" s="2">
        <v>44204</v>
      </c>
      <c r="C9" t="s">
        <v>6</v>
      </c>
      <c r="D9">
        <v>62</v>
      </c>
      <c r="E9" t="s">
        <v>7</v>
      </c>
      <c r="F9" t="s">
        <v>18</v>
      </c>
      <c r="G9">
        <v>2500</v>
      </c>
    </row>
    <row r="10" spans="1:7" x14ac:dyDescent="0.35">
      <c r="A10">
        <v>9</v>
      </c>
      <c r="B10" s="2">
        <v>44205</v>
      </c>
      <c r="C10" t="s">
        <v>9</v>
      </c>
      <c r="D10">
        <v>48</v>
      </c>
      <c r="E10" t="s">
        <v>10</v>
      </c>
      <c r="F10" t="s">
        <v>19</v>
      </c>
      <c r="G10">
        <v>800</v>
      </c>
    </row>
    <row r="11" spans="1:7" x14ac:dyDescent="0.35">
      <c r="A11">
        <v>10</v>
      </c>
      <c r="B11" s="2">
        <v>44888</v>
      </c>
      <c r="C11" t="s">
        <v>6</v>
      </c>
      <c r="D11">
        <v>50</v>
      </c>
      <c r="E11" t="s">
        <v>7</v>
      </c>
      <c r="F11" t="s">
        <v>11</v>
      </c>
      <c r="G11">
        <v>700</v>
      </c>
    </row>
    <row r="12" spans="1:7" x14ac:dyDescent="0.35">
      <c r="A12">
        <v>11</v>
      </c>
      <c r="B12" s="2">
        <v>44889</v>
      </c>
      <c r="C12" t="s">
        <v>9</v>
      </c>
      <c r="D12">
        <v>65</v>
      </c>
      <c r="E12" t="s">
        <v>10</v>
      </c>
      <c r="F12" t="s">
        <v>12</v>
      </c>
      <c r="G12">
        <v>1000</v>
      </c>
    </row>
    <row r="13" spans="1:7" x14ac:dyDescent="0.35">
      <c r="A13">
        <v>12</v>
      </c>
      <c r="B13" s="2">
        <v>44890</v>
      </c>
      <c r="C13" t="s">
        <v>6</v>
      </c>
      <c r="D13">
        <v>55</v>
      </c>
      <c r="E13" t="s">
        <v>7</v>
      </c>
      <c r="F13" t="s">
        <v>13</v>
      </c>
      <c r="G13">
        <v>1500</v>
      </c>
    </row>
    <row r="14" spans="1:7" x14ac:dyDescent="0.35">
      <c r="A14">
        <v>13</v>
      </c>
      <c r="B14" s="2">
        <v>44891</v>
      </c>
      <c r="C14" t="s">
        <v>9</v>
      </c>
      <c r="D14">
        <v>38</v>
      </c>
      <c r="E14" t="s">
        <v>16</v>
      </c>
      <c r="F14" t="s">
        <v>14</v>
      </c>
      <c r="G14">
        <v>300</v>
      </c>
    </row>
    <row r="15" spans="1:7" x14ac:dyDescent="0.35">
      <c r="A15">
        <v>14</v>
      </c>
      <c r="B15" s="2">
        <v>44892</v>
      </c>
      <c r="C15" t="s">
        <v>6</v>
      </c>
      <c r="D15">
        <v>72</v>
      </c>
      <c r="E15" t="s">
        <v>7</v>
      </c>
      <c r="F15" t="s">
        <v>15</v>
      </c>
      <c r="G15">
        <v>2000</v>
      </c>
    </row>
    <row r="16" spans="1:7" x14ac:dyDescent="0.35">
      <c r="A16">
        <v>15</v>
      </c>
      <c r="B16" s="2">
        <v>44893</v>
      </c>
      <c r="C16" t="s">
        <v>9</v>
      </c>
      <c r="D16">
        <v>30</v>
      </c>
      <c r="E16" t="s">
        <v>10</v>
      </c>
      <c r="F16" t="s">
        <v>8</v>
      </c>
      <c r="G16">
        <v>500</v>
      </c>
    </row>
    <row r="17" spans="1:7" x14ac:dyDescent="0.35">
      <c r="A17">
        <v>16</v>
      </c>
      <c r="B17" s="2">
        <v>44894</v>
      </c>
      <c r="C17" t="s">
        <v>6</v>
      </c>
      <c r="D17">
        <v>58</v>
      </c>
      <c r="E17" t="s">
        <v>7</v>
      </c>
      <c r="F17" t="s">
        <v>18</v>
      </c>
      <c r="G17">
        <v>2500</v>
      </c>
    </row>
    <row r="18" spans="1:7" x14ac:dyDescent="0.35">
      <c r="A18">
        <v>17</v>
      </c>
      <c r="B18" s="2">
        <v>44895</v>
      </c>
      <c r="C18" t="s">
        <v>9</v>
      </c>
      <c r="D18">
        <v>42</v>
      </c>
      <c r="E18" t="s">
        <v>10</v>
      </c>
      <c r="F18" t="s">
        <v>11</v>
      </c>
      <c r="G18">
        <v>700</v>
      </c>
    </row>
    <row r="19" spans="1:7" x14ac:dyDescent="0.35">
      <c r="A19">
        <v>18</v>
      </c>
      <c r="B19" s="2">
        <v>44896</v>
      </c>
      <c r="C19" t="s">
        <v>6</v>
      </c>
      <c r="D19">
        <v>70</v>
      </c>
      <c r="E19" t="s">
        <v>10</v>
      </c>
      <c r="F19" t="s">
        <v>12</v>
      </c>
      <c r="G19">
        <v>1000</v>
      </c>
    </row>
    <row r="20" spans="1:7" x14ac:dyDescent="0.35">
      <c r="A20">
        <v>19</v>
      </c>
      <c r="B20" s="2">
        <v>44897</v>
      </c>
      <c r="C20" t="s">
        <v>9</v>
      </c>
      <c r="D20">
        <v>35</v>
      </c>
      <c r="E20" t="s">
        <v>7</v>
      </c>
      <c r="F20" t="s">
        <v>13</v>
      </c>
      <c r="G20">
        <v>1500</v>
      </c>
    </row>
    <row r="21" spans="1:7" x14ac:dyDescent="0.35">
      <c r="A21">
        <v>20</v>
      </c>
      <c r="B21" s="2">
        <v>44898</v>
      </c>
      <c r="C21" t="s">
        <v>6</v>
      </c>
      <c r="D21">
        <v>80</v>
      </c>
      <c r="E21" t="s">
        <v>10</v>
      </c>
      <c r="F21" t="s">
        <v>19</v>
      </c>
      <c r="G21">
        <v>800</v>
      </c>
    </row>
    <row r="22" spans="1:7" x14ac:dyDescent="0.35">
      <c r="A22">
        <v>21</v>
      </c>
      <c r="B22" s="2">
        <v>44899</v>
      </c>
      <c r="C22" t="s">
        <v>9</v>
      </c>
      <c r="D22">
        <v>45</v>
      </c>
      <c r="E22" t="s">
        <v>16</v>
      </c>
      <c r="F22" t="s">
        <v>17</v>
      </c>
      <c r="G22">
        <v>600</v>
      </c>
    </row>
    <row r="23" spans="1:7" x14ac:dyDescent="0.35">
      <c r="A23">
        <v>22</v>
      </c>
      <c r="B23" s="2">
        <v>44900</v>
      </c>
      <c r="C23" t="s">
        <v>6</v>
      </c>
      <c r="D23">
        <v>60</v>
      </c>
      <c r="E23" t="s">
        <v>7</v>
      </c>
      <c r="F23" t="s">
        <v>14</v>
      </c>
      <c r="G23">
        <v>300</v>
      </c>
    </row>
    <row r="24" spans="1:7" x14ac:dyDescent="0.35">
      <c r="A24">
        <v>23</v>
      </c>
      <c r="B24" s="2">
        <v>44901</v>
      </c>
      <c r="C24" t="s">
        <v>9</v>
      </c>
      <c r="D24">
        <v>50</v>
      </c>
      <c r="E24" t="s">
        <v>10</v>
      </c>
      <c r="F24" t="s">
        <v>15</v>
      </c>
      <c r="G24">
        <v>2000</v>
      </c>
    </row>
    <row r="25" spans="1:7" x14ac:dyDescent="0.35">
      <c r="A25">
        <v>24</v>
      </c>
      <c r="B25" s="2">
        <v>44902</v>
      </c>
      <c r="C25" t="s">
        <v>6</v>
      </c>
      <c r="D25">
        <v>65</v>
      </c>
      <c r="E25" t="s">
        <v>7</v>
      </c>
      <c r="F25" t="s">
        <v>18</v>
      </c>
      <c r="G25">
        <v>2500</v>
      </c>
    </row>
    <row r="26" spans="1:7" x14ac:dyDescent="0.35">
      <c r="A26">
        <v>25</v>
      </c>
      <c r="B26" s="2">
        <v>44903</v>
      </c>
      <c r="C26" t="s">
        <v>9</v>
      </c>
      <c r="D26">
        <v>40</v>
      </c>
      <c r="E26" t="s">
        <v>10</v>
      </c>
      <c r="F26" t="s">
        <v>19</v>
      </c>
      <c r="G26">
        <v>800</v>
      </c>
    </row>
    <row r="27" spans="1:7" x14ac:dyDescent="0.35">
      <c r="A27">
        <v>26</v>
      </c>
      <c r="B27" s="2">
        <v>44904</v>
      </c>
      <c r="C27" t="s">
        <v>6</v>
      </c>
      <c r="D27">
        <v>55</v>
      </c>
      <c r="E27" t="s">
        <v>7</v>
      </c>
      <c r="F27" t="s">
        <v>11</v>
      </c>
      <c r="G27">
        <v>700</v>
      </c>
    </row>
    <row r="28" spans="1:7" x14ac:dyDescent="0.35">
      <c r="A28">
        <v>27</v>
      </c>
      <c r="B28" s="2">
        <v>44905</v>
      </c>
      <c r="C28" t="s">
        <v>9</v>
      </c>
      <c r="D28">
        <v>75</v>
      </c>
      <c r="E28" t="s">
        <v>10</v>
      </c>
      <c r="F28" t="s">
        <v>12</v>
      </c>
      <c r="G28">
        <v>1000</v>
      </c>
    </row>
    <row r="29" spans="1:7" x14ac:dyDescent="0.35">
      <c r="A29">
        <v>28</v>
      </c>
      <c r="B29" s="2">
        <v>44906</v>
      </c>
      <c r="C29" t="s">
        <v>6</v>
      </c>
      <c r="D29">
        <v>58</v>
      </c>
      <c r="E29" t="s">
        <v>7</v>
      </c>
      <c r="F29" t="s">
        <v>13</v>
      </c>
      <c r="G29">
        <v>1500</v>
      </c>
    </row>
    <row r="30" spans="1:7" x14ac:dyDescent="0.35">
      <c r="A30">
        <v>29</v>
      </c>
      <c r="B30" s="2">
        <v>44907</v>
      </c>
      <c r="C30" t="s">
        <v>9</v>
      </c>
      <c r="D30">
        <v>32</v>
      </c>
      <c r="E30" t="s">
        <v>16</v>
      </c>
      <c r="F30" t="s">
        <v>14</v>
      </c>
      <c r="G30">
        <v>300</v>
      </c>
    </row>
    <row r="31" spans="1:7" x14ac:dyDescent="0.35">
      <c r="A31">
        <v>30</v>
      </c>
      <c r="B31" s="2">
        <v>44908</v>
      </c>
      <c r="C31" t="s">
        <v>6</v>
      </c>
      <c r="D31">
        <v>68</v>
      </c>
      <c r="E31" t="s">
        <v>7</v>
      </c>
      <c r="F31" t="s">
        <v>15</v>
      </c>
      <c r="G31">
        <v>2000</v>
      </c>
    </row>
    <row r="32" spans="1:7" x14ac:dyDescent="0.35">
      <c r="A32">
        <v>31</v>
      </c>
      <c r="B32" s="2">
        <v>44909</v>
      </c>
      <c r="C32" t="s">
        <v>9</v>
      </c>
      <c r="D32">
        <v>28</v>
      </c>
      <c r="E32" t="s">
        <v>10</v>
      </c>
      <c r="F32" t="s">
        <v>8</v>
      </c>
      <c r="G32">
        <v>500</v>
      </c>
    </row>
    <row r="33" spans="1:7" x14ac:dyDescent="0.35">
      <c r="A33">
        <v>32</v>
      </c>
      <c r="B33" s="2">
        <v>44910</v>
      </c>
      <c r="C33" t="s">
        <v>6</v>
      </c>
      <c r="D33">
        <v>62</v>
      </c>
      <c r="E33" t="s">
        <v>7</v>
      </c>
      <c r="F33" t="s">
        <v>18</v>
      </c>
      <c r="G33">
        <v>2500</v>
      </c>
    </row>
    <row r="34" spans="1:7" x14ac:dyDescent="0.35">
      <c r="A34">
        <v>33</v>
      </c>
      <c r="B34" s="2">
        <v>44911</v>
      </c>
      <c r="C34" t="s">
        <v>9</v>
      </c>
      <c r="D34">
        <v>48</v>
      </c>
      <c r="E34" t="s">
        <v>10</v>
      </c>
      <c r="F34" t="s">
        <v>11</v>
      </c>
      <c r="G34">
        <v>700</v>
      </c>
    </row>
    <row r="35" spans="1:7" x14ac:dyDescent="0.35">
      <c r="A35">
        <v>34</v>
      </c>
      <c r="B35" s="2">
        <v>44996</v>
      </c>
      <c r="C35" t="s">
        <v>6</v>
      </c>
      <c r="D35">
        <v>50</v>
      </c>
      <c r="E35" t="s">
        <v>10</v>
      </c>
      <c r="F35" t="s">
        <v>12</v>
      </c>
      <c r="G35">
        <v>1000</v>
      </c>
    </row>
    <row r="36" spans="1:7" x14ac:dyDescent="0.35">
      <c r="A36">
        <v>35</v>
      </c>
      <c r="B36" s="2">
        <v>44997</v>
      </c>
      <c r="C36" t="s">
        <v>9</v>
      </c>
      <c r="D36">
        <v>65</v>
      </c>
      <c r="E36" t="s">
        <v>7</v>
      </c>
      <c r="F36" t="s">
        <v>13</v>
      </c>
      <c r="G36">
        <v>1500</v>
      </c>
    </row>
    <row r="37" spans="1:7" x14ac:dyDescent="0.35">
      <c r="A37">
        <v>36</v>
      </c>
      <c r="B37" s="2">
        <v>44998</v>
      </c>
      <c r="C37" t="s">
        <v>6</v>
      </c>
      <c r="D37">
        <v>30</v>
      </c>
      <c r="E37" t="s">
        <v>10</v>
      </c>
      <c r="F37" t="s">
        <v>19</v>
      </c>
      <c r="G37">
        <v>800</v>
      </c>
    </row>
    <row r="38" spans="1:7" x14ac:dyDescent="0.35">
      <c r="A38">
        <v>37</v>
      </c>
      <c r="B38" s="2">
        <v>44999</v>
      </c>
      <c r="C38" t="s">
        <v>9</v>
      </c>
      <c r="D38">
        <v>45</v>
      </c>
      <c r="E38" t="s">
        <v>16</v>
      </c>
      <c r="F38" t="s">
        <v>17</v>
      </c>
      <c r="G38">
        <v>600</v>
      </c>
    </row>
    <row r="39" spans="1:7" x14ac:dyDescent="0.35">
      <c r="A39">
        <v>38</v>
      </c>
      <c r="B39" s="2">
        <v>45000</v>
      </c>
      <c r="C39" t="s">
        <v>6</v>
      </c>
      <c r="D39">
        <v>55</v>
      </c>
      <c r="E39" t="s">
        <v>7</v>
      </c>
      <c r="F39" t="s">
        <v>14</v>
      </c>
      <c r="G39">
        <v>300</v>
      </c>
    </row>
    <row r="40" spans="1:7" x14ac:dyDescent="0.35">
      <c r="A40">
        <v>39</v>
      </c>
      <c r="B40" s="2">
        <v>45001</v>
      </c>
      <c r="C40" t="s">
        <v>9</v>
      </c>
      <c r="D40">
        <v>60</v>
      </c>
      <c r="E40" t="s">
        <v>10</v>
      </c>
      <c r="F40" t="s">
        <v>15</v>
      </c>
      <c r="G40">
        <v>2000</v>
      </c>
    </row>
    <row r="41" spans="1:7" x14ac:dyDescent="0.35">
      <c r="A41">
        <v>40</v>
      </c>
      <c r="B41" s="2">
        <v>45002</v>
      </c>
      <c r="C41" t="s">
        <v>6</v>
      </c>
      <c r="D41">
        <v>70</v>
      </c>
      <c r="E41" t="s">
        <v>7</v>
      </c>
      <c r="F41" t="s">
        <v>18</v>
      </c>
      <c r="G41">
        <v>2500</v>
      </c>
    </row>
    <row r="42" spans="1:7" x14ac:dyDescent="0.35">
      <c r="A42">
        <v>41</v>
      </c>
      <c r="B42" s="2">
        <v>45003</v>
      </c>
      <c r="C42" t="s">
        <v>9</v>
      </c>
      <c r="D42">
        <v>40</v>
      </c>
      <c r="E42" t="s">
        <v>10</v>
      </c>
      <c r="F42" t="s">
        <v>19</v>
      </c>
      <c r="G42">
        <v>800</v>
      </c>
    </row>
    <row r="43" spans="1:7" x14ac:dyDescent="0.35">
      <c r="A43">
        <v>42</v>
      </c>
      <c r="B43" s="2">
        <v>45004</v>
      </c>
      <c r="C43" t="s">
        <v>6</v>
      </c>
      <c r="D43">
        <v>75</v>
      </c>
      <c r="E43" t="s">
        <v>7</v>
      </c>
      <c r="F43" t="s">
        <v>11</v>
      </c>
      <c r="G43">
        <v>700</v>
      </c>
    </row>
    <row r="44" spans="1:7" x14ac:dyDescent="0.35">
      <c r="A44">
        <v>43</v>
      </c>
      <c r="B44" s="2">
        <v>45005</v>
      </c>
      <c r="C44" t="s">
        <v>9</v>
      </c>
      <c r="D44">
        <v>55</v>
      </c>
      <c r="E44" t="s">
        <v>10</v>
      </c>
      <c r="F44" t="s">
        <v>12</v>
      </c>
      <c r="G44">
        <v>1000</v>
      </c>
    </row>
    <row r="45" spans="1:7" x14ac:dyDescent="0.35">
      <c r="A45">
        <v>44</v>
      </c>
      <c r="B45" s="2">
        <v>45006</v>
      </c>
      <c r="C45" t="s">
        <v>6</v>
      </c>
      <c r="D45">
        <v>28</v>
      </c>
      <c r="E45" t="s">
        <v>7</v>
      </c>
      <c r="F45" t="s">
        <v>13</v>
      </c>
      <c r="G45">
        <v>1500</v>
      </c>
    </row>
    <row r="46" spans="1:7" x14ac:dyDescent="0.35">
      <c r="A46">
        <v>45</v>
      </c>
      <c r="B46" s="2">
        <v>45007</v>
      </c>
      <c r="C46" t="s">
        <v>9</v>
      </c>
      <c r="D46">
        <v>32</v>
      </c>
      <c r="E46" t="s">
        <v>16</v>
      </c>
      <c r="F46" t="s">
        <v>14</v>
      </c>
      <c r="G46">
        <v>300</v>
      </c>
    </row>
    <row r="47" spans="1:7" x14ac:dyDescent="0.35">
      <c r="A47">
        <v>46</v>
      </c>
      <c r="B47" s="2">
        <v>45008</v>
      </c>
      <c r="C47" t="s">
        <v>6</v>
      </c>
      <c r="D47">
        <v>58</v>
      </c>
      <c r="E47" t="s">
        <v>7</v>
      </c>
      <c r="F47" t="s">
        <v>15</v>
      </c>
      <c r="G47">
        <v>2000</v>
      </c>
    </row>
    <row r="48" spans="1:7" x14ac:dyDescent="0.35">
      <c r="A48">
        <v>47</v>
      </c>
      <c r="B48" s="2">
        <v>45009</v>
      </c>
      <c r="C48" t="s">
        <v>9</v>
      </c>
      <c r="D48">
        <v>62</v>
      </c>
      <c r="E48" t="s">
        <v>10</v>
      </c>
      <c r="F48" t="s">
        <v>18</v>
      </c>
      <c r="G48">
        <v>2500</v>
      </c>
    </row>
    <row r="49" spans="1:7" x14ac:dyDescent="0.35">
      <c r="A49">
        <v>48</v>
      </c>
      <c r="B49" s="2">
        <v>45010</v>
      </c>
      <c r="C49" t="s">
        <v>6</v>
      </c>
      <c r="D49">
        <v>48</v>
      </c>
      <c r="E49" t="s">
        <v>7</v>
      </c>
      <c r="F49" t="s">
        <v>8</v>
      </c>
      <c r="G49">
        <v>500</v>
      </c>
    </row>
    <row r="50" spans="1:7" x14ac:dyDescent="0.35">
      <c r="A50">
        <v>49</v>
      </c>
      <c r="B50" s="2">
        <v>45011</v>
      </c>
      <c r="C50" t="s">
        <v>9</v>
      </c>
      <c r="D50">
        <v>65</v>
      </c>
      <c r="E50" t="s">
        <v>10</v>
      </c>
      <c r="F50" t="s">
        <v>11</v>
      </c>
      <c r="G50">
        <v>700</v>
      </c>
    </row>
    <row r="51" spans="1:7" x14ac:dyDescent="0.35">
      <c r="A51">
        <v>50</v>
      </c>
      <c r="B51" s="2">
        <v>45012</v>
      </c>
      <c r="C51" t="s">
        <v>6</v>
      </c>
      <c r="D51">
        <v>42</v>
      </c>
      <c r="E51" t="s">
        <v>10</v>
      </c>
      <c r="F51" t="s">
        <v>12</v>
      </c>
      <c r="G51">
        <v>1000</v>
      </c>
    </row>
    <row r="52" spans="1:7" x14ac:dyDescent="0.35">
      <c r="A52">
        <v>51</v>
      </c>
      <c r="B52" s="2">
        <v>45013</v>
      </c>
      <c r="C52" t="s">
        <v>9</v>
      </c>
      <c r="D52">
        <v>70</v>
      </c>
      <c r="E52" t="s">
        <v>7</v>
      </c>
      <c r="F52" t="s">
        <v>13</v>
      </c>
      <c r="G52">
        <v>1500</v>
      </c>
    </row>
    <row r="53" spans="1:7" x14ac:dyDescent="0.35">
      <c r="A53">
        <v>52</v>
      </c>
      <c r="B53" s="2">
        <v>45014</v>
      </c>
      <c r="C53" t="s">
        <v>6</v>
      </c>
      <c r="D53">
        <v>30</v>
      </c>
      <c r="E53" t="s">
        <v>10</v>
      </c>
      <c r="F53" t="s">
        <v>19</v>
      </c>
      <c r="G53">
        <v>800</v>
      </c>
    </row>
    <row r="54" spans="1:7" x14ac:dyDescent="0.35">
      <c r="A54">
        <v>53</v>
      </c>
      <c r="B54" s="2">
        <v>45015</v>
      </c>
      <c r="C54" t="s">
        <v>9</v>
      </c>
      <c r="D54">
        <v>45</v>
      </c>
      <c r="E54" t="s">
        <v>16</v>
      </c>
      <c r="F54" t="s">
        <v>17</v>
      </c>
      <c r="G54">
        <v>600</v>
      </c>
    </row>
    <row r="55" spans="1:7" x14ac:dyDescent="0.35">
      <c r="A55">
        <v>54</v>
      </c>
      <c r="B55" s="2">
        <v>45016</v>
      </c>
      <c r="C55" t="s">
        <v>6</v>
      </c>
      <c r="D55">
        <v>55</v>
      </c>
      <c r="E55" t="s">
        <v>7</v>
      </c>
      <c r="F55" t="s">
        <v>14</v>
      </c>
      <c r="G55">
        <v>300</v>
      </c>
    </row>
    <row r="56" spans="1:7" x14ac:dyDescent="0.35">
      <c r="A56">
        <v>55</v>
      </c>
      <c r="B56" s="2">
        <v>45017</v>
      </c>
      <c r="C56" t="s">
        <v>9</v>
      </c>
      <c r="D56">
        <v>60</v>
      </c>
      <c r="E56" t="s">
        <v>10</v>
      </c>
      <c r="F56" t="s">
        <v>15</v>
      </c>
      <c r="G56">
        <v>2000</v>
      </c>
    </row>
    <row r="57" spans="1:7" x14ac:dyDescent="0.35">
      <c r="A57">
        <v>56</v>
      </c>
      <c r="B57" s="2">
        <v>45018</v>
      </c>
      <c r="C57" t="s">
        <v>6</v>
      </c>
      <c r="D57">
        <v>75</v>
      </c>
      <c r="E57" t="s">
        <v>7</v>
      </c>
      <c r="F57" t="s">
        <v>18</v>
      </c>
      <c r="G57">
        <v>2500</v>
      </c>
    </row>
    <row r="58" spans="1:7" x14ac:dyDescent="0.35">
      <c r="A58">
        <v>57</v>
      </c>
      <c r="B58" s="2">
        <v>45019</v>
      </c>
      <c r="C58" t="s">
        <v>9</v>
      </c>
      <c r="D58">
        <v>40</v>
      </c>
      <c r="E58" t="s">
        <v>10</v>
      </c>
      <c r="F58" t="s">
        <v>19</v>
      </c>
      <c r="G58">
        <v>800</v>
      </c>
    </row>
    <row r="59" spans="1:7" x14ac:dyDescent="0.35">
      <c r="A59">
        <v>58</v>
      </c>
      <c r="B59" s="2">
        <v>45020</v>
      </c>
      <c r="C59" t="s">
        <v>6</v>
      </c>
      <c r="D59">
        <v>55</v>
      </c>
      <c r="E59" t="s">
        <v>7</v>
      </c>
      <c r="F59" t="s">
        <v>11</v>
      </c>
      <c r="G59">
        <v>700</v>
      </c>
    </row>
    <row r="60" spans="1:7" x14ac:dyDescent="0.35">
      <c r="A60">
        <v>59</v>
      </c>
      <c r="B60" s="2">
        <v>45021</v>
      </c>
      <c r="C60" t="s">
        <v>9</v>
      </c>
      <c r="D60">
        <v>28</v>
      </c>
      <c r="E60" t="s">
        <v>10</v>
      </c>
      <c r="F60" t="s">
        <v>12</v>
      </c>
      <c r="G60">
        <v>1000</v>
      </c>
    </row>
    <row r="61" spans="1:7" x14ac:dyDescent="0.35">
      <c r="A61">
        <v>60</v>
      </c>
      <c r="B61" s="2">
        <v>45022</v>
      </c>
      <c r="C61" t="s">
        <v>6</v>
      </c>
      <c r="D61">
        <v>62</v>
      </c>
      <c r="E61" t="s">
        <v>7</v>
      </c>
      <c r="F61" t="s">
        <v>13</v>
      </c>
      <c r="G61">
        <v>1500</v>
      </c>
    </row>
    <row r="62" spans="1:7" x14ac:dyDescent="0.35">
      <c r="A62">
        <v>61</v>
      </c>
      <c r="B62" s="2">
        <v>45416</v>
      </c>
      <c r="C62" t="s">
        <v>9</v>
      </c>
      <c r="D62">
        <v>48</v>
      </c>
      <c r="E62" t="s">
        <v>16</v>
      </c>
      <c r="F62" t="s">
        <v>14</v>
      </c>
      <c r="G62">
        <v>300</v>
      </c>
    </row>
    <row r="63" spans="1:7" x14ac:dyDescent="0.35">
      <c r="A63">
        <v>62</v>
      </c>
      <c r="B63" s="2">
        <v>45417</v>
      </c>
      <c r="C63" t="s">
        <v>6</v>
      </c>
      <c r="D63">
        <v>50</v>
      </c>
      <c r="E63" t="s">
        <v>7</v>
      </c>
      <c r="F63" t="s">
        <v>15</v>
      </c>
      <c r="G63">
        <v>2000</v>
      </c>
    </row>
    <row r="64" spans="1:7" x14ac:dyDescent="0.35">
      <c r="A64">
        <v>63</v>
      </c>
      <c r="B64" s="2">
        <v>45418</v>
      </c>
      <c r="C64" t="s">
        <v>9</v>
      </c>
      <c r="D64">
        <v>65</v>
      </c>
      <c r="E64" t="s">
        <v>10</v>
      </c>
      <c r="F64" t="s">
        <v>18</v>
      </c>
      <c r="G64">
        <v>2500</v>
      </c>
    </row>
    <row r="65" spans="1:7" x14ac:dyDescent="0.35">
      <c r="A65">
        <v>64</v>
      </c>
      <c r="B65" s="2">
        <v>45419</v>
      </c>
      <c r="C65" t="s">
        <v>6</v>
      </c>
      <c r="D65">
        <v>42</v>
      </c>
      <c r="E65" t="s">
        <v>7</v>
      </c>
      <c r="F65" t="s">
        <v>8</v>
      </c>
      <c r="G65">
        <v>500</v>
      </c>
    </row>
    <row r="66" spans="1:7" x14ac:dyDescent="0.35">
      <c r="A66">
        <v>65</v>
      </c>
      <c r="B66" s="2">
        <v>45420</v>
      </c>
      <c r="C66" t="s">
        <v>9</v>
      </c>
      <c r="D66">
        <v>70</v>
      </c>
      <c r="E66" t="s">
        <v>10</v>
      </c>
      <c r="F66" t="s">
        <v>11</v>
      </c>
      <c r="G66">
        <v>700</v>
      </c>
    </row>
    <row r="67" spans="1:7" x14ac:dyDescent="0.35">
      <c r="A67">
        <v>66</v>
      </c>
      <c r="B67" s="2">
        <v>45421</v>
      </c>
      <c r="C67" t="s">
        <v>6</v>
      </c>
      <c r="D67">
        <v>30</v>
      </c>
      <c r="E67" t="s">
        <v>10</v>
      </c>
      <c r="F67" t="s">
        <v>12</v>
      </c>
      <c r="G67">
        <v>1000</v>
      </c>
    </row>
    <row r="68" spans="1:7" x14ac:dyDescent="0.35">
      <c r="A68">
        <v>67</v>
      </c>
      <c r="B68" s="2">
        <v>45422</v>
      </c>
      <c r="C68" t="s">
        <v>9</v>
      </c>
      <c r="D68">
        <v>45</v>
      </c>
      <c r="E68" t="s">
        <v>7</v>
      </c>
      <c r="F68" t="s">
        <v>13</v>
      </c>
      <c r="G68">
        <v>1500</v>
      </c>
    </row>
    <row r="69" spans="1:7" x14ac:dyDescent="0.35">
      <c r="A69">
        <v>68</v>
      </c>
      <c r="B69" s="2">
        <v>45423</v>
      </c>
      <c r="C69" t="s">
        <v>6</v>
      </c>
      <c r="D69">
        <v>32</v>
      </c>
      <c r="E69" t="s">
        <v>16</v>
      </c>
      <c r="F69" t="s">
        <v>19</v>
      </c>
      <c r="G69">
        <v>800</v>
      </c>
    </row>
    <row r="70" spans="1:7" x14ac:dyDescent="0.35">
      <c r="A70">
        <v>69</v>
      </c>
      <c r="B70" s="2">
        <v>45424</v>
      </c>
      <c r="C70" t="s">
        <v>9</v>
      </c>
      <c r="D70">
        <v>55</v>
      </c>
      <c r="E70" t="s">
        <v>7</v>
      </c>
      <c r="F70" t="s">
        <v>17</v>
      </c>
      <c r="G70">
        <v>600</v>
      </c>
    </row>
    <row r="71" spans="1:7" x14ac:dyDescent="0.35">
      <c r="A71">
        <v>70</v>
      </c>
      <c r="B71" s="2">
        <v>45425</v>
      </c>
      <c r="C71" t="s">
        <v>6</v>
      </c>
      <c r="D71">
        <v>60</v>
      </c>
      <c r="E71" t="s">
        <v>10</v>
      </c>
      <c r="F71" t="s">
        <v>14</v>
      </c>
      <c r="G71">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9EEF-A175-418B-8236-AA4EE8DA9E78}">
  <dimension ref="A3:B10"/>
  <sheetViews>
    <sheetView workbookViewId="0">
      <selection activeCell="B22" sqref="B22"/>
    </sheetView>
  </sheetViews>
  <sheetFormatPr defaultRowHeight="14.5" x14ac:dyDescent="0.35"/>
  <cols>
    <col min="1" max="1" width="12.36328125" bestFit="1" customWidth="1"/>
    <col min="2" max="2" width="17.6328125" bestFit="1" customWidth="1"/>
    <col min="3" max="3" width="14.81640625" bestFit="1" customWidth="1"/>
  </cols>
  <sheetData>
    <row r="3" spans="1:2" x14ac:dyDescent="0.35">
      <c r="A3" s="3" t="s">
        <v>26</v>
      </c>
      <c r="B3" t="s">
        <v>25</v>
      </c>
    </row>
    <row r="4" spans="1:2" x14ac:dyDescent="0.35">
      <c r="A4" s="4" t="s">
        <v>27</v>
      </c>
      <c r="B4" s="7">
        <v>13</v>
      </c>
    </row>
    <row r="5" spans="1:2" x14ac:dyDescent="0.35">
      <c r="A5" s="4" t="s">
        <v>28</v>
      </c>
      <c r="B5" s="7">
        <v>13</v>
      </c>
    </row>
    <row r="6" spans="1:2" x14ac:dyDescent="0.35">
      <c r="A6" s="4" t="s">
        <v>29</v>
      </c>
      <c r="B6" s="7">
        <v>16</v>
      </c>
    </row>
    <row r="7" spans="1:2" x14ac:dyDescent="0.35">
      <c r="A7" s="4" t="s">
        <v>30</v>
      </c>
      <c r="B7" s="7">
        <v>16</v>
      </c>
    </row>
    <row r="8" spans="1:2" x14ac:dyDescent="0.35">
      <c r="A8" s="4" t="s">
        <v>31</v>
      </c>
      <c r="B8" s="7">
        <v>11</v>
      </c>
    </row>
    <row r="9" spans="1:2" x14ac:dyDescent="0.35">
      <c r="A9" s="4" t="s">
        <v>32</v>
      </c>
      <c r="B9" s="7">
        <v>1</v>
      </c>
    </row>
    <row r="10" spans="1:2" x14ac:dyDescent="0.35">
      <c r="A10" s="4" t="s">
        <v>21</v>
      </c>
      <c r="B10" s="7">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470D5-B16A-4B8C-88B2-803CC2F84AA7}">
  <dimension ref="A3:B7"/>
  <sheetViews>
    <sheetView workbookViewId="0">
      <selection activeCell="B11" sqref="B11"/>
    </sheetView>
  </sheetViews>
  <sheetFormatPr defaultRowHeight="14.5" x14ac:dyDescent="0.35"/>
  <cols>
    <col min="1" max="1" width="15.81640625" bestFit="1" customWidth="1"/>
    <col min="2" max="2" width="24.08984375" bestFit="1" customWidth="1"/>
  </cols>
  <sheetData>
    <row r="3" spans="1:2" x14ac:dyDescent="0.35">
      <c r="A3" s="3" t="s">
        <v>34</v>
      </c>
      <c r="B3" t="s">
        <v>23</v>
      </c>
    </row>
    <row r="4" spans="1:2" x14ac:dyDescent="0.35">
      <c r="A4" s="4" t="s">
        <v>16</v>
      </c>
      <c r="B4" s="5">
        <v>488.88888888888891</v>
      </c>
    </row>
    <row r="5" spans="1:2" x14ac:dyDescent="0.35">
      <c r="A5" s="4" t="s">
        <v>10</v>
      </c>
      <c r="B5" s="5">
        <v>1096.6666666666667</v>
      </c>
    </row>
    <row r="6" spans="1:2" x14ac:dyDescent="0.35">
      <c r="A6" s="4" t="s">
        <v>7</v>
      </c>
      <c r="B6" s="5">
        <v>1358.0645161290322</v>
      </c>
    </row>
    <row r="7" spans="1:2" x14ac:dyDescent="0.35">
      <c r="A7" s="4" t="s">
        <v>21</v>
      </c>
      <c r="B7" s="5">
        <v>1134.2857142857142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441C-71C2-4A89-98F2-DFC7F832CD47}">
  <dimension ref="A3:B13"/>
  <sheetViews>
    <sheetView workbookViewId="0">
      <selection activeCell="B5" sqref="B5"/>
    </sheetView>
  </sheetViews>
  <sheetFormatPr defaultRowHeight="14.5" x14ac:dyDescent="0.35"/>
  <cols>
    <col min="1" max="1" width="19.26953125" bestFit="1" customWidth="1"/>
    <col min="2" max="2" width="17.6328125" bestFit="1" customWidth="1"/>
  </cols>
  <sheetData>
    <row r="3" spans="1:2" x14ac:dyDescent="0.35">
      <c r="A3" s="3" t="s">
        <v>33</v>
      </c>
      <c r="B3" t="s">
        <v>25</v>
      </c>
    </row>
    <row r="4" spans="1:2" x14ac:dyDescent="0.35">
      <c r="A4" s="4" t="s">
        <v>14</v>
      </c>
      <c r="B4" s="7">
        <v>9</v>
      </c>
    </row>
    <row r="5" spans="1:2" x14ac:dyDescent="0.35">
      <c r="A5" s="4" t="s">
        <v>12</v>
      </c>
      <c r="B5" s="7">
        <v>9</v>
      </c>
    </row>
    <row r="6" spans="1:2" x14ac:dyDescent="0.35">
      <c r="A6" s="4" t="s">
        <v>11</v>
      </c>
      <c r="B6" s="7">
        <v>9</v>
      </c>
    </row>
    <row r="7" spans="1:2" x14ac:dyDescent="0.35">
      <c r="A7" s="4" t="s">
        <v>13</v>
      </c>
      <c r="B7" s="7">
        <v>9</v>
      </c>
    </row>
    <row r="8" spans="1:2" x14ac:dyDescent="0.35">
      <c r="A8" s="4" t="s">
        <v>19</v>
      </c>
      <c r="B8" s="7">
        <v>8</v>
      </c>
    </row>
    <row r="9" spans="1:2" x14ac:dyDescent="0.35">
      <c r="A9" s="4" t="s">
        <v>18</v>
      </c>
      <c r="B9" s="7">
        <v>8</v>
      </c>
    </row>
    <row r="10" spans="1:2" x14ac:dyDescent="0.35">
      <c r="A10" s="4" t="s">
        <v>15</v>
      </c>
      <c r="B10" s="7">
        <v>8</v>
      </c>
    </row>
    <row r="11" spans="1:2" x14ac:dyDescent="0.35">
      <c r="A11" s="4" t="s">
        <v>17</v>
      </c>
      <c r="B11" s="7">
        <v>5</v>
      </c>
    </row>
    <row r="12" spans="1:2" x14ac:dyDescent="0.35">
      <c r="A12" s="4" t="s">
        <v>8</v>
      </c>
      <c r="B12" s="7">
        <v>5</v>
      </c>
    </row>
    <row r="13" spans="1:2" x14ac:dyDescent="0.35">
      <c r="A13" s="4" t="s">
        <v>21</v>
      </c>
      <c r="B13" s="7">
        <v>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B648-F7BB-4C2B-A6CC-5974EB416315}">
  <dimension ref="A3:B13"/>
  <sheetViews>
    <sheetView workbookViewId="0">
      <selection activeCell="B5" sqref="B5"/>
    </sheetView>
  </sheetViews>
  <sheetFormatPr defaultRowHeight="14.5" x14ac:dyDescent="0.35"/>
  <cols>
    <col min="1" max="1" width="19.26953125" bestFit="1" customWidth="1"/>
    <col min="2" max="2" width="20.90625" bestFit="1" customWidth="1"/>
  </cols>
  <sheetData>
    <row r="3" spans="1:2" x14ac:dyDescent="0.35">
      <c r="A3" s="3" t="s">
        <v>33</v>
      </c>
      <c r="B3" t="s">
        <v>22</v>
      </c>
    </row>
    <row r="4" spans="1:2" x14ac:dyDescent="0.35">
      <c r="A4" s="4" t="s">
        <v>12</v>
      </c>
      <c r="B4" s="7">
        <v>9000</v>
      </c>
    </row>
    <row r="5" spans="1:2" x14ac:dyDescent="0.35">
      <c r="A5" s="4" t="s">
        <v>17</v>
      </c>
      <c r="B5" s="7">
        <v>3000</v>
      </c>
    </row>
    <row r="6" spans="1:2" x14ac:dyDescent="0.35">
      <c r="A6" s="4" t="s">
        <v>18</v>
      </c>
      <c r="B6" s="7">
        <v>20000</v>
      </c>
    </row>
    <row r="7" spans="1:2" x14ac:dyDescent="0.35">
      <c r="A7" s="4" t="s">
        <v>11</v>
      </c>
      <c r="B7" s="7">
        <v>6300</v>
      </c>
    </row>
    <row r="8" spans="1:2" x14ac:dyDescent="0.35">
      <c r="A8" s="4" t="s">
        <v>13</v>
      </c>
      <c r="B8" s="7">
        <v>13500</v>
      </c>
    </row>
    <row r="9" spans="1:2" x14ac:dyDescent="0.35">
      <c r="A9" s="4" t="s">
        <v>14</v>
      </c>
      <c r="B9" s="7">
        <v>2700</v>
      </c>
    </row>
    <row r="10" spans="1:2" x14ac:dyDescent="0.35">
      <c r="A10" s="4" t="s">
        <v>8</v>
      </c>
      <c r="B10" s="7">
        <v>2500</v>
      </c>
    </row>
    <row r="11" spans="1:2" x14ac:dyDescent="0.35">
      <c r="A11" s="4" t="s">
        <v>19</v>
      </c>
      <c r="B11" s="7">
        <v>6400</v>
      </c>
    </row>
    <row r="12" spans="1:2" x14ac:dyDescent="0.35">
      <c r="A12" s="4" t="s">
        <v>15</v>
      </c>
      <c r="B12" s="7">
        <v>16000</v>
      </c>
    </row>
    <row r="13" spans="1:2" x14ac:dyDescent="0.35">
      <c r="A13" s="4" t="s">
        <v>21</v>
      </c>
      <c r="B13" s="7">
        <v>79400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52B2F-4698-4134-AB10-B8C7C299CC53}">
  <dimension ref="A3:D11"/>
  <sheetViews>
    <sheetView workbookViewId="0">
      <selection activeCell="D20" sqref="D20"/>
    </sheetView>
  </sheetViews>
  <sheetFormatPr defaultRowHeight="14.5" x14ac:dyDescent="0.35"/>
  <cols>
    <col min="1" max="1" width="24.08984375" bestFit="1" customWidth="1"/>
    <col min="2" max="2" width="9.26953125" bestFit="1" customWidth="1"/>
    <col min="3" max="3" width="5" bestFit="1" customWidth="1"/>
    <col min="4" max="4" width="10.7265625" bestFit="1" customWidth="1"/>
  </cols>
  <sheetData>
    <row r="3" spans="1:4" x14ac:dyDescent="0.35">
      <c r="A3" s="3" t="s">
        <v>23</v>
      </c>
      <c r="B3" s="3" t="s">
        <v>1</v>
      </c>
    </row>
    <row r="4" spans="1:4" x14ac:dyDescent="0.35">
      <c r="A4" s="3" t="s">
        <v>35</v>
      </c>
      <c r="B4" t="s">
        <v>9</v>
      </c>
      <c r="C4" t="s">
        <v>6</v>
      </c>
      <c r="D4" t="s">
        <v>21</v>
      </c>
    </row>
    <row r="5" spans="1:4" x14ac:dyDescent="0.35">
      <c r="A5" s="4" t="s">
        <v>27</v>
      </c>
      <c r="B5" s="7">
        <v>675</v>
      </c>
      <c r="C5" s="7">
        <v>980</v>
      </c>
      <c r="D5" s="5">
        <v>792.30769230769226</v>
      </c>
    </row>
    <row r="6" spans="1:4" x14ac:dyDescent="0.35">
      <c r="A6" s="4" t="s">
        <v>28</v>
      </c>
      <c r="B6" s="7">
        <v>700</v>
      </c>
      <c r="C6" s="5">
        <v>666.66666666666663</v>
      </c>
      <c r="D6" s="5">
        <v>692.30769230769226</v>
      </c>
    </row>
    <row r="7" spans="1:4" x14ac:dyDescent="0.35">
      <c r="A7" s="4" t="s">
        <v>29</v>
      </c>
      <c r="B7" s="5">
        <v>914.28571428571433</v>
      </c>
      <c r="C7" s="5">
        <v>855.55555555555554</v>
      </c>
      <c r="D7" s="5">
        <v>881.25</v>
      </c>
    </row>
    <row r="8" spans="1:4" x14ac:dyDescent="0.35">
      <c r="A8" s="4" t="s">
        <v>30</v>
      </c>
      <c r="B8" s="5">
        <v>1742.8571428571429</v>
      </c>
      <c r="C8" s="5">
        <v>1733.3333333333333</v>
      </c>
      <c r="D8" s="5">
        <v>1737.5</v>
      </c>
    </row>
    <row r="9" spans="1:4" x14ac:dyDescent="0.35">
      <c r="A9" s="4" t="s">
        <v>31</v>
      </c>
      <c r="B9" s="5">
        <v>1066.6666666666667</v>
      </c>
      <c r="C9" s="5">
        <v>1775</v>
      </c>
      <c r="D9" s="5">
        <v>1581.8181818181818</v>
      </c>
    </row>
    <row r="10" spans="1:4" x14ac:dyDescent="0.35">
      <c r="A10" s="4" t="s">
        <v>32</v>
      </c>
      <c r="B10" s="7"/>
      <c r="C10" s="7">
        <v>800</v>
      </c>
      <c r="D10" s="7">
        <v>800</v>
      </c>
    </row>
    <row r="11" spans="1:4" x14ac:dyDescent="0.35">
      <c r="A11" s="4" t="s">
        <v>21</v>
      </c>
      <c r="B11" s="5">
        <v>977.14285714285711</v>
      </c>
      <c r="C11" s="5">
        <v>1291.4285714285713</v>
      </c>
      <c r="D11" s="5">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2C57-E723-409C-AB64-7279F00F9AD8}">
  <dimension ref="A3:D8"/>
  <sheetViews>
    <sheetView workbookViewId="0">
      <selection activeCell="F18" sqref="F18"/>
    </sheetView>
  </sheetViews>
  <sheetFormatPr defaultRowHeight="14.5" x14ac:dyDescent="0.35"/>
  <cols>
    <col min="1" max="1" width="16.36328125" bestFit="1" customWidth="1"/>
    <col min="2" max="2" width="9.26953125" bestFit="1" customWidth="1"/>
    <col min="3" max="3" width="5" bestFit="1" customWidth="1"/>
    <col min="4" max="4" width="10.7265625" bestFit="1" customWidth="1"/>
  </cols>
  <sheetData>
    <row r="3" spans="1:4" x14ac:dyDescent="0.35">
      <c r="A3" s="3" t="s">
        <v>24</v>
      </c>
      <c r="B3" s="3" t="s">
        <v>1</v>
      </c>
    </row>
    <row r="4" spans="1:4" x14ac:dyDescent="0.35">
      <c r="A4" s="3" t="s">
        <v>3</v>
      </c>
      <c r="B4" t="s">
        <v>9</v>
      </c>
      <c r="C4" t="s">
        <v>6</v>
      </c>
      <c r="D4" t="s">
        <v>21</v>
      </c>
    </row>
    <row r="5" spans="1:4" x14ac:dyDescent="0.35">
      <c r="A5" s="4" t="s">
        <v>16</v>
      </c>
      <c r="B5" s="7">
        <v>266</v>
      </c>
      <c r="C5" s="7">
        <v>68</v>
      </c>
      <c r="D5" s="7">
        <v>334</v>
      </c>
    </row>
    <row r="6" spans="1:4" x14ac:dyDescent="0.35">
      <c r="A6" s="4" t="s">
        <v>10</v>
      </c>
      <c r="B6" s="7">
        <v>711</v>
      </c>
      <c r="C6" s="7">
        <v>356</v>
      </c>
      <c r="D6" s="7">
        <v>1067</v>
      </c>
    </row>
    <row r="7" spans="1:4" x14ac:dyDescent="0.35">
      <c r="A7" s="4" t="s">
        <v>7</v>
      </c>
      <c r="B7" s="7">
        <v>249</v>
      </c>
      <c r="C7" s="7">
        <v>835</v>
      </c>
      <c r="D7" s="7">
        <v>1084</v>
      </c>
    </row>
    <row r="8" spans="1:4" x14ac:dyDescent="0.35">
      <c r="A8" s="4" t="s">
        <v>21</v>
      </c>
      <c r="B8" s="7">
        <v>1226</v>
      </c>
      <c r="C8" s="7">
        <v>1259</v>
      </c>
      <c r="D8" s="7">
        <v>2485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8EE47-246B-488A-AC15-6F5DF591ECD3}">
  <dimension ref="A3:E14"/>
  <sheetViews>
    <sheetView workbookViewId="0">
      <selection activeCell="B8" sqref="B8"/>
    </sheetView>
  </sheetViews>
  <sheetFormatPr defaultRowHeight="14.5" x14ac:dyDescent="0.35"/>
  <cols>
    <col min="1" max="1" width="20.90625" bestFit="1" customWidth="1"/>
    <col min="2" max="2" width="16.36328125" bestFit="1" customWidth="1"/>
    <col min="3" max="3" width="8.6328125" bestFit="1" customWidth="1"/>
    <col min="4" max="4" width="6.7265625" bestFit="1" customWidth="1"/>
    <col min="5" max="5" width="10.7265625" bestFit="1" customWidth="1"/>
    <col min="6" max="6" width="12.36328125" bestFit="1" customWidth="1"/>
    <col min="7" max="7" width="14.6328125" bestFit="1" customWidth="1"/>
    <col min="8" max="8" width="12.08984375" bestFit="1" customWidth="1"/>
    <col min="9" max="9" width="7.1796875" bestFit="1" customWidth="1"/>
    <col min="10" max="10" width="6.26953125" bestFit="1" customWidth="1"/>
    <col min="11" max="11" width="10.7265625" bestFit="1" customWidth="1"/>
  </cols>
  <sheetData>
    <row r="3" spans="1:5" x14ac:dyDescent="0.35">
      <c r="A3" s="3" t="s">
        <v>22</v>
      </c>
      <c r="B3" s="3" t="s">
        <v>3</v>
      </c>
    </row>
    <row r="4" spans="1:5" x14ac:dyDescent="0.35">
      <c r="A4" s="3" t="s">
        <v>4</v>
      </c>
      <c r="B4" t="s">
        <v>16</v>
      </c>
      <c r="C4" t="s">
        <v>10</v>
      </c>
      <c r="D4" t="s">
        <v>7</v>
      </c>
      <c r="E4" t="s">
        <v>21</v>
      </c>
    </row>
    <row r="5" spans="1:5" x14ac:dyDescent="0.35">
      <c r="A5" s="4" t="s">
        <v>12</v>
      </c>
      <c r="B5" s="7"/>
      <c r="C5" s="7">
        <v>8000</v>
      </c>
      <c r="D5" s="7">
        <v>1000</v>
      </c>
      <c r="E5" s="7">
        <v>9000</v>
      </c>
    </row>
    <row r="6" spans="1:5" x14ac:dyDescent="0.35">
      <c r="A6" s="4" t="s">
        <v>17</v>
      </c>
      <c r="B6" s="7">
        <v>2400</v>
      </c>
      <c r="C6" s="7"/>
      <c r="D6" s="7">
        <v>600</v>
      </c>
      <c r="E6" s="7">
        <v>3000</v>
      </c>
    </row>
    <row r="7" spans="1:5" x14ac:dyDescent="0.35">
      <c r="A7" s="4" t="s">
        <v>18</v>
      </c>
      <c r="B7" s="7"/>
      <c r="C7" s="7">
        <v>5000</v>
      </c>
      <c r="D7" s="7">
        <v>15000</v>
      </c>
      <c r="E7" s="7">
        <v>20000</v>
      </c>
    </row>
    <row r="8" spans="1:5" x14ac:dyDescent="0.35">
      <c r="A8" s="4" t="s">
        <v>11</v>
      </c>
      <c r="B8" s="7"/>
      <c r="C8" s="7">
        <v>3500</v>
      </c>
      <c r="D8" s="7">
        <v>2800</v>
      </c>
      <c r="E8" s="7">
        <v>6300</v>
      </c>
    </row>
    <row r="9" spans="1:5" x14ac:dyDescent="0.35">
      <c r="A9" s="4" t="s">
        <v>13</v>
      </c>
      <c r="B9" s="7"/>
      <c r="C9" s="7">
        <v>1500</v>
      </c>
      <c r="D9" s="7">
        <v>12000</v>
      </c>
      <c r="E9" s="7">
        <v>13500</v>
      </c>
    </row>
    <row r="10" spans="1:5" x14ac:dyDescent="0.35">
      <c r="A10" s="4" t="s">
        <v>14</v>
      </c>
      <c r="B10" s="7">
        <v>1200</v>
      </c>
      <c r="C10" s="7">
        <v>300</v>
      </c>
      <c r="D10" s="7">
        <v>1200</v>
      </c>
      <c r="E10" s="7">
        <v>2700</v>
      </c>
    </row>
    <row r="11" spans="1:5" x14ac:dyDescent="0.35">
      <c r="A11" s="4" t="s">
        <v>8</v>
      </c>
      <c r="B11" s="7"/>
      <c r="C11" s="7">
        <v>1000</v>
      </c>
      <c r="D11" s="7">
        <v>1500</v>
      </c>
      <c r="E11" s="7">
        <v>2500</v>
      </c>
    </row>
    <row r="12" spans="1:5" x14ac:dyDescent="0.35">
      <c r="A12" s="4" t="s">
        <v>19</v>
      </c>
      <c r="B12" s="7">
        <v>800</v>
      </c>
      <c r="C12" s="7">
        <v>5600</v>
      </c>
      <c r="D12" s="7"/>
      <c r="E12" s="7">
        <v>6400</v>
      </c>
    </row>
    <row r="13" spans="1:5" x14ac:dyDescent="0.35">
      <c r="A13" s="4" t="s">
        <v>15</v>
      </c>
      <c r="B13" s="7"/>
      <c r="C13" s="7">
        <v>8000</v>
      </c>
      <c r="D13" s="7">
        <v>8000</v>
      </c>
      <c r="E13" s="7">
        <v>16000</v>
      </c>
    </row>
    <row r="14" spans="1:5" x14ac:dyDescent="0.35">
      <c r="A14" s="4" t="s">
        <v>21</v>
      </c>
      <c r="B14" s="7">
        <v>4400</v>
      </c>
      <c r="C14" s="7">
        <v>32900</v>
      </c>
      <c r="D14" s="7">
        <v>42100</v>
      </c>
      <c r="E14" s="7">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62A1-2DF3-4752-8EFC-0398C7E2AA74}">
  <dimension ref="A3:B13"/>
  <sheetViews>
    <sheetView workbookViewId="0">
      <selection activeCell="B6" sqref="B6"/>
    </sheetView>
  </sheetViews>
  <sheetFormatPr defaultRowHeight="14.5" x14ac:dyDescent="0.35"/>
  <cols>
    <col min="1" max="1" width="18.90625" bestFit="1" customWidth="1"/>
    <col min="2" max="2" width="13.36328125" bestFit="1" customWidth="1"/>
  </cols>
  <sheetData>
    <row r="3" spans="1:2" x14ac:dyDescent="0.35">
      <c r="A3" s="3" t="s">
        <v>4</v>
      </c>
      <c r="B3" t="s">
        <v>36</v>
      </c>
    </row>
    <row r="4" spans="1:2" x14ac:dyDescent="0.35">
      <c r="A4" s="4" t="s">
        <v>12</v>
      </c>
      <c r="B4" s="5">
        <v>52.222222222222221</v>
      </c>
    </row>
    <row r="5" spans="1:2" x14ac:dyDescent="0.35">
      <c r="A5" s="4" t="s">
        <v>17</v>
      </c>
      <c r="B5" s="5">
        <v>43.6</v>
      </c>
    </row>
    <row r="6" spans="1:2" x14ac:dyDescent="0.35">
      <c r="A6" s="4" t="s">
        <v>18</v>
      </c>
      <c r="B6" s="5">
        <v>64.875</v>
      </c>
    </row>
    <row r="7" spans="1:2" x14ac:dyDescent="0.35">
      <c r="A7" s="4" t="s">
        <v>11</v>
      </c>
      <c r="B7" s="5">
        <v>54.666666666666664</v>
      </c>
    </row>
    <row r="8" spans="1:2" x14ac:dyDescent="0.35">
      <c r="A8" s="4" t="s">
        <v>13</v>
      </c>
      <c r="B8" s="5">
        <v>54</v>
      </c>
    </row>
    <row r="9" spans="1:2" x14ac:dyDescent="0.35">
      <c r="A9" s="4" t="s">
        <v>14</v>
      </c>
      <c r="B9" s="5">
        <v>46.666666666666664</v>
      </c>
    </row>
    <row r="10" spans="1:2" x14ac:dyDescent="0.35">
      <c r="A10" s="4" t="s">
        <v>8</v>
      </c>
      <c r="B10" s="5">
        <v>38.6</v>
      </c>
    </row>
    <row r="11" spans="1:2" x14ac:dyDescent="0.35">
      <c r="A11" s="4" t="s">
        <v>19</v>
      </c>
      <c r="B11" s="5">
        <v>42.5</v>
      </c>
    </row>
    <row r="12" spans="1:2" x14ac:dyDescent="0.35">
      <c r="A12" s="4" t="s">
        <v>15</v>
      </c>
      <c r="B12" s="5">
        <v>61.625</v>
      </c>
    </row>
    <row r="13" spans="1:2" x14ac:dyDescent="0.35">
      <c r="A13" s="4" t="s">
        <v>21</v>
      </c>
      <c r="B13" s="5">
        <v>51.871428571428574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Insight1</vt:lpstr>
      <vt:lpstr>Insight2</vt:lpstr>
      <vt:lpstr>Insight3</vt:lpstr>
      <vt:lpstr>Insight4</vt:lpstr>
      <vt:lpstr>Insight5</vt:lpstr>
      <vt:lpstr>Insight6</vt:lpstr>
      <vt:lpstr>Insight7</vt:lpstr>
      <vt:lpstr>Insight8</vt:lpstr>
      <vt:lpstr>Insight9</vt:lpstr>
      <vt:lpstr>Insight10</vt:lpstr>
      <vt:lpstr>Insight11</vt:lpstr>
      <vt:lpstr>Insight12</vt:lpstr>
      <vt:lpstr>Dashboard</vt:lpstr>
      <vt:lpstr>DataSet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kritika mittal</cp:lastModifiedBy>
  <dcterms:created xsi:type="dcterms:W3CDTF">2024-04-13T11:04:28Z</dcterms:created>
  <dcterms:modified xsi:type="dcterms:W3CDTF">2024-04-18T21:00:22Z</dcterms:modified>
</cp:coreProperties>
</file>