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z\Desktop\Web\revolvingdoor\revolvingdoor_full\back\routes\"/>
    </mc:Choice>
  </mc:AlternateContent>
  <bookViews>
    <workbookView xWindow="-105" yWindow="-105" windowWidth="23250" windowHeight="12570"/>
  </bookViews>
  <sheets>
    <sheet name="구직자인력뱅크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J31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<sst xmlns="http://schemas.openxmlformats.org/spreadsheetml/2006/main" count="265" uniqueCount="185">
  <si>
    <t>김일일</t>
    <phoneticPr fontId="1" type="noConversion"/>
  </si>
  <si>
    <t>김일이</t>
    <phoneticPr fontId="1" type="noConversion"/>
  </si>
  <si>
    <t>김일삼</t>
    <phoneticPr fontId="1" type="noConversion"/>
  </si>
  <si>
    <t>김일사</t>
    <phoneticPr fontId="1" type="noConversion"/>
  </si>
  <si>
    <t>김일오</t>
    <phoneticPr fontId="1" type="noConversion"/>
  </si>
  <si>
    <t>김일육</t>
    <phoneticPr fontId="1" type="noConversion"/>
  </si>
  <si>
    <t>김일칠</t>
    <phoneticPr fontId="1" type="noConversion"/>
  </si>
  <si>
    <t>김일팔</t>
    <phoneticPr fontId="1" type="noConversion"/>
  </si>
  <si>
    <t>김일구</t>
    <phoneticPr fontId="1" type="noConversion"/>
  </si>
  <si>
    <t>김이일</t>
    <phoneticPr fontId="1" type="noConversion"/>
  </si>
  <si>
    <t>김이이</t>
  </si>
  <si>
    <t>김이삼</t>
    <phoneticPr fontId="1" type="noConversion"/>
  </si>
  <si>
    <t>김이사</t>
    <phoneticPr fontId="1" type="noConversion"/>
  </si>
  <si>
    <t>김이오</t>
    <phoneticPr fontId="1" type="noConversion"/>
  </si>
  <si>
    <t>김이육</t>
    <phoneticPr fontId="1" type="noConversion"/>
  </si>
  <si>
    <t>김이찰</t>
    <phoneticPr fontId="1" type="noConversion"/>
  </si>
  <si>
    <t>김이팔</t>
    <phoneticPr fontId="1" type="noConversion"/>
  </si>
  <si>
    <t>김이구</t>
    <phoneticPr fontId="1" type="noConversion"/>
  </si>
  <si>
    <t>김삼일</t>
    <phoneticPr fontId="1" type="noConversion"/>
  </si>
  <si>
    <t>김삼이</t>
    <phoneticPr fontId="1" type="noConversion"/>
  </si>
  <si>
    <t>김삼삼</t>
    <phoneticPr fontId="1" type="noConversion"/>
  </si>
  <si>
    <t>김삼사</t>
    <phoneticPr fontId="1" type="noConversion"/>
  </si>
  <si>
    <t>김삼오</t>
    <phoneticPr fontId="1" type="noConversion"/>
  </si>
  <si>
    <t>김삼육</t>
    <phoneticPr fontId="1" type="noConversion"/>
  </si>
  <si>
    <t>김삼칠</t>
    <phoneticPr fontId="1" type="noConversion"/>
  </si>
  <si>
    <t>김삼팔</t>
    <phoneticPr fontId="1" type="noConversion"/>
  </si>
  <si>
    <t>김삼구</t>
    <phoneticPr fontId="1" type="noConversion"/>
  </si>
  <si>
    <t>김사일</t>
    <phoneticPr fontId="1" type="noConversion"/>
  </si>
  <si>
    <t>김일영</t>
    <phoneticPr fontId="1" type="noConversion"/>
  </si>
  <si>
    <t>경력</t>
    <phoneticPr fontId="1" type="noConversion"/>
  </si>
  <si>
    <t>individual</t>
    <phoneticPr fontId="1" type="noConversion"/>
  </si>
  <si>
    <t>user_name</t>
    <phoneticPr fontId="1" type="noConversion"/>
  </si>
  <si>
    <t>11@11.com</t>
    <phoneticPr fontId="1" type="noConversion"/>
  </si>
  <si>
    <t>22@22.com</t>
  </si>
  <si>
    <t>33@33.com</t>
  </si>
  <si>
    <t>44@44.com</t>
  </si>
  <si>
    <t>55@55.com</t>
  </si>
  <si>
    <t>66@66.com</t>
  </si>
  <si>
    <t>77@77.com</t>
  </si>
  <si>
    <t>88@88.com</t>
  </si>
  <si>
    <t>99@99.com</t>
  </si>
  <si>
    <t>110@110.com</t>
  </si>
  <si>
    <t>121@121.com</t>
  </si>
  <si>
    <t>132@132.com</t>
  </si>
  <si>
    <t>143@143.com</t>
  </si>
  <si>
    <t>154@154.com</t>
  </si>
  <si>
    <t>165@165.com</t>
  </si>
  <si>
    <t>176@176.com</t>
  </si>
  <si>
    <t>187@187.com</t>
  </si>
  <si>
    <t>198@198.com</t>
  </si>
  <si>
    <t>209@209.com</t>
  </si>
  <si>
    <t>220@220.com</t>
  </si>
  <si>
    <t>231@231.com</t>
  </si>
  <si>
    <t>242@242.com</t>
  </si>
  <si>
    <t>253@253.com</t>
  </si>
  <si>
    <t>264@264.com</t>
  </si>
  <si>
    <t>275@275.com</t>
  </si>
  <si>
    <t>286@286.com</t>
  </si>
  <si>
    <t>297@297.com</t>
  </si>
  <si>
    <t>308@308.com</t>
  </si>
  <si>
    <t>319@319.com</t>
  </si>
  <si>
    <t>시작연도</t>
    <phoneticPr fontId="1" type="noConversion"/>
  </si>
  <si>
    <t>시작월</t>
    <phoneticPr fontId="1" type="noConversion"/>
  </si>
  <si>
    <t>user_id</t>
    <phoneticPr fontId="1" type="noConversion"/>
  </si>
  <si>
    <t>user_pw</t>
    <phoneticPr fontId="1" type="noConversion"/>
  </si>
  <si>
    <t>userType</t>
    <phoneticPr fontId="1" type="noConversion"/>
  </si>
  <si>
    <t>user_jibunAddress</t>
    <phoneticPr fontId="1" type="noConversion"/>
  </si>
  <si>
    <t>user_tel</t>
    <phoneticPr fontId="1" type="noConversion"/>
  </si>
  <si>
    <t>user_email</t>
    <phoneticPr fontId="1" type="noConversion"/>
  </si>
  <si>
    <t>근무형태</t>
    <phoneticPr fontId="1" type="noConversion"/>
  </si>
  <si>
    <t>중구</t>
    <phoneticPr fontId="1" type="noConversion"/>
  </si>
  <si>
    <t>동구</t>
    <phoneticPr fontId="1" type="noConversion"/>
  </si>
  <si>
    <t>서구</t>
    <phoneticPr fontId="1" type="noConversion"/>
  </si>
  <si>
    <t>남구</t>
    <phoneticPr fontId="1" type="noConversion"/>
  </si>
  <si>
    <t>북구</t>
    <phoneticPr fontId="1" type="noConversion"/>
  </si>
  <si>
    <t>수성구</t>
    <phoneticPr fontId="1" type="noConversion"/>
  </si>
  <si>
    <t>달서구</t>
    <phoneticPr fontId="1" type="noConversion"/>
  </si>
  <si>
    <t>달성군</t>
    <phoneticPr fontId="1" type="noConversion"/>
  </si>
  <si>
    <t>11@12.com</t>
  </si>
  <si>
    <t>22@23.com</t>
  </si>
  <si>
    <t>33@34.com</t>
  </si>
  <si>
    <t>44@45.com</t>
  </si>
  <si>
    <t>55@56.com</t>
  </si>
  <si>
    <t>66@67.com</t>
  </si>
  <si>
    <t>77@78.com</t>
  </si>
  <si>
    <t>88@89.com</t>
  </si>
  <si>
    <t>99@100.com</t>
  </si>
  <si>
    <t>110@111.com</t>
  </si>
  <si>
    <t>121@122.com</t>
  </si>
  <si>
    <t>132@133.com</t>
  </si>
  <si>
    <t>143@144.com</t>
  </si>
  <si>
    <t>154@155.com</t>
  </si>
  <si>
    <t>165@166.com</t>
  </si>
  <si>
    <t>176@177.com</t>
  </si>
  <si>
    <t>187@188.com</t>
  </si>
  <si>
    <t>198@199.com</t>
  </si>
  <si>
    <t>209@210.com</t>
  </si>
  <si>
    <t>220@221.com</t>
  </si>
  <si>
    <t>231@232.com</t>
  </si>
  <si>
    <t>대학교</t>
    <phoneticPr fontId="1" type="noConversion"/>
  </si>
  <si>
    <t>서울대학교</t>
    <phoneticPr fontId="1" type="noConversion"/>
  </si>
  <si>
    <t>연세대학교</t>
    <phoneticPr fontId="1" type="noConversion"/>
  </si>
  <si>
    <t>고려대학교</t>
    <phoneticPr fontId="1" type="noConversion"/>
  </si>
  <si>
    <t>한양대학교</t>
    <phoneticPr fontId="1" type="noConversion"/>
  </si>
  <si>
    <t>성균관대학교</t>
    <phoneticPr fontId="1" type="noConversion"/>
  </si>
  <si>
    <t>포항공과대학교</t>
    <phoneticPr fontId="1" type="noConversion"/>
  </si>
  <si>
    <t>경희대학교</t>
    <phoneticPr fontId="1" type="noConversion"/>
  </si>
  <si>
    <t>서강대학교</t>
    <phoneticPr fontId="1" type="noConversion"/>
  </si>
  <si>
    <t>인하대학교</t>
    <phoneticPr fontId="1" type="noConversion"/>
  </si>
  <si>
    <t>중앙대학교</t>
    <phoneticPr fontId="1" type="noConversion"/>
  </si>
  <si>
    <t>부산대학교</t>
    <phoneticPr fontId="1" type="noConversion"/>
  </si>
  <si>
    <t>국민대학교</t>
    <phoneticPr fontId="1" type="noConversion"/>
  </si>
  <si>
    <t>둥국대학교</t>
    <phoneticPr fontId="1" type="noConversion"/>
  </si>
  <si>
    <t>서울시립대학교</t>
    <phoneticPr fontId="1" type="noConversion"/>
  </si>
  <si>
    <t>한국외국어대학교</t>
    <phoneticPr fontId="1" type="noConversion"/>
  </si>
  <si>
    <t>강원대학교</t>
    <phoneticPr fontId="1" type="noConversion"/>
  </si>
  <si>
    <t>충남대학교</t>
    <phoneticPr fontId="1" type="noConversion"/>
  </si>
  <si>
    <t>경북대학교</t>
    <phoneticPr fontId="1" type="noConversion"/>
  </si>
  <si>
    <t>제주대학교</t>
    <phoneticPr fontId="1" type="noConversion"/>
  </si>
  <si>
    <t>한국교통대학교</t>
    <phoneticPr fontId="1" type="noConversion"/>
  </si>
  <si>
    <t>건국대학교</t>
    <phoneticPr fontId="1" type="noConversion"/>
  </si>
  <si>
    <t>경인교육대학교</t>
    <phoneticPr fontId="1" type="noConversion"/>
  </si>
  <si>
    <t>서울여자대학교</t>
    <phoneticPr fontId="1" type="noConversion"/>
  </si>
  <si>
    <t>창원대학교</t>
    <phoneticPr fontId="1" type="noConversion"/>
  </si>
  <si>
    <t>부경대학교</t>
    <phoneticPr fontId="1" type="noConversion"/>
  </si>
  <si>
    <t>경상대학교</t>
    <phoneticPr fontId="1" type="noConversion"/>
  </si>
  <si>
    <t>전남대학교</t>
    <phoneticPr fontId="1" type="noConversion"/>
  </si>
  <si>
    <t>경희사이버대학교</t>
    <phoneticPr fontId="1" type="noConversion"/>
  </si>
  <si>
    <t>서울과학기술대학교</t>
    <phoneticPr fontId="1" type="noConversion"/>
  </si>
  <si>
    <t>세종대학교</t>
    <phoneticPr fontId="1" type="noConversion"/>
  </si>
  <si>
    <t>동의대학교</t>
    <phoneticPr fontId="1" type="noConversion"/>
  </si>
  <si>
    <t>영남대학교</t>
    <phoneticPr fontId="1" type="noConversion"/>
  </si>
  <si>
    <t>전북대학교</t>
    <phoneticPr fontId="1" type="noConversion"/>
  </si>
  <si>
    <t>대구가톨릭대학교</t>
    <phoneticPr fontId="1" type="noConversion"/>
  </si>
  <si>
    <t>가야대학교</t>
    <phoneticPr fontId="1" type="noConversion"/>
  </si>
  <si>
    <t>경동대학교</t>
    <phoneticPr fontId="1" type="noConversion"/>
  </si>
  <si>
    <t>순천대학교</t>
    <phoneticPr fontId="1" type="noConversion"/>
  </si>
  <si>
    <t xml:space="preserve">안동대학교 </t>
    <phoneticPr fontId="1" type="noConversion"/>
  </si>
  <si>
    <t>한림대학교</t>
    <phoneticPr fontId="1" type="noConversion"/>
  </si>
  <si>
    <t>건양대학교</t>
    <phoneticPr fontId="1" type="noConversion"/>
  </si>
  <si>
    <t>학과</t>
    <phoneticPr fontId="1" type="noConversion"/>
  </si>
  <si>
    <t>출퇴근</t>
    <phoneticPr fontId="1" type="noConversion"/>
  </si>
  <si>
    <t>모두가능</t>
    <phoneticPr fontId="1" type="noConversion"/>
  </si>
  <si>
    <t>재택</t>
    <phoneticPr fontId="1" type="noConversion"/>
  </si>
  <si>
    <t>경영학과</t>
    <phoneticPr fontId="1" type="noConversion"/>
  </si>
  <si>
    <t>회계학과</t>
    <phoneticPr fontId="1" type="noConversion"/>
  </si>
  <si>
    <t>세무학과</t>
    <phoneticPr fontId="1" type="noConversion"/>
  </si>
  <si>
    <t>경제학과</t>
    <phoneticPr fontId="1" type="noConversion"/>
  </si>
  <si>
    <t>생년월일</t>
    <phoneticPr fontId="1" type="noConversion"/>
  </si>
  <si>
    <t>시작일</t>
    <phoneticPr fontId="1" type="noConversion"/>
  </si>
  <si>
    <t>중구 동인동</t>
    <phoneticPr fontId="1" type="noConversion"/>
  </si>
  <si>
    <t>중구 삼덕동</t>
    <phoneticPr fontId="1" type="noConversion"/>
  </si>
  <si>
    <t>중구 성내1동</t>
    <phoneticPr fontId="1" type="noConversion"/>
  </si>
  <si>
    <t>중구 성내2동</t>
    <phoneticPr fontId="1" type="noConversion"/>
  </si>
  <si>
    <t>중구 남일동</t>
    <phoneticPr fontId="1" type="noConversion"/>
  </si>
  <si>
    <t>동구 신암1동</t>
    <phoneticPr fontId="1" type="noConversion"/>
  </si>
  <si>
    <t>동구 신암2동</t>
    <phoneticPr fontId="1" type="noConversion"/>
  </si>
  <si>
    <t>동구 신암3동</t>
    <phoneticPr fontId="1" type="noConversion"/>
  </si>
  <si>
    <t>동구 신암4동</t>
    <phoneticPr fontId="1" type="noConversion"/>
  </si>
  <si>
    <t>동구 신암5동</t>
    <phoneticPr fontId="1" type="noConversion"/>
  </si>
  <si>
    <t>서구 평리1동</t>
    <phoneticPr fontId="1" type="noConversion"/>
  </si>
  <si>
    <t>서구 평리2동</t>
    <phoneticPr fontId="1" type="noConversion"/>
  </si>
  <si>
    <t>서구 상중이동</t>
    <phoneticPr fontId="1" type="noConversion"/>
  </si>
  <si>
    <t>서구 비산1동</t>
    <phoneticPr fontId="1" type="noConversion"/>
  </si>
  <si>
    <t>서구 비산2동</t>
    <phoneticPr fontId="1" type="noConversion"/>
  </si>
  <si>
    <t>남구 대명1동</t>
    <phoneticPr fontId="1" type="noConversion"/>
  </si>
  <si>
    <t>남구 대명2동</t>
    <phoneticPr fontId="1" type="noConversion"/>
  </si>
  <si>
    <t>남구 대명3동</t>
    <phoneticPr fontId="1" type="noConversion"/>
  </si>
  <si>
    <t>남구 대명4동</t>
    <phoneticPr fontId="1" type="noConversion"/>
  </si>
  <si>
    <t>남구 대명5동</t>
    <phoneticPr fontId="1" type="noConversion"/>
  </si>
  <si>
    <t>북구 칠성동</t>
    <phoneticPr fontId="1" type="noConversion"/>
  </si>
  <si>
    <t>북구 산격1동</t>
    <phoneticPr fontId="1" type="noConversion"/>
  </si>
  <si>
    <t>북구 산격2동</t>
    <phoneticPr fontId="1" type="noConversion"/>
  </si>
  <si>
    <t>북구 산격3동</t>
    <phoneticPr fontId="1" type="noConversion"/>
  </si>
  <si>
    <t>북구 산격4동</t>
    <phoneticPr fontId="1" type="noConversion"/>
  </si>
  <si>
    <t>수성구 만촌1동</t>
    <phoneticPr fontId="1" type="noConversion"/>
  </si>
  <si>
    <t>수성구 만촌2동</t>
    <phoneticPr fontId="1" type="noConversion"/>
  </si>
  <si>
    <t>수성구 만촌3동</t>
    <phoneticPr fontId="1" type="noConversion"/>
  </si>
  <si>
    <t>수성구 수성1가동</t>
    <phoneticPr fontId="1" type="noConversion"/>
  </si>
  <si>
    <t>수성구 수성2가동</t>
    <phoneticPr fontId="1" type="noConversion"/>
  </si>
  <si>
    <t>달서구 두류1동</t>
    <phoneticPr fontId="1" type="noConversion"/>
  </si>
  <si>
    <t>달서구 두류2동</t>
    <phoneticPr fontId="1" type="noConversion"/>
  </si>
  <si>
    <t>달서구 두류3동</t>
    <phoneticPr fontId="1" type="noConversion"/>
  </si>
  <si>
    <t>달서구 두류4동</t>
    <phoneticPr fontId="1" type="noConversion"/>
  </si>
  <si>
    <t>달서구 본리동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</si>
</sst>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143@143.com" TargetMode="External"/><Relationship Id="rId18" Type="http://schemas.openxmlformats.org/officeDocument/2006/relationships/hyperlink" Target="mailto:198@198.com" TargetMode="External"/><Relationship Id="rId26" Type="http://schemas.openxmlformats.org/officeDocument/2006/relationships/hyperlink" Target="mailto:286@286.com" TargetMode="External"/><Relationship Id="rId39" Type="http://schemas.openxmlformats.org/officeDocument/2006/relationships/hyperlink" Target="mailto:110@110.com" TargetMode="External"/><Relationship Id="rId21" Type="http://schemas.openxmlformats.org/officeDocument/2006/relationships/hyperlink" Target="mailto:231@231.com" TargetMode="External"/><Relationship Id="rId34" Type="http://schemas.openxmlformats.org/officeDocument/2006/relationships/hyperlink" Target="mailto:55@55.com" TargetMode="External"/><Relationship Id="rId42" Type="http://schemas.openxmlformats.org/officeDocument/2006/relationships/hyperlink" Target="mailto:143@143.com" TargetMode="External"/><Relationship Id="rId47" Type="http://schemas.openxmlformats.org/officeDocument/2006/relationships/hyperlink" Target="mailto:198@198.com" TargetMode="External"/><Relationship Id="rId50" Type="http://schemas.openxmlformats.org/officeDocument/2006/relationships/hyperlink" Target="mailto:231@231.com" TargetMode="External"/><Relationship Id="rId7" Type="http://schemas.openxmlformats.org/officeDocument/2006/relationships/hyperlink" Target="mailto:77@77.com" TargetMode="External"/><Relationship Id="rId2" Type="http://schemas.openxmlformats.org/officeDocument/2006/relationships/hyperlink" Target="mailto:22@22.com" TargetMode="External"/><Relationship Id="rId16" Type="http://schemas.openxmlformats.org/officeDocument/2006/relationships/hyperlink" Target="mailto:176@176.com" TargetMode="External"/><Relationship Id="rId29" Type="http://schemas.openxmlformats.org/officeDocument/2006/relationships/hyperlink" Target="mailto:319@319.com" TargetMode="External"/><Relationship Id="rId11" Type="http://schemas.openxmlformats.org/officeDocument/2006/relationships/hyperlink" Target="mailto:121@121.com" TargetMode="External"/><Relationship Id="rId24" Type="http://schemas.openxmlformats.org/officeDocument/2006/relationships/hyperlink" Target="mailto:264@264.com" TargetMode="External"/><Relationship Id="rId32" Type="http://schemas.openxmlformats.org/officeDocument/2006/relationships/hyperlink" Target="mailto:33@33.com" TargetMode="External"/><Relationship Id="rId37" Type="http://schemas.openxmlformats.org/officeDocument/2006/relationships/hyperlink" Target="mailto:88@88.com" TargetMode="External"/><Relationship Id="rId40" Type="http://schemas.openxmlformats.org/officeDocument/2006/relationships/hyperlink" Target="mailto:121@121.com" TargetMode="External"/><Relationship Id="rId45" Type="http://schemas.openxmlformats.org/officeDocument/2006/relationships/hyperlink" Target="mailto:176@176.com" TargetMode="External"/><Relationship Id="rId5" Type="http://schemas.openxmlformats.org/officeDocument/2006/relationships/hyperlink" Target="mailto:55@55.com" TargetMode="External"/><Relationship Id="rId15" Type="http://schemas.openxmlformats.org/officeDocument/2006/relationships/hyperlink" Target="mailto:165@165.com" TargetMode="External"/><Relationship Id="rId23" Type="http://schemas.openxmlformats.org/officeDocument/2006/relationships/hyperlink" Target="mailto:253@253.com" TargetMode="External"/><Relationship Id="rId28" Type="http://schemas.openxmlformats.org/officeDocument/2006/relationships/hyperlink" Target="mailto:308@308.com" TargetMode="External"/><Relationship Id="rId36" Type="http://schemas.openxmlformats.org/officeDocument/2006/relationships/hyperlink" Target="mailto:77@77.com" TargetMode="External"/><Relationship Id="rId49" Type="http://schemas.openxmlformats.org/officeDocument/2006/relationships/hyperlink" Target="mailto:220@220.com" TargetMode="External"/><Relationship Id="rId10" Type="http://schemas.openxmlformats.org/officeDocument/2006/relationships/hyperlink" Target="mailto:110@110.com" TargetMode="External"/><Relationship Id="rId19" Type="http://schemas.openxmlformats.org/officeDocument/2006/relationships/hyperlink" Target="mailto:209@209.com" TargetMode="External"/><Relationship Id="rId31" Type="http://schemas.openxmlformats.org/officeDocument/2006/relationships/hyperlink" Target="mailto:22@22.com" TargetMode="External"/><Relationship Id="rId44" Type="http://schemas.openxmlformats.org/officeDocument/2006/relationships/hyperlink" Target="mailto:165@165.com" TargetMode="External"/><Relationship Id="rId4" Type="http://schemas.openxmlformats.org/officeDocument/2006/relationships/hyperlink" Target="mailto:44@44.com" TargetMode="External"/><Relationship Id="rId9" Type="http://schemas.openxmlformats.org/officeDocument/2006/relationships/hyperlink" Target="mailto:99@99.com" TargetMode="External"/><Relationship Id="rId14" Type="http://schemas.openxmlformats.org/officeDocument/2006/relationships/hyperlink" Target="mailto:154@154.com" TargetMode="External"/><Relationship Id="rId22" Type="http://schemas.openxmlformats.org/officeDocument/2006/relationships/hyperlink" Target="mailto:242@242.com" TargetMode="External"/><Relationship Id="rId27" Type="http://schemas.openxmlformats.org/officeDocument/2006/relationships/hyperlink" Target="mailto:297@297.com" TargetMode="External"/><Relationship Id="rId30" Type="http://schemas.openxmlformats.org/officeDocument/2006/relationships/hyperlink" Target="mailto:11@11.com" TargetMode="External"/><Relationship Id="rId35" Type="http://schemas.openxmlformats.org/officeDocument/2006/relationships/hyperlink" Target="mailto:66@66.com" TargetMode="External"/><Relationship Id="rId43" Type="http://schemas.openxmlformats.org/officeDocument/2006/relationships/hyperlink" Target="mailto:154@154.com" TargetMode="External"/><Relationship Id="rId48" Type="http://schemas.openxmlformats.org/officeDocument/2006/relationships/hyperlink" Target="mailto:209@209.com" TargetMode="External"/><Relationship Id="rId8" Type="http://schemas.openxmlformats.org/officeDocument/2006/relationships/hyperlink" Target="mailto:88@88.com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33@33.com" TargetMode="External"/><Relationship Id="rId12" Type="http://schemas.openxmlformats.org/officeDocument/2006/relationships/hyperlink" Target="mailto:132@132.com" TargetMode="External"/><Relationship Id="rId17" Type="http://schemas.openxmlformats.org/officeDocument/2006/relationships/hyperlink" Target="mailto:187@187.com" TargetMode="External"/><Relationship Id="rId25" Type="http://schemas.openxmlformats.org/officeDocument/2006/relationships/hyperlink" Target="mailto:275@275.com" TargetMode="External"/><Relationship Id="rId33" Type="http://schemas.openxmlformats.org/officeDocument/2006/relationships/hyperlink" Target="mailto:44@44.com" TargetMode="External"/><Relationship Id="rId38" Type="http://schemas.openxmlformats.org/officeDocument/2006/relationships/hyperlink" Target="mailto:99@99.com" TargetMode="External"/><Relationship Id="rId46" Type="http://schemas.openxmlformats.org/officeDocument/2006/relationships/hyperlink" Target="mailto:187@187.com" TargetMode="External"/><Relationship Id="rId20" Type="http://schemas.openxmlformats.org/officeDocument/2006/relationships/hyperlink" Target="mailto:220@220.com" TargetMode="External"/><Relationship Id="rId41" Type="http://schemas.openxmlformats.org/officeDocument/2006/relationships/hyperlink" Target="mailto:132@132.com" TargetMode="External"/><Relationship Id="rId1" Type="http://schemas.openxmlformats.org/officeDocument/2006/relationships/hyperlink" Target="mailto:11@11.com" TargetMode="External"/><Relationship Id="rId6" Type="http://schemas.openxmlformats.org/officeDocument/2006/relationships/hyperlink" Target="mailto:66@66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04"/>
  <sheetViews>
    <sheetView tabSelected="1" topLeftCell="I1" zoomScaleNormal="100" workbookViewId="0">
      <selection activeCell="S15" sqref="S15"/>
    </sheetView>
  </sheetViews>
  <sheetFormatPr defaultColWidth="9" defaultRowHeight="16.5" x14ac:dyDescent="0.3"/>
  <cols>
    <col min="1" max="2" width="9" style="1"/>
    <col min="3" max="3" width="11.375" style="1" bestFit="1" customWidth="1"/>
    <col min="4" max="4" width="22.75" style="1" customWidth="1"/>
    <col min="5" max="5" width="26" style="1" customWidth="1"/>
    <col min="6" max="6" width="20.875" style="1" customWidth="1"/>
    <col min="7" max="7" width="25.25" style="1" customWidth="1"/>
    <col min="8" max="8" width="38.75" style="1" customWidth="1"/>
    <col min="9" max="9" width="23.375" style="1" customWidth="1"/>
    <col min="10" max="10" width="11.875" style="1" customWidth="1"/>
    <col min="11" max="11" width="20.5" style="1" customWidth="1"/>
    <col min="12" max="12" width="27" style="1" customWidth="1"/>
    <col min="13" max="13" width="22" style="1" customWidth="1"/>
    <col min="14" max="14" width="13.875" style="1" customWidth="1"/>
    <col min="15" max="15" width="17.5" style="1" customWidth="1"/>
    <col min="16" max="16" width="9" style="1"/>
    <col min="17" max="17" width="38.5" style="1" customWidth="1"/>
    <col min="18" max="16384" width="9" style="1"/>
  </cols>
  <sheetData>
    <row r="1" spans="1:21" x14ac:dyDescent="0.3">
      <c r="A1" s="1" t="s">
        <v>63</v>
      </c>
      <c r="B1" s="1" t="s">
        <v>64</v>
      </c>
      <c r="C1" s="1" t="s">
        <v>65</v>
      </c>
      <c r="D1" s="1" t="s">
        <v>31</v>
      </c>
      <c r="E1" s="1" t="s">
        <v>66</v>
      </c>
      <c r="F1" s="1" t="s">
        <v>67</v>
      </c>
      <c r="G1" s="1" t="s">
        <v>68</v>
      </c>
      <c r="H1" s="2" t="s">
        <v>69</v>
      </c>
      <c r="I1" s="3" t="s">
        <v>61</v>
      </c>
      <c r="J1" s="1" t="s">
        <v>62</v>
      </c>
      <c r="K1" s="2" t="s">
        <v>29</v>
      </c>
      <c r="L1" s="1" t="s">
        <v>70</v>
      </c>
      <c r="M1" s="1" t="s">
        <v>99</v>
      </c>
      <c r="N1" s="1" t="s">
        <v>140</v>
      </c>
      <c r="O1" s="1" t="s">
        <v>148</v>
      </c>
      <c r="P1" s="1" t="s">
        <v>149</v>
      </c>
      <c r="Q1" s="1" t="s">
        <v>150</v>
      </c>
      <c r="T1"/>
      <c r="U1"/>
    </row>
    <row r="2" spans="1:21" x14ac:dyDescent="0.3">
      <c r="A2" s="1">
        <v>11</v>
      </c>
      <c r="B2" s="2">
        <v>11</v>
      </c>
      <c r="C2" s="1" t="s">
        <v>30</v>
      </c>
      <c r="D2" s="1" t="s">
        <v>28</v>
      </c>
      <c r="E2" s="2" t="str">
        <f ca="1">"대구 " &amp; INDEX($Q$1:$Q$35, RANDBETWEEN(1, 8))</f>
        <v>대구 동구 신암2동</v>
      </c>
      <c r="F2" s="1" t="str">
        <f ca="1">"0" &amp; TEXT(RANDBETWEEN(1000000000, 1099999999), "0000000000")</f>
        <v>01031566180</v>
      </c>
      <c r="G2" s="4" t="s">
        <v>32</v>
      </c>
      <c r="H2" s="2" t="str">
        <f ca="1">INDEX($L$9:$L$11, RANDBETWEEN(1, 3))</f>
        <v>재택</v>
      </c>
      <c r="I2" s="2">
        <v>2024</v>
      </c>
      <c r="J2" s="1" t="str">
        <f ca="1">"0" &amp; TEXT(RANDBETWEEN(1, 9), "0")</f>
        <v>08</v>
      </c>
      <c r="K2" s="2">
        <f ca="1">RANDBETWEEN(0,84)</f>
        <v>73</v>
      </c>
      <c r="L2" s="1" t="s">
        <v>71</v>
      </c>
      <c r="M2" t="s">
        <v>100</v>
      </c>
      <c r="N2" t="str">
        <f ca="1">INDEX($L$12:$L$15, RANDBETWEEN(1, 4))</f>
        <v>세무학과</v>
      </c>
      <c r="O2" s="5" t="str">
        <f ca="1">TEXT(INT((DATE(2001,1,1)-DATE(1980,1,1)+1)*RAND()+DATE(1980,1,1)), "YYYYMMDD")</f>
        <v>19950904</v>
      </c>
      <c r="P2" s="1" t="str">
        <f ca="1">TEXT(RANDBETWEEN(1, 31), "0")</f>
        <v>16</v>
      </c>
      <c r="Q2" s="1" t="s">
        <v>151</v>
      </c>
      <c r="R2" s="2"/>
      <c r="S2" s="2"/>
    </row>
    <row r="3" spans="1:21" x14ac:dyDescent="0.3">
      <c r="A3" s="1">
        <v>22</v>
      </c>
      <c r="B3" s="2">
        <v>22</v>
      </c>
      <c r="C3" s="2" t="s">
        <v>30</v>
      </c>
      <c r="D3" s="1" t="s">
        <v>0</v>
      </c>
      <c r="E3" s="3" t="str">
        <f t="shared" ref="E3:E51" ca="1" si="0">"대구 " &amp; INDEX($Q$1:$Q$35, RANDBETWEEN(1, 8))</f>
        <v>대구 중구 삼덕동</v>
      </c>
      <c r="F3" s="2" t="str">
        <f t="shared" ref="F3:F51" ca="1" si="1">"0" &amp; TEXT(RANDBETWEEN(1000000000, 1099999999), "0000000000")</f>
        <v>01054880165</v>
      </c>
      <c r="G3" s="4" t="s">
        <v>33</v>
      </c>
      <c r="H3" s="3" t="str">
        <f t="shared" ref="H3:H51" ca="1" si="2">INDEX($L$9:$L$11, RANDBETWEEN(1, 3))</f>
        <v>출퇴근</v>
      </c>
      <c r="I3" s="2">
        <v>2024</v>
      </c>
      <c r="J3" s="2" t="str">
        <f t="shared" ref="J3:J51" ca="1" si="3">"0" &amp; TEXT(RANDBETWEEN(1, 9), "0")</f>
        <v>06</v>
      </c>
      <c r="K3" s="3">
        <f t="shared" ref="K3:K51" ca="1" si="4">RANDBETWEEN(0,84)</f>
        <v>76</v>
      </c>
      <c r="L3" s="1" t="s">
        <v>72</v>
      </c>
      <c r="M3" t="s">
        <v>101</v>
      </c>
      <c r="N3" t="str">
        <f t="shared" ref="N3:N51" ca="1" si="5">INDEX($L$12:$L$15, RANDBETWEEN(1, 4))</f>
        <v>회계학과</v>
      </c>
      <c r="O3" s="5" t="str">
        <f t="shared" ref="O3:O51" ca="1" si="6">TEXT(INT((DATE(2001,1,1)-DATE(1980,1,1)+1)*RAND()+DATE(1980,1,1)), "YYYYMMDD")</f>
        <v>19940220</v>
      </c>
      <c r="P3" s="3" t="str">
        <f t="shared" ref="P3:P51" ca="1" si="7">TEXT(RANDBETWEEN(1, 31), "0")</f>
        <v>17</v>
      </c>
      <c r="Q3" s="1" t="s">
        <v>152</v>
      </c>
      <c r="R3" s="2"/>
      <c r="S3" s="2"/>
    </row>
    <row r="4" spans="1:21" x14ac:dyDescent="0.3">
      <c r="A4" s="2">
        <v>33</v>
      </c>
      <c r="B4" s="2">
        <v>33</v>
      </c>
      <c r="C4" s="2" t="s">
        <v>30</v>
      </c>
      <c r="D4" s="1" t="s">
        <v>1</v>
      </c>
      <c r="E4" s="3" t="str">
        <f t="shared" ca="1" si="0"/>
        <v>대구 중구 남일동</v>
      </c>
      <c r="F4" s="2" t="str">
        <f t="shared" ca="1" si="1"/>
        <v>01067276833</v>
      </c>
      <c r="G4" s="4" t="s">
        <v>34</v>
      </c>
      <c r="H4" s="3" t="str">
        <f t="shared" ca="1" si="2"/>
        <v>출퇴근</v>
      </c>
      <c r="I4" s="2">
        <v>2024</v>
      </c>
      <c r="J4" s="2" t="str">
        <f t="shared" ca="1" si="3"/>
        <v>06</v>
      </c>
      <c r="K4" s="3">
        <f t="shared" ca="1" si="4"/>
        <v>22</v>
      </c>
      <c r="L4" s="1" t="s">
        <v>73</v>
      </c>
      <c r="M4" t="s">
        <v>102</v>
      </c>
      <c r="N4" t="str">
        <f t="shared" ca="1" si="5"/>
        <v>경영학과</v>
      </c>
      <c r="O4" s="5" t="str">
        <f t="shared" ca="1" si="6"/>
        <v>19971123</v>
      </c>
      <c r="P4" s="3" t="str">
        <f t="shared" ca="1" si="7"/>
        <v>24</v>
      </c>
      <c r="Q4" s="1" t="s">
        <v>153</v>
      </c>
      <c r="R4" s="2"/>
      <c r="S4" s="2"/>
    </row>
    <row r="5" spans="1:21" x14ac:dyDescent="0.3">
      <c r="A5" s="2">
        <v>44</v>
      </c>
      <c r="B5" s="2">
        <v>44</v>
      </c>
      <c r="C5" s="2" t="s">
        <v>30</v>
      </c>
      <c r="D5" s="1" t="s">
        <v>2</v>
      </c>
      <c r="E5" s="3" t="str">
        <f t="shared" ca="1" si="0"/>
        <v>대구 중구 성내1동</v>
      </c>
      <c r="F5" s="2" t="str">
        <f t="shared" ca="1" si="1"/>
        <v>01088058249</v>
      </c>
      <c r="G5" s="4" t="s">
        <v>35</v>
      </c>
      <c r="H5" s="3" t="str">
        <f t="shared" ca="1" si="2"/>
        <v>모두가능</v>
      </c>
      <c r="I5" s="2">
        <v>2024</v>
      </c>
      <c r="J5" s="2" t="str">
        <f t="shared" ca="1" si="3"/>
        <v>05</v>
      </c>
      <c r="K5" s="3">
        <f t="shared" ca="1" si="4"/>
        <v>51</v>
      </c>
      <c r="L5" s="1" t="s">
        <v>74</v>
      </c>
      <c r="M5" t="s">
        <v>103</v>
      </c>
      <c r="N5" t="str">
        <f t="shared" ca="1" si="5"/>
        <v>경영학과</v>
      </c>
      <c r="O5" s="5" t="str">
        <f t="shared" ca="1" si="6"/>
        <v>19881225</v>
      </c>
      <c r="P5" s="3" t="str">
        <f t="shared" ca="1" si="7"/>
        <v>1</v>
      </c>
      <c r="Q5" s="1" t="s">
        <v>154</v>
      </c>
      <c r="R5" s="2"/>
      <c r="S5" s="2"/>
    </row>
    <row r="6" spans="1:21" x14ac:dyDescent="0.3">
      <c r="A6" s="2">
        <v>55</v>
      </c>
      <c r="B6" s="2">
        <v>55</v>
      </c>
      <c r="C6" s="2" t="s">
        <v>30</v>
      </c>
      <c r="D6" s="1" t="s">
        <v>3</v>
      </c>
      <c r="E6" s="3" t="str">
        <f t="shared" ca="1" si="0"/>
        <v>대구 동구 신암2동</v>
      </c>
      <c r="F6" s="2" t="str">
        <f t="shared" ca="1" si="1"/>
        <v>01069669920</v>
      </c>
      <c r="G6" s="4" t="s">
        <v>36</v>
      </c>
      <c r="H6" s="3" t="str">
        <f t="shared" ca="1" si="2"/>
        <v>재택</v>
      </c>
      <c r="I6" s="2">
        <v>2024</v>
      </c>
      <c r="J6" s="2" t="str">
        <f t="shared" ca="1" si="3"/>
        <v>09</v>
      </c>
      <c r="K6" s="3">
        <f t="shared" ca="1" si="4"/>
        <v>32</v>
      </c>
      <c r="L6" s="1" t="s">
        <v>75</v>
      </c>
      <c r="M6" t="s">
        <v>104</v>
      </c>
      <c r="N6" t="str">
        <f t="shared" ca="1" si="5"/>
        <v>경영학과</v>
      </c>
      <c r="O6" s="5" t="str">
        <f t="shared" ca="1" si="6"/>
        <v>19960902</v>
      </c>
      <c r="P6" s="3" t="str">
        <f t="shared" ca="1" si="7"/>
        <v>5</v>
      </c>
      <c r="Q6" s="1" t="s">
        <v>155</v>
      </c>
      <c r="R6" s="2"/>
      <c r="S6" s="2"/>
    </row>
    <row r="7" spans="1:21" x14ac:dyDescent="0.3">
      <c r="A7" s="2">
        <v>66</v>
      </c>
      <c r="B7" s="2">
        <v>66</v>
      </c>
      <c r="C7" s="2" t="s">
        <v>30</v>
      </c>
      <c r="D7" s="1" t="s">
        <v>4</v>
      </c>
      <c r="E7" s="3" t="str">
        <f t="shared" ca="1" si="0"/>
        <v>대구 중구 성내2동</v>
      </c>
      <c r="F7" s="2" t="str">
        <f t="shared" ca="1" si="1"/>
        <v>01052202205</v>
      </c>
      <c r="G7" s="4" t="s">
        <v>37</v>
      </c>
      <c r="H7" s="3" t="str">
        <f t="shared" ca="1" si="2"/>
        <v>재택</v>
      </c>
      <c r="I7" s="2">
        <v>2024</v>
      </c>
      <c r="J7" s="2" t="str">
        <f t="shared" ca="1" si="3"/>
        <v>07</v>
      </c>
      <c r="K7" s="3">
        <f t="shared" ca="1" si="4"/>
        <v>29</v>
      </c>
      <c r="L7" s="1" t="s">
        <v>76</v>
      </c>
      <c r="M7" t="s">
        <v>105</v>
      </c>
      <c r="N7" t="str">
        <f t="shared" ca="1" si="5"/>
        <v>회계학과</v>
      </c>
      <c r="O7" s="5" t="str">
        <f t="shared" ca="1" si="6"/>
        <v>19961030</v>
      </c>
      <c r="P7" s="3" t="str">
        <f t="shared" ca="1" si="7"/>
        <v>3</v>
      </c>
      <c r="Q7" s="1" t="s">
        <v>156</v>
      </c>
      <c r="R7" s="2"/>
      <c r="S7" s="2"/>
    </row>
    <row r="8" spans="1:21" x14ac:dyDescent="0.3">
      <c r="A8" s="2">
        <v>77</v>
      </c>
      <c r="B8" s="2">
        <v>77</v>
      </c>
      <c r="C8" s="2" t="s">
        <v>30</v>
      </c>
      <c r="D8" s="1" t="s">
        <v>5</v>
      </c>
      <c r="E8" s="3" t="str">
        <f t="shared" ca="1" si="0"/>
        <v>대구 중구 성내2동</v>
      </c>
      <c r="F8" s="2" t="str">
        <f t="shared" ca="1" si="1"/>
        <v>01021278105</v>
      </c>
      <c r="G8" s="4" t="s">
        <v>38</v>
      </c>
      <c r="H8" s="3" t="str">
        <f t="shared" ca="1" si="2"/>
        <v>재택</v>
      </c>
      <c r="I8" s="2">
        <v>2024</v>
      </c>
      <c r="J8" s="2" t="str">
        <f t="shared" ca="1" si="3"/>
        <v>06</v>
      </c>
      <c r="K8" s="3">
        <f t="shared" ca="1" si="4"/>
        <v>13</v>
      </c>
      <c r="L8" s="1" t="s">
        <v>77</v>
      </c>
      <c r="M8" t="s">
        <v>106</v>
      </c>
      <c r="N8" t="str">
        <f t="shared" ca="1" si="5"/>
        <v>세무학과</v>
      </c>
      <c r="O8" s="5" t="str">
        <f t="shared" ca="1" si="6"/>
        <v>19890509</v>
      </c>
      <c r="P8" s="3" t="str">
        <f t="shared" ca="1" si="7"/>
        <v>21</v>
      </c>
      <c r="Q8" s="1" t="s">
        <v>157</v>
      </c>
      <c r="R8" s="2"/>
      <c r="S8" s="2"/>
    </row>
    <row r="9" spans="1:21" x14ac:dyDescent="0.3">
      <c r="A9" s="2">
        <v>88</v>
      </c>
      <c r="B9" s="2">
        <v>88</v>
      </c>
      <c r="C9" s="2" t="s">
        <v>30</v>
      </c>
      <c r="D9" s="1" t="s">
        <v>6</v>
      </c>
      <c r="E9" s="3" t="str">
        <f t="shared" ca="1" si="0"/>
        <v>대구 중구 성내1동</v>
      </c>
      <c r="F9" s="2" t="str">
        <f t="shared" ca="1" si="1"/>
        <v>01085831227</v>
      </c>
      <c r="G9" s="4" t="s">
        <v>39</v>
      </c>
      <c r="H9" s="3" t="str">
        <f t="shared" ca="1" si="2"/>
        <v>재택</v>
      </c>
      <c r="I9" s="2">
        <v>2024</v>
      </c>
      <c r="J9" s="2" t="str">
        <f t="shared" ca="1" si="3"/>
        <v>03</v>
      </c>
      <c r="K9" s="3">
        <f t="shared" ca="1" si="4"/>
        <v>72</v>
      </c>
      <c r="L9" s="1" t="s">
        <v>141</v>
      </c>
      <c r="M9" t="s">
        <v>107</v>
      </c>
      <c r="N9" t="str">
        <f t="shared" ca="1" si="5"/>
        <v>회계학과</v>
      </c>
      <c r="O9" s="5" t="str">
        <f t="shared" ca="1" si="6"/>
        <v>19870717</v>
      </c>
      <c r="P9" s="3" t="str">
        <f t="shared" ca="1" si="7"/>
        <v>9</v>
      </c>
      <c r="Q9" s="1" t="s">
        <v>158</v>
      </c>
      <c r="R9" s="2"/>
      <c r="S9" s="2"/>
    </row>
    <row r="10" spans="1:21" x14ac:dyDescent="0.3">
      <c r="A10" s="2">
        <v>99</v>
      </c>
      <c r="B10" s="2">
        <v>99</v>
      </c>
      <c r="C10" s="2" t="s">
        <v>30</v>
      </c>
      <c r="D10" s="1" t="s">
        <v>7</v>
      </c>
      <c r="E10" s="3" t="str">
        <f t="shared" ca="1" si="0"/>
        <v>대구 중구 성내1동</v>
      </c>
      <c r="F10" s="2" t="str">
        <f t="shared" ca="1" si="1"/>
        <v>01037923349</v>
      </c>
      <c r="G10" s="4" t="s">
        <v>40</v>
      </c>
      <c r="H10" s="3" t="str">
        <f t="shared" ca="1" si="2"/>
        <v>모두가능</v>
      </c>
      <c r="I10" s="2">
        <v>2024</v>
      </c>
      <c r="J10" s="2" t="str">
        <f t="shared" ca="1" si="3"/>
        <v>05</v>
      </c>
      <c r="K10" s="3">
        <f t="shared" ca="1" si="4"/>
        <v>1</v>
      </c>
      <c r="L10" s="1" t="s">
        <v>142</v>
      </c>
      <c r="M10" t="s">
        <v>108</v>
      </c>
      <c r="N10" t="str">
        <f t="shared" ca="1" si="5"/>
        <v>회계학과</v>
      </c>
      <c r="O10" s="5" t="str">
        <f t="shared" ca="1" si="6"/>
        <v>19940908</v>
      </c>
      <c r="P10" s="3" t="str">
        <f t="shared" ca="1" si="7"/>
        <v>9</v>
      </c>
      <c r="Q10" s="1" t="s">
        <v>159</v>
      </c>
      <c r="R10" s="2"/>
      <c r="S10" s="2"/>
    </row>
    <row r="11" spans="1:21" x14ac:dyDescent="0.3">
      <c r="A11" s="2">
        <v>110</v>
      </c>
      <c r="B11" s="2">
        <v>110</v>
      </c>
      <c r="C11" s="2" t="s">
        <v>30</v>
      </c>
      <c r="D11" s="1" t="s">
        <v>8</v>
      </c>
      <c r="E11" s="3" t="str">
        <f t="shared" ca="1" si="0"/>
        <v>대구 중구 남일동</v>
      </c>
      <c r="F11" s="2" t="str">
        <f t="shared" ca="1" si="1"/>
        <v>01099505221</v>
      </c>
      <c r="G11" s="4" t="s">
        <v>41</v>
      </c>
      <c r="H11" s="3" t="str">
        <f t="shared" ca="1" si="2"/>
        <v>출퇴근</v>
      </c>
      <c r="I11" s="2">
        <v>2024</v>
      </c>
      <c r="J11" s="2" t="str">
        <f t="shared" ca="1" si="3"/>
        <v>01</v>
      </c>
      <c r="K11" s="3">
        <f t="shared" ca="1" si="4"/>
        <v>81</v>
      </c>
      <c r="L11" s="1" t="s">
        <v>143</v>
      </c>
      <c r="M11" t="s">
        <v>109</v>
      </c>
      <c r="N11" t="str">
        <f t="shared" ca="1" si="5"/>
        <v>경제학과</v>
      </c>
      <c r="O11" s="5" t="str">
        <f t="shared" ca="1" si="6"/>
        <v>19830622</v>
      </c>
      <c r="P11" s="3" t="str">
        <f t="shared" ca="1" si="7"/>
        <v>16</v>
      </c>
      <c r="Q11" s="1" t="s">
        <v>160</v>
      </c>
      <c r="R11" s="2"/>
      <c r="S11" s="2"/>
    </row>
    <row r="12" spans="1:21" x14ac:dyDescent="0.3">
      <c r="A12" s="2">
        <v>121</v>
      </c>
      <c r="B12" s="2">
        <v>121</v>
      </c>
      <c r="C12" s="2" t="s">
        <v>30</v>
      </c>
      <c r="D12" s="1" t="s">
        <v>9</v>
      </c>
      <c r="E12" s="3" t="str">
        <f t="shared" ca="1" si="0"/>
        <v>대구 동구 신암1동</v>
      </c>
      <c r="F12" s="2" t="str">
        <f t="shared" ca="1" si="1"/>
        <v>01091748639</v>
      </c>
      <c r="G12" s="4" t="s">
        <v>42</v>
      </c>
      <c r="H12" s="3" t="str">
        <f t="shared" ca="1" si="2"/>
        <v>출퇴근</v>
      </c>
      <c r="I12" s="2">
        <v>2024</v>
      </c>
      <c r="J12" s="2" t="str">
        <f t="shared" ca="1" si="3"/>
        <v>06</v>
      </c>
      <c r="K12" s="3">
        <f t="shared" ca="1" si="4"/>
        <v>53</v>
      </c>
      <c r="L12" s="1" t="s">
        <v>144</v>
      </c>
      <c r="M12" t="s">
        <v>110</v>
      </c>
      <c r="N12" t="str">
        <f t="shared" ca="1" si="5"/>
        <v>경영학과</v>
      </c>
      <c r="O12" s="5" t="str">
        <f t="shared" ca="1" si="6"/>
        <v>19961104</v>
      </c>
      <c r="P12" s="3" t="str">
        <f t="shared" ca="1" si="7"/>
        <v>10</v>
      </c>
      <c r="Q12" s="1" t="s">
        <v>161</v>
      </c>
      <c r="R12" s="2"/>
      <c r="S12" s="2"/>
    </row>
    <row r="13" spans="1:21" x14ac:dyDescent="0.3">
      <c r="A13" s="2">
        <v>132</v>
      </c>
      <c r="B13" s="2">
        <v>132</v>
      </c>
      <c r="C13" s="2" t="s">
        <v>30</v>
      </c>
      <c r="D13" s="1" t="s">
        <v>10</v>
      </c>
      <c r="E13" s="3" t="str">
        <f t="shared" ca="1" si="0"/>
        <v>대구 중구 삼덕동</v>
      </c>
      <c r="F13" s="2" t="str">
        <f t="shared" ca="1" si="1"/>
        <v>01087722687</v>
      </c>
      <c r="G13" s="4" t="s">
        <v>43</v>
      </c>
      <c r="H13" s="3" t="str">
        <f t="shared" ca="1" si="2"/>
        <v>재택</v>
      </c>
      <c r="I13" s="2">
        <v>2024</v>
      </c>
      <c r="J13" s="2" t="str">
        <f t="shared" ca="1" si="3"/>
        <v>01</v>
      </c>
      <c r="K13" s="3">
        <f t="shared" ca="1" si="4"/>
        <v>84</v>
      </c>
      <c r="L13" s="1" t="s">
        <v>145</v>
      </c>
      <c r="M13" t="s">
        <v>111</v>
      </c>
      <c r="N13" t="str">
        <f t="shared" ca="1" si="5"/>
        <v>경영학과</v>
      </c>
      <c r="O13" s="5" t="str">
        <f t="shared" ca="1" si="6"/>
        <v>19990420</v>
      </c>
      <c r="P13" s="3" t="str">
        <f t="shared" ca="1" si="7"/>
        <v>3</v>
      </c>
      <c r="Q13" s="1" t="s">
        <v>162</v>
      </c>
      <c r="R13" s="2"/>
      <c r="S13" s="2"/>
    </row>
    <row r="14" spans="1:21" x14ac:dyDescent="0.3">
      <c r="A14" s="2">
        <v>143</v>
      </c>
      <c r="B14" s="2">
        <v>143</v>
      </c>
      <c r="C14" s="2" t="s">
        <v>30</v>
      </c>
      <c r="D14" s="1" t="s">
        <v>11</v>
      </c>
      <c r="E14" s="3" t="str">
        <f t="shared" ca="1" si="0"/>
        <v>대구 동구 신암1동</v>
      </c>
      <c r="F14" s="2" t="str">
        <f t="shared" ca="1" si="1"/>
        <v>01091501648</v>
      </c>
      <c r="G14" s="4" t="s">
        <v>44</v>
      </c>
      <c r="H14" s="3" t="str">
        <f t="shared" ca="1" si="2"/>
        <v>모두가능</v>
      </c>
      <c r="I14" s="2">
        <v>2024</v>
      </c>
      <c r="J14" s="2" t="str">
        <f t="shared" ca="1" si="3"/>
        <v>05</v>
      </c>
      <c r="K14" s="3">
        <f t="shared" ca="1" si="4"/>
        <v>74</v>
      </c>
      <c r="L14" s="1" t="s">
        <v>146</v>
      </c>
      <c r="M14" t="s">
        <v>112</v>
      </c>
      <c r="N14" t="str">
        <f t="shared" ca="1" si="5"/>
        <v>경영학과</v>
      </c>
      <c r="O14" s="5" t="str">
        <f t="shared" ca="1" si="6"/>
        <v>19910811</v>
      </c>
      <c r="P14" s="3" t="str">
        <f t="shared" ca="1" si="7"/>
        <v>21</v>
      </c>
      <c r="Q14" s="1" t="s">
        <v>163</v>
      </c>
      <c r="R14" s="2"/>
      <c r="S14" s="2"/>
    </row>
    <row r="15" spans="1:21" x14ac:dyDescent="0.3">
      <c r="A15" s="2">
        <v>154</v>
      </c>
      <c r="B15" s="2">
        <v>154</v>
      </c>
      <c r="C15" s="2" t="s">
        <v>30</v>
      </c>
      <c r="D15" s="1" t="s">
        <v>12</v>
      </c>
      <c r="E15" s="3" t="str">
        <f t="shared" ca="1" si="0"/>
        <v>대구 중구 성내2동</v>
      </c>
      <c r="F15" s="2" t="str">
        <f t="shared" ca="1" si="1"/>
        <v>01071898218</v>
      </c>
      <c r="G15" s="4" t="s">
        <v>45</v>
      </c>
      <c r="H15" s="3" t="str">
        <f t="shared" ca="1" si="2"/>
        <v>출퇴근</v>
      </c>
      <c r="I15" s="2">
        <v>2024</v>
      </c>
      <c r="J15" s="2" t="str">
        <f t="shared" ca="1" si="3"/>
        <v>06</v>
      </c>
      <c r="K15" s="3">
        <f t="shared" ca="1" si="4"/>
        <v>64</v>
      </c>
      <c r="L15" s="1" t="s">
        <v>147</v>
      </c>
      <c r="M15" t="s">
        <v>113</v>
      </c>
      <c r="N15" t="str">
        <f t="shared" ca="1" si="5"/>
        <v>세무학과</v>
      </c>
      <c r="O15" s="5" t="str">
        <f t="shared" ca="1" si="6"/>
        <v>19901031</v>
      </c>
      <c r="P15" s="3" t="str">
        <f t="shared" ca="1" si="7"/>
        <v>12</v>
      </c>
      <c r="Q15" s="1" t="s">
        <v>164</v>
      </c>
      <c r="R15" s="2"/>
      <c r="S15" s="2"/>
    </row>
    <row r="16" spans="1:21" x14ac:dyDescent="0.3">
      <c r="A16" s="2">
        <v>165</v>
      </c>
      <c r="B16" s="2">
        <v>165</v>
      </c>
      <c r="C16" s="2" t="s">
        <v>30</v>
      </c>
      <c r="D16" s="1" t="s">
        <v>13</v>
      </c>
      <c r="E16" s="3" t="str">
        <f t="shared" ca="1" si="0"/>
        <v>대구 중구 동인동</v>
      </c>
      <c r="F16" s="2" t="str">
        <f t="shared" ca="1" si="1"/>
        <v>01033943858</v>
      </c>
      <c r="G16" s="4" t="s">
        <v>46</v>
      </c>
      <c r="H16" s="3" t="str">
        <f t="shared" ca="1" si="2"/>
        <v>모두가능</v>
      </c>
      <c r="I16" s="2">
        <v>2024</v>
      </c>
      <c r="J16" s="2" t="str">
        <f t="shared" ca="1" si="3"/>
        <v>09</v>
      </c>
      <c r="K16" s="3">
        <f t="shared" ca="1" si="4"/>
        <v>75</v>
      </c>
      <c r="M16" t="s">
        <v>114</v>
      </c>
      <c r="N16" t="str">
        <f t="shared" ca="1" si="5"/>
        <v>세무학과</v>
      </c>
      <c r="O16" s="5" t="str">
        <f t="shared" ca="1" si="6"/>
        <v>19880119</v>
      </c>
      <c r="P16" s="3" t="str">
        <f t="shared" ca="1" si="7"/>
        <v>3</v>
      </c>
      <c r="Q16" s="1" t="s">
        <v>165</v>
      </c>
      <c r="R16" s="2"/>
      <c r="S16" s="2"/>
    </row>
    <row r="17" spans="1:19" x14ac:dyDescent="0.3">
      <c r="A17" s="2">
        <v>176</v>
      </c>
      <c r="B17" s="2">
        <v>176</v>
      </c>
      <c r="C17" s="2" t="s">
        <v>30</v>
      </c>
      <c r="D17" s="1" t="s">
        <v>14</v>
      </c>
      <c r="E17" s="3" t="str">
        <f t="shared" ca="1" si="0"/>
        <v>대구 중구 성내2동</v>
      </c>
      <c r="F17" s="2" t="str">
        <f t="shared" ca="1" si="1"/>
        <v>01000802009</v>
      </c>
      <c r="G17" s="4" t="s">
        <v>47</v>
      </c>
      <c r="H17" s="3" t="str">
        <f t="shared" ca="1" si="2"/>
        <v>모두가능</v>
      </c>
      <c r="I17" s="2">
        <v>2024</v>
      </c>
      <c r="J17" s="2" t="str">
        <f t="shared" ca="1" si="3"/>
        <v>05</v>
      </c>
      <c r="K17" s="3">
        <f t="shared" ca="1" si="4"/>
        <v>45</v>
      </c>
      <c r="M17" t="s">
        <v>115</v>
      </c>
      <c r="N17" t="str">
        <f t="shared" ca="1" si="5"/>
        <v>경영학과</v>
      </c>
      <c r="O17" s="5" t="str">
        <f t="shared" ca="1" si="6"/>
        <v>19811110</v>
      </c>
      <c r="P17" s="3" t="str">
        <f t="shared" ca="1" si="7"/>
        <v>12</v>
      </c>
      <c r="Q17" s="1" t="s">
        <v>166</v>
      </c>
      <c r="R17" s="2"/>
      <c r="S17" s="2"/>
    </row>
    <row r="18" spans="1:19" x14ac:dyDescent="0.3">
      <c r="A18" s="2">
        <v>187</v>
      </c>
      <c r="B18" s="2">
        <v>187</v>
      </c>
      <c r="C18" s="2" t="s">
        <v>30</v>
      </c>
      <c r="D18" s="1" t="s">
        <v>15</v>
      </c>
      <c r="E18" s="3" t="str">
        <f t="shared" ca="1" si="0"/>
        <v>대구 중구 동인동</v>
      </c>
      <c r="F18" s="2" t="str">
        <f t="shared" ca="1" si="1"/>
        <v>01087994744</v>
      </c>
      <c r="G18" s="4" t="s">
        <v>48</v>
      </c>
      <c r="H18" s="3" t="str">
        <f t="shared" ca="1" si="2"/>
        <v>모두가능</v>
      </c>
      <c r="I18" s="2">
        <v>2024</v>
      </c>
      <c r="J18" s="2" t="str">
        <f t="shared" ca="1" si="3"/>
        <v>01</v>
      </c>
      <c r="K18" s="3">
        <f t="shared" ca="1" si="4"/>
        <v>24</v>
      </c>
      <c r="M18" t="s">
        <v>116</v>
      </c>
      <c r="N18" t="str">
        <f t="shared" ca="1" si="5"/>
        <v>경제학과</v>
      </c>
      <c r="O18" s="5" t="str">
        <f t="shared" ca="1" si="6"/>
        <v>19860920</v>
      </c>
      <c r="P18" s="3" t="str">
        <f t="shared" ca="1" si="7"/>
        <v>17</v>
      </c>
      <c r="Q18" s="1" t="s">
        <v>167</v>
      </c>
      <c r="R18" s="2"/>
      <c r="S18" s="2"/>
    </row>
    <row r="19" spans="1:19" x14ac:dyDescent="0.3">
      <c r="A19" s="2">
        <v>198</v>
      </c>
      <c r="B19" s="2">
        <v>198</v>
      </c>
      <c r="C19" s="2" t="s">
        <v>30</v>
      </c>
      <c r="D19" s="1" t="s">
        <v>16</v>
      </c>
      <c r="E19" s="3" t="str">
        <f t="shared" ca="1" si="0"/>
        <v>대구 중구 성내1동</v>
      </c>
      <c r="F19" s="2" t="str">
        <f t="shared" ca="1" si="1"/>
        <v>01042433000</v>
      </c>
      <c r="G19" s="4" t="s">
        <v>49</v>
      </c>
      <c r="H19" s="3" t="str">
        <f t="shared" ca="1" si="2"/>
        <v>모두가능</v>
      </c>
      <c r="I19" s="2">
        <v>2024</v>
      </c>
      <c r="J19" s="2" t="str">
        <f t="shared" ca="1" si="3"/>
        <v>03</v>
      </c>
      <c r="K19" s="3">
        <f t="shared" ca="1" si="4"/>
        <v>33</v>
      </c>
      <c r="M19" t="s">
        <v>117</v>
      </c>
      <c r="N19" t="str">
        <f t="shared" ca="1" si="5"/>
        <v>경제학과</v>
      </c>
      <c r="O19" s="5" t="str">
        <f t="shared" ca="1" si="6"/>
        <v>19910526</v>
      </c>
      <c r="P19" s="3" t="str">
        <f t="shared" ca="1" si="7"/>
        <v>24</v>
      </c>
      <c r="Q19" s="1" t="s">
        <v>168</v>
      </c>
      <c r="R19" s="2"/>
      <c r="S19" s="2"/>
    </row>
    <row r="20" spans="1:19" x14ac:dyDescent="0.3">
      <c r="A20" s="2">
        <v>209</v>
      </c>
      <c r="B20" s="2">
        <v>209</v>
      </c>
      <c r="C20" s="2" t="s">
        <v>30</v>
      </c>
      <c r="D20" s="1" t="s">
        <v>17</v>
      </c>
      <c r="E20" s="3" t="str">
        <f t="shared" ca="1" si="0"/>
        <v>대구 동구 신암3동</v>
      </c>
      <c r="F20" s="2" t="str">
        <f t="shared" ca="1" si="1"/>
        <v>01067435441</v>
      </c>
      <c r="G20" s="4" t="s">
        <v>50</v>
      </c>
      <c r="H20" s="3" t="str">
        <f t="shared" ca="1" si="2"/>
        <v>재택</v>
      </c>
      <c r="I20" s="2">
        <v>2024</v>
      </c>
      <c r="J20" s="2" t="str">
        <f t="shared" ca="1" si="3"/>
        <v>02</v>
      </c>
      <c r="K20" s="3">
        <f t="shared" ca="1" si="4"/>
        <v>24</v>
      </c>
      <c r="M20" t="s">
        <v>118</v>
      </c>
      <c r="N20" t="str">
        <f t="shared" ca="1" si="5"/>
        <v>경영학과</v>
      </c>
      <c r="O20" s="5" t="str">
        <f t="shared" ca="1" si="6"/>
        <v>19880518</v>
      </c>
      <c r="P20" s="3" t="str">
        <f t="shared" ca="1" si="7"/>
        <v>21</v>
      </c>
      <c r="Q20" s="1" t="s">
        <v>169</v>
      </c>
      <c r="R20" s="2"/>
      <c r="S20" s="2"/>
    </row>
    <row r="21" spans="1:19" x14ac:dyDescent="0.3">
      <c r="A21" s="2">
        <v>220</v>
      </c>
      <c r="B21" s="2">
        <v>220</v>
      </c>
      <c r="C21" s="2" t="s">
        <v>30</v>
      </c>
      <c r="D21" s="1" t="s">
        <v>18</v>
      </c>
      <c r="E21" s="3" t="str">
        <f t="shared" ca="1" si="0"/>
        <v>대구 동구 신암3동</v>
      </c>
      <c r="F21" s="2" t="str">
        <f t="shared" ca="1" si="1"/>
        <v>01099343296</v>
      </c>
      <c r="G21" s="4" t="s">
        <v>51</v>
      </c>
      <c r="H21" s="3" t="str">
        <f t="shared" ca="1" si="2"/>
        <v>모두가능</v>
      </c>
      <c r="I21" s="2">
        <v>2024</v>
      </c>
      <c r="J21" s="2" t="str">
        <f t="shared" ca="1" si="3"/>
        <v>05</v>
      </c>
      <c r="K21" s="3">
        <f t="shared" ca="1" si="4"/>
        <v>64</v>
      </c>
      <c r="M21" t="s">
        <v>119</v>
      </c>
      <c r="N21" t="str">
        <f t="shared" ca="1" si="5"/>
        <v>경제학과</v>
      </c>
      <c r="O21" s="5" t="str">
        <f t="shared" ca="1" si="6"/>
        <v>19800612</v>
      </c>
      <c r="P21" s="3" t="str">
        <f t="shared" ca="1" si="7"/>
        <v>21</v>
      </c>
      <c r="Q21" s="1" t="s">
        <v>170</v>
      </c>
      <c r="R21" s="2"/>
      <c r="S21" s="2"/>
    </row>
    <row r="22" spans="1:19" x14ac:dyDescent="0.3">
      <c r="A22" s="2">
        <v>231</v>
      </c>
      <c r="B22" s="2">
        <v>231</v>
      </c>
      <c r="C22" s="2" t="s">
        <v>30</v>
      </c>
      <c r="D22" s="1" t="s">
        <v>19</v>
      </c>
      <c r="E22" s="3" t="str">
        <f t="shared" ca="1" si="0"/>
        <v>대구 동구 신암1동</v>
      </c>
      <c r="F22" s="2" t="str">
        <f t="shared" ca="1" si="1"/>
        <v>01095399028</v>
      </c>
      <c r="G22" s="4" t="s">
        <v>52</v>
      </c>
      <c r="H22" s="3" t="str">
        <f t="shared" ca="1" si="2"/>
        <v>출퇴근</v>
      </c>
      <c r="I22" s="2">
        <v>2024</v>
      </c>
      <c r="J22" s="2" t="str">
        <f t="shared" ca="1" si="3"/>
        <v>08</v>
      </c>
      <c r="K22" s="3">
        <f t="shared" ca="1" si="4"/>
        <v>12</v>
      </c>
      <c r="M22" t="s">
        <v>120</v>
      </c>
      <c r="N22" t="str">
        <f t="shared" ca="1" si="5"/>
        <v>세무학과</v>
      </c>
      <c r="O22" s="5" t="str">
        <f t="shared" ca="1" si="6"/>
        <v>19950617</v>
      </c>
      <c r="P22" s="3" t="str">
        <f t="shared" ca="1" si="7"/>
        <v>6</v>
      </c>
      <c r="Q22" s="1" t="s">
        <v>171</v>
      </c>
      <c r="R22" s="2"/>
      <c r="S22" s="2"/>
    </row>
    <row r="23" spans="1:19" x14ac:dyDescent="0.3">
      <c r="A23" s="2">
        <v>242</v>
      </c>
      <c r="B23" s="2">
        <v>242</v>
      </c>
      <c r="C23" s="2" t="s">
        <v>30</v>
      </c>
      <c r="D23" s="1" t="s">
        <v>20</v>
      </c>
      <c r="E23" s="3" t="str">
        <f t="shared" ca="1" si="0"/>
        <v>대구 동구 신암1동</v>
      </c>
      <c r="F23" s="2" t="str">
        <f t="shared" ca="1" si="1"/>
        <v>01000278949</v>
      </c>
      <c r="G23" s="4" t="s">
        <v>53</v>
      </c>
      <c r="H23" s="3" t="str">
        <f t="shared" ca="1" si="2"/>
        <v>출퇴근</v>
      </c>
      <c r="I23" s="2">
        <v>2024</v>
      </c>
      <c r="J23" s="2" t="str">
        <f t="shared" ca="1" si="3"/>
        <v>04</v>
      </c>
      <c r="K23" s="3">
        <f t="shared" ca="1" si="4"/>
        <v>6</v>
      </c>
      <c r="M23" t="s">
        <v>121</v>
      </c>
      <c r="N23" t="str">
        <f t="shared" ca="1" si="5"/>
        <v>세무학과</v>
      </c>
      <c r="O23" s="5" t="str">
        <f t="shared" ca="1" si="6"/>
        <v>19891002</v>
      </c>
      <c r="P23" s="3" t="str">
        <f t="shared" ca="1" si="7"/>
        <v>2</v>
      </c>
      <c r="Q23" s="1" t="s">
        <v>172</v>
      </c>
      <c r="R23" s="2"/>
      <c r="S23" s="2"/>
    </row>
    <row r="24" spans="1:19" x14ac:dyDescent="0.3">
      <c r="A24" s="2">
        <v>253</v>
      </c>
      <c r="B24" s="2">
        <v>253</v>
      </c>
      <c r="C24" s="2" t="s">
        <v>30</v>
      </c>
      <c r="D24" s="1" t="s">
        <v>21</v>
      </c>
      <c r="E24" s="3" t="str">
        <f t="shared" ca="1" si="0"/>
        <v>대구 동구 신암3동</v>
      </c>
      <c r="F24" s="2" t="str">
        <f t="shared" ca="1" si="1"/>
        <v>01047234916</v>
      </c>
      <c r="G24" s="4" t="s">
        <v>54</v>
      </c>
      <c r="H24" s="3" t="str">
        <f t="shared" ca="1" si="2"/>
        <v>모두가능</v>
      </c>
      <c r="I24" s="2">
        <v>2024</v>
      </c>
      <c r="J24" s="2" t="str">
        <f t="shared" ca="1" si="3"/>
        <v>05</v>
      </c>
      <c r="K24" s="3">
        <f t="shared" ca="1" si="4"/>
        <v>55</v>
      </c>
      <c r="M24" t="s">
        <v>122</v>
      </c>
      <c r="N24" t="str">
        <f t="shared" ca="1" si="5"/>
        <v>회계학과</v>
      </c>
      <c r="O24" s="5" t="str">
        <f t="shared" ca="1" si="6"/>
        <v>19981215</v>
      </c>
      <c r="P24" s="3" t="str">
        <f t="shared" ca="1" si="7"/>
        <v>28</v>
      </c>
      <c r="Q24" s="1" t="s">
        <v>173</v>
      </c>
      <c r="R24" s="2"/>
      <c r="S24" s="2"/>
    </row>
    <row r="25" spans="1:19" x14ac:dyDescent="0.3">
      <c r="A25" s="2">
        <v>264</v>
      </c>
      <c r="B25" s="2">
        <v>264</v>
      </c>
      <c r="C25" s="2" t="s">
        <v>30</v>
      </c>
      <c r="D25" s="1" t="s">
        <v>22</v>
      </c>
      <c r="E25" s="3" t="str">
        <f t="shared" ca="1" si="0"/>
        <v>대구 동구 신암3동</v>
      </c>
      <c r="F25" s="2" t="str">
        <f t="shared" ca="1" si="1"/>
        <v>01074316616</v>
      </c>
      <c r="G25" s="4" t="s">
        <v>55</v>
      </c>
      <c r="H25" s="3" t="str">
        <f t="shared" ca="1" si="2"/>
        <v>출퇴근</v>
      </c>
      <c r="I25" s="2">
        <v>2024</v>
      </c>
      <c r="J25" s="2" t="str">
        <f t="shared" ca="1" si="3"/>
        <v>04</v>
      </c>
      <c r="K25" s="3">
        <f t="shared" ca="1" si="4"/>
        <v>28</v>
      </c>
      <c r="M25" t="s">
        <v>123</v>
      </c>
      <c r="N25" t="str">
        <f t="shared" ca="1" si="5"/>
        <v>회계학과</v>
      </c>
      <c r="O25" s="5" t="str">
        <f t="shared" ca="1" si="6"/>
        <v>19830828</v>
      </c>
      <c r="P25" s="3" t="str">
        <f t="shared" ca="1" si="7"/>
        <v>5</v>
      </c>
      <c r="Q25" s="1" t="s">
        <v>174</v>
      </c>
      <c r="R25" s="2"/>
      <c r="S25" s="2"/>
    </row>
    <row r="26" spans="1:19" x14ac:dyDescent="0.3">
      <c r="A26" s="2">
        <v>275</v>
      </c>
      <c r="B26" s="2">
        <v>275</v>
      </c>
      <c r="C26" s="2" t="s">
        <v>30</v>
      </c>
      <c r="D26" s="1" t="s">
        <v>23</v>
      </c>
      <c r="E26" s="3" t="str">
        <f t="shared" ca="1" si="0"/>
        <v>대구 동구 신암3동</v>
      </c>
      <c r="F26" s="2" t="str">
        <f t="shared" ca="1" si="1"/>
        <v>01042413160</v>
      </c>
      <c r="G26" s="4" t="s">
        <v>56</v>
      </c>
      <c r="H26" s="3" t="str">
        <f t="shared" ca="1" si="2"/>
        <v>모두가능</v>
      </c>
      <c r="I26" s="2">
        <v>2024</v>
      </c>
      <c r="J26" s="2" t="str">
        <f t="shared" ca="1" si="3"/>
        <v>08</v>
      </c>
      <c r="K26" s="3">
        <f t="shared" ca="1" si="4"/>
        <v>77</v>
      </c>
      <c r="M26" t="s">
        <v>124</v>
      </c>
      <c r="N26" t="str">
        <f t="shared" ca="1" si="5"/>
        <v>회계학과</v>
      </c>
      <c r="O26" s="5" t="str">
        <f t="shared" ca="1" si="6"/>
        <v>19921201</v>
      </c>
      <c r="P26" s="3" t="str">
        <f t="shared" ca="1" si="7"/>
        <v>20</v>
      </c>
      <c r="Q26" s="1" t="s">
        <v>175</v>
      </c>
      <c r="R26" s="2"/>
      <c r="S26" s="2"/>
    </row>
    <row r="27" spans="1:19" x14ac:dyDescent="0.3">
      <c r="A27" s="2">
        <v>286</v>
      </c>
      <c r="B27" s="2">
        <v>286</v>
      </c>
      <c r="C27" s="2" t="s">
        <v>30</v>
      </c>
      <c r="D27" s="1" t="s">
        <v>24</v>
      </c>
      <c r="E27" s="3" t="str">
        <f t="shared" ca="1" si="0"/>
        <v>대구 중구 남일동</v>
      </c>
      <c r="F27" s="2" t="str">
        <f t="shared" ca="1" si="1"/>
        <v>01054582998</v>
      </c>
      <c r="G27" s="4" t="s">
        <v>57</v>
      </c>
      <c r="H27" s="3" t="str">
        <f t="shared" ca="1" si="2"/>
        <v>재택</v>
      </c>
      <c r="I27" s="2">
        <v>2024</v>
      </c>
      <c r="J27" s="2" t="str">
        <f t="shared" ca="1" si="3"/>
        <v>04</v>
      </c>
      <c r="K27" s="3">
        <f t="shared" ca="1" si="4"/>
        <v>9</v>
      </c>
      <c r="M27" t="s">
        <v>125</v>
      </c>
      <c r="N27" t="str">
        <f t="shared" ca="1" si="5"/>
        <v>세무학과</v>
      </c>
      <c r="O27" s="5" t="str">
        <f t="shared" ca="1" si="6"/>
        <v>19970924</v>
      </c>
      <c r="P27" s="3" t="str">
        <f t="shared" ca="1" si="7"/>
        <v>14</v>
      </c>
      <c r="Q27" s="1" t="s">
        <v>176</v>
      </c>
      <c r="R27" s="2"/>
      <c r="S27" s="2"/>
    </row>
    <row r="28" spans="1:19" x14ac:dyDescent="0.3">
      <c r="A28" s="2">
        <v>297</v>
      </c>
      <c r="B28" s="2">
        <v>297</v>
      </c>
      <c r="C28" s="2" t="s">
        <v>30</v>
      </c>
      <c r="D28" s="1" t="s">
        <v>25</v>
      </c>
      <c r="E28" s="3" t="str">
        <f t="shared" ca="1" si="0"/>
        <v>대구 동구 신암3동</v>
      </c>
      <c r="F28" s="2" t="str">
        <f t="shared" ca="1" si="1"/>
        <v>01048588188</v>
      </c>
      <c r="G28" s="4" t="s">
        <v>58</v>
      </c>
      <c r="H28" s="3" t="str">
        <f t="shared" ca="1" si="2"/>
        <v>재택</v>
      </c>
      <c r="I28" s="2">
        <v>2024</v>
      </c>
      <c r="J28" s="2" t="str">
        <f t="shared" ca="1" si="3"/>
        <v>09</v>
      </c>
      <c r="K28" s="3">
        <f t="shared" ca="1" si="4"/>
        <v>48</v>
      </c>
      <c r="M28" t="s">
        <v>126</v>
      </c>
      <c r="N28" t="str">
        <f t="shared" ca="1" si="5"/>
        <v>세무학과</v>
      </c>
      <c r="O28" s="5" t="str">
        <f t="shared" ca="1" si="6"/>
        <v>19851003</v>
      </c>
      <c r="P28" s="3" t="str">
        <f t="shared" ca="1" si="7"/>
        <v>11</v>
      </c>
      <c r="Q28" s="1" t="s">
        <v>177</v>
      </c>
      <c r="R28" s="2"/>
      <c r="S28" s="2"/>
    </row>
    <row r="29" spans="1:19" x14ac:dyDescent="0.3">
      <c r="A29" s="2">
        <v>308</v>
      </c>
      <c r="B29" s="2">
        <v>308</v>
      </c>
      <c r="C29" s="2" t="s">
        <v>30</v>
      </c>
      <c r="D29" s="1" t="s">
        <v>26</v>
      </c>
      <c r="E29" s="3" t="str">
        <f t="shared" ca="1" si="0"/>
        <v>대구 동구 신암3동</v>
      </c>
      <c r="F29" s="2" t="str">
        <f t="shared" ca="1" si="1"/>
        <v>01085172241</v>
      </c>
      <c r="G29" s="4" t="s">
        <v>59</v>
      </c>
      <c r="H29" s="3" t="str">
        <f t="shared" ca="1" si="2"/>
        <v>재택</v>
      </c>
      <c r="I29" s="2">
        <v>2024</v>
      </c>
      <c r="J29" s="2" t="str">
        <f t="shared" ca="1" si="3"/>
        <v>02</v>
      </c>
      <c r="K29" s="3">
        <f t="shared" ca="1" si="4"/>
        <v>37</v>
      </c>
      <c r="M29" t="s">
        <v>127</v>
      </c>
      <c r="N29" t="str">
        <f t="shared" ca="1" si="5"/>
        <v>경제학과</v>
      </c>
      <c r="O29" s="5" t="str">
        <f t="shared" ca="1" si="6"/>
        <v>19970322</v>
      </c>
      <c r="P29" s="3" t="str">
        <f t="shared" ca="1" si="7"/>
        <v>17</v>
      </c>
      <c r="Q29" s="1" t="s">
        <v>178</v>
      </c>
      <c r="R29" s="2"/>
      <c r="S29" s="2"/>
    </row>
    <row r="30" spans="1:19" x14ac:dyDescent="0.3">
      <c r="A30" s="2">
        <v>319</v>
      </c>
      <c r="B30" s="2">
        <v>319</v>
      </c>
      <c r="C30" s="2" t="s">
        <v>30</v>
      </c>
      <c r="D30" s="1" t="s">
        <v>27</v>
      </c>
      <c r="E30" s="3" t="str">
        <f t="shared" ca="1" si="0"/>
        <v>대구 동구 신암2동</v>
      </c>
      <c r="F30" s="2" t="str">
        <f t="shared" ca="1" si="1"/>
        <v>01057446434</v>
      </c>
      <c r="G30" s="4" t="s">
        <v>60</v>
      </c>
      <c r="H30" s="3" t="str">
        <f t="shared" ca="1" si="2"/>
        <v>모두가능</v>
      </c>
      <c r="I30" s="2">
        <v>2024</v>
      </c>
      <c r="J30" s="2" t="str">
        <f t="shared" ca="1" si="3"/>
        <v>01</v>
      </c>
      <c r="K30" s="3">
        <f t="shared" ca="1" si="4"/>
        <v>59</v>
      </c>
      <c r="M30" t="s">
        <v>128</v>
      </c>
      <c r="N30" t="str">
        <f t="shared" ca="1" si="5"/>
        <v>경제학과</v>
      </c>
      <c r="O30" s="5" t="str">
        <f t="shared" ca="1" si="6"/>
        <v>19821125</v>
      </c>
      <c r="P30" s="3" t="str">
        <f t="shared" ca="1" si="7"/>
        <v>20</v>
      </c>
      <c r="Q30" s="1" t="s">
        <v>179</v>
      </c>
      <c r="R30" s="2"/>
      <c r="S30" s="2"/>
    </row>
    <row r="31" spans="1:19" x14ac:dyDescent="0.3">
      <c r="A31" s="3">
        <v>330</v>
      </c>
      <c r="B31" s="3">
        <v>330</v>
      </c>
      <c r="C31" s="3" t="s">
        <v>30</v>
      </c>
      <c r="D31" s="3" t="s">
        <v>23</v>
      </c>
      <c r="E31" s="3" t="str">
        <f t="shared" ca="1" si="0"/>
        <v>대구 중구 성내2동</v>
      </c>
      <c r="F31" s="3" t="str">
        <f t="shared" ca="1" si="1"/>
        <v>01037806338</v>
      </c>
      <c r="G31" s="4" t="s">
        <v>78</v>
      </c>
      <c r="H31" s="3" t="str">
        <f t="shared" ca="1" si="2"/>
        <v>재택</v>
      </c>
      <c r="I31" s="3">
        <v>2024</v>
      </c>
      <c r="J31" s="3" t="str">
        <f t="shared" ca="1" si="3"/>
        <v>02</v>
      </c>
      <c r="K31" s="3">
        <f t="shared" ca="1" si="4"/>
        <v>15</v>
      </c>
      <c r="M31" t="s">
        <v>129</v>
      </c>
      <c r="N31" t="str">
        <f t="shared" ca="1" si="5"/>
        <v>경영학과</v>
      </c>
      <c r="O31" s="5" t="str">
        <f t="shared" ca="1" si="6"/>
        <v>19961217</v>
      </c>
      <c r="P31" s="3" t="str">
        <f t="shared" ca="1" si="7"/>
        <v>28</v>
      </c>
      <c r="Q31" s="1" t="s">
        <v>180</v>
      </c>
    </row>
    <row r="32" spans="1:19" x14ac:dyDescent="0.3">
      <c r="A32" s="3">
        <v>341</v>
      </c>
      <c r="B32" s="3">
        <v>341</v>
      </c>
      <c r="C32" s="3" t="s">
        <v>30</v>
      </c>
      <c r="D32" s="3" t="s">
        <v>24</v>
      </c>
      <c r="E32" s="3" t="str">
        <f t="shared" ca="1" si="0"/>
        <v>대구 중구 삼덕동</v>
      </c>
      <c r="F32" s="3" t="str">
        <f t="shared" ca="1" si="1"/>
        <v>01028462409</v>
      </c>
      <c r="G32" s="4" t="s">
        <v>79</v>
      </c>
      <c r="H32" s="3" t="str">
        <f t="shared" ca="1" si="2"/>
        <v>모두가능</v>
      </c>
      <c r="I32" s="3">
        <v>2024</v>
      </c>
      <c r="J32" s="3" t="str">
        <f t="shared" ca="1" si="3"/>
        <v>08</v>
      </c>
      <c r="K32" s="3">
        <f t="shared" ca="1" si="4"/>
        <v>37</v>
      </c>
      <c r="M32" t="s">
        <v>130</v>
      </c>
      <c r="N32" t="str">
        <f t="shared" ca="1" si="5"/>
        <v>경제학과</v>
      </c>
      <c r="O32" s="5" t="str">
        <f t="shared" ca="1" si="6"/>
        <v>19940703</v>
      </c>
      <c r="P32" s="3" t="str">
        <f t="shared" ca="1" si="7"/>
        <v>31</v>
      </c>
      <c r="Q32" s="1" t="s">
        <v>181</v>
      </c>
    </row>
    <row r="33" spans="1:17" x14ac:dyDescent="0.3">
      <c r="A33" s="3">
        <v>352</v>
      </c>
      <c r="B33" s="3">
        <v>352</v>
      </c>
      <c r="C33" s="3" t="s">
        <v>30</v>
      </c>
      <c r="D33" s="3" t="s">
        <v>25</v>
      </c>
      <c r="E33" s="3" t="str">
        <f t="shared" ca="1" si="0"/>
        <v>대구 동구 신암3동</v>
      </c>
      <c r="F33" s="3" t="str">
        <f t="shared" ca="1" si="1"/>
        <v>01068142846</v>
      </c>
      <c r="G33" s="4" t="s">
        <v>80</v>
      </c>
      <c r="H33" s="3" t="str">
        <f t="shared" ca="1" si="2"/>
        <v>모두가능</v>
      </c>
      <c r="I33" s="3">
        <v>2024</v>
      </c>
      <c r="J33" s="3" t="str">
        <f t="shared" ca="1" si="3"/>
        <v>03</v>
      </c>
      <c r="K33" s="3">
        <f t="shared" ca="1" si="4"/>
        <v>30</v>
      </c>
      <c r="M33" t="s">
        <v>131</v>
      </c>
      <c r="N33" t="str">
        <f t="shared" ca="1" si="5"/>
        <v>경영학과</v>
      </c>
      <c r="O33" s="5" t="str">
        <f t="shared" ca="1" si="6"/>
        <v>19900612</v>
      </c>
      <c r="P33" s="3" t="str">
        <f t="shared" ca="1" si="7"/>
        <v>13</v>
      </c>
      <c r="Q33" s="1" t="s">
        <v>182</v>
      </c>
    </row>
    <row r="34" spans="1:17" x14ac:dyDescent="0.3">
      <c r="A34" s="3">
        <v>363</v>
      </c>
      <c r="B34" s="3">
        <v>363</v>
      </c>
      <c r="C34" s="3" t="s">
        <v>30</v>
      </c>
      <c r="D34" s="3" t="s">
        <v>26</v>
      </c>
      <c r="E34" s="3" t="str">
        <f t="shared" ca="1" si="0"/>
        <v>대구 중구 동인동</v>
      </c>
      <c r="F34" s="3" t="str">
        <f t="shared" ca="1" si="1"/>
        <v>01027235092</v>
      </c>
      <c r="G34" s="4" t="s">
        <v>81</v>
      </c>
      <c r="H34" s="3" t="str">
        <f t="shared" ca="1" si="2"/>
        <v>재택</v>
      </c>
      <c r="I34" s="3">
        <v>2024</v>
      </c>
      <c r="J34" s="3" t="str">
        <f t="shared" ca="1" si="3"/>
        <v>02</v>
      </c>
      <c r="K34" s="3">
        <f t="shared" ca="1" si="4"/>
        <v>48</v>
      </c>
      <c r="M34" t="s">
        <v>132</v>
      </c>
      <c r="N34" t="str">
        <f t="shared" ca="1" si="5"/>
        <v>경제학과</v>
      </c>
      <c r="O34" s="5" t="str">
        <f t="shared" ca="1" si="6"/>
        <v>19810115</v>
      </c>
      <c r="P34" s="3" t="str">
        <f t="shared" ca="1" si="7"/>
        <v>1</v>
      </c>
      <c r="Q34" s="1" t="s">
        <v>183</v>
      </c>
    </row>
    <row r="35" spans="1:17" x14ac:dyDescent="0.3">
      <c r="A35" s="3">
        <v>374</v>
      </c>
      <c r="B35" s="3">
        <v>374</v>
      </c>
      <c r="C35" s="3" t="s">
        <v>30</v>
      </c>
      <c r="D35" s="3" t="s">
        <v>27</v>
      </c>
      <c r="E35" s="3" t="str">
        <f t="shared" ca="1" si="0"/>
        <v>대구 중구 삼덕동</v>
      </c>
      <c r="F35" s="3" t="str">
        <f t="shared" ca="1" si="1"/>
        <v>01069519008</v>
      </c>
      <c r="G35" s="4" t="s">
        <v>82</v>
      </c>
      <c r="H35" s="3" t="str">
        <f t="shared" ca="1" si="2"/>
        <v>재택</v>
      </c>
      <c r="I35" s="3">
        <v>2024</v>
      </c>
      <c r="J35" s="3" t="str">
        <f t="shared" ca="1" si="3"/>
        <v>03</v>
      </c>
      <c r="K35" s="3">
        <f t="shared" ca="1" si="4"/>
        <v>20</v>
      </c>
      <c r="M35" t="s">
        <v>133</v>
      </c>
      <c r="N35" t="str">
        <f t="shared" ca="1" si="5"/>
        <v>경영학과</v>
      </c>
      <c r="O35" s="5" t="str">
        <f t="shared" ca="1" si="6"/>
        <v>20001202</v>
      </c>
      <c r="P35" s="3" t="str">
        <f t="shared" ca="1" si="7"/>
        <v>31</v>
      </c>
      <c r="Q35" s="1" t="s">
        <v>184</v>
      </c>
    </row>
    <row r="36" spans="1:17" x14ac:dyDescent="0.3">
      <c r="A36" s="3">
        <v>385</v>
      </c>
      <c r="B36" s="3">
        <v>385</v>
      </c>
      <c r="C36" s="3" t="s">
        <v>30</v>
      </c>
      <c r="D36" s="3" t="s">
        <v>23</v>
      </c>
      <c r="E36" s="3" t="str">
        <f t="shared" ca="1" si="0"/>
        <v>대구 중구 삼덕동</v>
      </c>
      <c r="F36" s="3" t="str">
        <f t="shared" ca="1" si="1"/>
        <v>01096215587</v>
      </c>
      <c r="G36" s="4" t="s">
        <v>83</v>
      </c>
      <c r="H36" s="3" t="str">
        <f t="shared" ca="1" si="2"/>
        <v>재택</v>
      </c>
      <c r="I36" s="3">
        <v>2024</v>
      </c>
      <c r="J36" s="3" t="str">
        <f t="shared" ca="1" si="3"/>
        <v>03</v>
      </c>
      <c r="K36" s="3">
        <f t="shared" ca="1" si="4"/>
        <v>3</v>
      </c>
      <c r="M36" t="s">
        <v>134</v>
      </c>
      <c r="N36" t="str">
        <f t="shared" ca="1" si="5"/>
        <v>경제학과</v>
      </c>
      <c r="O36" s="5" t="str">
        <f t="shared" ca="1" si="6"/>
        <v>19910716</v>
      </c>
      <c r="P36" s="3" t="str">
        <f t="shared" ca="1" si="7"/>
        <v>12</v>
      </c>
    </row>
    <row r="37" spans="1:17" x14ac:dyDescent="0.3">
      <c r="A37" s="3">
        <v>396</v>
      </c>
      <c r="B37" s="3">
        <v>396</v>
      </c>
      <c r="C37" s="3" t="s">
        <v>30</v>
      </c>
      <c r="D37" s="3" t="s">
        <v>24</v>
      </c>
      <c r="E37" s="3" t="str">
        <f t="shared" ca="1" si="0"/>
        <v>대구 동구 신암1동</v>
      </c>
      <c r="F37" s="3" t="str">
        <f t="shared" ca="1" si="1"/>
        <v>01047496352</v>
      </c>
      <c r="G37" s="4" t="s">
        <v>84</v>
      </c>
      <c r="H37" s="3" t="str">
        <f t="shared" ca="1" si="2"/>
        <v>재택</v>
      </c>
      <c r="I37" s="3">
        <v>2024</v>
      </c>
      <c r="J37" s="3" t="str">
        <f t="shared" ca="1" si="3"/>
        <v>01</v>
      </c>
      <c r="K37" s="3">
        <f t="shared" ca="1" si="4"/>
        <v>78</v>
      </c>
      <c r="M37" t="s">
        <v>135</v>
      </c>
      <c r="N37" t="str">
        <f t="shared" ca="1" si="5"/>
        <v>경영학과</v>
      </c>
      <c r="O37" s="5" t="str">
        <f t="shared" ca="1" si="6"/>
        <v>19880202</v>
      </c>
      <c r="P37" s="3" t="str">
        <f t="shared" ca="1" si="7"/>
        <v>18</v>
      </c>
    </row>
    <row r="38" spans="1:17" x14ac:dyDescent="0.3">
      <c r="A38" s="3">
        <v>407</v>
      </c>
      <c r="B38" s="3">
        <v>407</v>
      </c>
      <c r="C38" s="3" t="s">
        <v>30</v>
      </c>
      <c r="D38" s="3" t="s">
        <v>25</v>
      </c>
      <c r="E38" s="3" t="str">
        <f t="shared" ca="1" si="0"/>
        <v>대구 중구 성내1동</v>
      </c>
      <c r="F38" s="3" t="str">
        <f t="shared" ca="1" si="1"/>
        <v>01046605039</v>
      </c>
      <c r="G38" s="4" t="s">
        <v>85</v>
      </c>
      <c r="H38" s="3" t="str">
        <f t="shared" ca="1" si="2"/>
        <v>재택</v>
      </c>
      <c r="I38" s="3">
        <v>2024</v>
      </c>
      <c r="J38" s="3" t="str">
        <f t="shared" ca="1" si="3"/>
        <v>04</v>
      </c>
      <c r="K38" s="3">
        <f t="shared" ca="1" si="4"/>
        <v>21</v>
      </c>
      <c r="M38" t="s">
        <v>136</v>
      </c>
      <c r="N38" t="str">
        <f t="shared" ca="1" si="5"/>
        <v>세무학과</v>
      </c>
      <c r="O38" s="5" t="str">
        <f t="shared" ca="1" si="6"/>
        <v>19880927</v>
      </c>
      <c r="P38" s="3" t="str">
        <f t="shared" ca="1" si="7"/>
        <v>22</v>
      </c>
    </row>
    <row r="39" spans="1:17" x14ac:dyDescent="0.3">
      <c r="A39" s="3">
        <v>418</v>
      </c>
      <c r="B39" s="3">
        <v>418</v>
      </c>
      <c r="C39" s="3" t="s">
        <v>30</v>
      </c>
      <c r="D39" s="3" t="s">
        <v>23</v>
      </c>
      <c r="E39" s="3" t="str">
        <f t="shared" ca="1" si="0"/>
        <v>대구 동구 신암3동</v>
      </c>
      <c r="F39" s="3" t="str">
        <f t="shared" ca="1" si="1"/>
        <v>01094440743</v>
      </c>
      <c r="G39" s="4" t="s">
        <v>86</v>
      </c>
      <c r="H39" s="3" t="str">
        <f t="shared" ca="1" si="2"/>
        <v>재택</v>
      </c>
      <c r="I39" s="3">
        <v>2024</v>
      </c>
      <c r="J39" s="3" t="str">
        <f t="shared" ca="1" si="3"/>
        <v>03</v>
      </c>
      <c r="K39" s="3">
        <f t="shared" ca="1" si="4"/>
        <v>70</v>
      </c>
      <c r="M39" t="s">
        <v>137</v>
      </c>
      <c r="N39" t="str">
        <f t="shared" ca="1" si="5"/>
        <v>세무학과</v>
      </c>
      <c r="O39" s="5" t="str">
        <f t="shared" ca="1" si="6"/>
        <v>19870627</v>
      </c>
      <c r="P39" s="3" t="str">
        <f t="shared" ca="1" si="7"/>
        <v>19</v>
      </c>
    </row>
    <row r="40" spans="1:17" x14ac:dyDescent="0.3">
      <c r="A40" s="3">
        <v>429</v>
      </c>
      <c r="B40" s="3">
        <v>429</v>
      </c>
      <c r="C40" s="3" t="s">
        <v>30</v>
      </c>
      <c r="D40" s="3" t="s">
        <v>24</v>
      </c>
      <c r="E40" s="3" t="str">
        <f t="shared" ca="1" si="0"/>
        <v>대구 중구 삼덕동</v>
      </c>
      <c r="F40" s="3" t="str">
        <f t="shared" ca="1" si="1"/>
        <v>01068212758</v>
      </c>
      <c r="G40" s="4" t="s">
        <v>87</v>
      </c>
      <c r="H40" s="3" t="str">
        <f t="shared" ca="1" si="2"/>
        <v>모두가능</v>
      </c>
      <c r="I40" s="3">
        <v>2024</v>
      </c>
      <c r="J40" s="3" t="str">
        <f t="shared" ca="1" si="3"/>
        <v>07</v>
      </c>
      <c r="K40" s="3">
        <f t="shared" ca="1" si="4"/>
        <v>26</v>
      </c>
      <c r="M40" t="s">
        <v>138</v>
      </c>
      <c r="N40" t="str">
        <f t="shared" ca="1" si="5"/>
        <v>경제학과</v>
      </c>
      <c r="O40" s="5" t="str">
        <f t="shared" ca="1" si="6"/>
        <v>19990924</v>
      </c>
      <c r="P40" s="3" t="str">
        <f t="shared" ca="1" si="7"/>
        <v>1</v>
      </c>
    </row>
    <row r="41" spans="1:17" x14ac:dyDescent="0.3">
      <c r="A41" s="3">
        <v>440</v>
      </c>
      <c r="B41" s="3">
        <v>440</v>
      </c>
      <c r="C41" s="3" t="s">
        <v>30</v>
      </c>
      <c r="D41" s="3" t="s">
        <v>25</v>
      </c>
      <c r="E41" s="3" t="str">
        <f t="shared" ca="1" si="0"/>
        <v>대구 동구 신암3동</v>
      </c>
      <c r="F41" s="3" t="str">
        <f t="shared" ca="1" si="1"/>
        <v>01038547204</v>
      </c>
      <c r="G41" s="4" t="s">
        <v>88</v>
      </c>
      <c r="H41" s="3" t="str">
        <f t="shared" ca="1" si="2"/>
        <v>모두가능</v>
      </c>
      <c r="I41" s="3">
        <v>2024</v>
      </c>
      <c r="J41" s="3" t="str">
        <f t="shared" ca="1" si="3"/>
        <v>01</v>
      </c>
      <c r="K41" s="3">
        <f t="shared" ca="1" si="4"/>
        <v>82</v>
      </c>
      <c r="M41" t="s">
        <v>139</v>
      </c>
      <c r="N41" t="str">
        <f t="shared" ca="1" si="5"/>
        <v>세무학과</v>
      </c>
      <c r="O41" s="5" t="str">
        <f t="shared" ca="1" si="6"/>
        <v>19810313</v>
      </c>
      <c r="P41" s="3" t="str">
        <f t="shared" ca="1" si="7"/>
        <v>16</v>
      </c>
    </row>
    <row r="42" spans="1:17" x14ac:dyDescent="0.3">
      <c r="A42" s="3">
        <v>451</v>
      </c>
      <c r="B42" s="3">
        <v>451</v>
      </c>
      <c r="C42" s="3" t="s">
        <v>30</v>
      </c>
      <c r="D42" s="3" t="s">
        <v>26</v>
      </c>
      <c r="E42" s="3" t="str">
        <f t="shared" ca="1" si="0"/>
        <v>대구 중구 남일동</v>
      </c>
      <c r="F42" s="3" t="str">
        <f t="shared" ca="1" si="1"/>
        <v>01025762046</v>
      </c>
      <c r="G42" s="4" t="s">
        <v>89</v>
      </c>
      <c r="H42" s="3" t="str">
        <f t="shared" ca="1" si="2"/>
        <v>재택</v>
      </c>
      <c r="I42" s="3">
        <v>2024</v>
      </c>
      <c r="J42" s="3" t="str">
        <f t="shared" ca="1" si="3"/>
        <v>05</v>
      </c>
      <c r="K42" s="3">
        <f t="shared" ca="1" si="4"/>
        <v>13</v>
      </c>
      <c r="M42" t="s">
        <v>110</v>
      </c>
      <c r="N42" t="str">
        <f t="shared" ca="1" si="5"/>
        <v>회계학과</v>
      </c>
      <c r="O42" s="5" t="str">
        <f t="shared" ca="1" si="6"/>
        <v>19920406</v>
      </c>
      <c r="P42" s="3" t="str">
        <f t="shared" ca="1" si="7"/>
        <v>23</v>
      </c>
    </row>
    <row r="43" spans="1:17" x14ac:dyDescent="0.3">
      <c r="A43" s="3">
        <v>462</v>
      </c>
      <c r="B43" s="3">
        <v>462</v>
      </c>
      <c r="C43" s="3" t="s">
        <v>30</v>
      </c>
      <c r="D43" s="3" t="s">
        <v>27</v>
      </c>
      <c r="E43" s="3" t="str">
        <f t="shared" ca="1" si="0"/>
        <v>대구 동구 신암3동</v>
      </c>
      <c r="F43" s="3" t="str">
        <f t="shared" ca="1" si="1"/>
        <v>01063868655</v>
      </c>
      <c r="G43" s="4" t="s">
        <v>90</v>
      </c>
      <c r="H43" s="3" t="str">
        <f t="shared" ca="1" si="2"/>
        <v>출퇴근</v>
      </c>
      <c r="I43" s="3">
        <v>2024</v>
      </c>
      <c r="J43" s="3" t="str">
        <f t="shared" ca="1" si="3"/>
        <v>06</v>
      </c>
      <c r="K43" s="3">
        <f t="shared" ca="1" si="4"/>
        <v>47</v>
      </c>
      <c r="M43" t="s">
        <v>111</v>
      </c>
      <c r="N43" t="str">
        <f t="shared" ca="1" si="5"/>
        <v>경영학과</v>
      </c>
      <c r="O43" s="5" t="str">
        <f t="shared" ca="1" si="6"/>
        <v>19970621</v>
      </c>
      <c r="P43" s="3" t="str">
        <f t="shared" ca="1" si="7"/>
        <v>1</v>
      </c>
    </row>
    <row r="44" spans="1:17" x14ac:dyDescent="0.3">
      <c r="A44" s="3">
        <v>473</v>
      </c>
      <c r="B44" s="3">
        <v>473</v>
      </c>
      <c r="C44" s="3" t="s">
        <v>30</v>
      </c>
      <c r="D44" s="3" t="s">
        <v>23</v>
      </c>
      <c r="E44" s="3" t="str">
        <f t="shared" ca="1" si="0"/>
        <v>대구 동구 신암3동</v>
      </c>
      <c r="F44" s="3" t="str">
        <f t="shared" ca="1" si="1"/>
        <v>01014146268</v>
      </c>
      <c r="G44" s="4" t="s">
        <v>91</v>
      </c>
      <c r="H44" s="3" t="str">
        <f t="shared" ca="1" si="2"/>
        <v>재택</v>
      </c>
      <c r="I44" s="3">
        <v>2024</v>
      </c>
      <c r="J44" s="3" t="str">
        <f t="shared" ca="1" si="3"/>
        <v>04</v>
      </c>
      <c r="K44" s="3">
        <f t="shared" ca="1" si="4"/>
        <v>12</v>
      </c>
      <c r="M44" t="s">
        <v>112</v>
      </c>
      <c r="N44" t="str">
        <f t="shared" ca="1" si="5"/>
        <v>경영학과</v>
      </c>
      <c r="O44" s="5" t="str">
        <f t="shared" ca="1" si="6"/>
        <v>19890407</v>
      </c>
      <c r="P44" s="3" t="str">
        <f t="shared" ca="1" si="7"/>
        <v>28</v>
      </c>
    </row>
    <row r="45" spans="1:17" x14ac:dyDescent="0.3">
      <c r="A45" s="3">
        <v>484</v>
      </c>
      <c r="B45" s="3">
        <v>484</v>
      </c>
      <c r="C45" s="3" t="s">
        <v>30</v>
      </c>
      <c r="D45" s="3" t="s">
        <v>24</v>
      </c>
      <c r="E45" s="3" t="str">
        <f t="shared" ca="1" si="0"/>
        <v>대구 중구 성내1동</v>
      </c>
      <c r="F45" s="3" t="str">
        <f t="shared" ca="1" si="1"/>
        <v>01059622880</v>
      </c>
      <c r="G45" s="4" t="s">
        <v>92</v>
      </c>
      <c r="H45" s="3" t="str">
        <f t="shared" ca="1" si="2"/>
        <v>모두가능</v>
      </c>
      <c r="I45" s="3">
        <v>2024</v>
      </c>
      <c r="J45" s="3" t="str">
        <f t="shared" ca="1" si="3"/>
        <v>03</v>
      </c>
      <c r="K45" s="3">
        <f t="shared" ca="1" si="4"/>
        <v>41</v>
      </c>
      <c r="M45" t="s">
        <v>113</v>
      </c>
      <c r="N45" t="str">
        <f t="shared" ca="1" si="5"/>
        <v>경제학과</v>
      </c>
      <c r="O45" s="5" t="str">
        <f t="shared" ca="1" si="6"/>
        <v>19831031</v>
      </c>
      <c r="P45" s="3" t="str">
        <f t="shared" ca="1" si="7"/>
        <v>15</v>
      </c>
    </row>
    <row r="46" spans="1:17" x14ac:dyDescent="0.3">
      <c r="A46" s="3">
        <v>495</v>
      </c>
      <c r="B46" s="3">
        <v>495</v>
      </c>
      <c r="C46" s="3" t="s">
        <v>30</v>
      </c>
      <c r="D46" s="3" t="s">
        <v>25</v>
      </c>
      <c r="E46" s="3" t="str">
        <f t="shared" ca="1" si="0"/>
        <v>대구 중구 성내2동</v>
      </c>
      <c r="F46" s="3" t="str">
        <f t="shared" ca="1" si="1"/>
        <v>01029421494</v>
      </c>
      <c r="G46" s="4" t="s">
        <v>93</v>
      </c>
      <c r="H46" s="3" t="str">
        <f t="shared" ca="1" si="2"/>
        <v>모두가능</v>
      </c>
      <c r="I46" s="3">
        <v>2024</v>
      </c>
      <c r="J46" s="3" t="str">
        <f t="shared" ca="1" si="3"/>
        <v>07</v>
      </c>
      <c r="K46" s="3">
        <f t="shared" ca="1" si="4"/>
        <v>32</v>
      </c>
      <c r="M46" t="s">
        <v>114</v>
      </c>
      <c r="N46" t="str">
        <f t="shared" ca="1" si="5"/>
        <v>회계학과</v>
      </c>
      <c r="O46" s="5" t="str">
        <f t="shared" ca="1" si="6"/>
        <v>19931010</v>
      </c>
      <c r="P46" s="3" t="str">
        <f t="shared" ca="1" si="7"/>
        <v>9</v>
      </c>
    </row>
    <row r="47" spans="1:17" x14ac:dyDescent="0.3">
      <c r="A47" s="3">
        <v>506</v>
      </c>
      <c r="B47" s="3">
        <v>506</v>
      </c>
      <c r="C47" s="3" t="s">
        <v>30</v>
      </c>
      <c r="D47" s="3" t="s">
        <v>26</v>
      </c>
      <c r="E47" s="3" t="str">
        <f t="shared" ca="1" si="0"/>
        <v>대구 동구 신암2동</v>
      </c>
      <c r="F47" s="3" t="str">
        <f t="shared" ca="1" si="1"/>
        <v>01048718843</v>
      </c>
      <c r="G47" s="4" t="s">
        <v>94</v>
      </c>
      <c r="H47" s="3" t="str">
        <f t="shared" ca="1" si="2"/>
        <v>출퇴근</v>
      </c>
      <c r="I47" s="3">
        <v>2024</v>
      </c>
      <c r="J47" s="3" t="str">
        <f t="shared" ca="1" si="3"/>
        <v>08</v>
      </c>
      <c r="K47" s="3">
        <f t="shared" ca="1" si="4"/>
        <v>38</v>
      </c>
      <c r="M47" t="s">
        <v>115</v>
      </c>
      <c r="N47" t="str">
        <f t="shared" ca="1" si="5"/>
        <v>회계학과</v>
      </c>
      <c r="O47" s="5" t="str">
        <f t="shared" ca="1" si="6"/>
        <v>19891224</v>
      </c>
      <c r="P47" s="3" t="str">
        <f t="shared" ca="1" si="7"/>
        <v>14</v>
      </c>
    </row>
    <row r="48" spans="1:17" x14ac:dyDescent="0.3">
      <c r="A48" s="3">
        <v>517</v>
      </c>
      <c r="B48" s="3">
        <v>517</v>
      </c>
      <c r="C48" s="3" t="s">
        <v>30</v>
      </c>
      <c r="D48" s="3" t="s">
        <v>27</v>
      </c>
      <c r="E48" s="3" t="str">
        <f t="shared" ca="1" si="0"/>
        <v>대구 동구 신암1동</v>
      </c>
      <c r="F48" s="3" t="str">
        <f t="shared" ca="1" si="1"/>
        <v>01034288208</v>
      </c>
      <c r="G48" s="4" t="s">
        <v>95</v>
      </c>
      <c r="H48" s="3" t="str">
        <f t="shared" ca="1" si="2"/>
        <v>재택</v>
      </c>
      <c r="I48" s="3">
        <v>2024</v>
      </c>
      <c r="J48" s="3" t="str">
        <f t="shared" ca="1" si="3"/>
        <v>08</v>
      </c>
      <c r="K48" s="3">
        <f t="shared" ca="1" si="4"/>
        <v>39</v>
      </c>
      <c r="M48" t="s">
        <v>116</v>
      </c>
      <c r="N48" t="str">
        <f t="shared" ca="1" si="5"/>
        <v>경영학과</v>
      </c>
      <c r="O48" s="5" t="str">
        <f t="shared" ca="1" si="6"/>
        <v>19891009</v>
      </c>
      <c r="P48" s="3" t="str">
        <f t="shared" ca="1" si="7"/>
        <v>31</v>
      </c>
    </row>
    <row r="49" spans="1:16" x14ac:dyDescent="0.3">
      <c r="A49" s="3">
        <v>528</v>
      </c>
      <c r="B49" s="3">
        <v>528</v>
      </c>
      <c r="C49" s="3" t="s">
        <v>30</v>
      </c>
      <c r="D49" s="3" t="s">
        <v>23</v>
      </c>
      <c r="E49" s="3" t="str">
        <f t="shared" ca="1" si="0"/>
        <v>대구 중구 남일동</v>
      </c>
      <c r="F49" s="3" t="str">
        <f t="shared" ca="1" si="1"/>
        <v>01062817631</v>
      </c>
      <c r="G49" s="4" t="s">
        <v>96</v>
      </c>
      <c r="H49" s="3" t="str">
        <f t="shared" ca="1" si="2"/>
        <v>모두가능</v>
      </c>
      <c r="I49" s="3">
        <v>2024</v>
      </c>
      <c r="J49" s="3" t="str">
        <f t="shared" ca="1" si="3"/>
        <v>03</v>
      </c>
      <c r="K49" s="3">
        <f t="shared" ca="1" si="4"/>
        <v>26</v>
      </c>
      <c r="M49" t="s">
        <v>117</v>
      </c>
      <c r="N49" t="str">
        <f t="shared" ca="1" si="5"/>
        <v>세무학과</v>
      </c>
      <c r="O49" s="5" t="str">
        <f t="shared" ca="1" si="6"/>
        <v>19920226</v>
      </c>
      <c r="P49" s="3" t="str">
        <f t="shared" ca="1" si="7"/>
        <v>6</v>
      </c>
    </row>
    <row r="50" spans="1:16" x14ac:dyDescent="0.3">
      <c r="A50" s="3">
        <v>539</v>
      </c>
      <c r="B50" s="3">
        <v>539</v>
      </c>
      <c r="C50" s="3" t="s">
        <v>30</v>
      </c>
      <c r="D50" s="3" t="s">
        <v>24</v>
      </c>
      <c r="E50" s="3" t="str">
        <f t="shared" ca="1" si="0"/>
        <v>대구 중구 성내2동</v>
      </c>
      <c r="F50" s="3" t="str">
        <f t="shared" ca="1" si="1"/>
        <v>01058334508</v>
      </c>
      <c r="G50" s="4" t="s">
        <v>97</v>
      </c>
      <c r="H50" s="3" t="str">
        <f t="shared" ca="1" si="2"/>
        <v>모두가능</v>
      </c>
      <c r="I50" s="3">
        <v>2024</v>
      </c>
      <c r="J50" s="3" t="str">
        <f t="shared" ca="1" si="3"/>
        <v>04</v>
      </c>
      <c r="K50" s="3">
        <f t="shared" ca="1" si="4"/>
        <v>71</v>
      </c>
      <c r="M50" t="s">
        <v>132</v>
      </c>
      <c r="N50" t="str">
        <f t="shared" ca="1" si="5"/>
        <v>회계학과</v>
      </c>
      <c r="O50" s="5" t="str">
        <f t="shared" ca="1" si="6"/>
        <v>19841220</v>
      </c>
      <c r="P50" s="3" t="str">
        <f t="shared" ca="1" si="7"/>
        <v>27</v>
      </c>
    </row>
    <row r="51" spans="1:16" x14ac:dyDescent="0.3">
      <c r="A51" s="3">
        <v>550</v>
      </c>
      <c r="B51" s="3">
        <v>550</v>
      </c>
      <c r="C51" s="3" t="s">
        <v>30</v>
      </c>
      <c r="D51" s="3" t="s">
        <v>25</v>
      </c>
      <c r="E51" s="3" t="str">
        <f t="shared" ca="1" si="0"/>
        <v>대구 중구 남일동</v>
      </c>
      <c r="F51" s="3" t="str">
        <f t="shared" ca="1" si="1"/>
        <v>01073631970</v>
      </c>
      <c r="G51" s="4" t="s">
        <v>98</v>
      </c>
      <c r="H51" s="3" t="str">
        <f t="shared" ca="1" si="2"/>
        <v>재택</v>
      </c>
      <c r="I51" s="3">
        <v>2024</v>
      </c>
      <c r="J51" s="3" t="str">
        <f t="shared" ca="1" si="3"/>
        <v>07</v>
      </c>
      <c r="K51" s="3">
        <f t="shared" ca="1" si="4"/>
        <v>28</v>
      </c>
      <c r="M51" t="s">
        <v>133</v>
      </c>
      <c r="N51" t="str">
        <f t="shared" ca="1" si="5"/>
        <v>경제학과</v>
      </c>
      <c r="O51" s="5" t="str">
        <f t="shared" ca="1" si="6"/>
        <v>19930716</v>
      </c>
      <c r="P51" s="3" t="str">
        <f t="shared" ca="1" si="7"/>
        <v>20</v>
      </c>
    </row>
    <row r="52" spans="1:16" x14ac:dyDescent="0.3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</row>
    <row r="53" spans="1:16" x14ac:dyDescent="0.3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</row>
    <row r="54" spans="1:16" x14ac:dyDescent="0.3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</row>
    <row r="55" spans="1:16" x14ac:dyDescent="0.3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</row>
    <row r="56" spans="1:16" x14ac:dyDescent="0.3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</row>
    <row r="57" spans="1:16" x14ac:dyDescent="0.3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</row>
    <row r="58" spans="1:16" x14ac:dyDescent="0.3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</row>
    <row r="59" spans="1:16" x14ac:dyDescent="0.3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</row>
    <row r="60" spans="1:16" x14ac:dyDescent="0.3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</row>
    <row r="61" spans="1:16" x14ac:dyDescent="0.3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</row>
    <row r="62" spans="1:16" x14ac:dyDescent="0.3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</row>
    <row r="63" spans="1:16" x14ac:dyDescent="0.3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</row>
    <row r="64" spans="1:16" x14ac:dyDescent="0.3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</row>
    <row r="65" spans="1:11" x14ac:dyDescent="0.3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</row>
    <row r="66" spans="1:11" x14ac:dyDescent="0.3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</row>
    <row r="67" spans="1:11" x14ac:dyDescent="0.3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</row>
    <row r="68" spans="1:11" x14ac:dyDescent="0.3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</row>
    <row r="69" spans="1:11" x14ac:dyDescent="0.3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</row>
    <row r="70" spans="1:11" x14ac:dyDescent="0.3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</row>
    <row r="71" spans="1:11" x14ac:dyDescent="0.3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</row>
    <row r="72" spans="1:11" x14ac:dyDescent="0.3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</row>
    <row r="73" spans="1:11" x14ac:dyDescent="0.3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</row>
    <row r="74" spans="1:11" x14ac:dyDescent="0.3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</row>
    <row r="75" spans="1:11" x14ac:dyDescent="0.3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</row>
    <row r="76" spans="1:11" x14ac:dyDescent="0.3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</row>
    <row r="77" spans="1:11" x14ac:dyDescent="0.3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</row>
    <row r="78" spans="1:11" x14ac:dyDescent="0.3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</row>
    <row r="79" spans="1:11" x14ac:dyDescent="0.3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</row>
    <row r="80" spans="1:11" x14ac:dyDescent="0.3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</row>
    <row r="81" spans="1:11" x14ac:dyDescent="0.3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</row>
    <row r="82" spans="1:11" x14ac:dyDescent="0.3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</row>
    <row r="83" spans="1:11" x14ac:dyDescent="0.3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</row>
    <row r="84" spans="1:11" x14ac:dyDescent="0.3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</row>
    <row r="85" spans="1:11" x14ac:dyDescent="0.3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</row>
    <row r="86" spans="1:11" x14ac:dyDescent="0.3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</row>
    <row r="87" spans="1:11" x14ac:dyDescent="0.3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</row>
    <row r="88" spans="1:11" x14ac:dyDescent="0.3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</row>
    <row r="89" spans="1:11" x14ac:dyDescent="0.3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</row>
    <row r="90" spans="1:11" x14ac:dyDescent="0.3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</row>
    <row r="91" spans="1:11" x14ac:dyDescent="0.3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</row>
    <row r="92" spans="1:11" x14ac:dyDescent="0.3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</row>
    <row r="93" spans="1:11" x14ac:dyDescent="0.3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</row>
    <row r="94" spans="1:11" x14ac:dyDescent="0.3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</row>
    <row r="95" spans="1:11" x14ac:dyDescent="0.3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</row>
    <row r="96" spans="1:11" x14ac:dyDescent="0.3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</row>
    <row r="97" spans="1:11" x14ac:dyDescent="0.3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</row>
    <row r="104" spans="1:11" x14ac:dyDescent="0.3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</row>
    <row r="105" spans="1:11" x14ac:dyDescent="0.3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</row>
    <row r="106" spans="1:11" x14ac:dyDescent="0.3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</row>
    <row r="107" spans="1:11" x14ac:dyDescent="0.3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</row>
    <row r="108" spans="1:11" x14ac:dyDescent="0.3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</row>
    <row r="109" spans="1:11" x14ac:dyDescent="0.3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</row>
    <row r="110" spans="1:11" x14ac:dyDescent="0.3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</row>
    <row r="111" spans="1:11" x14ac:dyDescent="0.3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</row>
    <row r="112" spans="1:11" x14ac:dyDescent="0.3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</row>
    <row r="113" spans="1:11" x14ac:dyDescent="0.3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</row>
    <row r="114" spans="1:11" x14ac:dyDescent="0.3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</row>
    <row r="115" spans="1:11" x14ac:dyDescent="0.3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</row>
    <row r="116" spans="1:11" x14ac:dyDescent="0.3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</row>
    <row r="117" spans="1:11" x14ac:dyDescent="0.3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</row>
    <row r="118" spans="1:11" x14ac:dyDescent="0.3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</row>
    <row r="119" spans="1:11" x14ac:dyDescent="0.3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</row>
    <row r="120" spans="1:11" x14ac:dyDescent="0.3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</row>
    <row r="121" spans="1:11" x14ac:dyDescent="0.3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</row>
    <row r="122" spans="1:11" x14ac:dyDescent="0.3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</row>
    <row r="123" spans="1:11" x14ac:dyDescent="0.3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</row>
    <row r="124" spans="1:11" x14ac:dyDescent="0.3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</row>
    <row r="125" spans="1:11" x14ac:dyDescent="0.3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</row>
    <row r="126" spans="1:11" x14ac:dyDescent="0.3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</row>
    <row r="127" spans="1:11" x14ac:dyDescent="0.3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</row>
    <row r="128" spans="1:11" x14ac:dyDescent="0.3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</row>
    <row r="129" spans="1:11" x14ac:dyDescent="0.3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</row>
    <row r="130" spans="1:11" x14ac:dyDescent="0.3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</row>
    <row r="131" spans="1:11" x14ac:dyDescent="0.3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</row>
    <row r="132" spans="1:11" x14ac:dyDescent="0.3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</row>
    <row r="133" spans="1:11" x14ac:dyDescent="0.3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</row>
    <row r="134" spans="1:11" x14ac:dyDescent="0.3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</row>
    <row r="135" spans="1:11" x14ac:dyDescent="0.3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</row>
    <row r="136" spans="1:11" x14ac:dyDescent="0.3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</row>
    <row r="137" spans="1:11" x14ac:dyDescent="0.3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</row>
    <row r="138" spans="1:11" x14ac:dyDescent="0.3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</row>
    <row r="139" spans="1:11" x14ac:dyDescent="0.3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</row>
    <row r="140" spans="1:11" x14ac:dyDescent="0.3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</row>
    <row r="141" spans="1:11" x14ac:dyDescent="0.3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</row>
    <row r="142" spans="1:11" x14ac:dyDescent="0.3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</row>
    <row r="143" spans="1:11" x14ac:dyDescent="0.3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</row>
    <row r="144" spans="1:11" x14ac:dyDescent="0.3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</row>
    <row r="145" spans="1:11" x14ac:dyDescent="0.3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</row>
    <row r="146" spans="1:11" x14ac:dyDescent="0.3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</row>
    <row r="147" spans="1:11" x14ac:dyDescent="0.3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</row>
    <row r="148" spans="1:11" x14ac:dyDescent="0.3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</row>
    <row r="149" spans="1:11" x14ac:dyDescent="0.3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</row>
    <row r="150" spans="1:11" x14ac:dyDescent="0.3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</row>
    <row r="151" spans="1:11" x14ac:dyDescent="0.3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</row>
    <row r="152" spans="1:11" x14ac:dyDescent="0.3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</row>
    <row r="153" spans="1:11" x14ac:dyDescent="0.3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</row>
    <row r="154" spans="1:11" x14ac:dyDescent="0.3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</row>
    <row r="155" spans="1:11" x14ac:dyDescent="0.3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</row>
    <row r="156" spans="1:11" x14ac:dyDescent="0.3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</row>
    <row r="157" spans="1:11" x14ac:dyDescent="0.3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</row>
    <row r="158" spans="1:11" x14ac:dyDescent="0.3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</row>
    <row r="159" spans="1:11" x14ac:dyDescent="0.3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</row>
    <row r="160" spans="1:11" x14ac:dyDescent="0.3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</row>
    <row r="161" spans="1:11" x14ac:dyDescent="0.3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</row>
    <row r="162" spans="1:11" x14ac:dyDescent="0.3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</row>
    <row r="163" spans="1:11" x14ac:dyDescent="0.3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</row>
    <row r="164" spans="1:11" x14ac:dyDescent="0.3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</row>
    <row r="165" spans="1:11" x14ac:dyDescent="0.3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</row>
    <row r="166" spans="1:11" x14ac:dyDescent="0.3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</row>
    <row r="167" spans="1:11" x14ac:dyDescent="0.3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</row>
    <row r="168" spans="1:11" x14ac:dyDescent="0.3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</row>
    <row r="169" spans="1:11" x14ac:dyDescent="0.3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</row>
    <row r="170" spans="1:11" x14ac:dyDescent="0.3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</row>
    <row r="171" spans="1:11" x14ac:dyDescent="0.3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</row>
    <row r="172" spans="1:11" x14ac:dyDescent="0.3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</row>
    <row r="173" spans="1:11" x14ac:dyDescent="0.3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</row>
    <row r="174" spans="1:11" x14ac:dyDescent="0.3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</row>
    <row r="175" spans="1:11" x14ac:dyDescent="0.3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</row>
    <row r="176" spans="1:11" x14ac:dyDescent="0.3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</row>
    <row r="177" spans="1:11" x14ac:dyDescent="0.3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</row>
    <row r="178" spans="1:11" x14ac:dyDescent="0.3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</row>
    <row r="179" spans="1:11" x14ac:dyDescent="0.3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</row>
    <row r="180" spans="1:11" x14ac:dyDescent="0.3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</row>
    <row r="181" spans="1:11" x14ac:dyDescent="0.3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</row>
    <row r="182" spans="1:11" x14ac:dyDescent="0.3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</row>
    <row r="183" spans="1:11" x14ac:dyDescent="0.3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</row>
    <row r="184" spans="1:11" x14ac:dyDescent="0.3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</row>
    <row r="185" spans="1:11" x14ac:dyDescent="0.3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</row>
    <row r="186" spans="1:11" x14ac:dyDescent="0.3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</row>
    <row r="187" spans="1:11" x14ac:dyDescent="0.3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</row>
    <row r="188" spans="1:11" x14ac:dyDescent="0.3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</row>
    <row r="189" spans="1:11" x14ac:dyDescent="0.3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</row>
    <row r="190" spans="1:11" x14ac:dyDescent="0.3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</row>
    <row r="191" spans="1:11" x14ac:dyDescent="0.3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</row>
    <row r="192" spans="1:11" x14ac:dyDescent="0.3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</row>
    <row r="193" spans="1:11" x14ac:dyDescent="0.3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</row>
    <row r="194" spans="1:11" x14ac:dyDescent="0.3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</row>
    <row r="195" spans="1:11" x14ac:dyDescent="0.3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</row>
    <row r="196" spans="1:11" x14ac:dyDescent="0.3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</row>
    <row r="197" spans="1:11" x14ac:dyDescent="0.3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</row>
    <row r="198" spans="1:11" x14ac:dyDescent="0.3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</row>
    <row r="199" spans="1:11" x14ac:dyDescent="0.3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</row>
    <row r="200" spans="1:11" x14ac:dyDescent="0.3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</row>
    <row r="201" spans="1:11" x14ac:dyDescent="0.3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</row>
    <row r="202" spans="1:11" x14ac:dyDescent="0.3">
      <c r="C202" s="3"/>
    </row>
    <row r="203" spans="1:11" x14ac:dyDescent="0.3">
      <c r="C203" s="3"/>
    </row>
    <row r="204" spans="1:11" x14ac:dyDescent="0.3">
      <c r="C204" s="3"/>
    </row>
  </sheetData>
  <phoneticPr fontId="1" type="noConversion"/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 display="11@11.com"/>
    <hyperlink ref="G32" r:id="rId31" display="22@22.com"/>
    <hyperlink ref="G33" r:id="rId32" display="33@33.com"/>
    <hyperlink ref="G34" r:id="rId33" display="44@44.com"/>
    <hyperlink ref="G35" r:id="rId34" display="55@55.com"/>
    <hyperlink ref="G36" r:id="rId35" display="66@66.com"/>
    <hyperlink ref="G37" r:id="rId36" display="77@77.com"/>
    <hyperlink ref="G38" r:id="rId37" display="88@88.com"/>
    <hyperlink ref="G39" r:id="rId38" display="99@99.com"/>
    <hyperlink ref="G40" r:id="rId39" display="110@110.com"/>
    <hyperlink ref="G41" r:id="rId40" display="121@121.com"/>
    <hyperlink ref="G42" r:id="rId41" display="132@132.com"/>
    <hyperlink ref="G43" r:id="rId42" display="143@143.com"/>
    <hyperlink ref="G44" r:id="rId43" display="154@154.com"/>
    <hyperlink ref="G45" r:id="rId44" display="165@165.com"/>
    <hyperlink ref="G46" r:id="rId45" display="176@176.com"/>
    <hyperlink ref="G47" r:id="rId46" display="187@187.com"/>
    <hyperlink ref="G48" r:id="rId47" display="198@198.com"/>
    <hyperlink ref="G49" r:id="rId48" display="209@209.com"/>
    <hyperlink ref="G50" r:id="rId49" display="220@220.com"/>
    <hyperlink ref="G51" r:id="rId50" display="231@231.com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구직자인력뱅크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서보욱</dc:creator>
  <cp:lastModifiedBy>z</cp:lastModifiedBy>
  <dcterms:created xsi:type="dcterms:W3CDTF">2023-11-26T15:36:44Z</dcterms:created>
  <dcterms:modified xsi:type="dcterms:W3CDTF">2024-01-25T08:37:55Z</dcterms:modified>
</cp:coreProperties>
</file>