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acker\Downloads\"/>
    </mc:Choice>
  </mc:AlternateContent>
  <xr:revisionPtr revIDLastSave="0" documentId="13_ncr:1_{D878F6E2-06B7-4DD9-BF9D-CC068E4C9F4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relevance_overview" sheetId="5" r:id="rId1"/>
    <sheet name="std_beta" sheetId="4" r:id="rId2"/>
    <sheet name="dominance" sheetId="1" r:id="rId3"/>
  </sheets>
  <definedNames>
    <definedName name="_Hlk135864186" localSheetId="1">std_beta!$G$7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4" i="5" l="1"/>
  <c r="H9" i="5"/>
  <c r="H7" i="5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19" i="4"/>
  <c r="E20" i="4"/>
  <c r="E9" i="4"/>
  <c r="D5" i="4"/>
  <c r="E5" i="4"/>
  <c r="D6" i="4"/>
  <c r="E6" i="4"/>
  <c r="D7" i="4"/>
  <c r="E7" i="4"/>
  <c r="D8" i="4"/>
  <c r="E8" i="4"/>
  <c r="D9" i="4"/>
  <c r="E4" i="4"/>
  <c r="D4" i="4"/>
  <c r="J19" i="5"/>
  <c r="J18" i="5" s="1"/>
  <c r="J16" i="5" s="1"/>
  <c r="H17" i="5"/>
  <c r="H16" i="5"/>
  <c r="H15" i="5"/>
  <c r="H14" i="5"/>
  <c r="H13" i="5"/>
  <c r="H12" i="5"/>
  <c r="H11" i="5"/>
  <c r="H10" i="5"/>
  <c r="H8" i="5"/>
  <c r="H6" i="5"/>
  <c r="J17" i="5" l="1"/>
  <c r="J7" i="5"/>
  <c r="J4" i="5"/>
  <c r="J8" i="5"/>
  <c r="J10" i="5"/>
  <c r="J12" i="5"/>
  <c r="J6" i="5"/>
  <c r="J9" i="5"/>
  <c r="J5" i="5"/>
  <c r="J11" i="5"/>
  <c r="J13" i="5"/>
  <c r="J15" i="5"/>
  <c r="J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KMWacker</author>
  </authors>
  <commentList>
    <comment ref="I3" authorId="0" shapeId="0" xr:uid="{ED990364-B144-4CE0-A5E8-F33BF6CC47DD}">
      <text>
        <r>
          <rPr>
            <sz val="9"/>
            <color indexed="81"/>
            <rFont val="Tahoma"/>
            <family val="2"/>
          </rPr>
          <t>Result from "domin" analysis (see 2_WBPRWP_dominance.do and tab "dominance").</t>
        </r>
      </text>
    </comment>
    <comment ref="K3" authorId="0" shapeId="0" xr:uid="{572F646D-1BE6-4028-AEA4-73637B4C5F28}">
      <text>
        <r>
          <rPr>
            <sz val="9"/>
            <color indexed="81"/>
            <rFont val="Tahoma"/>
            <family val="2"/>
          </rPr>
          <t>Result from "domin" analysis (see 2_WBPRWP_dominance.do and tab "dominance")</t>
        </r>
      </text>
    </comment>
    <comment ref="L3" authorId="0" shapeId="0" xr:uid="{BBDA22C4-BC9E-4621-8876-5F2A90223006}">
      <text>
        <r>
          <rPr>
            <sz val="9"/>
            <color indexed="81"/>
            <rFont val="Tahoma"/>
            <family val="2"/>
          </rPr>
          <t>=1 if the corresponding coefficient in column (2) of table 2 in the associated working paper is &lt;0.</t>
        </r>
      </text>
    </comment>
    <comment ref="M3" authorId="0" shapeId="0" xr:uid="{239A9BC7-00EE-4E33-9C49-381BAEE6CE8E}">
      <text>
        <r>
          <rPr>
            <sz val="9"/>
            <color indexed="81"/>
            <rFont val="Tahoma"/>
            <family val="2"/>
          </rPr>
          <t>=1 if the corresponding coefficient in column (3) of table 2 in the associated working paper is &lt;0.</t>
        </r>
      </text>
    </comment>
    <comment ref="N3" authorId="0" shapeId="0" xr:uid="{4439A3D3-A31E-4626-911E-BDA89C666633}">
      <text>
        <r>
          <rPr>
            <sz val="9"/>
            <color indexed="81"/>
            <rFont val="Tahoma"/>
            <family val="2"/>
          </rPr>
          <t>=1 if the p-value of the corresponding coefficient estimate in column (2) of table 2 in the associated working paper is &gt;0.1.</t>
        </r>
      </text>
    </comment>
    <comment ref="O3" authorId="0" shapeId="0" xr:uid="{2636E734-6F23-4325-9082-B1D6F5283D8F}">
      <text>
        <r>
          <rPr>
            <sz val="9"/>
            <color indexed="81"/>
            <rFont val="Tahoma"/>
            <family val="2"/>
          </rPr>
          <t>=1 if the p-value of the corresponding coefficient estimate in column (3) of table 2 in the associated working paper is &gt;0.1.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KMWacker</author>
  </authors>
  <commentList>
    <comment ref="C2" authorId="0" shapeId="0" xr:uid="{F6BC5003-21B9-4E8B-8E74-1F03E85144EC}">
      <text>
        <r>
          <rPr>
            <sz val="9"/>
            <color indexed="81"/>
            <rFont val="Tahoma"/>
            <family val="2"/>
          </rPr>
          <t>calculated from the other columns</t>
        </r>
      </text>
    </comment>
    <comment ref="G2" authorId="0" shapeId="0" xr:uid="{08BD8933-ED41-497A-A75B-86922F0FAD3E}">
      <text>
        <r>
          <rPr>
            <sz val="9"/>
            <color indexed="81"/>
            <rFont val="Tahoma"/>
            <family val="2"/>
          </rPr>
          <t>These coefficients are identical to those of columns (2) and (3), respectively, of Table 2 in the associated working paper.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KMWacker</author>
  </authors>
  <commentList>
    <comment ref="C26" authorId="0" shapeId="0" xr:uid="{161FA1BA-B05D-499A-86E3-09BC96776556}">
      <text>
        <r>
          <rPr>
            <sz val="9"/>
            <color indexed="81"/>
            <rFont val="Tahoma"/>
            <family val="2"/>
          </rPr>
          <t>Captures the lEDI terms (incl. square)</t>
        </r>
      </text>
    </comment>
  </commentList>
</comments>
</file>

<file path=xl/sharedStrings.xml><?xml version="1.0" encoding="utf-8"?>
<sst xmlns="http://schemas.openxmlformats.org/spreadsheetml/2006/main" count="787" uniqueCount="600">
  <si>
    <t>General dominance statistics: Custom user analysis</t>
  </si>
  <si>
    <t>Number of obs             =                     967</t>
  </si>
  <si>
    <t>Overall Fit Statistic     =                  0.8937</t>
  </si>
  <si>
    <t xml:space="preserve">            |      Dominance      Standardized      Ranking</t>
  </si>
  <si>
    <t xml:space="preserve"> lrgdpna_pc |      Stat.          Domin. Stat.</t>
  </si>
  <si>
    <t>------------+------------------------------------------------------------------------</t>
  </si>
  <si>
    <t xml:space="preserve"> lagdepen~t |         0.5392      0.6034            1 </t>
  </si>
  <si>
    <t xml:space="preserve"> linflati~a |         0.0126      0.0141            7 </t>
  </si>
  <si>
    <t xml:space="preserve"> lrer       |         0.0091      0.0101            8 </t>
  </si>
  <si>
    <t xml:space="preserve"> ltradere~d |         0.0184      0.0205            6 </t>
  </si>
  <si>
    <t xml:space="preserve"> infra_in~x |         0.0912      0.1020            3 </t>
  </si>
  <si>
    <t xml:space="preserve"> dum_finc~s |         0.0060      0.0067            10</t>
  </si>
  <si>
    <t xml:space="preserve"> sd_tempe~e |         0.0010      0.0011            15</t>
  </si>
  <si>
    <t xml:space="preserve"> dltot      |         0.0003      0.0003            16</t>
  </si>
  <si>
    <t xml:space="preserve"> lkg        |         0.0025      0.0028            12</t>
  </si>
  <si>
    <t xml:space="preserve"> sd_growth  |         0.0064      0.0071            9 </t>
  </si>
  <si>
    <t xml:space="preserve"> durbanpop  |         0.0024      0.0027            13</t>
  </si>
  <si>
    <t xml:space="preserve"> lcredit    |         0.0392      0.0438            4 </t>
  </si>
  <si>
    <t xml:space="preserve"> lFDIstoc~l |         0.0340      0.0381            5 </t>
  </si>
  <si>
    <t xml:space="preserve"> actotal    |         0.0054      0.0060            11</t>
  </si>
  <si>
    <t xml:space="preserve"> set1       |         0.1241      0.1388            2 </t>
  </si>
  <si>
    <t xml:space="preserve"> set2       |         0.0021      0.0024            14</t>
  </si>
  <si>
    <t>-------------------------------------------------------------------------------------</t>
  </si>
  <si>
    <t>Conditional dominance statistics</t>
  </si>
  <si>
    <t xml:space="preserve">               #indepvars:  #indepvars:  #indepvars:  #indepvars:  #indepvars:  #indepvars:  #indepvars:</t>
  </si>
  <si>
    <t xml:space="preserve">                        1            2            3            4            5            6            7</t>
  </si>
  <si>
    <t>lagdependent       0.8421       0.7710       0.7103       0.6582       0.6133       0.5744       0.5407</t>
  </si>
  <si>
    <t>linflation~a       0.0610       0.0423       0.0292       0.0200       0.0138       0.0095       0.0066</t>
  </si>
  <si>
    <t xml:space="preserve">        lrer       0.0015       0.0057       0.0090       0.0114       0.0131       0.0140       0.0142</t>
  </si>
  <si>
    <t xml:space="preserve"> ltraderesid       0.0197       0.0229       0.0247       0.0254       0.0254       0.0247       0.0236</t>
  </si>
  <si>
    <t xml:space="preserve"> infra_index       0.3100       0.2526       0.2049       0.1652       0.1321       0.1046       0.0816</t>
  </si>
  <si>
    <t>dum_fincri~s       0.0234       0.0166       0.0119       0.0086       0.0064       0.0049       0.0039</t>
  </si>
  <si>
    <t>sd_tempera~e       0.0006       0.0008       0.0010       0.0012       0.0012       0.0013       0.0013</t>
  </si>
  <si>
    <t xml:space="preserve">       dltot       0.0009       0.0006       0.0004       0.0003       0.0003       0.0002       0.0002</t>
  </si>
  <si>
    <t xml:space="preserve">         lkg       0.0095       0.0072       0.0055       0.0042       0.0032       0.0025       0.0019</t>
  </si>
  <si>
    <t xml:space="preserve">   sd_growth       0.0332       0.0228       0.0155       0.0104       0.0069       0.0045       0.0029</t>
  </si>
  <si>
    <t xml:space="preserve">   durbanpop       0.0071       0.0049       0.0036       0.0028       0.0023       0.0021       0.0019</t>
  </si>
  <si>
    <t xml:space="preserve">     lcredit       0.1496       0.1172       0.0913       0.0706       0.0542       0.0411       0.0308</t>
  </si>
  <si>
    <t>lFDIstock_~l       0.1457       0.1097       0.0819       0.0605       0.0442       0.0318       0.0225</t>
  </si>
  <si>
    <t xml:space="preserve">     actotal       0.0174       0.0131       0.0101       0.0079       0.0064       0.0053       0.0044</t>
  </si>
  <si>
    <t xml:space="preserve">        set1       0.3911       0.3241       0.2678       0.2204       0.1804       0.1465       0.1178</t>
  </si>
  <si>
    <t xml:space="preserve">        set2       0.0034       0.0031       0.0029       0.0027       0.0026       0.0025       0.0024</t>
  </si>
  <si>
    <t xml:space="preserve">                        8            9           10           11           12           13           14</t>
  </si>
  <si>
    <t>lagdependent       0.5113       0.4858       0.4635       0.4442       0.4275       0.4131       0.4008</t>
  </si>
  <si>
    <t>linflation~a       0.0047       0.0035       0.0027       0.0021       0.0017       0.0015       0.0013</t>
  </si>
  <si>
    <t xml:space="preserve">        lrer       0.0140       0.0132       0.0121       0.0107       0.0091       0.0072       0.0053</t>
  </si>
  <si>
    <t xml:space="preserve"> ltraderesid       0.0222       0.0205       0.0185       0.0165       0.0144       0.0122       0.0100</t>
  </si>
  <si>
    <t xml:space="preserve"> infra_index       0.0626       0.0469       0.0342       0.0241       0.0162       0.0103       0.0063</t>
  </si>
  <si>
    <t>dum_fincri~s       0.0032       0.0027       0.0024       0.0022       0.0021       0.0020       0.0019</t>
  </si>
  <si>
    <t>sd_tempera~e       0.0013       0.0012       0.0011       0.0010       0.0009       0.0008       0.0007</t>
  </si>
  <si>
    <t xml:space="preserve">       dltot       0.0002       0.0002       0.0002       0.0002       0.0002       0.0002       0.0002</t>
  </si>
  <si>
    <t xml:space="preserve">         lkg       0.0015       0.0012       0.0009       0.0007       0.0005       0.0004       0.0003</t>
  </si>
  <si>
    <t xml:space="preserve">   sd_growth       0.0019       0.0012       0.0008       0.0005       0.0004       0.0003       0.0002</t>
  </si>
  <si>
    <t xml:space="preserve">   durbanpop       0.0018       0.0017       0.0016       0.0016       0.0015       0.0015       0.0014</t>
  </si>
  <si>
    <t xml:space="preserve">     lcredit       0.0228       0.0165       0.0117       0.0081       0.0054       0.0035       0.0021</t>
  </si>
  <si>
    <t>lFDIstock_~l       0.0157       0.0107       0.0072       0.0049       0.0033       0.0023       0.0017</t>
  </si>
  <si>
    <t xml:space="preserve">     actotal       0.0038       0.0032       0.0028       0.0025       0.0022       0.0020       0.0018</t>
  </si>
  <si>
    <t xml:space="preserve">        set1       0.0935       0.0731       0.0559       0.0416       0.0299       0.0204       0.0128</t>
  </si>
  <si>
    <t xml:space="preserve">        set2       0.0023       0.0021       0.0020       0.0018       0.0017       0.0015       0.0012</t>
  </si>
  <si>
    <t xml:space="preserve">               #indepvars:  #indepvars:</t>
  </si>
  <si>
    <t xml:space="preserve">                       15           16</t>
  </si>
  <si>
    <t>lagdependent       0.3903       0.3816</t>
  </si>
  <si>
    <t>linflation~a       0.0011       0.0010</t>
  </si>
  <si>
    <t xml:space="preserve">        lrer       0.0033       0.0012</t>
  </si>
  <si>
    <t xml:space="preserve"> ltraderesid       0.0077       0.0055</t>
  </si>
  <si>
    <t xml:space="preserve"> infra_index       0.0039       0.0030</t>
  </si>
  <si>
    <t>dum_fincri~s       0.0019       0.0019</t>
  </si>
  <si>
    <t>sd_tempera~e       0.0005       0.0004</t>
  </si>
  <si>
    <t xml:space="preserve">       dltot       0.0003       0.0003</t>
  </si>
  <si>
    <t xml:space="preserve">         lkg       0.0002       0.0001</t>
  </si>
  <si>
    <t xml:space="preserve">   sd_growth       0.0002       0.0002</t>
  </si>
  <si>
    <t xml:space="preserve">   durbanpop       0.0013       0.0012</t>
  </si>
  <si>
    <t xml:space="preserve">     lcredit       0.0012       0.0005</t>
  </si>
  <si>
    <t>lFDIstock_~l       0.0014       0.0012</t>
  </si>
  <si>
    <t xml:space="preserve">     actotal       0.0017       0.0016</t>
  </si>
  <si>
    <t xml:space="preserve">        set1       0.0071       0.0029</t>
  </si>
  <si>
    <t xml:space="preserve">        set2       0.0010       0.0007</t>
  </si>
  <si>
    <t>Complete dominance designation</t>
  </si>
  <si>
    <t xml:space="preserve">                           dominated?:   dominated?:   dominated?:   dominated?:   dominated?:   dominated?:</t>
  </si>
  <si>
    <t xml:space="preserve">                         lagdependent  linflation~a          lrer   ltraderesid   infra_index  dum_fincri~s</t>
  </si>
  <si>
    <t>dominates?:lagdependent             0             1             1             1             1             1</t>
  </si>
  <si>
    <t>dominates?:linflation~a            -1             0             0             0            -1             0</t>
  </si>
  <si>
    <t xml:space="preserve">        dominates?:lrer            -1             0             0            -1             0             0</t>
  </si>
  <si>
    <t xml:space="preserve"> dominates?:ltraderesid            -1             0             1             0             0             0</t>
  </si>
  <si>
    <t xml:space="preserve"> dominates?:infra_index            -1             1             0             0             0             1</t>
  </si>
  <si>
    <t>dominates?:dum_fincri~s            -1             0             0             0            -1             0</t>
  </si>
  <si>
    <t>dominates?:sd_tempera~e            -1             0             0            -1            -1             0</t>
  </si>
  <si>
    <t xml:space="preserve">       dominates?:dltot            -1             0             0            -1            -1             0</t>
  </si>
  <si>
    <t xml:space="preserve">         dominates?:lkg            -1             0             0            -1            -1             0</t>
  </si>
  <si>
    <t xml:space="preserve">   dominates?:sd_growth            -1             0             0             0            -1             0</t>
  </si>
  <si>
    <t xml:space="preserve">   dominates?:durbanpop            -1             0             0            -1            -1             0</t>
  </si>
  <si>
    <t xml:space="preserve">     dominates?:lcredit            -1             0             0             0             0             0</t>
  </si>
  <si>
    <t>dominates?:lFDIstock_~l            -1             1             0             0            -1             0</t>
  </si>
  <si>
    <t xml:space="preserve">     dominates?:actotal            -1             0             0            -1             0             0</t>
  </si>
  <si>
    <t xml:space="preserve">        dominates?:set1            -1             1             1             0             0             1</t>
  </si>
  <si>
    <t xml:space="preserve">        dominates?:set2            -1             0             0            -1            -1             0</t>
  </si>
  <si>
    <t xml:space="preserve">                         sd_tempera~e         dltot           lkg     sd_growth     durbanpop       lcredit</t>
  </si>
  <si>
    <t>dominates?:lagdependent             1             1             1             1             1             1</t>
  </si>
  <si>
    <t>dominates?:linflation~a             0             0             0             0             0             0</t>
  </si>
  <si>
    <t xml:space="preserve">        dominates?:lrer             0             0             0             0             0             0</t>
  </si>
  <si>
    <t xml:space="preserve"> dominates?:ltraderesid             1             1             1             0             1             0</t>
  </si>
  <si>
    <t xml:space="preserve"> dominates?:infra_index             1             1             1             1             1             0</t>
  </si>
  <si>
    <t>dominates?:dum_fincri~s             0             0             0             0             0             0</t>
  </si>
  <si>
    <t>dominates?:sd_tempera~e             0             0             0             0             0            -1</t>
  </si>
  <si>
    <t xml:space="preserve">       dominates?:dltot             0             0             0             0            -1            -1</t>
  </si>
  <si>
    <t xml:space="preserve">         dominates?:lkg             0             0             0             0             0             0</t>
  </si>
  <si>
    <t xml:space="preserve">   dominates?:sd_growth             0             0             0             0             0             0</t>
  </si>
  <si>
    <t xml:space="preserve">   dominates?:durbanpop             0             1             0             0             0             0</t>
  </si>
  <si>
    <t xml:space="preserve">     dominates?:lcredit             1             1             0             0             0             0</t>
  </si>
  <si>
    <t>dominates?:lFDIstock_~l             0             1             1             1             0             0</t>
  </si>
  <si>
    <t xml:space="preserve">     dominates?:actotal             1             1             0             0             0             0</t>
  </si>
  <si>
    <t xml:space="preserve">        dominates?:set1             1             1             1             1             1             1</t>
  </si>
  <si>
    <t xml:space="preserve">        dominates?:set2             0             1             0             0             0             0</t>
  </si>
  <si>
    <t xml:space="preserve">                           dominated?:   dominated?:   dominated?:   dominated?:</t>
  </si>
  <si>
    <t xml:space="preserve">                         lFDIstock_~l       actotal          set1          set2</t>
  </si>
  <si>
    <t>dominates?:lagdependent             1             1             1             1</t>
  </si>
  <si>
    <t>dominates?:linflation~a            -1             0            -1             0</t>
  </si>
  <si>
    <t xml:space="preserve">        dominates?:lrer             0             0            -1             0</t>
  </si>
  <si>
    <t xml:space="preserve"> dominates?:ltraderesid             0             1             0             1</t>
  </si>
  <si>
    <t xml:space="preserve"> dominates?:infra_index             1             0             0             1</t>
  </si>
  <si>
    <t>dominates?:dum_fincri~s             0             0            -1             0</t>
  </si>
  <si>
    <t>dominates?:sd_tempera~e             0            -1            -1             0</t>
  </si>
  <si>
    <t xml:space="preserve">       dominates?:dltot            -1            -1            -1            -1</t>
  </si>
  <si>
    <t xml:space="preserve">         dominates?:lkg            -1             0            -1             0</t>
  </si>
  <si>
    <t xml:space="preserve">   dominates?:sd_growth            -1             0            -1             0</t>
  </si>
  <si>
    <t xml:space="preserve">   dominates?:durbanpop             0             0            -1             0</t>
  </si>
  <si>
    <t xml:space="preserve">     dominates?:lcredit             0             0            -1             0</t>
  </si>
  <si>
    <t>dominates?:lFDIstock_~l             0             0            -1             0</t>
  </si>
  <si>
    <t xml:space="preserve">     dominates?:actotal             0             0            -1             0</t>
  </si>
  <si>
    <t xml:space="preserve">        dominates?:set1             1             1             0             1</t>
  </si>
  <si>
    <t xml:space="preserve">        dominates?:set2             0             0            -1             0</t>
  </si>
  <si>
    <t>Strongest dominance designations</t>
  </si>
  <si>
    <t>lagdependent completely dominates linflation_na</t>
  </si>
  <si>
    <t>infra_index completely dominates linflation_na</t>
  </si>
  <si>
    <t>lFDIstock_ipol completely dominates linflation_na</t>
  </si>
  <si>
    <t>set1 completely dominates linflation_na</t>
  </si>
  <si>
    <t>lagdependent completely dominates lrer</t>
  </si>
  <si>
    <t>ltraderesid completely dominates lrer</t>
  </si>
  <si>
    <t>set1 completely dominates lrer</t>
  </si>
  <si>
    <t>lagdependent completely dominates ltraderesid</t>
  </si>
  <si>
    <t>lagdependent completely dominates infra_index</t>
  </si>
  <si>
    <t>lagdependent completely dominates dum_fincrisis</t>
  </si>
  <si>
    <t>infra_index completely dominates dum_fincrisis</t>
  </si>
  <si>
    <t>set1 completely dominates dum_fincrisis</t>
  </si>
  <si>
    <t>lagdependent completely dominates sd_temperature</t>
  </si>
  <si>
    <t>ltraderesid completely dominates sd_temperature</t>
  </si>
  <si>
    <t>infra_index completely dominates sd_temperature</t>
  </si>
  <si>
    <t>lcredit completely dominates sd_temperature</t>
  </si>
  <si>
    <t>actotal completely dominates sd_temperature</t>
  </si>
  <si>
    <t>set1 completely dominates sd_temperature</t>
  </si>
  <si>
    <t>lagdependent completely dominates dltot</t>
  </si>
  <si>
    <t>ltraderesid completely dominates dltot</t>
  </si>
  <si>
    <t>infra_index completely dominates dltot</t>
  </si>
  <si>
    <t>durbanpop completely dominates dltot</t>
  </si>
  <si>
    <t>lcredit completely dominates dltot</t>
  </si>
  <si>
    <t>lFDIstock_ipol completely dominates dltot</t>
  </si>
  <si>
    <t>actotal completely dominates dltot</t>
  </si>
  <si>
    <t>set1 completely dominates dltot</t>
  </si>
  <si>
    <t>set2 completely dominates dltot</t>
  </si>
  <si>
    <t>lagdependent completely dominates lkg</t>
  </si>
  <si>
    <t>ltraderesid completely dominates lkg</t>
  </si>
  <si>
    <t>infra_index completely dominates lkg</t>
  </si>
  <si>
    <t>lFDIstock_ipol completely dominates lkg</t>
  </si>
  <si>
    <t>set1 completely dominates lkg</t>
  </si>
  <si>
    <t>lagdependent completely dominates sd_growth</t>
  </si>
  <si>
    <t>infra_index completely dominates sd_growth</t>
  </si>
  <si>
    <t>lFDIstock_ipol completely dominates sd_growth</t>
  </si>
  <si>
    <t>set1 completely dominates sd_growth</t>
  </si>
  <si>
    <t>lagdependent completely dominates durbanpop</t>
  </si>
  <si>
    <t>ltraderesid completely dominates durbanpop</t>
  </si>
  <si>
    <t>infra_index completely dominates durbanpop</t>
  </si>
  <si>
    <t>set1 completely dominates durbanpop</t>
  </si>
  <si>
    <t>lagdependent completely dominates lcredit</t>
  </si>
  <si>
    <t>set1 completely dominates lcredit</t>
  </si>
  <si>
    <t>lagdependent completely dominates lFDIstock_ipol</t>
  </si>
  <si>
    <t>infra_index completely dominates lFDIstock_ipol</t>
  </si>
  <si>
    <t>set1 completely dominates lFDIstock_ipol</t>
  </si>
  <si>
    <t>lagdependent completely dominates actotal</t>
  </si>
  <si>
    <t>ltraderesid completely dominates actotal</t>
  </si>
  <si>
    <t>set1 completely dominates actotal</t>
  </si>
  <si>
    <t>lagdependent completely dominates set1</t>
  </si>
  <si>
    <t>lagdependent completely dominates set2</t>
  </si>
  <si>
    <t>ltraderesid completely dominates set2</t>
  </si>
  <si>
    <t>infra_index completely dominates set2</t>
  </si>
  <si>
    <t>set1 completely dominates set2</t>
  </si>
  <si>
    <t>infra_index conditionally dominates lrer</t>
  </si>
  <si>
    <t>linflation_na conditionally dominates sd_temperature</t>
  </si>
  <si>
    <t>lrer conditionally dominates sd_temperature</t>
  </si>
  <si>
    <t>dum_fincrisis conditionally dominates sd_temperature</t>
  </si>
  <si>
    <t>durbanpop conditionally dominates sd_temperature</t>
  </si>
  <si>
    <t>lFDIstock_ipol conditionally dominates sd_temperature</t>
  </si>
  <si>
    <t>set2 conditionally dominates sd_temperature</t>
  </si>
  <si>
    <t>linflation_na conditionally dominates dltot</t>
  </si>
  <si>
    <t>lrer conditionally dominates dltot</t>
  </si>
  <si>
    <t>dum_fincrisis conditionally dominates dltot</t>
  </si>
  <si>
    <t>linflation_na conditionally dominates lkg</t>
  </si>
  <si>
    <t>dum_fincrisis conditionally dominates lkg</t>
  </si>
  <si>
    <t>lcredit conditionally dominates lkg</t>
  </si>
  <si>
    <t>actotal conditionally dominates lkg</t>
  </si>
  <si>
    <t>linflation_na conditionally dominates sd_growth</t>
  </si>
  <si>
    <t>lcredit conditionally dominates sd_growth</t>
  </si>
  <si>
    <t>dum_fincrisis conditionally dominates durbanpop</t>
  </si>
  <si>
    <t>actotal conditionally dominates durbanpop</t>
  </si>
  <si>
    <t>infra_index conditionally dominates lcredit</t>
  </si>
  <si>
    <t>infra_index conditionally dominates actotal</t>
  </si>
  <si>
    <t>linflation_na conditionally dominates set2</t>
  </si>
  <si>
    <t>dum_fincrisis conditionally dominates set2</t>
  </si>
  <si>
    <t>lFDIstock_ipol conditionally dominates set2</t>
  </si>
  <si>
    <t>actotal conditionally dominates set2</t>
  </si>
  <si>
    <t>ltraderesid generally dominates linflation_na</t>
  </si>
  <si>
    <t>lcredit generally dominates linflation_na</t>
  </si>
  <si>
    <t>linflation_na generally dominates lrer</t>
  </si>
  <si>
    <t>lcredit generally dominates lrer</t>
  </si>
  <si>
    <t>lFDIstock_ipol generally dominates lrer</t>
  </si>
  <si>
    <t>infra_index generally dominates ltraderesid</t>
  </si>
  <si>
    <t>lcredit generally dominates ltraderesid</t>
  </si>
  <si>
    <t>lFDIstock_ipol generally dominates ltraderesid</t>
  </si>
  <si>
    <t>set1 generally dominates ltraderesid</t>
  </si>
  <si>
    <t>set1 generally dominates infra_index</t>
  </si>
  <si>
    <t>linflation_na generally dominates dum_fincrisis</t>
  </si>
  <si>
    <t>lrer generally dominates dum_fincrisis</t>
  </si>
  <si>
    <t>ltraderesid generally dominates dum_fincrisis</t>
  </si>
  <si>
    <t>sd_growth generally dominates dum_fincrisis</t>
  </si>
  <si>
    <t>lcredit generally dominates dum_fincrisis</t>
  </si>
  <si>
    <t>lFDIstock_ipol generally dominates dum_fincrisis</t>
  </si>
  <si>
    <t>lkg generally dominates sd_temperature</t>
  </si>
  <si>
    <t>sd_growth generally dominates sd_temperature</t>
  </si>
  <si>
    <t>sd_temperature generally dominates dltot</t>
  </si>
  <si>
    <t>lkg generally dominates dltot</t>
  </si>
  <si>
    <t>sd_growth generally dominates dltot</t>
  </si>
  <si>
    <t>lrer generally dominates lkg</t>
  </si>
  <si>
    <t>sd_growth generally dominates lkg</t>
  </si>
  <si>
    <t>lrer generally dominates sd_growth</t>
  </si>
  <si>
    <t>ltraderesid generally dominates sd_growth</t>
  </si>
  <si>
    <t>linflation_na generally dominates durbanpop</t>
  </si>
  <si>
    <t>lrer generally dominates durbanpop</t>
  </si>
  <si>
    <t>lkg generally dominates durbanpop</t>
  </si>
  <si>
    <t>sd_growth generally dominates durbanpop</t>
  </si>
  <si>
    <t>lcredit generally dominates durbanpop</t>
  </si>
  <si>
    <t>lFDIstock_ipol generally dominates durbanpop</t>
  </si>
  <si>
    <t>lcredit generally dominates lFDIstock_ipol</t>
  </si>
  <si>
    <t>linflation_na generally dominates actotal</t>
  </si>
  <si>
    <t>lrer generally dominates actotal</t>
  </si>
  <si>
    <t>dum_fincrisis generally dominates actotal</t>
  </si>
  <si>
    <t>sd_growth generally dominates actotal</t>
  </si>
  <si>
    <t>lcredit generally dominates actotal</t>
  </si>
  <si>
    <t>lFDIstock_ipol generally dominates actotal</t>
  </si>
  <si>
    <t>lrer generally dominates set2</t>
  </si>
  <si>
    <t>lkg generally dominates set2</t>
  </si>
  <si>
    <t>sd_growth generally dominates set2</t>
  </si>
  <si>
    <t>durbanpop generally dominates set2</t>
  </si>
  <si>
    <t>lcredit generally dominates set2</t>
  </si>
  <si>
    <t>Variables in set1: i.period</t>
  </si>
  <si>
    <t>Variables in set2: lEDI_ipol lEDI_ipol_sq</t>
  </si>
  <si>
    <t>General dominance statistics:</t>
  </si>
  <si>
    <t>Custom user analysis</t>
  </si>
  <si>
    <t>Number of obs             =</t>
  </si>
  <si>
    <t>Overall Fit Statistic     =</t>
  </si>
  <si>
    <t>Dominance</t>
  </si>
  <si>
    <t>Standardized</t>
  </si>
  <si>
    <t>Ranking</t>
  </si>
  <si>
    <t>lrgdpna_pc       Stat.</t>
  </si>
  <si>
    <t>Domin. Stat.</t>
  </si>
  <si>
    <t>lagdepen~t          0.5392</t>
  </si>
  <si>
    <t>linflati~a          0.0126</t>
  </si>
  <si>
    <t>lrer                0.0091</t>
  </si>
  <si>
    <t>ltradere~d          0.0184</t>
  </si>
  <si>
    <t>infra_in~x          0.0912</t>
  </si>
  <si>
    <t>dum_finc~s          0.0060</t>
  </si>
  <si>
    <t>sd_tempe~e          0.0010</t>
  </si>
  <si>
    <t>dltot               0.0003</t>
  </si>
  <si>
    <t>lkg                 0.0025</t>
  </si>
  <si>
    <t>sd_growth           0.0064</t>
  </si>
  <si>
    <t>durbanpop           0.0024</t>
  </si>
  <si>
    <t>lcredit             0.0392</t>
  </si>
  <si>
    <t>lFDIstoc~l          0.0340</t>
  </si>
  <si>
    <t>actotal             0.0054</t>
  </si>
  <si>
    <t>linflation_na</t>
  </si>
  <si>
    <t>lrer</t>
  </si>
  <si>
    <t>ltraderesid</t>
  </si>
  <si>
    <t>infra_index</t>
  </si>
  <si>
    <t>dum_fincrisis</t>
  </si>
  <si>
    <t>sd_temperature</t>
  </si>
  <si>
    <t>dltot</t>
  </si>
  <si>
    <t>lkg</t>
  </si>
  <si>
    <t>sd_growth</t>
  </si>
  <si>
    <t>durbanpop</t>
  </si>
  <si>
    <t>lcredit</t>
  </si>
  <si>
    <t>lFDIstock_ipol</t>
  </si>
  <si>
    <t>lEDI_ipol</t>
  </si>
  <si>
    <t>lEDI_ipol_sq</t>
  </si>
  <si>
    <t>actotal</t>
  </si>
  <si>
    <t>lhc</t>
  </si>
  <si>
    <t>dgini</t>
  </si>
  <si>
    <t>Number of obs             =                     635</t>
  </si>
  <si>
    <t>Overall Fit Statistic     =                  0.9231</t>
  </si>
  <si>
    <t>Dominance      Standardized      Ranking</t>
  </si>
  <si>
    <t>lrgdpna_pc       Stat.          Domin. Stat.</t>
  </si>
  <si>
    <t xml:space="preserve">lagdepen~t          0.3899      0.4224            1 </t>
  </si>
  <si>
    <t xml:space="preserve">linflati~a          0.0133      0.0144            9 </t>
  </si>
  <si>
    <t xml:space="preserve">lrer                0.0147      0.0159            7 </t>
  </si>
  <si>
    <t xml:space="preserve">ltradere~d          0.0133      0.0144            8 </t>
  </si>
  <si>
    <t xml:space="preserve">infra_in~x          0.0884      0.0958            4 </t>
  </si>
  <si>
    <t>dum_finc~s          0.0048      0.0052            15</t>
  </si>
  <si>
    <t>sd_tempe~e          0.0014      0.0016            18</t>
  </si>
  <si>
    <t>dltot               0.0031      0.0033            16</t>
  </si>
  <si>
    <t>lkg                 0.0020      0.0022            17</t>
  </si>
  <si>
    <t>sd_growth           0.0055      0.0060            13</t>
  </si>
  <si>
    <t>durbanpop           0.0094      0.0102            10</t>
  </si>
  <si>
    <t xml:space="preserve">lcredit             0.0594      0.0643            6 </t>
  </si>
  <si>
    <t xml:space="preserve">lFDIstoc~l          0.0615      0.0666            5 </t>
  </si>
  <si>
    <t>actotal             0.0059      0.0064            12</t>
  </si>
  <si>
    <t xml:space="preserve">lhc                 0.1041      0.1128            3 </t>
  </si>
  <si>
    <t>dgini               0.0077      0.0083            11</t>
  </si>
  <si>
    <t xml:space="preserve">set1                0.1333      0.1444            2 </t>
  </si>
  <si>
    <t>set2                0.0052      0.0056            14</t>
  </si>
  <si>
    <t>#indepvars:  #indepvars:  #indepvars:  #indepvars:</t>
  </si>
  <si>
    <t>#indepvars:  #indepvars:  #indepvars:</t>
  </si>
  <si>
    <t>1            2            3            4</t>
  </si>
  <si>
    <t>5            6            7</t>
  </si>
  <si>
    <t>lagdependent       0.8644       0.7304       0.6255       0.5429</t>
  </si>
  <si>
    <t>0.4777       0.4260       0.3848</t>
  </si>
  <si>
    <t>linflation~a       0.0839       0.0525       0.0326       0.0203</t>
  </si>
  <si>
    <t>0.0127       0.0082       0.0056</t>
  </si>
  <si>
    <t>lrer       0.0131       0.0144       0.0163       0.0180</t>
  </si>
  <si>
    <t>0.0193       0.0200       0.0201</t>
  </si>
  <si>
    <t>ltraderesid       0.0075       0.0138       0.0177       0.0198</t>
  </si>
  <si>
    <t>0.0207       0.0206       0.0200</t>
  </si>
  <si>
    <t>infra_index       0.4274       0.3166       0.2332       0.1707</t>
  </si>
  <si>
    <t>0.1239       0.0892       0.0637</t>
  </si>
  <si>
    <t>dum_fincri~s       0.0262       0.0164       0.0104       0.0068</t>
  </si>
  <si>
    <t>0.0047       0.0034       0.0026</t>
  </si>
  <si>
    <t>sd_tempera~e       0.0033       0.0030       0.0027       0.0024</t>
  </si>
  <si>
    <t>0.0022       0.0019       0.0017</t>
  </si>
  <si>
    <t>dltot       0.0148       0.0105       0.0075       0.0055</t>
  </si>
  <si>
    <t>0.0040       0.0030       0.0022</t>
  </si>
  <si>
    <t>lkg       0.0086       0.0057       0.0039       0.0028</t>
  </si>
  <si>
    <t>0.0021       0.0017       0.0014</t>
  </si>
  <si>
    <t>sd_growth       0.0327       0.0205       0.0130       0.0084</t>
  </si>
  <si>
    <t>0.0056       0.0038       0.0028</t>
  </si>
  <si>
    <t>durbanpop       0.0443       0.0310       0.0220       0.0159</t>
  </si>
  <si>
    <t>0.0118       0.0089       0.0069</t>
  </si>
  <si>
    <t>lcredit       0.2798       0.2093       0.1561       0.1159</t>
  </si>
  <si>
    <t>0.0857       0.0630       0.0460</t>
  </si>
  <si>
    <t>lFDIstock_~l       0.3338       0.2390       0.1695       0.1189</t>
  </si>
  <si>
    <t>0.0824       0.0563       0.0379</t>
  </si>
  <si>
    <t>actotal       0.0224       0.0144       0.0097       0.0069</t>
  </si>
  <si>
    <t>0.0053       0.0044       0.0038</t>
  </si>
  <si>
    <t>lhc       0.4865       0.3669       0.2757       0.2062</t>
  </si>
  <si>
    <t>0.1532       0.1130       0.0825</t>
  </si>
  <si>
    <t>dgini       0.0449       0.0289       0.0188       0.0123</t>
  </si>
  <si>
    <t>0.0082       0.0056       0.0039</t>
  </si>
  <si>
    <t>set1       0.5708       0.4393       0.3377       0.2591</t>
  </si>
  <si>
    <t>0.1982       0.1512       0.1149</t>
  </si>
  <si>
    <t>set2       0.0225       0.0166       0.0122       0.0090</t>
  </si>
  <si>
    <t>0.0066       0.0049       0.0037</t>
  </si>
  <si>
    <t>8            9           10           11</t>
  </si>
  <si>
    <t>12           13           14</t>
  </si>
  <si>
    <t>lagdependent       0.3518       0.3253       0.3038       0.2863</t>
  </si>
  <si>
    <t>0.2718       0.2597       0.2494</t>
  </si>
  <si>
    <t>linflation~a       0.0041       0.0032       0.0026       0.0023</t>
  </si>
  <si>
    <t>0.0020       0.0019       0.0017</t>
  </si>
  <si>
    <t>lrer       0.0197       0.0188       0.0177       0.0163</t>
  </si>
  <si>
    <t>0.0148       0.0132       0.0116</t>
  </si>
  <si>
    <t>ltraderesid       0.0189       0.0175       0.0160       0.0144</t>
  </si>
  <si>
    <t>0.0127       0.0110       0.0093</t>
  </si>
  <si>
    <t>infra_index       0.0452       0.0319       0.0225       0.0161</t>
  </si>
  <si>
    <t>0.0118       0.0091       0.0074</t>
  </si>
  <si>
    <t>dum_fincri~s       0.0021       0.0018       0.0016       0.0015</t>
  </si>
  <si>
    <t>0.0014       0.0013       0.0013</t>
  </si>
  <si>
    <t>sd_tempera~e       0.0015       0.0013       0.0012       0.0010</t>
  </si>
  <si>
    <t>0.0008       0.0007       0.0006</t>
  </si>
  <si>
    <t>dltot       0.0017       0.0013       0.0011       0.0008</t>
  </si>
  <si>
    <t>0.0007       0.0006       0.0005</t>
  </si>
  <si>
    <t>lkg       0.0013       0.0012       0.0011       0.0010</t>
  </si>
  <si>
    <t>0.0009       0.0009       0.0008</t>
  </si>
  <si>
    <t>sd_growth       0.0022       0.0018       0.0015       0.0013</t>
  </si>
  <si>
    <t>0.0012       0.0010       0.0009</t>
  </si>
  <si>
    <t>durbanpop       0.0055       0.0045       0.0038       0.0032</t>
  </si>
  <si>
    <t>0.0027       0.0023       0.0019</t>
  </si>
  <si>
    <t>lcredit       0.0334       0.0242       0.0174       0.0125</t>
  </si>
  <si>
    <t>0.0089       0.0062       0.0043</t>
  </si>
  <si>
    <t>lFDIstock_~l       0.0250       0.0163       0.0104       0.0066</t>
  </si>
  <si>
    <t>0.0041       0.0026       0.0016</t>
  </si>
  <si>
    <t>actotal       0.0035       0.0034       0.0033       0.0033</t>
  </si>
  <si>
    <t>0.0034       0.0035       0.0035</t>
  </si>
  <si>
    <t>lhc       0.0597       0.0426       0.0300       0.0208</t>
  </si>
  <si>
    <t>0.0142       0.0094       0.0061</t>
  </si>
  <si>
    <t>dgini       0.0028       0.0021       0.0017       0.0014</t>
  </si>
  <si>
    <t>0.0012       0.0011       0.0011</t>
  </si>
  <si>
    <t>set1       0.0869       0.0655       0.0492       0.0368</t>
  </si>
  <si>
    <t>0.0274       0.0203       0.0149</t>
  </si>
  <si>
    <t>set2       0.0029       0.0023       0.0019       0.0017</t>
  </si>
  <si>
    <t>0.0015       0.0014       0.0013</t>
  </si>
  <si>
    <t>15           16           17           18</t>
  </si>
  <si>
    <t>lagdependent       0.2406       0.2328       0.2260       0.2197</t>
  </si>
  <si>
    <t>linflation~a       0.0016       0.0016       0.0015       0.0015</t>
  </si>
  <si>
    <t>lrer       0.0100       0.0085       0.0070       0.0056</t>
  </si>
  <si>
    <t>ltraderesid       0.0075       0.0059       0.0042       0.0025</t>
  </si>
  <si>
    <t>infra_index       0.0063       0.0058       0.0054       0.0052</t>
  </si>
  <si>
    <t>dum_fincri~s       0.0013       0.0012       0.0012       0.0012</t>
  </si>
  <si>
    <t>sd_tempera~e       0.0005       0.0004       0.0003       0.0003</t>
  </si>
  <si>
    <t>dltot       0.0004       0.0004       0.0003       0.0003</t>
  </si>
  <si>
    <t>lkg       0.0008       0.0007       0.0007       0.0007</t>
  </si>
  <si>
    <t>sd_growth       0.0008       0.0007       0.0007       0.0006</t>
  </si>
  <si>
    <t>durbanpop       0.0016       0.0013       0.0010       0.0006</t>
  </si>
  <si>
    <t>lcredit       0.0029       0.0018       0.0010       0.0004</t>
  </si>
  <si>
    <t>lFDIstock_~l       0.0011       0.0007       0.0005       0.0004</t>
  </si>
  <si>
    <t>actotal       0.0037       0.0038       0.0039       0.0041</t>
  </si>
  <si>
    <t>lhc       0.0038       0.0022       0.0012       0.0006</t>
  </si>
  <si>
    <t>dgini       0.0011       0.0011       0.0011       0.0012</t>
  </si>
  <si>
    <t>set1       0.0108       0.0078       0.0054       0.0037</t>
  </si>
  <si>
    <t>set2       0.0013       0.0012       0.0010       0.0009</t>
  </si>
  <si>
    <t>dominated?:   dominated?:   dominated?:</t>
  </si>
  <si>
    <t>lagdependent  linflation~a          lrer</t>
  </si>
  <si>
    <t>ltraderesid   infra_index  dum_fincri~s</t>
  </si>
  <si>
    <t>dominates?:lagdependent             0             1             1</t>
  </si>
  <si>
    <t>1             1             1</t>
  </si>
  <si>
    <t>dominates?:linflation~a            -1             0             0</t>
  </si>
  <si>
    <t>0            -1             0</t>
  </si>
  <si>
    <t>dominates?:lrer            -1             0             0</t>
  </si>
  <si>
    <t>0             0             0</t>
  </si>
  <si>
    <t>dominates?:ltraderesid            -1             0             0</t>
  </si>
  <si>
    <t>dominates?:infra_index            -1             1             0</t>
  </si>
  <si>
    <t>0             0             1</t>
  </si>
  <si>
    <t>dominates?:dum_fincri~s            -1             0             0</t>
  </si>
  <si>
    <t>dominates?:sd_tempera~e            -1             0             0</t>
  </si>
  <si>
    <t>dominates?:dltot            -1             0             0</t>
  </si>
  <si>
    <t>dominates?:lkg            -1             0             0</t>
  </si>
  <si>
    <t>dominates?:sd_growth            -1             0             0</t>
  </si>
  <si>
    <t>dominates?:durbanpop            -1             0             0</t>
  </si>
  <si>
    <t>dominates?:lcredit            -1             0             0</t>
  </si>
  <si>
    <t>dominates?:lFDIstock_~l            -1             0             0</t>
  </si>
  <si>
    <t>dominates?:actotal            -1             0             0</t>
  </si>
  <si>
    <t>dominates?:lhc            -1             0             0</t>
  </si>
  <si>
    <t>dominates?:dgini            -1             0             0</t>
  </si>
  <si>
    <t>dominates?:set1            -1             1             0</t>
  </si>
  <si>
    <t>1             0             1</t>
  </si>
  <si>
    <t>dominates?:set2            -1             0             0</t>
  </si>
  <si>
    <t>sd_tempera~e         dltot           lkg</t>
  </si>
  <si>
    <t>sd_growth     durbanpop       lcredit</t>
  </si>
  <si>
    <t>dominates?:lagdependent             1             1             1</t>
  </si>
  <si>
    <t>dominates?:linflation~a             0             0             0</t>
  </si>
  <si>
    <t>dominates?:lrer             0             0             0</t>
  </si>
  <si>
    <t>dominates?:ltraderesid             0             0             0</t>
  </si>
  <si>
    <t>dominates?:infra_index             1             1             1</t>
  </si>
  <si>
    <t>1             0             0</t>
  </si>
  <si>
    <t>dominates?:dum_fincri~s             0             0             0</t>
  </si>
  <si>
    <t>dominates?:sd_tempera~e             0             0             0</t>
  </si>
  <si>
    <t>0             0            -1</t>
  </si>
  <si>
    <t>dominates?:dltot             0             0             0</t>
  </si>
  <si>
    <t>dominates?:lkg             0             0             0</t>
  </si>
  <si>
    <t>dominates?:sd_growth             0             0             0</t>
  </si>
  <si>
    <t>dominates?:durbanpop             0             0             0</t>
  </si>
  <si>
    <t>dominates?:lcredit             1             1             0</t>
  </si>
  <si>
    <t>dominates?:lFDIstock_~l             0             0             0</t>
  </si>
  <si>
    <t>dominates?:actotal             0             0             0</t>
  </si>
  <si>
    <t>dominates?:lhc             1             1             0</t>
  </si>
  <si>
    <t>dominates?:dgini             0             0             0</t>
  </si>
  <si>
    <t>dominates?:set1             1             1             1</t>
  </si>
  <si>
    <t>1             1             0</t>
  </si>
  <si>
    <t>dominates?:set2             0             0             0</t>
  </si>
  <si>
    <t>lFDIstock_~l       actotal           lhc</t>
  </si>
  <si>
    <t>dgini          set1          set2</t>
  </si>
  <si>
    <t>dominates?:infra_index             0             1             0</t>
  </si>
  <si>
    <t>dominates?:sd_tempera~e             0             0            -1</t>
  </si>
  <si>
    <t>dominates?:dltot             0             0            -1</t>
  </si>
  <si>
    <t>dominates?:lcredit             0             0             0</t>
  </si>
  <si>
    <t>dominates?:lFDIstock_~l             0             0            -1</t>
  </si>
  <si>
    <t>dominates?:lhc             1             0             0</t>
  </si>
  <si>
    <t>dominates?:set1             1             0             1</t>
  </si>
  <si>
    <t>set1 completely dominates ltraderesid</t>
  </si>
  <si>
    <t>lhc completely dominates sd_temperature</t>
  </si>
  <si>
    <t>lhc completely dominates dltot</t>
  </si>
  <si>
    <t>lhc completely dominates lFDIstock_ipol</t>
  </si>
  <si>
    <t>infra_index completely dominates actotal</t>
  </si>
  <si>
    <t>lagdependent completely dominates lhc</t>
  </si>
  <si>
    <t>set1 completely dominates lhc</t>
  </si>
  <si>
    <t>lagdependent completely dominates dgini</t>
  </si>
  <si>
    <t>infra_index completely dominates dgini</t>
  </si>
  <si>
    <t>set1 completely dominates dgini</t>
  </si>
  <si>
    <t>linflation_na conditionally dominates dum_fincrisis</t>
  </si>
  <si>
    <t>ltraderesid conditionally dominates sd_temperature</t>
  </si>
  <si>
    <t>sd_growth conditionally dominates sd_temperature</t>
  </si>
  <si>
    <t>actotal conditionally dominates sd_temperature</t>
  </si>
  <si>
    <t>dgini conditionally dominates sd_temperature</t>
  </si>
  <si>
    <t>sd_growth conditionally dominates dltot</t>
  </si>
  <si>
    <t>durbanpop conditionally dominates dltot</t>
  </si>
  <si>
    <t>lFDIstock_ipol conditionally dominates dltot</t>
  </si>
  <si>
    <t>actotal conditionally dominates dltot</t>
  </si>
  <si>
    <t>dgini conditionally dominates dltot</t>
  </si>
  <si>
    <t>set2 conditionally dominates dltot</t>
  </si>
  <si>
    <t>lrer conditionally dominates lkg</t>
  </si>
  <si>
    <t>dgini conditionally dominates lkg</t>
  </si>
  <si>
    <t>set2 conditionally dominates lkg</t>
  </si>
  <si>
    <t>durbanpop conditionally dominates sd_growth</t>
  </si>
  <si>
    <t>dgini conditionally dominates sd_growth</t>
  </si>
  <si>
    <t>infra_index conditionally dominates durbanpop</t>
  </si>
  <si>
    <t>lhc conditionally dominates lcredit</t>
  </si>
  <si>
    <t>set1 conditionally dominates lcredit</t>
  </si>
  <si>
    <t>infra_index conditionally dominates lFDIstock_ipol</t>
  </si>
  <si>
    <t>linflation_na conditionally dominates dgini</t>
  </si>
  <si>
    <t>lrer generally dominates linflation_na</t>
  </si>
  <si>
    <t>lFDIstock_ipol generally dominates linflation_na</t>
  </si>
  <si>
    <t>lhc generally dominates linflation_na</t>
  </si>
  <si>
    <t>infra_index generally dominates lrer</t>
  </si>
  <si>
    <t>lhc generally dominates lrer</t>
  </si>
  <si>
    <t>set1 generally dominates lrer</t>
  </si>
  <si>
    <t>lrer generally dominates ltraderesid</t>
  </si>
  <si>
    <t>lhc generally dominates ltraderesid</t>
  </si>
  <si>
    <t>lhc generally dominates infra_index</t>
  </si>
  <si>
    <t>durbanpop generally dominates dum_fincrisis</t>
  </si>
  <si>
    <t>actotal generally dominates dum_fincrisis</t>
  </si>
  <si>
    <t>lhc generally dominates dum_fincrisis</t>
  </si>
  <si>
    <t>dgini generally dominates dum_fincrisis</t>
  </si>
  <si>
    <t>set2 generally dominates dum_fincrisis</t>
  </si>
  <si>
    <t>dltot generally dominates sd_temperature</t>
  </si>
  <si>
    <t>lrer generally dominates dltot</t>
  </si>
  <si>
    <t>ltraderesid generally dominates dltot</t>
  </si>
  <si>
    <t>ltraderesid generally dominates lkg</t>
  </si>
  <si>
    <t>dltot generally dominates lkg</t>
  </si>
  <si>
    <t>durbanpop generally dominates lkg</t>
  </si>
  <si>
    <t>lcredit generally dominates lkg</t>
  </si>
  <si>
    <t>lFDIstock_ipol generally dominates lkg</t>
  </si>
  <si>
    <t>lhc generally dominates lkg</t>
  </si>
  <si>
    <t>lcredit generally dominates sd_growth</t>
  </si>
  <si>
    <t>lFDIstock_ipol generally dominates sd_growth</t>
  </si>
  <si>
    <t>actotal generally dominates sd_growth</t>
  </si>
  <si>
    <t>lhc generally dominates sd_growth</t>
  </si>
  <si>
    <t>ltraderesid generally dominates durbanpop</t>
  </si>
  <si>
    <t>lhc generally dominates durbanpop</t>
  </si>
  <si>
    <t>lFDIstock_ipol generally dominates lcredit</t>
  </si>
  <si>
    <t>ltraderesid generally dominates actotal</t>
  </si>
  <si>
    <t>durbanpop generally dominates actotal</t>
  </si>
  <si>
    <t>lhc generally dominates actotal</t>
  </si>
  <si>
    <t>dgini generally dominates actotal</t>
  </si>
  <si>
    <t>set1 generally dominates actotal</t>
  </si>
  <si>
    <t>lrer generally dominates dgini</t>
  </si>
  <si>
    <t>ltraderesid generally dominates dgini</t>
  </si>
  <si>
    <t>durbanpop generally dominates dgini</t>
  </si>
  <si>
    <t>lcredit generally dominates dgini</t>
  </si>
  <si>
    <t>lFDIstock_ipol generally dominates dgini</t>
  </si>
  <si>
    <t>lhc generally dominates dgini</t>
  </si>
  <si>
    <t>ltraderesid generally dominates set2</t>
  </si>
  <si>
    <t>lFDIstock_ipol generally dominates set2</t>
  </si>
  <si>
    <t>actotal generally dominates set2</t>
  </si>
  <si>
    <t>lhc generally dominates set2</t>
  </si>
  <si>
    <t>dgini generally dominates set2</t>
  </si>
  <si>
    <t>set1</t>
  </si>
  <si>
    <t>medium model</t>
  </si>
  <si>
    <t>large model</t>
  </si>
  <si>
    <t>EDI_terms</t>
  </si>
  <si>
    <t>standardized beta</t>
  </si>
  <si>
    <t>std.beta_medmodel</t>
  </si>
  <si>
    <t>dominance_medmodel</t>
  </si>
  <si>
    <t>std.beta_largemodel</t>
  </si>
  <si>
    <t>dominance_largemodel</t>
  </si>
  <si>
    <t>negative_largemodel</t>
  </si>
  <si>
    <t>insignificant_largemodel</t>
  </si>
  <si>
    <t>negative_medmodel</t>
  </si>
  <si>
    <t>insignificant_medmodel</t>
  </si>
  <si>
    <t>gen colorcode_medium = 0</t>
  </si>
  <si>
    <t>replace colorcode_medium = 1 if negative_medmodel==. &amp; insignificant_medmodel==.</t>
  </si>
  <si>
    <t>replace colorcode_medium = 2 if negative_medmodel==. &amp; insignificant_medmodel==1</t>
  </si>
  <si>
    <t>replace colorcode_medium = 3 if negative_medmodel==1 &amp; insignificant_medmodel==.</t>
  </si>
  <si>
    <t>replace colorcode_medium = 4 if negative_medmodel==1 &amp; insignificant_medmodel==1</t>
  </si>
  <si>
    <t>twoway (scatter stdbeta_med dominance_med if colorcode_medium==1, mcol(blue) mlabcol(blue) mlab(var1) mlabpos(12) xtitle("goodness to explain variation in income") ytitle("partial correlation with income") legend(off)) ///</t>
  </si>
  <si>
    <t>(scatter stdbeta_med dominance_med if colorcode_medium==2, mcol(ltblue) mlabcol(ltblue) mlab(var1)) ///</t>
  </si>
  <si>
    <t>(scatter stdbeta_med dominance_med if colorcode_medium==3, mcol(cranberry) mlabcol(cranberry) mlab(var1)) ///</t>
  </si>
  <si>
    <t>(scatter stdbeta_med dominance_med if colorcode_medium==4, mcol(erose) mlabcol(erose) mlab(var1))</t>
  </si>
  <si>
    <t>gen colorcode_large = 0</t>
  </si>
  <si>
    <t>replace colorcode_large = 1 if negative_largemodel==. &amp; insignificant_largemodel==.</t>
  </si>
  <si>
    <t>replace colorcode_large = 2 if negative_largemodel==. &amp; insignificant_largemodel==1</t>
  </si>
  <si>
    <t>replace colorcode_large = 3 if negative_largemodel==1 &amp; insignificant_largemodel==.</t>
  </si>
  <si>
    <t>replace colorcode_large = 4 if negative_largemodel==1 &amp; insignificant_largemodel==1</t>
  </si>
  <si>
    <t>twoway (scatter stdbeta_large dominance_large if colorcode_large==1, mcol(blue) mlabcol(blue) mlab(var1) mlabpos(12) xtitle("goodness to explain variation in income") ytitle("partial correlation with income") legend(off)) ///</t>
  </si>
  <si>
    <t>(scatter stdbeta_large dominance_large if colorcode_large==2, mcol(ltblue) mlabcol(ltblue) mlab(var1)) ///</t>
  </si>
  <si>
    <t>(scatter stdbeta_large dominance_large if colorcode_large==3, mcol(cranberry) mlabcol(cranberry) mlab(var1)) ///</t>
  </si>
  <si>
    <t>(scatter stdbeta_large dominance_large if colorcode_large==4, mcol(erose) mlabcol(erose) mlab(var1))</t>
  </si>
  <si>
    <t>coefficients</t>
  </si>
  <si>
    <t>within variation</t>
  </si>
  <si>
    <t>depvar:</t>
  </si>
  <si>
    <t>to obtain the "within variation" please run the following STATA code</t>
  </si>
  <si>
    <t>gen smpl_med = 1 if e(sample)</t>
  </si>
  <si>
    <t>global depvar lrgdpna_pc</t>
  </si>
  <si>
    <t>gen lagdependent = L.$depvar</t>
  </si>
  <si>
    <t>gen lEDI_ipol_sq = lEDI_ipol*lEDI_ipol</t>
  </si>
  <si>
    <t>gen dltot = d.ltot</t>
  </si>
  <si>
    <t>gen durbanpop = d.urbanpop</t>
  </si>
  <si>
    <t>gen dgini = d.gini_mkt</t>
  </si>
  <si>
    <t>qui xtreg $depvar lagdependent linflation_na lrer ltraderesid infrastructure_index dum_fincrisis sd_temperature dltot lkg sd_growth durbanpop lcredit lFDIstock_ipol lEDI_ipol lEDI_ipol_sq actotal i.period, fe robust</t>
  </si>
  <si>
    <t>qui xtreg $depvar lagdependent linflation_na lrer ltraderesid infrastructure_index dum_fincrisis sd_temperature dltot lkg sd_growth durbanpop lcredit lFDIstock_ipol lEDI_ipol lEDI_ipol_sq actotal lhc dgini i.period, fe robust</t>
  </si>
  <si>
    <t>gen smpl_large = 1 if e(sample)</t>
  </si>
  <si>
    <t>*TO OBTAIN COLUMN J, take "Std. dev." from "within" from:</t>
  </si>
  <si>
    <t>xtsum lagdependent linflation_na lrer ltraderesid infrastructure_index dum_fincrisis sd_temperature dltot lkg sd_growth durbanpop lcredit lFDIstock_ipol lEDI_ipol lEDI_ipol_sq actotal if smpl_med==1</t>
  </si>
  <si>
    <t>*TO OBTAIN COLUMN K, take "Std. dev." from "within" from:</t>
  </si>
  <si>
    <t>xtsum lagdependent linflation_na lrer ltraderesid infrastructure_index dum_fincrisis sd_temperature dltot lkg sd_growth durbanpop lcredit lFDIstock_ipol lEDI_ipol lEDI_ipol_sq actotal lhc dgini if smpl_large==1</t>
  </si>
  <si>
    <t>for the file growthdata_public.dta (simply copy-paste the lines):</t>
  </si>
  <si>
    <r>
      <rPr>
        <b/>
        <sz val="11"/>
        <color theme="1"/>
        <rFont val="Calibri"/>
        <family val="2"/>
        <scheme val="minor"/>
      </rPr>
      <t xml:space="preserve">standardized beta </t>
    </r>
    <r>
      <rPr>
        <sz val="11"/>
        <color theme="1"/>
        <rFont val="Calibri"/>
        <family val="2"/>
        <scheme val="minor"/>
      </rPr>
      <t xml:space="preserve">
(see tab std_beta)</t>
    </r>
  </si>
  <si>
    <t>infrastructure_index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</si>
</sst>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/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/>
    <xf numFmtId="165" fontId="0" fillId="0" borderId="0" xfId="0" applyNumberFormat="1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ill="1"/>
    <xf numFmtId="0" fontId="0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0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165" fontId="0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6F7D-DB82-4BC0-B65F-767FD37EBD0D}">
  <dimension ref="B2:O42"/>
  <sheetViews>
    <sheetView tabSelected="1" workbookViewId="0">
      <selection activeCell="Q8" sqref="Q8"/>
    </sheetView>
  </sheetViews>
  <sheetFormatPr defaultRowHeight="14.25" x14ac:dyDescent="0.45"/>
  <cols>
    <col min="2" max="2" width="12.33203125" customWidth="1"/>
    <col min="7" max="7" width="14.9296875" customWidth="1"/>
  </cols>
  <sheetData>
    <row r="2" spans="2:15" ht="26.25" customHeight="1" x14ac:dyDescent="0.45">
      <c r="B2" s="5" t="s">
        <v>598</v>
      </c>
      <c r="C2" s="6"/>
      <c r="D2" s="6"/>
    </row>
    <row r="3" spans="2:15" x14ac:dyDescent="0.45">
      <c r="G3" s="23"/>
      <c r="H3" s="24" t="s">
        <v>553</v>
      </c>
      <c r="I3" s="24" t="s">
        <v>554</v>
      </c>
      <c r="J3" s="24" t="s">
        <v>555</v>
      </c>
      <c r="K3" s="24" t="s">
        <v>556</v>
      </c>
      <c r="L3" s="24" t="s">
        <v>559</v>
      </c>
      <c r="M3" s="24" t="s">
        <v>557</v>
      </c>
      <c r="N3" s="24" t="s">
        <v>560</v>
      </c>
      <c r="O3" s="24" t="s">
        <v>558</v>
      </c>
    </row>
    <row r="4" spans="2:15" ht="14.35" customHeight="1" x14ac:dyDescent="0.45">
      <c r="B4" s="10" t="s">
        <v>277</v>
      </c>
      <c r="C4" s="11">
        <v>-3.6612583308661469E-2</v>
      </c>
      <c r="D4" s="11">
        <v>-4.8933898063250221E-2</v>
      </c>
      <c r="G4" s="25" t="s">
        <v>277</v>
      </c>
      <c r="H4" s="26">
        <f t="shared" ref="H4:H15" si="0">ABS(C4)</f>
        <v>3.6612583308661469E-2</v>
      </c>
      <c r="I4" s="26">
        <v>1.41E-2</v>
      </c>
      <c r="J4" s="26">
        <f t="shared" ref="J4:J15" si="1">ABS(D4)</f>
        <v>4.8933898063250221E-2</v>
      </c>
      <c r="K4" s="26">
        <v>1.44E-2</v>
      </c>
      <c r="L4" s="23">
        <v>1</v>
      </c>
      <c r="M4" s="23">
        <v>1</v>
      </c>
      <c r="N4" s="23"/>
      <c r="O4" s="23"/>
    </row>
    <row r="5" spans="2:15" ht="14.35" customHeight="1" x14ac:dyDescent="0.45">
      <c r="B5" s="10" t="s">
        <v>278</v>
      </c>
      <c r="C5" s="11">
        <v>4.2096983815257082E-2</v>
      </c>
      <c r="D5" s="11">
        <v>0.10287536867625754</v>
      </c>
      <c r="G5" s="25" t="s">
        <v>278</v>
      </c>
      <c r="H5" s="26">
        <f>ABS(C5)</f>
        <v>4.2096983815257082E-2</v>
      </c>
      <c r="I5" s="26">
        <v>1.01E-2</v>
      </c>
      <c r="J5" s="26">
        <f t="shared" si="1"/>
        <v>0.10287536867625754</v>
      </c>
      <c r="K5" s="26">
        <v>1.5900000000000001E-2</v>
      </c>
      <c r="L5" s="23"/>
      <c r="M5" s="23"/>
      <c r="N5" s="23"/>
      <c r="O5" s="23"/>
    </row>
    <row r="6" spans="2:15" ht="14.35" customHeight="1" x14ac:dyDescent="0.45">
      <c r="B6" s="10" t="s">
        <v>279</v>
      </c>
      <c r="C6" s="11">
        <v>8.2941063850784563E-2</v>
      </c>
      <c r="D6" s="11">
        <v>6.1997179042535898E-2</v>
      </c>
      <c r="G6" s="25" t="s">
        <v>279</v>
      </c>
      <c r="H6" s="26">
        <f t="shared" si="0"/>
        <v>8.2941063850784563E-2</v>
      </c>
      <c r="I6" s="26">
        <v>2.0500000000000001E-2</v>
      </c>
      <c r="J6" s="26">
        <f t="shared" si="1"/>
        <v>6.1997179042535898E-2</v>
      </c>
      <c r="K6" s="26">
        <v>1.44E-2</v>
      </c>
      <c r="L6" s="23"/>
      <c r="M6" s="23"/>
      <c r="N6" s="23"/>
      <c r="O6" s="23"/>
    </row>
    <row r="7" spans="2:15" ht="14.35" customHeight="1" x14ac:dyDescent="0.45">
      <c r="B7" s="10" t="s">
        <v>599</v>
      </c>
      <c r="C7" s="11">
        <v>0.12534013207671307</v>
      </c>
      <c r="D7" s="11">
        <v>0.15152918200694493</v>
      </c>
      <c r="G7" s="25" t="s">
        <v>280</v>
      </c>
      <c r="H7" s="26">
        <f t="shared" si="0"/>
        <v>0.12534013207671307</v>
      </c>
      <c r="I7" s="26">
        <v>0.10199999999999999</v>
      </c>
      <c r="J7" s="26">
        <f t="shared" si="1"/>
        <v>0.15152918200694493</v>
      </c>
      <c r="K7" s="26">
        <v>9.5799999999999996E-2</v>
      </c>
      <c r="L7" s="23"/>
      <c r="M7" s="23"/>
      <c r="N7" s="23"/>
      <c r="O7" s="23"/>
    </row>
    <row r="8" spans="2:15" ht="14.35" customHeight="1" x14ac:dyDescent="0.45">
      <c r="B8" s="10" t="s">
        <v>281</v>
      </c>
      <c r="C8" s="11">
        <v>-4.944937442021119E-2</v>
      </c>
      <c r="D8" s="11">
        <v>-3.9556059520471851E-2</v>
      </c>
      <c r="G8" s="25" t="s">
        <v>281</v>
      </c>
      <c r="H8" s="26">
        <f t="shared" si="0"/>
        <v>4.944937442021119E-2</v>
      </c>
      <c r="I8" s="26">
        <v>6.7000000000000002E-3</v>
      </c>
      <c r="J8" s="26">
        <f t="shared" si="1"/>
        <v>3.9556059520471851E-2</v>
      </c>
      <c r="K8" s="26">
        <v>5.1999999999999998E-3</v>
      </c>
      <c r="L8" s="23">
        <v>1</v>
      </c>
      <c r="M8" s="23">
        <v>1</v>
      </c>
      <c r="N8" s="23"/>
      <c r="O8" s="23"/>
    </row>
    <row r="9" spans="2:15" ht="14.35" customHeight="1" x14ac:dyDescent="0.45">
      <c r="B9" s="10" t="s">
        <v>282</v>
      </c>
      <c r="C9" s="11">
        <v>-2.180597062403369E-2</v>
      </c>
      <c r="D9" s="11">
        <v>-1.8525674174220953E-2</v>
      </c>
      <c r="G9" s="25" t="s">
        <v>282</v>
      </c>
      <c r="H9" s="26">
        <f t="shared" si="0"/>
        <v>2.180597062403369E-2</v>
      </c>
      <c r="I9" s="26">
        <v>1.1000000000000001E-3</v>
      </c>
      <c r="J9" s="26">
        <f t="shared" si="1"/>
        <v>1.8525674174220953E-2</v>
      </c>
      <c r="K9" s="26">
        <v>1.6000000000000001E-3</v>
      </c>
      <c r="L9" s="23">
        <v>1</v>
      </c>
      <c r="M9" s="23">
        <v>1</v>
      </c>
      <c r="N9" s="23"/>
      <c r="O9" s="23">
        <v>1</v>
      </c>
    </row>
    <row r="10" spans="2:15" ht="14.35" customHeight="1" x14ac:dyDescent="0.45">
      <c r="B10" s="10" t="s">
        <v>283</v>
      </c>
      <c r="C10" s="11">
        <v>-1.7383656765025166E-2</v>
      </c>
      <c r="D10" s="11">
        <v>-1.753589430889619E-2</v>
      </c>
      <c r="G10" s="25" t="s">
        <v>283</v>
      </c>
      <c r="H10" s="26">
        <f t="shared" si="0"/>
        <v>1.7383656765025166E-2</v>
      </c>
      <c r="I10" s="26">
        <v>2.9999999999999997E-4</v>
      </c>
      <c r="J10" s="26">
        <f t="shared" si="1"/>
        <v>1.753589430889619E-2</v>
      </c>
      <c r="K10" s="26">
        <v>3.3E-3</v>
      </c>
      <c r="L10" s="23">
        <v>1</v>
      </c>
      <c r="M10" s="23">
        <v>1</v>
      </c>
      <c r="N10" s="23">
        <v>1</v>
      </c>
      <c r="O10" s="23">
        <v>1</v>
      </c>
    </row>
    <row r="11" spans="2:15" ht="14.35" customHeight="1" x14ac:dyDescent="0.45">
      <c r="B11" s="10" t="s">
        <v>284</v>
      </c>
      <c r="C11" s="11">
        <v>-8.9516618507187746E-3</v>
      </c>
      <c r="D11" s="11">
        <v>2.9298269620461038E-2</v>
      </c>
      <c r="G11" s="25" t="s">
        <v>284</v>
      </c>
      <c r="H11" s="26">
        <f t="shared" si="0"/>
        <v>8.9516618507187746E-3</v>
      </c>
      <c r="I11" s="26">
        <v>2.8E-3</v>
      </c>
      <c r="J11" s="26">
        <f t="shared" si="1"/>
        <v>2.9298269620461038E-2</v>
      </c>
      <c r="K11" s="26">
        <v>2.2000000000000001E-3</v>
      </c>
      <c r="L11" s="23">
        <v>1</v>
      </c>
      <c r="M11" s="23"/>
      <c r="N11" s="23">
        <v>1</v>
      </c>
      <c r="O11" s="23">
        <v>1</v>
      </c>
    </row>
    <row r="12" spans="2:15" ht="14.35" customHeight="1" x14ac:dyDescent="0.45">
      <c r="B12" s="10" t="s">
        <v>285</v>
      </c>
      <c r="C12" s="11">
        <v>-1.5993964275140628E-2</v>
      </c>
      <c r="D12" s="11">
        <v>-2.6641125752399547E-2</v>
      </c>
      <c r="G12" s="25" t="s">
        <v>285</v>
      </c>
      <c r="H12" s="26">
        <f t="shared" si="0"/>
        <v>1.5993964275140628E-2</v>
      </c>
      <c r="I12" s="26">
        <v>7.1000000000000004E-3</v>
      </c>
      <c r="J12" s="26">
        <f t="shared" si="1"/>
        <v>2.6641125752399547E-2</v>
      </c>
      <c r="K12" s="26">
        <v>6.0000000000000001E-3</v>
      </c>
      <c r="L12" s="23">
        <v>1</v>
      </c>
      <c r="M12" s="23">
        <v>1</v>
      </c>
      <c r="N12" s="23">
        <v>1</v>
      </c>
      <c r="O12" s="23">
        <v>1</v>
      </c>
    </row>
    <row r="13" spans="2:15" ht="14.35" customHeight="1" x14ac:dyDescent="0.45">
      <c r="B13" s="10" t="s">
        <v>286</v>
      </c>
      <c r="C13" s="11">
        <v>3.7964768577913748E-2</v>
      </c>
      <c r="D13" s="11">
        <v>-2.7374006105728793E-2</v>
      </c>
      <c r="G13" s="25" t="s">
        <v>286</v>
      </c>
      <c r="H13" s="26">
        <f t="shared" si="0"/>
        <v>3.7964768577913748E-2</v>
      </c>
      <c r="I13" s="26">
        <v>2.7000000000000001E-3</v>
      </c>
      <c r="J13" s="26">
        <f t="shared" si="1"/>
        <v>2.7374006105728793E-2</v>
      </c>
      <c r="K13" s="26">
        <v>1.0200000000000001E-2</v>
      </c>
      <c r="L13" s="23"/>
      <c r="M13" s="23">
        <v>1</v>
      </c>
      <c r="N13" s="23"/>
      <c r="O13" s="23">
        <v>1</v>
      </c>
    </row>
    <row r="14" spans="2:15" ht="14.35" customHeight="1" x14ac:dyDescent="0.45">
      <c r="B14" s="10" t="s">
        <v>287</v>
      </c>
      <c r="C14" s="11">
        <v>2.6480216158426269E-2</v>
      </c>
      <c r="D14" s="11">
        <v>2.6060072894925394E-2</v>
      </c>
      <c r="G14" s="25" t="s">
        <v>287</v>
      </c>
      <c r="H14" s="26">
        <f t="shared" si="0"/>
        <v>2.6480216158426269E-2</v>
      </c>
      <c r="I14" s="26">
        <v>4.3799999999999999E-2</v>
      </c>
      <c r="J14" s="26">
        <f t="shared" si="1"/>
        <v>2.6060072894925394E-2</v>
      </c>
      <c r="K14" s="26">
        <v>6.4299999999999996E-2</v>
      </c>
      <c r="L14" s="23"/>
      <c r="M14" s="23"/>
      <c r="N14" s="23">
        <v>1</v>
      </c>
      <c r="O14" s="23">
        <v>1</v>
      </c>
    </row>
    <row r="15" spans="2:15" ht="14.35" customHeight="1" x14ac:dyDescent="0.45">
      <c r="B15" s="10" t="s">
        <v>288</v>
      </c>
      <c r="C15" s="11">
        <v>4.283024612651732E-2</v>
      </c>
      <c r="D15" s="11">
        <v>3.0853270983827667E-2</v>
      </c>
      <c r="G15" s="25" t="s">
        <v>288</v>
      </c>
      <c r="H15" s="26">
        <f t="shared" si="0"/>
        <v>4.283024612651732E-2</v>
      </c>
      <c r="I15" s="26">
        <v>3.8100000000000002E-2</v>
      </c>
      <c r="J15" s="26">
        <f t="shared" si="1"/>
        <v>3.0853270983827667E-2</v>
      </c>
      <c r="K15" s="26">
        <v>6.6600000000000006E-2</v>
      </c>
      <c r="L15" s="23"/>
      <c r="M15" s="23"/>
      <c r="N15" s="23"/>
      <c r="O15" s="23">
        <v>1</v>
      </c>
    </row>
    <row r="16" spans="2:15" ht="14.35" customHeight="1" x14ac:dyDescent="0.45">
      <c r="B16" s="10" t="s">
        <v>289</v>
      </c>
      <c r="C16" s="11">
        <v>-8.4795520905292951E-2</v>
      </c>
      <c r="D16" s="11">
        <v>-0.104661803928265</v>
      </c>
      <c r="G16" s="25" t="s">
        <v>291</v>
      </c>
      <c r="H16" s="26">
        <f>ABS(C18)</f>
        <v>4.2868552419487491E-2</v>
      </c>
      <c r="I16" s="26">
        <v>6.0000000000000001E-3</v>
      </c>
      <c r="J16" s="26">
        <f>ABS(D18)</f>
        <v>6.9505056840273818E-2</v>
      </c>
      <c r="K16" s="26">
        <v>6.4000000000000003E-3</v>
      </c>
      <c r="L16" s="23">
        <v>1</v>
      </c>
      <c r="M16" s="23">
        <v>1</v>
      </c>
      <c r="N16" s="23"/>
      <c r="O16" s="23"/>
    </row>
    <row r="17" spans="2:15" ht="14.35" customHeight="1" x14ac:dyDescent="0.45">
      <c r="B17" s="10" t="s">
        <v>290</v>
      </c>
      <c r="C17" s="11">
        <v>9.8063518536793973E-2</v>
      </c>
      <c r="D17" s="11">
        <v>0.10704817087733509</v>
      </c>
      <c r="G17" s="24" t="s">
        <v>551</v>
      </c>
      <c r="H17" s="26">
        <f>(ABS(C16)+ABS(C17))/2</f>
        <v>9.1429519721043462E-2</v>
      </c>
      <c r="I17" s="26">
        <v>2.3999999999999998E-3</v>
      </c>
      <c r="J17" s="26">
        <f>(ABS(D16)+ABS(D17))/2</f>
        <v>0.10585498740280005</v>
      </c>
      <c r="K17" s="26">
        <v>5.5999999999999999E-3</v>
      </c>
      <c r="L17" s="23"/>
      <c r="M17" s="23"/>
      <c r="N17" s="23"/>
      <c r="O17" s="23"/>
    </row>
    <row r="18" spans="2:15" ht="14.35" customHeight="1" x14ac:dyDescent="0.45">
      <c r="B18" s="10" t="s">
        <v>291</v>
      </c>
      <c r="C18" s="11">
        <v>-4.2868552419487491E-2</v>
      </c>
      <c r="D18" s="11">
        <v>-6.9505056840273818E-2</v>
      </c>
      <c r="G18" s="25" t="s">
        <v>292</v>
      </c>
      <c r="H18" s="26"/>
      <c r="I18" s="26"/>
      <c r="J18" s="26">
        <f>ABS(D19)</f>
        <v>6.3085896712575015E-2</v>
      </c>
      <c r="K18" s="26">
        <v>0.1128</v>
      </c>
      <c r="L18" s="23"/>
      <c r="M18" s="23"/>
      <c r="N18" s="23"/>
      <c r="O18" s="23">
        <v>1</v>
      </c>
    </row>
    <row r="19" spans="2:15" ht="14.35" customHeight="1" x14ac:dyDescent="0.45">
      <c r="B19" s="10" t="s">
        <v>292</v>
      </c>
      <c r="C19" s="11"/>
      <c r="D19" s="11">
        <v>6.3085896712575015E-2</v>
      </c>
      <c r="G19" s="25" t="s">
        <v>293</v>
      </c>
      <c r="H19" s="26"/>
      <c r="I19" s="26"/>
      <c r="J19" s="26">
        <f>ABS(D20)</f>
        <v>4.0038215416542157E-2</v>
      </c>
      <c r="K19" s="26">
        <v>8.3000000000000001E-3</v>
      </c>
      <c r="L19" s="23"/>
      <c r="M19" s="23">
        <v>1</v>
      </c>
      <c r="N19" s="23"/>
      <c r="O19" s="23"/>
    </row>
    <row r="20" spans="2:15" ht="14.35" customHeight="1" x14ac:dyDescent="0.45">
      <c r="B20" s="10" t="s">
        <v>293</v>
      </c>
      <c r="C20" s="11"/>
      <c r="D20" s="11">
        <v>-4.0038215416542157E-2</v>
      </c>
    </row>
    <row r="22" spans="2:15" x14ac:dyDescent="0.45">
      <c r="G22" t="s">
        <v>561</v>
      </c>
    </row>
    <row r="23" spans="2:15" x14ac:dyDescent="0.45">
      <c r="G23" t="s">
        <v>562</v>
      </c>
    </row>
    <row r="24" spans="2:15" x14ac:dyDescent="0.45">
      <c r="G24" t="s">
        <v>563</v>
      </c>
    </row>
    <row r="25" spans="2:15" x14ac:dyDescent="0.45">
      <c r="G25" t="s">
        <v>564</v>
      </c>
    </row>
    <row r="26" spans="2:15" x14ac:dyDescent="0.45">
      <c r="G26" t="s">
        <v>565</v>
      </c>
    </row>
    <row r="27" spans="2:15" x14ac:dyDescent="0.45">
      <c r="E27" s="1"/>
      <c r="F27" s="2"/>
    </row>
    <row r="28" spans="2:15" x14ac:dyDescent="0.45">
      <c r="G28" t="s">
        <v>566</v>
      </c>
    </row>
    <row r="29" spans="2:15" x14ac:dyDescent="0.45">
      <c r="G29" t="s">
        <v>567</v>
      </c>
    </row>
    <row r="30" spans="2:15" x14ac:dyDescent="0.45">
      <c r="G30" t="s">
        <v>568</v>
      </c>
    </row>
    <row r="31" spans="2:15" x14ac:dyDescent="0.45">
      <c r="G31" t="s">
        <v>569</v>
      </c>
    </row>
    <row r="33" spans="7:7" x14ac:dyDescent="0.45">
      <c r="G33" t="s">
        <v>570</v>
      </c>
    </row>
    <row r="34" spans="7:7" x14ac:dyDescent="0.45">
      <c r="G34" t="s">
        <v>571</v>
      </c>
    </row>
    <row r="35" spans="7:7" x14ac:dyDescent="0.45">
      <c r="G35" t="s">
        <v>572</v>
      </c>
    </row>
    <row r="36" spans="7:7" x14ac:dyDescent="0.45">
      <c r="G36" t="s">
        <v>573</v>
      </c>
    </row>
    <row r="37" spans="7:7" x14ac:dyDescent="0.45">
      <c r="G37" t="s">
        <v>574</v>
      </c>
    </row>
    <row r="39" spans="7:7" x14ac:dyDescent="0.45">
      <c r="G39" t="s">
        <v>575</v>
      </c>
    </row>
    <row r="40" spans="7:7" x14ac:dyDescent="0.45">
      <c r="G40" t="s">
        <v>576</v>
      </c>
    </row>
    <row r="41" spans="7:7" x14ac:dyDescent="0.45">
      <c r="G41" t="s">
        <v>577</v>
      </c>
    </row>
    <row r="42" spans="7:7" x14ac:dyDescent="0.45">
      <c r="G42" t="s">
        <v>578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F24A-7F75-45E8-8BB3-6C42D7504CB5}">
  <dimension ref="C2:U44"/>
  <sheetViews>
    <sheetView workbookViewId="0">
      <selection activeCell="J15" sqref="J15"/>
    </sheetView>
  </sheetViews>
  <sheetFormatPr defaultRowHeight="14.25" x14ac:dyDescent="0.45"/>
  <cols>
    <col min="1" max="2" width="5.73046875" customWidth="1"/>
    <col min="3" max="3" width="16.3984375" customWidth="1"/>
    <col min="4" max="5" width="9.1328125" bestFit="1" customWidth="1"/>
    <col min="6" max="6" width="6.73046875" customWidth="1"/>
    <col min="7" max="8" width="9.1328125" bestFit="1" customWidth="1"/>
    <col min="10" max="10" width="9.1328125" bestFit="1" customWidth="1"/>
    <col min="11" max="11" width="9.19921875" bestFit="1" customWidth="1"/>
  </cols>
  <sheetData>
    <row r="2" spans="3:21" x14ac:dyDescent="0.45">
      <c r="C2" s="7" t="s">
        <v>552</v>
      </c>
      <c r="D2" s="7"/>
      <c r="E2" s="7"/>
      <c r="F2" s="8"/>
      <c r="G2" s="7" t="s">
        <v>579</v>
      </c>
      <c r="H2" s="7"/>
      <c r="I2" s="8"/>
      <c r="J2" s="15" t="s">
        <v>580</v>
      </c>
      <c r="K2" s="15"/>
      <c r="N2" s="19" t="s">
        <v>582</v>
      </c>
      <c r="O2" s="19"/>
      <c r="P2" s="19"/>
      <c r="Q2" s="19"/>
      <c r="R2" s="19"/>
      <c r="S2" s="19"/>
    </row>
    <row r="3" spans="3:21" ht="14.35" customHeight="1" x14ac:dyDescent="0.45">
      <c r="C3" s="9"/>
      <c r="D3" s="9"/>
      <c r="E3" s="9"/>
      <c r="F3" s="9"/>
      <c r="G3" s="9"/>
      <c r="H3" s="9"/>
      <c r="I3" s="21" t="s">
        <v>581</v>
      </c>
      <c r="J3" s="22">
        <v>0.30398999999999998</v>
      </c>
      <c r="K3" s="22">
        <v>0.26001809999999997</v>
      </c>
      <c r="N3" s="19" t="s">
        <v>597</v>
      </c>
      <c r="O3" s="19"/>
      <c r="P3" s="19"/>
      <c r="Q3" s="19"/>
      <c r="R3" s="19"/>
      <c r="S3" s="19"/>
    </row>
    <row r="4" spans="3:21" ht="14.35" customHeight="1" x14ac:dyDescent="0.45">
      <c r="C4" s="10" t="s">
        <v>277</v>
      </c>
      <c r="D4" s="12">
        <f>G4*(J4/J$3)</f>
        <v>-3.6612583308661469E-2</v>
      </c>
      <c r="E4" s="12">
        <f>H4*(K4/K$3)</f>
        <v>-4.8933898063250221E-2</v>
      </c>
      <c r="F4" s="13"/>
      <c r="G4" s="12">
        <v>-0.109</v>
      </c>
      <c r="H4" s="12">
        <v>-0.128</v>
      </c>
      <c r="I4" s="13"/>
      <c r="J4" s="13">
        <v>0.1021088</v>
      </c>
      <c r="K4" s="14">
        <v>9.9403900000000003E-2</v>
      </c>
      <c r="L4" s="4"/>
    </row>
    <row r="5" spans="3:21" ht="14.35" customHeight="1" x14ac:dyDescent="0.45">
      <c r="C5" s="10" t="s">
        <v>278</v>
      </c>
      <c r="D5" s="12">
        <f t="shared" ref="D5:D9" si="0">G5*(J5/J$3)</f>
        <v>4.2096983815257082E-2</v>
      </c>
      <c r="E5" s="12">
        <f t="shared" ref="E5:E8" si="1">H5*(K5/K$3)</f>
        <v>0.10287536867625754</v>
      </c>
      <c r="F5" s="13"/>
      <c r="G5" s="12">
        <v>5.2300000000000003E-3</v>
      </c>
      <c r="H5" s="12">
        <v>1.21E-2</v>
      </c>
      <c r="I5" s="13"/>
      <c r="J5" s="13">
        <v>2.4468570000000001</v>
      </c>
      <c r="K5" s="14">
        <v>2.210699</v>
      </c>
      <c r="L5" s="4"/>
      <c r="N5" s="16" t="s">
        <v>584</v>
      </c>
      <c r="O5" s="16"/>
      <c r="P5" s="16"/>
      <c r="Q5" s="16"/>
      <c r="R5" s="16"/>
      <c r="S5" s="16"/>
    </row>
    <row r="6" spans="3:21" ht="14.35" customHeight="1" x14ac:dyDescent="0.45">
      <c r="C6" s="10" t="s">
        <v>279</v>
      </c>
      <c r="D6" s="12">
        <f t="shared" si="0"/>
        <v>8.2941063850784563E-2</v>
      </c>
      <c r="E6" s="12">
        <f t="shared" si="1"/>
        <v>6.1997179042535898E-2</v>
      </c>
      <c r="F6" s="13"/>
      <c r="G6" s="12">
        <v>0.121</v>
      </c>
      <c r="H6" s="12">
        <v>0.11700000000000001</v>
      </c>
      <c r="I6" s="13"/>
      <c r="J6" s="13">
        <v>0.208374</v>
      </c>
      <c r="K6" s="14">
        <v>0.13778109999999999</v>
      </c>
      <c r="L6" s="4"/>
      <c r="N6" s="16" t="s">
        <v>585</v>
      </c>
      <c r="O6" s="16"/>
      <c r="P6" s="16"/>
      <c r="Q6" s="16"/>
      <c r="R6" s="16"/>
      <c r="S6" s="16"/>
    </row>
    <row r="7" spans="3:21" ht="14.35" customHeight="1" x14ac:dyDescent="0.45">
      <c r="C7" s="10" t="s">
        <v>280</v>
      </c>
      <c r="D7" s="12">
        <f t="shared" si="0"/>
        <v>0.12534013207671307</v>
      </c>
      <c r="E7" s="12">
        <f t="shared" si="1"/>
        <v>0.15152918200694493</v>
      </c>
      <c r="F7" s="13"/>
      <c r="G7" s="12">
        <v>7.1900000000000006E-2</v>
      </c>
      <c r="H7" s="12">
        <v>0.1</v>
      </c>
      <c r="I7" s="13"/>
      <c r="J7" s="13">
        <v>0.52993250000000003</v>
      </c>
      <c r="K7" s="14">
        <v>0.3940033</v>
      </c>
      <c r="L7" s="4"/>
      <c r="N7" s="16" t="s">
        <v>586</v>
      </c>
      <c r="O7" s="16"/>
      <c r="P7" s="16"/>
      <c r="Q7" s="16"/>
      <c r="R7" s="16"/>
      <c r="S7" s="16"/>
    </row>
    <row r="8" spans="3:21" ht="14.35" customHeight="1" x14ac:dyDescent="0.45">
      <c r="C8" s="10" t="s">
        <v>281</v>
      </c>
      <c r="D8" s="12">
        <f t="shared" si="0"/>
        <v>-4.944937442021119E-2</v>
      </c>
      <c r="E8" s="12">
        <f t="shared" si="1"/>
        <v>-3.9556059520471851E-2</v>
      </c>
      <c r="F8" s="13"/>
      <c r="G8" s="12">
        <v>-3.8899999999999997E-2</v>
      </c>
      <c r="H8" s="12">
        <v>-2.7400000000000001E-2</v>
      </c>
      <c r="I8" s="13"/>
      <c r="J8" s="13">
        <v>0.38642969999999999</v>
      </c>
      <c r="K8" s="14">
        <v>0.37537559999999998</v>
      </c>
      <c r="L8" s="4"/>
      <c r="M8" s="4"/>
      <c r="N8" s="16" t="s">
        <v>587</v>
      </c>
      <c r="O8" s="16"/>
      <c r="P8" s="16"/>
      <c r="Q8" s="16"/>
      <c r="R8" s="16"/>
      <c r="S8" s="16"/>
    </row>
    <row r="9" spans="3:21" ht="14.35" customHeight="1" x14ac:dyDescent="0.45">
      <c r="C9" s="10" t="s">
        <v>282</v>
      </c>
      <c r="D9" s="12">
        <f t="shared" si="0"/>
        <v>-2.180597062403369E-2</v>
      </c>
      <c r="E9" s="12">
        <f>H9*(K9/K$3)</f>
        <v>-1.8525674174220953E-2</v>
      </c>
      <c r="F9" s="13"/>
      <c r="G9" s="12">
        <v>-4.7300000000000002E-2</v>
      </c>
      <c r="H9" s="12">
        <v>-3.3700000000000001E-2</v>
      </c>
      <c r="I9" s="13"/>
      <c r="J9" s="13">
        <v>0.14014370000000001</v>
      </c>
      <c r="K9" s="14">
        <v>0.14293800000000001</v>
      </c>
      <c r="L9" s="4"/>
      <c r="M9" s="4"/>
      <c r="N9" s="16" t="s">
        <v>588</v>
      </c>
      <c r="O9" s="16"/>
      <c r="P9" s="16"/>
      <c r="Q9" s="16"/>
      <c r="R9" s="16"/>
      <c r="S9" s="16"/>
    </row>
    <row r="10" spans="3:21" ht="14.35" customHeight="1" x14ac:dyDescent="0.45">
      <c r="C10" s="10" t="s">
        <v>283</v>
      </c>
      <c r="D10" s="12">
        <f t="shared" ref="D10:D18" si="2">G10*(J10/J$3)</f>
        <v>-1.7383656765025166E-2</v>
      </c>
      <c r="E10" s="12">
        <f t="shared" ref="E10:E20" si="3">H10*(K10/K$3)</f>
        <v>-1.753589430889619E-2</v>
      </c>
      <c r="F10" s="13"/>
      <c r="G10" s="12">
        <v>-4.5900000000000003E-2</v>
      </c>
      <c r="H10" s="12">
        <v>-4.48E-2</v>
      </c>
      <c r="I10" s="13"/>
      <c r="J10" s="13">
        <v>0.1151298</v>
      </c>
      <c r="K10" s="14">
        <v>0.1017779</v>
      </c>
      <c r="L10" s="4"/>
      <c r="M10" s="4"/>
      <c r="N10" s="16" t="s">
        <v>589</v>
      </c>
      <c r="O10" s="16"/>
      <c r="P10" s="16"/>
      <c r="Q10" s="16"/>
      <c r="R10" s="16"/>
      <c r="S10" s="16"/>
    </row>
    <row r="11" spans="3:21" ht="14.35" customHeight="1" x14ac:dyDescent="0.45">
      <c r="C11" s="10" t="s">
        <v>284</v>
      </c>
      <c r="D11" s="12">
        <f t="shared" si="2"/>
        <v>-8.9516618507187746E-3</v>
      </c>
      <c r="E11" s="12">
        <f t="shared" si="3"/>
        <v>2.9298269620461038E-2</v>
      </c>
      <c r="F11" s="13"/>
      <c r="G11" s="12">
        <v>-8.9800000000000001E-3</v>
      </c>
      <c r="H11" s="12">
        <v>2.8000000000000001E-2</v>
      </c>
      <c r="I11" s="13"/>
      <c r="J11" s="13">
        <v>0.30303069999999999</v>
      </c>
      <c r="K11" s="14">
        <v>0.27207429999999999</v>
      </c>
      <c r="L11" s="4"/>
      <c r="M11" s="4"/>
      <c r="N11" s="16"/>
      <c r="O11" s="16"/>
      <c r="P11" s="16"/>
      <c r="Q11" s="16"/>
      <c r="R11" s="16"/>
      <c r="S11" s="16"/>
    </row>
    <row r="12" spans="3:21" ht="14.35" customHeight="1" x14ac:dyDescent="0.45">
      <c r="C12" s="10" t="s">
        <v>285</v>
      </c>
      <c r="D12" s="12">
        <f t="shared" si="2"/>
        <v>-1.5993964275140628E-2</v>
      </c>
      <c r="E12" s="12">
        <f t="shared" si="3"/>
        <v>-2.6641125752399547E-2</v>
      </c>
      <c r="F12" s="13"/>
      <c r="G12" s="12">
        <v>-0.156</v>
      </c>
      <c r="H12" s="12">
        <v>-0.26100000000000001</v>
      </c>
      <c r="I12" s="13"/>
      <c r="J12" s="13">
        <v>3.1166699999999999E-2</v>
      </c>
      <c r="K12" s="14">
        <v>2.6540899999999999E-2</v>
      </c>
      <c r="L12" s="4"/>
      <c r="M12" s="4"/>
      <c r="N12" s="16" t="s">
        <v>590</v>
      </c>
      <c r="O12" s="16"/>
      <c r="P12" s="16"/>
      <c r="Q12" s="16"/>
      <c r="R12" s="16"/>
      <c r="S12" s="16"/>
    </row>
    <row r="13" spans="3:21" ht="14.35" customHeight="1" x14ac:dyDescent="0.45">
      <c r="C13" s="10" t="s">
        <v>286</v>
      </c>
      <c r="D13" s="12">
        <f t="shared" si="2"/>
        <v>3.7964768577913748E-2</v>
      </c>
      <c r="E13" s="12">
        <f t="shared" si="3"/>
        <v>-2.7374006105728793E-2</v>
      </c>
      <c r="F13" s="13"/>
      <c r="G13" s="12">
        <v>0.01</v>
      </c>
      <c r="H13" s="12">
        <v>-7.8899999999999994E-3</v>
      </c>
      <c r="I13" s="13"/>
      <c r="J13" s="13">
        <v>1.154091</v>
      </c>
      <c r="K13" s="14">
        <v>0.90212130000000001</v>
      </c>
      <c r="L13" s="4"/>
      <c r="M13" s="4"/>
      <c r="N13" s="20" t="s">
        <v>583</v>
      </c>
      <c r="O13" s="20"/>
      <c r="P13" s="20"/>
      <c r="Q13" s="20"/>
      <c r="R13" s="20"/>
      <c r="S13" s="20"/>
    </row>
    <row r="14" spans="3:21" ht="14.35" customHeight="1" x14ac:dyDescent="0.45">
      <c r="C14" s="10" t="s">
        <v>287</v>
      </c>
      <c r="D14" s="12">
        <f t="shared" si="2"/>
        <v>2.6480216158426269E-2</v>
      </c>
      <c r="E14" s="12">
        <f t="shared" si="3"/>
        <v>2.6060072894925394E-2</v>
      </c>
      <c r="F14" s="13"/>
      <c r="G14" s="12">
        <v>1.5100000000000001E-2</v>
      </c>
      <c r="H14" s="12">
        <v>1.6199999999999999E-2</v>
      </c>
      <c r="I14" s="13"/>
      <c r="J14" s="13">
        <v>0.53309410000000002</v>
      </c>
      <c r="K14" s="14">
        <v>0.41827720000000002</v>
      </c>
      <c r="L14" s="4"/>
      <c r="M14" s="4"/>
      <c r="N14" s="17"/>
      <c r="O14" s="18"/>
      <c r="P14" s="18"/>
      <c r="Q14" s="18"/>
      <c r="R14" s="18"/>
      <c r="S14" s="18"/>
    </row>
    <row r="15" spans="3:21" ht="14.35" customHeight="1" x14ac:dyDescent="0.45">
      <c r="C15" s="10" t="s">
        <v>288</v>
      </c>
      <c r="D15" s="12">
        <f t="shared" si="2"/>
        <v>4.283024612651732E-2</v>
      </c>
      <c r="E15" s="12">
        <f t="shared" si="3"/>
        <v>3.0853270983827667E-2</v>
      </c>
      <c r="F15" s="13"/>
      <c r="G15" s="12">
        <v>1.32E-2</v>
      </c>
      <c r="H15" s="12">
        <v>1.2200000000000001E-2</v>
      </c>
      <c r="I15" s="13"/>
      <c r="J15" s="13">
        <v>0.98636109999999999</v>
      </c>
      <c r="K15" s="14">
        <v>0.65757449999999995</v>
      </c>
      <c r="L15" s="4"/>
      <c r="M15" s="4"/>
      <c r="N15" s="16" t="s">
        <v>591</v>
      </c>
      <c r="O15" s="16"/>
      <c r="P15" s="16"/>
      <c r="Q15" s="16"/>
      <c r="R15" s="16"/>
      <c r="S15" s="16"/>
      <c r="T15" s="10"/>
      <c r="U15" s="10"/>
    </row>
    <row r="16" spans="3:21" ht="14.35" customHeight="1" x14ac:dyDescent="0.45">
      <c r="C16" s="10" t="s">
        <v>289</v>
      </c>
      <c r="D16" s="12">
        <f t="shared" si="2"/>
        <v>-8.4795520905292951E-2</v>
      </c>
      <c r="E16" s="12">
        <f t="shared" si="3"/>
        <v>-0.104661803928265</v>
      </c>
      <c r="F16" s="13"/>
      <c r="G16" s="12">
        <v>-0.26800000000000002</v>
      </c>
      <c r="H16" s="12">
        <v>-0.29899999999999999</v>
      </c>
      <c r="I16" s="13"/>
      <c r="J16" s="13">
        <v>9.6182799999999999E-2</v>
      </c>
      <c r="K16" s="14">
        <v>9.1016600000000003E-2</v>
      </c>
      <c r="L16" s="4"/>
      <c r="M16" s="4"/>
      <c r="N16" s="16" t="s">
        <v>592</v>
      </c>
      <c r="O16" s="16"/>
      <c r="P16" s="16"/>
      <c r="Q16" s="16"/>
      <c r="R16" s="16"/>
      <c r="S16" s="16"/>
    </row>
    <row r="17" spans="3:19" ht="14.35" customHeight="1" x14ac:dyDescent="0.45">
      <c r="C17" s="10" t="s">
        <v>290</v>
      </c>
      <c r="D17" s="12">
        <f t="shared" si="2"/>
        <v>9.8063518536793973E-2</v>
      </c>
      <c r="E17" s="12">
        <f t="shared" si="3"/>
        <v>0.10704817087733509</v>
      </c>
      <c r="F17" s="13"/>
      <c r="G17" s="12">
        <v>0.127</v>
      </c>
      <c r="H17" s="12">
        <v>0.13800000000000001</v>
      </c>
      <c r="I17" s="13"/>
      <c r="J17" s="13">
        <v>0.23472699999999999</v>
      </c>
      <c r="K17" s="14">
        <v>0.20169899999999999</v>
      </c>
      <c r="L17" s="4"/>
      <c r="M17" s="4"/>
      <c r="N17" s="17"/>
      <c r="O17" s="18"/>
      <c r="P17" s="18"/>
      <c r="Q17" s="18"/>
      <c r="R17" s="18"/>
      <c r="S17" s="18"/>
    </row>
    <row r="18" spans="3:19" ht="14.35" customHeight="1" x14ac:dyDescent="0.45">
      <c r="C18" s="10" t="s">
        <v>291</v>
      </c>
      <c r="D18" s="12">
        <f t="shared" si="2"/>
        <v>-4.2868552419487491E-2</v>
      </c>
      <c r="E18" s="12">
        <f t="shared" si="3"/>
        <v>-6.9505056840273818E-2</v>
      </c>
      <c r="F18" s="13"/>
      <c r="G18" s="12">
        <v>-1.37E-2</v>
      </c>
      <c r="H18" s="12">
        <v>-1.8599999999999998E-2</v>
      </c>
      <c r="I18" s="13"/>
      <c r="J18" s="13">
        <v>0.95121250000000002</v>
      </c>
      <c r="K18" s="14">
        <v>0.9716437</v>
      </c>
      <c r="L18" s="4"/>
      <c r="M18" s="4"/>
      <c r="N18" s="16" t="s">
        <v>593</v>
      </c>
      <c r="O18" s="16"/>
      <c r="P18" s="16"/>
      <c r="Q18" s="16"/>
      <c r="R18" s="16"/>
      <c r="S18" s="16"/>
    </row>
    <row r="19" spans="3:19" ht="14.35" customHeight="1" x14ac:dyDescent="0.45">
      <c r="C19" s="10" t="s">
        <v>292</v>
      </c>
      <c r="D19" s="12"/>
      <c r="E19" s="12">
        <f t="shared" si="3"/>
        <v>6.3085896712575015E-2</v>
      </c>
      <c r="F19" s="13"/>
      <c r="G19" s="13"/>
      <c r="H19" s="12">
        <v>0.15</v>
      </c>
      <c r="I19" s="13"/>
      <c r="J19" s="13"/>
      <c r="K19" s="14">
        <v>0.1093565</v>
      </c>
      <c r="L19" s="4"/>
      <c r="M19" s="4"/>
      <c r="N19" s="16" t="s">
        <v>594</v>
      </c>
      <c r="O19" s="16"/>
      <c r="P19" s="16"/>
      <c r="Q19" s="16"/>
      <c r="R19" s="16"/>
      <c r="S19" s="16"/>
    </row>
    <row r="20" spans="3:19" ht="14.35" customHeight="1" x14ac:dyDescent="0.45">
      <c r="C20" s="10" t="s">
        <v>293</v>
      </c>
      <c r="D20" s="12"/>
      <c r="E20" s="12">
        <f t="shared" si="3"/>
        <v>-4.0038215416542157E-2</v>
      </c>
      <c r="F20" s="13"/>
      <c r="G20" s="13"/>
      <c r="H20" s="12">
        <v>-1.0999999999999999E-2</v>
      </c>
      <c r="I20" s="13"/>
      <c r="J20" s="13"/>
      <c r="K20" s="14">
        <v>0.94642369999999998</v>
      </c>
      <c r="L20" s="4"/>
      <c r="M20" s="4"/>
      <c r="N20" s="17"/>
      <c r="O20" s="18"/>
      <c r="P20" s="18"/>
      <c r="Q20" s="18"/>
      <c r="R20" s="18"/>
      <c r="S20" s="18"/>
    </row>
    <row r="21" spans="3:19" ht="14.35" customHeight="1" x14ac:dyDescent="0.45">
      <c r="K21" s="1"/>
      <c r="L21" s="4"/>
      <c r="M21" s="4"/>
      <c r="N21" s="16" t="s">
        <v>595</v>
      </c>
      <c r="O21" s="16"/>
      <c r="P21" s="16"/>
      <c r="Q21" s="16"/>
      <c r="R21" s="16"/>
      <c r="S21" s="16"/>
    </row>
    <row r="22" spans="3:19" ht="14.35" customHeight="1" x14ac:dyDescent="0.45">
      <c r="K22" s="1"/>
      <c r="L22" s="4"/>
      <c r="M22" s="4"/>
      <c r="N22" s="16" t="s">
        <v>596</v>
      </c>
      <c r="O22" s="16"/>
      <c r="P22" s="16"/>
      <c r="Q22" s="16"/>
      <c r="R22" s="16"/>
      <c r="S22" s="16"/>
    </row>
    <row r="23" spans="3:19" ht="14.35" customHeight="1" x14ac:dyDescent="0.45">
      <c r="K23" s="1"/>
      <c r="L23" s="4"/>
      <c r="M23" s="4"/>
      <c r="N23" s="4"/>
    </row>
    <row r="24" spans="3:19" ht="14.35" customHeight="1" x14ac:dyDescent="0.45">
      <c r="K24" s="1"/>
      <c r="L24" s="4"/>
      <c r="M24" s="4"/>
      <c r="N24" s="4"/>
    </row>
    <row r="25" spans="3:19" ht="14.35" customHeight="1" x14ac:dyDescent="0.45">
      <c r="K25" s="1"/>
      <c r="L25" s="4"/>
      <c r="M25" s="4"/>
      <c r="N25" s="4"/>
    </row>
    <row r="26" spans="3:19" ht="14.35" customHeight="1" x14ac:dyDescent="0.45">
      <c r="K26" s="1"/>
      <c r="L26" s="4"/>
      <c r="M26" s="4"/>
      <c r="N26" s="4"/>
    </row>
    <row r="27" spans="3:19" ht="14.35" customHeight="1" x14ac:dyDescent="0.45">
      <c r="K27" s="1"/>
      <c r="L27" s="4"/>
      <c r="M27" s="4"/>
      <c r="N27" s="4"/>
    </row>
    <row r="28" spans="3:19" ht="14.35" customHeight="1" x14ac:dyDescent="0.45">
      <c r="K28" s="1"/>
      <c r="L28" s="4"/>
      <c r="M28" s="4"/>
      <c r="N28" s="4"/>
    </row>
    <row r="29" spans="3:19" ht="14.35" customHeight="1" x14ac:dyDescent="0.45">
      <c r="K29" s="1"/>
      <c r="L29" s="4"/>
      <c r="M29" s="4"/>
      <c r="N29" s="4"/>
    </row>
    <row r="30" spans="3:19" ht="14.35" customHeight="1" x14ac:dyDescent="0.45">
      <c r="K30" s="1"/>
      <c r="L30" s="4"/>
      <c r="M30" s="4"/>
      <c r="N30" s="4"/>
    </row>
    <row r="31" spans="3:19" ht="14.35" customHeight="1" x14ac:dyDescent="0.45">
      <c r="K31" s="1"/>
      <c r="L31" s="4"/>
      <c r="M31" s="4"/>
      <c r="N31" s="4"/>
    </row>
    <row r="32" spans="3:19" ht="14.35" customHeight="1" x14ac:dyDescent="0.45">
      <c r="K32" s="1"/>
      <c r="L32" s="4"/>
      <c r="M32" s="4"/>
    </row>
    <row r="33" spans="11:13" ht="14.35" customHeight="1" x14ac:dyDescent="0.45">
      <c r="K33" s="1"/>
      <c r="L33" s="4"/>
      <c r="M33" s="4"/>
    </row>
    <row r="34" spans="11:13" ht="14.35" customHeight="1" x14ac:dyDescent="0.45">
      <c r="K34" s="1"/>
      <c r="L34" s="4"/>
      <c r="M34" s="4"/>
    </row>
    <row r="35" spans="11:13" ht="14.35" customHeight="1" x14ac:dyDescent="0.45"/>
    <row r="36" spans="11:13" ht="14.35" customHeight="1" x14ac:dyDescent="0.45"/>
    <row r="37" spans="11:13" ht="14.35" customHeight="1" x14ac:dyDescent="0.45"/>
    <row r="38" spans="11:13" ht="14.35" customHeight="1" x14ac:dyDescent="0.45"/>
    <row r="39" spans="11:13" ht="14.35" customHeight="1" x14ac:dyDescent="0.45"/>
    <row r="40" spans="11:13" ht="14.35" customHeight="1" x14ac:dyDescent="0.45"/>
    <row r="41" spans="11:13" ht="14.35" customHeight="1" x14ac:dyDescent="0.45"/>
    <row r="42" spans="11:13" ht="14.35" customHeight="1" x14ac:dyDescent="0.45"/>
    <row r="43" spans="11:13" ht="14.35" customHeight="1" x14ac:dyDescent="0.45"/>
    <row r="44" spans="11:13" ht="14.35" customHeight="1" x14ac:dyDescent="0.45"/>
  </sheetData>
  <mergeCells count="18">
    <mergeCell ref="N22:S22"/>
    <mergeCell ref="N21:S21"/>
    <mergeCell ref="N13:S13"/>
    <mergeCell ref="N19:S19"/>
    <mergeCell ref="N18:S18"/>
    <mergeCell ref="N16:S16"/>
    <mergeCell ref="N15:S15"/>
    <mergeCell ref="N7:S7"/>
    <mergeCell ref="N12:S12"/>
    <mergeCell ref="N11:S11"/>
    <mergeCell ref="N10:S10"/>
    <mergeCell ref="N9:S9"/>
    <mergeCell ref="N8:S8"/>
    <mergeCell ref="C2:E2"/>
    <mergeCell ref="G2:H2"/>
    <mergeCell ref="J2:K2"/>
    <mergeCell ref="N5:S5"/>
    <mergeCell ref="N6:S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643"/>
  <sheetViews>
    <sheetView topLeftCell="B1" workbookViewId="0">
      <selection activeCell="J25" sqref="J25"/>
    </sheetView>
  </sheetViews>
  <sheetFormatPr defaultRowHeight="14.25" x14ac:dyDescent="0.45"/>
  <sheetData>
    <row r="2" spans="3:7" x14ac:dyDescent="0.45">
      <c r="C2" t="s">
        <v>254</v>
      </c>
      <c r="D2" t="s">
        <v>255</v>
      </c>
    </row>
    <row r="3" spans="3:7" x14ac:dyDescent="0.45">
      <c r="C3" t="s">
        <v>256</v>
      </c>
      <c r="D3">
        <v>967</v>
      </c>
    </row>
    <row r="4" spans="3:7" x14ac:dyDescent="0.45">
      <c r="C4" t="s">
        <v>257</v>
      </c>
      <c r="D4">
        <v>0.89370000000000005</v>
      </c>
    </row>
    <row r="6" spans="3:7" x14ac:dyDescent="0.45">
      <c r="C6" t="s">
        <v>258</v>
      </c>
      <c r="D6" t="s">
        <v>259</v>
      </c>
      <c r="E6" t="s">
        <v>260</v>
      </c>
    </row>
    <row r="7" spans="3:7" x14ac:dyDescent="0.45">
      <c r="C7" t="s">
        <v>261</v>
      </c>
      <c r="D7" t="s">
        <v>262</v>
      </c>
    </row>
    <row r="8" spans="3:7" x14ac:dyDescent="0.45">
      <c r="D8" s="27" t="s">
        <v>549</v>
      </c>
      <c r="E8" s="27"/>
      <c r="F8" s="27" t="s">
        <v>550</v>
      </c>
      <c r="G8" s="27"/>
    </row>
    <row r="9" spans="3:7" x14ac:dyDescent="0.45">
      <c r="C9" t="s">
        <v>263</v>
      </c>
      <c r="D9">
        <v>0.60340000000000005</v>
      </c>
      <c r="E9">
        <v>1</v>
      </c>
      <c r="F9">
        <v>0.4224</v>
      </c>
      <c r="G9">
        <v>1</v>
      </c>
    </row>
    <row r="10" spans="3:7" x14ac:dyDescent="0.45">
      <c r="C10" t="s">
        <v>264</v>
      </c>
      <c r="D10">
        <v>1.41E-2</v>
      </c>
      <c r="E10">
        <v>7</v>
      </c>
      <c r="F10">
        <v>1.44E-2</v>
      </c>
      <c r="G10">
        <v>9</v>
      </c>
    </row>
    <row r="11" spans="3:7" x14ac:dyDescent="0.45">
      <c r="C11" t="s">
        <v>265</v>
      </c>
      <c r="D11">
        <v>1.01E-2</v>
      </c>
      <c r="E11">
        <v>8</v>
      </c>
      <c r="F11">
        <v>1.5900000000000001E-2</v>
      </c>
      <c r="G11">
        <v>7</v>
      </c>
    </row>
    <row r="12" spans="3:7" x14ac:dyDescent="0.45">
      <c r="C12" t="s">
        <v>266</v>
      </c>
      <c r="D12">
        <v>2.0500000000000001E-2</v>
      </c>
      <c r="E12">
        <v>6</v>
      </c>
      <c r="F12">
        <v>1.44E-2</v>
      </c>
      <c r="G12">
        <v>8</v>
      </c>
    </row>
    <row r="13" spans="3:7" x14ac:dyDescent="0.45">
      <c r="C13" t="s">
        <v>267</v>
      </c>
      <c r="D13">
        <v>0.10199999999999999</v>
      </c>
      <c r="E13">
        <v>3</v>
      </c>
      <c r="F13">
        <v>9.5799999999999996E-2</v>
      </c>
      <c r="G13">
        <v>4</v>
      </c>
    </row>
    <row r="14" spans="3:7" x14ac:dyDescent="0.45">
      <c r="C14" t="s">
        <v>268</v>
      </c>
      <c r="D14">
        <v>6.7000000000000002E-3</v>
      </c>
      <c r="E14">
        <v>10</v>
      </c>
      <c r="F14">
        <v>5.1999999999999998E-3</v>
      </c>
      <c r="G14">
        <v>15</v>
      </c>
    </row>
    <row r="15" spans="3:7" x14ac:dyDescent="0.45">
      <c r="C15" t="s">
        <v>269</v>
      </c>
      <c r="D15">
        <v>1.1000000000000001E-3</v>
      </c>
      <c r="E15">
        <v>15</v>
      </c>
      <c r="F15">
        <v>1.6000000000000001E-3</v>
      </c>
      <c r="G15">
        <v>18</v>
      </c>
    </row>
    <row r="16" spans="3:7" x14ac:dyDescent="0.45">
      <c r="C16" t="s">
        <v>270</v>
      </c>
      <c r="D16">
        <v>2.9999999999999997E-4</v>
      </c>
      <c r="E16">
        <v>16</v>
      </c>
      <c r="F16">
        <v>3.3E-3</v>
      </c>
      <c r="G16">
        <v>16</v>
      </c>
    </row>
    <row r="17" spans="3:7" x14ac:dyDescent="0.45">
      <c r="C17" t="s">
        <v>271</v>
      </c>
      <c r="D17">
        <v>2.8E-3</v>
      </c>
      <c r="E17">
        <v>12</v>
      </c>
      <c r="F17">
        <v>2.2000000000000001E-3</v>
      </c>
      <c r="G17">
        <v>17</v>
      </c>
    </row>
    <row r="18" spans="3:7" x14ac:dyDescent="0.45">
      <c r="C18" t="s">
        <v>272</v>
      </c>
      <c r="D18">
        <v>7.1000000000000004E-3</v>
      </c>
      <c r="E18">
        <v>9</v>
      </c>
      <c r="F18">
        <v>6.0000000000000001E-3</v>
      </c>
      <c r="G18">
        <v>13</v>
      </c>
    </row>
    <row r="19" spans="3:7" x14ac:dyDescent="0.45">
      <c r="C19" t="s">
        <v>273</v>
      </c>
      <c r="D19">
        <v>2.7000000000000001E-3</v>
      </c>
      <c r="E19">
        <v>13</v>
      </c>
      <c r="F19">
        <v>1.0200000000000001E-2</v>
      </c>
      <c r="G19">
        <v>10</v>
      </c>
    </row>
    <row r="20" spans="3:7" x14ac:dyDescent="0.45">
      <c r="C20" t="s">
        <v>274</v>
      </c>
      <c r="D20">
        <v>4.3799999999999999E-2</v>
      </c>
      <c r="E20">
        <v>4</v>
      </c>
      <c r="F20">
        <v>6.4299999999999996E-2</v>
      </c>
      <c r="G20">
        <v>6</v>
      </c>
    </row>
    <row r="21" spans="3:7" x14ac:dyDescent="0.45">
      <c r="C21" t="s">
        <v>275</v>
      </c>
      <c r="D21">
        <v>3.8100000000000002E-2</v>
      </c>
      <c r="E21">
        <v>5</v>
      </c>
      <c r="F21">
        <v>6.6600000000000006E-2</v>
      </c>
      <c r="G21">
        <v>5</v>
      </c>
    </row>
    <row r="22" spans="3:7" x14ac:dyDescent="0.45">
      <c r="C22" t="s">
        <v>276</v>
      </c>
      <c r="D22">
        <v>6.0000000000000001E-3</v>
      </c>
      <c r="E22">
        <v>11</v>
      </c>
      <c r="F22">
        <v>6.4000000000000003E-3</v>
      </c>
      <c r="G22">
        <v>12</v>
      </c>
    </row>
    <row r="23" spans="3:7" x14ac:dyDescent="0.45">
      <c r="C23" t="s">
        <v>551</v>
      </c>
      <c r="D23">
        <v>2.3999999999999998E-3</v>
      </c>
      <c r="E23">
        <v>14</v>
      </c>
      <c r="F23">
        <v>5.5999999999999999E-3</v>
      </c>
      <c r="G23">
        <v>14</v>
      </c>
    </row>
    <row r="24" spans="3:7" x14ac:dyDescent="0.45">
      <c r="C24" t="s">
        <v>292</v>
      </c>
      <c r="F24">
        <v>0.1128</v>
      </c>
      <c r="G24">
        <v>3</v>
      </c>
    </row>
    <row r="25" spans="3:7" x14ac:dyDescent="0.45">
      <c r="C25" t="s">
        <v>293</v>
      </c>
      <c r="F25">
        <v>8.3000000000000001E-3</v>
      </c>
      <c r="G25">
        <v>11</v>
      </c>
    </row>
    <row r="26" spans="3:7" x14ac:dyDescent="0.45">
      <c r="C26" t="s">
        <v>548</v>
      </c>
      <c r="D26">
        <v>0.13880000000000001</v>
      </c>
      <c r="E26">
        <v>2</v>
      </c>
      <c r="F26">
        <v>0.1444</v>
      </c>
      <c r="G26">
        <v>2</v>
      </c>
    </row>
    <row r="48" spans="3:3" x14ac:dyDescent="0.45">
      <c r="C48" t="s">
        <v>0</v>
      </c>
    </row>
    <row r="49" spans="3:17" x14ac:dyDescent="0.45">
      <c r="C49" t="s">
        <v>1</v>
      </c>
    </row>
    <row r="50" spans="3:17" x14ac:dyDescent="0.45">
      <c r="C50" t="s">
        <v>2</v>
      </c>
    </row>
    <row r="52" spans="3:17" x14ac:dyDescent="0.45">
      <c r="C52" t="s">
        <v>3</v>
      </c>
    </row>
    <row r="53" spans="3:17" x14ac:dyDescent="0.45">
      <c r="C53" t="s">
        <v>4</v>
      </c>
    </row>
    <row r="54" spans="3:17" x14ac:dyDescent="0.45">
      <c r="C54" t="s">
        <v>5</v>
      </c>
    </row>
    <row r="55" spans="3:17" x14ac:dyDescent="0.45">
      <c r="C55" t="s">
        <v>6</v>
      </c>
      <c r="Q55" s="3"/>
    </row>
    <row r="56" spans="3:17" x14ac:dyDescent="0.45">
      <c r="C56" t="s">
        <v>7</v>
      </c>
    </row>
    <row r="57" spans="3:17" x14ac:dyDescent="0.45">
      <c r="C57" t="s">
        <v>8</v>
      </c>
    </row>
    <row r="58" spans="3:17" x14ac:dyDescent="0.45">
      <c r="C58" t="s">
        <v>9</v>
      </c>
    </row>
    <row r="59" spans="3:17" x14ac:dyDescent="0.45">
      <c r="C59" t="s">
        <v>10</v>
      </c>
    </row>
    <row r="60" spans="3:17" x14ac:dyDescent="0.45">
      <c r="C60" t="s">
        <v>11</v>
      </c>
    </row>
    <row r="61" spans="3:17" x14ac:dyDescent="0.45">
      <c r="C61" t="s">
        <v>12</v>
      </c>
    </row>
    <row r="62" spans="3:17" x14ac:dyDescent="0.45">
      <c r="C62" t="s">
        <v>13</v>
      </c>
    </row>
    <row r="63" spans="3:17" x14ac:dyDescent="0.45">
      <c r="C63" t="s">
        <v>14</v>
      </c>
    </row>
    <row r="64" spans="3:17" x14ac:dyDescent="0.45">
      <c r="C64" t="s">
        <v>15</v>
      </c>
    </row>
    <row r="65" spans="3:3" x14ac:dyDescent="0.45">
      <c r="C65" t="s">
        <v>16</v>
      </c>
    </row>
    <row r="66" spans="3:3" x14ac:dyDescent="0.45">
      <c r="C66" t="s">
        <v>17</v>
      </c>
    </row>
    <row r="67" spans="3:3" x14ac:dyDescent="0.45">
      <c r="C67" t="s">
        <v>18</v>
      </c>
    </row>
    <row r="68" spans="3:3" x14ac:dyDescent="0.45">
      <c r="C68" t="s">
        <v>19</v>
      </c>
    </row>
    <row r="69" spans="3:3" x14ac:dyDescent="0.45">
      <c r="C69" t="s">
        <v>20</v>
      </c>
    </row>
    <row r="70" spans="3:3" x14ac:dyDescent="0.45">
      <c r="C70" t="s">
        <v>21</v>
      </c>
    </row>
    <row r="71" spans="3:3" x14ac:dyDescent="0.45">
      <c r="C71" t="s">
        <v>22</v>
      </c>
    </row>
    <row r="72" spans="3:3" x14ac:dyDescent="0.45">
      <c r="C72" t="s">
        <v>23</v>
      </c>
    </row>
    <row r="73" spans="3:3" x14ac:dyDescent="0.45">
      <c r="C73" t="s">
        <v>22</v>
      </c>
    </row>
    <row r="75" spans="3:3" x14ac:dyDescent="0.45">
      <c r="C75" t="s">
        <v>24</v>
      </c>
    </row>
    <row r="76" spans="3:3" x14ac:dyDescent="0.45">
      <c r="C76" t="s">
        <v>25</v>
      </c>
    </row>
    <row r="77" spans="3:3" x14ac:dyDescent="0.45">
      <c r="C77" t="s">
        <v>26</v>
      </c>
    </row>
    <row r="78" spans="3:3" x14ac:dyDescent="0.45">
      <c r="C78" t="s">
        <v>27</v>
      </c>
    </row>
    <row r="79" spans="3:3" x14ac:dyDescent="0.45">
      <c r="C79" t="s">
        <v>28</v>
      </c>
    </row>
    <row r="80" spans="3:3" x14ac:dyDescent="0.45">
      <c r="C80" t="s">
        <v>29</v>
      </c>
    </row>
    <row r="81" spans="3:3" x14ac:dyDescent="0.45">
      <c r="C81" t="s">
        <v>30</v>
      </c>
    </row>
    <row r="82" spans="3:3" x14ac:dyDescent="0.45">
      <c r="C82" t="s">
        <v>31</v>
      </c>
    </row>
    <row r="83" spans="3:3" x14ac:dyDescent="0.45">
      <c r="C83" t="s">
        <v>32</v>
      </c>
    </row>
    <row r="84" spans="3:3" x14ac:dyDescent="0.45">
      <c r="C84" t="s">
        <v>33</v>
      </c>
    </row>
    <row r="85" spans="3:3" x14ac:dyDescent="0.45">
      <c r="C85" t="s">
        <v>34</v>
      </c>
    </row>
    <row r="86" spans="3:3" x14ac:dyDescent="0.45">
      <c r="C86" t="s">
        <v>35</v>
      </c>
    </row>
    <row r="87" spans="3:3" x14ac:dyDescent="0.45">
      <c r="C87" t="s">
        <v>36</v>
      </c>
    </row>
    <row r="88" spans="3:3" x14ac:dyDescent="0.45">
      <c r="C88" t="s">
        <v>37</v>
      </c>
    </row>
    <row r="89" spans="3:3" x14ac:dyDescent="0.45">
      <c r="C89" t="s">
        <v>38</v>
      </c>
    </row>
    <row r="90" spans="3:3" x14ac:dyDescent="0.45">
      <c r="C90" t="s">
        <v>39</v>
      </c>
    </row>
    <row r="91" spans="3:3" x14ac:dyDescent="0.45">
      <c r="C91" t="s">
        <v>40</v>
      </c>
    </row>
    <row r="92" spans="3:3" x14ac:dyDescent="0.45">
      <c r="C92" t="s">
        <v>41</v>
      </c>
    </row>
    <row r="94" spans="3:3" x14ac:dyDescent="0.45">
      <c r="C94" t="s">
        <v>24</v>
      </c>
    </row>
    <row r="95" spans="3:3" x14ac:dyDescent="0.45">
      <c r="C95" t="s">
        <v>42</v>
      </c>
    </row>
    <row r="96" spans="3:3" x14ac:dyDescent="0.45">
      <c r="C96" t="s">
        <v>43</v>
      </c>
    </row>
    <row r="97" spans="3:3" x14ac:dyDescent="0.45">
      <c r="C97" t="s">
        <v>44</v>
      </c>
    </row>
    <row r="98" spans="3:3" x14ac:dyDescent="0.45">
      <c r="C98" t="s">
        <v>45</v>
      </c>
    </row>
    <row r="99" spans="3:3" x14ac:dyDescent="0.45">
      <c r="C99" t="s">
        <v>46</v>
      </c>
    </row>
    <row r="100" spans="3:3" x14ac:dyDescent="0.45">
      <c r="C100" t="s">
        <v>47</v>
      </c>
    </row>
    <row r="101" spans="3:3" x14ac:dyDescent="0.45">
      <c r="C101" t="s">
        <v>48</v>
      </c>
    </row>
    <row r="102" spans="3:3" x14ac:dyDescent="0.45">
      <c r="C102" t="s">
        <v>49</v>
      </c>
    </row>
    <row r="103" spans="3:3" x14ac:dyDescent="0.45">
      <c r="C103" t="s">
        <v>50</v>
      </c>
    </row>
    <row r="104" spans="3:3" x14ac:dyDescent="0.45">
      <c r="C104" t="s">
        <v>51</v>
      </c>
    </row>
    <row r="105" spans="3:3" x14ac:dyDescent="0.45">
      <c r="C105" t="s">
        <v>52</v>
      </c>
    </row>
    <row r="106" spans="3:3" x14ac:dyDescent="0.45">
      <c r="C106" t="s">
        <v>53</v>
      </c>
    </row>
    <row r="107" spans="3:3" x14ac:dyDescent="0.45">
      <c r="C107" t="s">
        <v>54</v>
      </c>
    </row>
    <row r="108" spans="3:3" x14ac:dyDescent="0.45">
      <c r="C108" t="s">
        <v>55</v>
      </c>
    </row>
    <row r="109" spans="3:3" x14ac:dyDescent="0.45">
      <c r="C109" t="s">
        <v>56</v>
      </c>
    </row>
    <row r="110" spans="3:3" x14ac:dyDescent="0.45">
      <c r="C110" t="s">
        <v>57</v>
      </c>
    </row>
    <row r="111" spans="3:3" x14ac:dyDescent="0.45">
      <c r="C111" t="s">
        <v>58</v>
      </c>
    </row>
    <row r="113" spans="3:3" x14ac:dyDescent="0.45">
      <c r="C113" t="s">
        <v>59</v>
      </c>
    </row>
    <row r="114" spans="3:3" x14ac:dyDescent="0.45">
      <c r="C114" t="s">
        <v>60</v>
      </c>
    </row>
    <row r="115" spans="3:3" x14ac:dyDescent="0.45">
      <c r="C115" t="s">
        <v>61</v>
      </c>
    </row>
    <row r="116" spans="3:3" x14ac:dyDescent="0.45">
      <c r="C116" t="s">
        <v>62</v>
      </c>
    </row>
    <row r="117" spans="3:3" x14ac:dyDescent="0.45">
      <c r="C117" t="s">
        <v>63</v>
      </c>
    </row>
    <row r="118" spans="3:3" x14ac:dyDescent="0.45">
      <c r="C118" t="s">
        <v>64</v>
      </c>
    </row>
    <row r="119" spans="3:3" x14ac:dyDescent="0.45">
      <c r="C119" t="s">
        <v>65</v>
      </c>
    </row>
    <row r="120" spans="3:3" x14ac:dyDescent="0.45">
      <c r="C120" t="s">
        <v>66</v>
      </c>
    </row>
    <row r="121" spans="3:3" x14ac:dyDescent="0.45">
      <c r="C121" t="s">
        <v>67</v>
      </c>
    </row>
    <row r="122" spans="3:3" x14ac:dyDescent="0.45">
      <c r="C122" t="s">
        <v>68</v>
      </c>
    </row>
    <row r="123" spans="3:3" x14ac:dyDescent="0.45">
      <c r="C123" t="s">
        <v>69</v>
      </c>
    </row>
    <row r="124" spans="3:3" x14ac:dyDescent="0.45">
      <c r="C124" t="s">
        <v>70</v>
      </c>
    </row>
    <row r="125" spans="3:3" x14ac:dyDescent="0.45">
      <c r="C125" t="s">
        <v>71</v>
      </c>
    </row>
    <row r="126" spans="3:3" x14ac:dyDescent="0.45">
      <c r="C126" t="s">
        <v>72</v>
      </c>
    </row>
    <row r="127" spans="3:3" x14ac:dyDescent="0.45">
      <c r="C127" t="s">
        <v>73</v>
      </c>
    </row>
    <row r="128" spans="3:3" x14ac:dyDescent="0.45">
      <c r="C128" t="s">
        <v>74</v>
      </c>
    </row>
    <row r="129" spans="3:3" x14ac:dyDescent="0.45">
      <c r="C129" t="s">
        <v>75</v>
      </c>
    </row>
    <row r="130" spans="3:3" x14ac:dyDescent="0.45">
      <c r="C130" t="s">
        <v>76</v>
      </c>
    </row>
    <row r="131" spans="3:3" x14ac:dyDescent="0.45">
      <c r="C131" t="s">
        <v>22</v>
      </c>
    </row>
    <row r="132" spans="3:3" x14ac:dyDescent="0.45">
      <c r="C132" t="s">
        <v>77</v>
      </c>
    </row>
    <row r="133" spans="3:3" x14ac:dyDescent="0.45">
      <c r="C133" t="s">
        <v>22</v>
      </c>
    </row>
    <row r="135" spans="3:3" x14ac:dyDescent="0.45">
      <c r="C135" t="s">
        <v>78</v>
      </c>
    </row>
    <row r="136" spans="3:3" x14ac:dyDescent="0.45">
      <c r="C136" t="s">
        <v>79</v>
      </c>
    </row>
    <row r="137" spans="3:3" x14ac:dyDescent="0.45">
      <c r="C137" t="s">
        <v>80</v>
      </c>
    </row>
    <row r="138" spans="3:3" x14ac:dyDescent="0.45">
      <c r="C138" t="s">
        <v>81</v>
      </c>
    </row>
    <row r="139" spans="3:3" x14ac:dyDescent="0.45">
      <c r="C139" t="s">
        <v>82</v>
      </c>
    </row>
    <row r="140" spans="3:3" x14ac:dyDescent="0.45">
      <c r="C140" t="s">
        <v>83</v>
      </c>
    </row>
    <row r="141" spans="3:3" x14ac:dyDescent="0.45">
      <c r="C141" t="s">
        <v>84</v>
      </c>
    </row>
    <row r="142" spans="3:3" x14ac:dyDescent="0.45">
      <c r="C142" t="s">
        <v>85</v>
      </c>
    </row>
    <row r="143" spans="3:3" x14ac:dyDescent="0.45">
      <c r="C143" t="s">
        <v>86</v>
      </c>
    </row>
    <row r="144" spans="3:3" x14ac:dyDescent="0.45">
      <c r="C144" t="s">
        <v>87</v>
      </c>
    </row>
    <row r="145" spans="3:3" x14ac:dyDescent="0.45">
      <c r="C145" t="s">
        <v>88</v>
      </c>
    </row>
    <row r="146" spans="3:3" x14ac:dyDescent="0.45">
      <c r="C146" t="s">
        <v>89</v>
      </c>
    </row>
    <row r="147" spans="3:3" x14ac:dyDescent="0.45">
      <c r="C147" t="s">
        <v>90</v>
      </c>
    </row>
    <row r="148" spans="3:3" x14ac:dyDescent="0.45">
      <c r="C148" t="s">
        <v>91</v>
      </c>
    </row>
    <row r="149" spans="3:3" x14ac:dyDescent="0.45">
      <c r="C149" t="s">
        <v>92</v>
      </c>
    </row>
    <row r="150" spans="3:3" x14ac:dyDescent="0.45">
      <c r="C150" t="s">
        <v>93</v>
      </c>
    </row>
    <row r="151" spans="3:3" x14ac:dyDescent="0.45">
      <c r="C151" t="s">
        <v>94</v>
      </c>
    </row>
    <row r="152" spans="3:3" x14ac:dyDescent="0.45">
      <c r="C152" t="s">
        <v>95</v>
      </c>
    </row>
    <row r="154" spans="3:3" x14ac:dyDescent="0.45">
      <c r="C154" t="s">
        <v>78</v>
      </c>
    </row>
    <row r="155" spans="3:3" x14ac:dyDescent="0.45">
      <c r="C155" t="s">
        <v>96</v>
      </c>
    </row>
    <row r="156" spans="3:3" x14ac:dyDescent="0.45">
      <c r="C156" t="s">
        <v>97</v>
      </c>
    </row>
    <row r="157" spans="3:3" x14ac:dyDescent="0.45">
      <c r="C157" t="s">
        <v>98</v>
      </c>
    </row>
    <row r="158" spans="3:3" x14ac:dyDescent="0.45">
      <c r="C158" t="s">
        <v>99</v>
      </c>
    </row>
    <row r="159" spans="3:3" x14ac:dyDescent="0.45">
      <c r="C159" t="s">
        <v>100</v>
      </c>
    </row>
    <row r="160" spans="3:3" x14ac:dyDescent="0.45">
      <c r="C160" t="s">
        <v>101</v>
      </c>
    </row>
    <row r="161" spans="3:3" x14ac:dyDescent="0.45">
      <c r="C161" t="s">
        <v>102</v>
      </c>
    </row>
    <row r="162" spans="3:3" x14ac:dyDescent="0.45">
      <c r="C162" t="s">
        <v>103</v>
      </c>
    </row>
    <row r="163" spans="3:3" x14ac:dyDescent="0.45">
      <c r="C163" t="s">
        <v>104</v>
      </c>
    </row>
    <row r="164" spans="3:3" x14ac:dyDescent="0.45">
      <c r="C164" t="s">
        <v>105</v>
      </c>
    </row>
    <row r="165" spans="3:3" x14ac:dyDescent="0.45">
      <c r="C165" t="s">
        <v>106</v>
      </c>
    </row>
    <row r="166" spans="3:3" x14ac:dyDescent="0.45">
      <c r="C166" t="s">
        <v>107</v>
      </c>
    </row>
    <row r="167" spans="3:3" x14ac:dyDescent="0.45">
      <c r="C167" t="s">
        <v>108</v>
      </c>
    </row>
    <row r="168" spans="3:3" x14ac:dyDescent="0.45">
      <c r="C168" t="s">
        <v>109</v>
      </c>
    </row>
    <row r="169" spans="3:3" x14ac:dyDescent="0.45">
      <c r="C169" t="s">
        <v>110</v>
      </c>
    </row>
    <row r="170" spans="3:3" x14ac:dyDescent="0.45">
      <c r="C170" t="s">
        <v>111</v>
      </c>
    </row>
    <row r="171" spans="3:3" x14ac:dyDescent="0.45">
      <c r="C171" t="s">
        <v>112</v>
      </c>
    </row>
    <row r="173" spans="3:3" x14ac:dyDescent="0.45">
      <c r="C173" t="s">
        <v>113</v>
      </c>
    </row>
    <row r="174" spans="3:3" x14ac:dyDescent="0.45">
      <c r="C174" t="s">
        <v>114</v>
      </c>
    </row>
    <row r="175" spans="3:3" x14ac:dyDescent="0.45">
      <c r="C175" t="s">
        <v>115</v>
      </c>
    </row>
    <row r="176" spans="3:3" x14ac:dyDescent="0.45">
      <c r="C176" t="s">
        <v>116</v>
      </c>
    </row>
    <row r="177" spans="3:3" x14ac:dyDescent="0.45">
      <c r="C177" t="s">
        <v>117</v>
      </c>
    </row>
    <row r="178" spans="3:3" x14ac:dyDescent="0.45">
      <c r="C178" t="s">
        <v>118</v>
      </c>
    </row>
    <row r="179" spans="3:3" x14ac:dyDescent="0.45">
      <c r="C179" t="s">
        <v>119</v>
      </c>
    </row>
    <row r="180" spans="3:3" x14ac:dyDescent="0.45">
      <c r="C180" t="s">
        <v>120</v>
      </c>
    </row>
    <row r="181" spans="3:3" x14ac:dyDescent="0.45">
      <c r="C181" t="s">
        <v>121</v>
      </c>
    </row>
    <row r="182" spans="3:3" x14ac:dyDescent="0.45">
      <c r="C182" t="s">
        <v>122</v>
      </c>
    </row>
    <row r="183" spans="3:3" x14ac:dyDescent="0.45">
      <c r="C183" t="s">
        <v>123</v>
      </c>
    </row>
    <row r="184" spans="3:3" x14ac:dyDescent="0.45">
      <c r="C184" t="s">
        <v>124</v>
      </c>
    </row>
    <row r="185" spans="3:3" x14ac:dyDescent="0.45">
      <c r="C185" t="s">
        <v>125</v>
      </c>
    </row>
    <row r="186" spans="3:3" x14ac:dyDescent="0.45">
      <c r="C186" t="s">
        <v>126</v>
      </c>
    </row>
    <row r="187" spans="3:3" x14ac:dyDescent="0.45">
      <c r="C187" t="s">
        <v>127</v>
      </c>
    </row>
    <row r="188" spans="3:3" x14ac:dyDescent="0.45">
      <c r="C188" t="s">
        <v>128</v>
      </c>
    </row>
    <row r="189" spans="3:3" x14ac:dyDescent="0.45">
      <c r="C189" t="s">
        <v>129</v>
      </c>
    </row>
    <row r="190" spans="3:3" x14ac:dyDescent="0.45">
      <c r="C190" t="s">
        <v>130</v>
      </c>
    </row>
    <row r="191" spans="3:3" x14ac:dyDescent="0.45">
      <c r="C191" t="s">
        <v>22</v>
      </c>
    </row>
    <row r="193" spans="3:3" x14ac:dyDescent="0.45">
      <c r="C193" t="s">
        <v>131</v>
      </c>
    </row>
    <row r="195" spans="3:3" x14ac:dyDescent="0.45">
      <c r="C195" t="s">
        <v>132</v>
      </c>
    </row>
    <row r="196" spans="3:3" x14ac:dyDescent="0.45">
      <c r="C196" t="s">
        <v>133</v>
      </c>
    </row>
    <row r="197" spans="3:3" x14ac:dyDescent="0.45">
      <c r="C197" t="s">
        <v>134</v>
      </c>
    </row>
    <row r="198" spans="3:3" x14ac:dyDescent="0.45">
      <c r="C198" t="s">
        <v>135</v>
      </c>
    </row>
    <row r="199" spans="3:3" x14ac:dyDescent="0.45">
      <c r="C199" t="s">
        <v>136</v>
      </c>
    </row>
    <row r="200" spans="3:3" x14ac:dyDescent="0.45">
      <c r="C200" t="s">
        <v>137</v>
      </c>
    </row>
    <row r="201" spans="3:3" x14ac:dyDescent="0.45">
      <c r="C201" t="s">
        <v>138</v>
      </c>
    </row>
    <row r="202" spans="3:3" x14ac:dyDescent="0.45">
      <c r="C202" t="s">
        <v>139</v>
      </c>
    </row>
    <row r="203" spans="3:3" x14ac:dyDescent="0.45">
      <c r="C203" t="s">
        <v>140</v>
      </c>
    </row>
    <row r="204" spans="3:3" x14ac:dyDescent="0.45">
      <c r="C204" t="s">
        <v>141</v>
      </c>
    </row>
    <row r="205" spans="3:3" x14ac:dyDescent="0.45">
      <c r="C205" t="s">
        <v>142</v>
      </c>
    </row>
    <row r="206" spans="3:3" x14ac:dyDescent="0.45">
      <c r="C206" t="s">
        <v>143</v>
      </c>
    </row>
    <row r="207" spans="3:3" x14ac:dyDescent="0.45">
      <c r="C207" t="s">
        <v>144</v>
      </c>
    </row>
    <row r="208" spans="3:3" x14ac:dyDescent="0.45">
      <c r="C208" t="s">
        <v>145</v>
      </c>
    </row>
    <row r="209" spans="3:3" x14ac:dyDescent="0.45">
      <c r="C209" t="s">
        <v>146</v>
      </c>
    </row>
    <row r="210" spans="3:3" x14ac:dyDescent="0.45">
      <c r="C210" t="s">
        <v>147</v>
      </c>
    </row>
    <row r="211" spans="3:3" x14ac:dyDescent="0.45">
      <c r="C211" t="s">
        <v>148</v>
      </c>
    </row>
    <row r="212" spans="3:3" x14ac:dyDescent="0.45">
      <c r="C212" t="s">
        <v>149</v>
      </c>
    </row>
    <row r="213" spans="3:3" x14ac:dyDescent="0.45">
      <c r="C213" t="s">
        <v>150</v>
      </c>
    </row>
    <row r="214" spans="3:3" x14ac:dyDescent="0.45">
      <c r="C214" t="s">
        <v>151</v>
      </c>
    </row>
    <row r="215" spans="3:3" x14ac:dyDescent="0.45">
      <c r="C215" t="s">
        <v>152</v>
      </c>
    </row>
    <row r="216" spans="3:3" x14ac:dyDescent="0.45">
      <c r="C216" t="s">
        <v>153</v>
      </c>
    </row>
    <row r="217" spans="3:3" x14ac:dyDescent="0.45">
      <c r="C217" t="s">
        <v>154</v>
      </c>
    </row>
    <row r="218" spans="3:3" x14ac:dyDescent="0.45">
      <c r="C218" t="s">
        <v>155</v>
      </c>
    </row>
    <row r="219" spans="3:3" x14ac:dyDescent="0.45">
      <c r="C219" t="s">
        <v>156</v>
      </c>
    </row>
    <row r="220" spans="3:3" x14ac:dyDescent="0.45">
      <c r="C220" t="s">
        <v>157</v>
      </c>
    </row>
    <row r="221" spans="3:3" x14ac:dyDescent="0.45">
      <c r="C221" t="s">
        <v>158</v>
      </c>
    </row>
    <row r="222" spans="3:3" x14ac:dyDescent="0.45">
      <c r="C222" t="s">
        <v>159</v>
      </c>
    </row>
    <row r="223" spans="3:3" x14ac:dyDescent="0.45">
      <c r="C223" t="s">
        <v>160</v>
      </c>
    </row>
    <row r="224" spans="3:3" x14ac:dyDescent="0.45">
      <c r="C224" t="s">
        <v>161</v>
      </c>
    </row>
    <row r="225" spans="3:3" x14ac:dyDescent="0.45">
      <c r="C225" t="s">
        <v>162</v>
      </c>
    </row>
    <row r="226" spans="3:3" x14ac:dyDescent="0.45">
      <c r="C226" t="s">
        <v>163</v>
      </c>
    </row>
    <row r="227" spans="3:3" x14ac:dyDescent="0.45">
      <c r="C227" t="s">
        <v>164</v>
      </c>
    </row>
    <row r="228" spans="3:3" x14ac:dyDescent="0.45">
      <c r="C228" t="s">
        <v>165</v>
      </c>
    </row>
    <row r="229" spans="3:3" x14ac:dyDescent="0.45">
      <c r="C229" t="s">
        <v>166</v>
      </c>
    </row>
    <row r="230" spans="3:3" x14ac:dyDescent="0.45">
      <c r="C230" t="s">
        <v>167</v>
      </c>
    </row>
    <row r="231" spans="3:3" x14ac:dyDescent="0.45">
      <c r="C231" t="s">
        <v>168</v>
      </c>
    </row>
    <row r="232" spans="3:3" x14ac:dyDescent="0.45">
      <c r="C232" t="s">
        <v>169</v>
      </c>
    </row>
    <row r="233" spans="3:3" x14ac:dyDescent="0.45">
      <c r="C233" t="s">
        <v>170</v>
      </c>
    </row>
    <row r="234" spans="3:3" x14ac:dyDescent="0.45">
      <c r="C234" t="s">
        <v>171</v>
      </c>
    </row>
    <row r="235" spans="3:3" x14ac:dyDescent="0.45">
      <c r="C235" t="s">
        <v>172</v>
      </c>
    </row>
    <row r="236" spans="3:3" x14ac:dyDescent="0.45">
      <c r="C236" t="s">
        <v>173</v>
      </c>
    </row>
    <row r="237" spans="3:3" x14ac:dyDescent="0.45">
      <c r="C237" t="s">
        <v>174</v>
      </c>
    </row>
    <row r="238" spans="3:3" x14ac:dyDescent="0.45">
      <c r="C238" t="s">
        <v>175</v>
      </c>
    </row>
    <row r="239" spans="3:3" x14ac:dyDescent="0.45">
      <c r="C239" t="s">
        <v>176</v>
      </c>
    </row>
    <row r="240" spans="3:3" x14ac:dyDescent="0.45">
      <c r="C240" t="s">
        <v>177</v>
      </c>
    </row>
    <row r="241" spans="3:3" x14ac:dyDescent="0.45">
      <c r="C241" t="s">
        <v>178</v>
      </c>
    </row>
    <row r="242" spans="3:3" x14ac:dyDescent="0.45">
      <c r="C242" t="s">
        <v>179</v>
      </c>
    </row>
    <row r="243" spans="3:3" x14ac:dyDescent="0.45">
      <c r="C243" t="s">
        <v>180</v>
      </c>
    </row>
    <row r="244" spans="3:3" x14ac:dyDescent="0.45">
      <c r="C244" t="s">
        <v>181</v>
      </c>
    </row>
    <row r="245" spans="3:3" x14ac:dyDescent="0.45">
      <c r="C245" t="s">
        <v>182</v>
      </c>
    </row>
    <row r="246" spans="3:3" x14ac:dyDescent="0.45">
      <c r="C246" t="s">
        <v>183</v>
      </c>
    </row>
    <row r="247" spans="3:3" x14ac:dyDescent="0.45">
      <c r="C247" t="s">
        <v>184</v>
      </c>
    </row>
    <row r="248" spans="3:3" x14ac:dyDescent="0.45">
      <c r="C248" t="s">
        <v>185</v>
      </c>
    </row>
    <row r="249" spans="3:3" x14ac:dyDescent="0.45">
      <c r="C249" t="s">
        <v>186</v>
      </c>
    </row>
    <row r="250" spans="3:3" x14ac:dyDescent="0.45">
      <c r="C250" t="s">
        <v>187</v>
      </c>
    </row>
    <row r="251" spans="3:3" x14ac:dyDescent="0.45">
      <c r="C251" t="s">
        <v>188</v>
      </c>
    </row>
    <row r="252" spans="3:3" x14ac:dyDescent="0.45">
      <c r="C252" t="s">
        <v>189</v>
      </c>
    </row>
    <row r="253" spans="3:3" x14ac:dyDescent="0.45">
      <c r="C253" t="s">
        <v>190</v>
      </c>
    </row>
    <row r="254" spans="3:3" x14ac:dyDescent="0.45">
      <c r="C254" t="s">
        <v>191</v>
      </c>
    </row>
    <row r="255" spans="3:3" x14ac:dyDescent="0.45">
      <c r="C255" t="s">
        <v>192</v>
      </c>
    </row>
    <row r="256" spans="3:3" x14ac:dyDescent="0.45">
      <c r="C256" t="s">
        <v>193</v>
      </c>
    </row>
    <row r="257" spans="3:3" x14ac:dyDescent="0.45">
      <c r="C257" t="s">
        <v>194</v>
      </c>
    </row>
    <row r="258" spans="3:3" x14ac:dyDescent="0.45">
      <c r="C258" t="s">
        <v>195</v>
      </c>
    </row>
    <row r="259" spans="3:3" x14ac:dyDescent="0.45">
      <c r="C259" t="s">
        <v>196</v>
      </c>
    </row>
    <row r="260" spans="3:3" x14ac:dyDescent="0.45">
      <c r="C260" t="s">
        <v>197</v>
      </c>
    </row>
    <row r="261" spans="3:3" x14ac:dyDescent="0.45">
      <c r="C261" t="s">
        <v>198</v>
      </c>
    </row>
    <row r="262" spans="3:3" x14ac:dyDescent="0.45">
      <c r="C262" t="s">
        <v>199</v>
      </c>
    </row>
    <row r="263" spans="3:3" x14ac:dyDescent="0.45">
      <c r="C263" t="s">
        <v>200</v>
      </c>
    </row>
    <row r="264" spans="3:3" x14ac:dyDescent="0.45">
      <c r="C264" t="s">
        <v>201</v>
      </c>
    </row>
    <row r="265" spans="3:3" x14ac:dyDescent="0.45">
      <c r="C265" t="s">
        <v>202</v>
      </c>
    </row>
    <row r="266" spans="3:3" x14ac:dyDescent="0.45">
      <c r="C266" t="s">
        <v>203</v>
      </c>
    </row>
    <row r="267" spans="3:3" x14ac:dyDescent="0.45">
      <c r="C267" t="s">
        <v>204</v>
      </c>
    </row>
    <row r="268" spans="3:3" x14ac:dyDescent="0.45">
      <c r="C268" t="s">
        <v>205</v>
      </c>
    </row>
    <row r="269" spans="3:3" x14ac:dyDescent="0.45">
      <c r="C269" t="s">
        <v>206</v>
      </c>
    </row>
    <row r="270" spans="3:3" x14ac:dyDescent="0.45">
      <c r="C270" t="s">
        <v>207</v>
      </c>
    </row>
    <row r="271" spans="3:3" x14ac:dyDescent="0.45">
      <c r="C271" t="s">
        <v>208</v>
      </c>
    </row>
    <row r="272" spans="3:3" x14ac:dyDescent="0.45">
      <c r="C272" t="s">
        <v>209</v>
      </c>
    </row>
    <row r="273" spans="3:3" x14ac:dyDescent="0.45">
      <c r="C273" t="s">
        <v>210</v>
      </c>
    </row>
    <row r="274" spans="3:3" x14ac:dyDescent="0.45">
      <c r="C274" t="s">
        <v>211</v>
      </c>
    </row>
    <row r="275" spans="3:3" x14ac:dyDescent="0.45">
      <c r="C275" t="s">
        <v>212</v>
      </c>
    </row>
    <row r="276" spans="3:3" x14ac:dyDescent="0.45">
      <c r="C276" t="s">
        <v>213</v>
      </c>
    </row>
    <row r="277" spans="3:3" x14ac:dyDescent="0.45">
      <c r="C277" t="s">
        <v>214</v>
      </c>
    </row>
    <row r="278" spans="3:3" x14ac:dyDescent="0.45">
      <c r="C278" t="s">
        <v>215</v>
      </c>
    </row>
    <row r="279" spans="3:3" x14ac:dyDescent="0.45">
      <c r="C279" t="s">
        <v>216</v>
      </c>
    </row>
    <row r="280" spans="3:3" x14ac:dyDescent="0.45">
      <c r="C280" t="s">
        <v>217</v>
      </c>
    </row>
    <row r="281" spans="3:3" x14ac:dyDescent="0.45">
      <c r="C281" t="s">
        <v>218</v>
      </c>
    </row>
    <row r="282" spans="3:3" x14ac:dyDescent="0.45">
      <c r="C282" t="s">
        <v>219</v>
      </c>
    </row>
    <row r="283" spans="3:3" x14ac:dyDescent="0.45">
      <c r="C283" t="s">
        <v>220</v>
      </c>
    </row>
    <row r="284" spans="3:3" x14ac:dyDescent="0.45">
      <c r="C284" t="s">
        <v>221</v>
      </c>
    </row>
    <row r="285" spans="3:3" x14ac:dyDescent="0.45">
      <c r="C285" t="s">
        <v>222</v>
      </c>
    </row>
    <row r="286" spans="3:3" x14ac:dyDescent="0.45">
      <c r="C286" t="s">
        <v>223</v>
      </c>
    </row>
    <row r="287" spans="3:3" x14ac:dyDescent="0.45">
      <c r="C287" t="s">
        <v>224</v>
      </c>
    </row>
    <row r="288" spans="3:3" x14ac:dyDescent="0.45">
      <c r="C288" t="s">
        <v>225</v>
      </c>
    </row>
    <row r="289" spans="3:3" x14ac:dyDescent="0.45">
      <c r="C289" t="s">
        <v>226</v>
      </c>
    </row>
    <row r="290" spans="3:3" x14ac:dyDescent="0.45">
      <c r="C290" t="s">
        <v>227</v>
      </c>
    </row>
    <row r="291" spans="3:3" x14ac:dyDescent="0.45">
      <c r="C291" t="s">
        <v>228</v>
      </c>
    </row>
    <row r="292" spans="3:3" x14ac:dyDescent="0.45">
      <c r="C292" t="s">
        <v>229</v>
      </c>
    </row>
    <row r="293" spans="3:3" x14ac:dyDescent="0.45">
      <c r="C293" t="s">
        <v>230</v>
      </c>
    </row>
    <row r="294" spans="3:3" x14ac:dyDescent="0.45">
      <c r="C294" t="s">
        <v>231</v>
      </c>
    </row>
    <row r="295" spans="3:3" x14ac:dyDescent="0.45">
      <c r="C295" t="s">
        <v>232</v>
      </c>
    </row>
    <row r="296" spans="3:3" x14ac:dyDescent="0.45">
      <c r="C296" t="s">
        <v>233</v>
      </c>
    </row>
    <row r="297" spans="3:3" x14ac:dyDescent="0.45">
      <c r="C297" t="s">
        <v>234</v>
      </c>
    </row>
    <row r="298" spans="3:3" x14ac:dyDescent="0.45">
      <c r="C298" t="s">
        <v>235</v>
      </c>
    </row>
    <row r="299" spans="3:3" x14ac:dyDescent="0.45">
      <c r="C299" t="s">
        <v>236</v>
      </c>
    </row>
    <row r="300" spans="3:3" x14ac:dyDescent="0.45">
      <c r="C300" t="s">
        <v>237</v>
      </c>
    </row>
    <row r="301" spans="3:3" x14ac:dyDescent="0.45">
      <c r="C301" t="s">
        <v>238</v>
      </c>
    </row>
    <row r="302" spans="3:3" x14ac:dyDescent="0.45">
      <c r="C302" t="s">
        <v>239</v>
      </c>
    </row>
    <row r="303" spans="3:3" x14ac:dyDescent="0.45">
      <c r="C303" t="s">
        <v>240</v>
      </c>
    </row>
    <row r="304" spans="3:3" x14ac:dyDescent="0.45">
      <c r="C304" t="s">
        <v>241</v>
      </c>
    </row>
    <row r="305" spans="3:3" x14ac:dyDescent="0.45">
      <c r="C305" t="s">
        <v>242</v>
      </c>
    </row>
    <row r="306" spans="3:3" x14ac:dyDescent="0.45">
      <c r="C306" t="s">
        <v>243</v>
      </c>
    </row>
    <row r="307" spans="3:3" x14ac:dyDescent="0.45">
      <c r="C307" t="s">
        <v>244</v>
      </c>
    </row>
    <row r="308" spans="3:3" x14ac:dyDescent="0.45">
      <c r="C308" t="s">
        <v>245</v>
      </c>
    </row>
    <row r="309" spans="3:3" x14ac:dyDescent="0.45">
      <c r="C309" t="s">
        <v>246</v>
      </c>
    </row>
    <row r="310" spans="3:3" x14ac:dyDescent="0.45">
      <c r="C310" t="s">
        <v>247</v>
      </c>
    </row>
    <row r="311" spans="3:3" x14ac:dyDescent="0.45">
      <c r="C311" t="s">
        <v>248</v>
      </c>
    </row>
    <row r="312" spans="3:3" x14ac:dyDescent="0.45">
      <c r="C312" t="s">
        <v>249</v>
      </c>
    </row>
    <row r="313" spans="3:3" x14ac:dyDescent="0.45">
      <c r="C313" t="s">
        <v>250</v>
      </c>
    </row>
    <row r="314" spans="3:3" x14ac:dyDescent="0.45">
      <c r="C314" t="s">
        <v>251</v>
      </c>
    </row>
    <row r="316" spans="3:3" x14ac:dyDescent="0.45">
      <c r="C316" t="s">
        <v>252</v>
      </c>
    </row>
    <row r="317" spans="3:3" x14ac:dyDescent="0.45">
      <c r="C317" t="s">
        <v>253</v>
      </c>
    </row>
    <row r="327" spans="3:3" x14ac:dyDescent="0.45">
      <c r="C327" t="s">
        <v>0</v>
      </c>
    </row>
    <row r="328" spans="3:3" x14ac:dyDescent="0.45">
      <c r="C328" t="s">
        <v>294</v>
      </c>
    </row>
    <row r="329" spans="3:3" x14ac:dyDescent="0.45">
      <c r="C329" t="s">
        <v>295</v>
      </c>
    </row>
    <row r="331" spans="3:3" x14ac:dyDescent="0.45">
      <c r="C331" t="s">
        <v>296</v>
      </c>
    </row>
    <row r="332" spans="3:3" x14ac:dyDescent="0.45">
      <c r="C332" t="s">
        <v>297</v>
      </c>
    </row>
    <row r="334" spans="3:3" x14ac:dyDescent="0.45">
      <c r="C334" t="s">
        <v>298</v>
      </c>
    </row>
    <row r="335" spans="3:3" x14ac:dyDescent="0.45">
      <c r="C335" t="s">
        <v>299</v>
      </c>
    </row>
    <row r="336" spans="3:3" x14ac:dyDescent="0.45">
      <c r="C336" t="s">
        <v>300</v>
      </c>
    </row>
    <row r="337" spans="3:3" x14ac:dyDescent="0.45">
      <c r="C337" t="s">
        <v>301</v>
      </c>
    </row>
    <row r="338" spans="3:3" x14ac:dyDescent="0.45">
      <c r="C338" t="s">
        <v>302</v>
      </c>
    </row>
    <row r="339" spans="3:3" x14ac:dyDescent="0.45">
      <c r="C339" t="s">
        <v>303</v>
      </c>
    </row>
    <row r="340" spans="3:3" x14ac:dyDescent="0.45">
      <c r="C340" t="s">
        <v>304</v>
      </c>
    </row>
    <row r="341" spans="3:3" x14ac:dyDescent="0.45">
      <c r="C341" t="s">
        <v>305</v>
      </c>
    </row>
    <row r="342" spans="3:3" x14ac:dyDescent="0.45">
      <c r="C342" t="s">
        <v>306</v>
      </c>
    </row>
    <row r="343" spans="3:3" x14ac:dyDescent="0.45">
      <c r="C343" t="s">
        <v>307</v>
      </c>
    </row>
    <row r="344" spans="3:3" x14ac:dyDescent="0.45">
      <c r="C344" t="s">
        <v>308</v>
      </c>
    </row>
    <row r="345" spans="3:3" x14ac:dyDescent="0.45">
      <c r="C345" t="s">
        <v>309</v>
      </c>
    </row>
    <row r="346" spans="3:3" x14ac:dyDescent="0.45">
      <c r="C346" t="s">
        <v>310</v>
      </c>
    </row>
    <row r="347" spans="3:3" x14ac:dyDescent="0.45">
      <c r="C347" t="s">
        <v>311</v>
      </c>
    </row>
    <row r="348" spans="3:3" x14ac:dyDescent="0.45">
      <c r="C348" t="s">
        <v>312</v>
      </c>
    </row>
    <row r="349" spans="3:3" x14ac:dyDescent="0.45">
      <c r="C349" t="s">
        <v>313</v>
      </c>
    </row>
    <row r="350" spans="3:3" x14ac:dyDescent="0.45">
      <c r="C350" t="s">
        <v>314</v>
      </c>
    </row>
    <row r="351" spans="3:3" x14ac:dyDescent="0.45">
      <c r="C351" t="s">
        <v>315</v>
      </c>
    </row>
    <row r="353" spans="3:4" x14ac:dyDescent="0.45">
      <c r="C353" t="s">
        <v>23</v>
      </c>
    </row>
    <row r="356" spans="3:4" x14ac:dyDescent="0.45">
      <c r="C356" t="s">
        <v>316</v>
      </c>
      <c r="D356" t="s">
        <v>317</v>
      </c>
    </row>
    <row r="357" spans="3:4" x14ac:dyDescent="0.45">
      <c r="C357" t="s">
        <v>318</v>
      </c>
      <c r="D357" t="s">
        <v>319</v>
      </c>
    </row>
    <row r="358" spans="3:4" x14ac:dyDescent="0.45">
      <c r="C358" t="s">
        <v>320</v>
      </c>
      <c r="D358" t="s">
        <v>321</v>
      </c>
    </row>
    <row r="359" spans="3:4" x14ac:dyDescent="0.45">
      <c r="C359" t="s">
        <v>322</v>
      </c>
      <c r="D359" t="s">
        <v>323</v>
      </c>
    </row>
    <row r="360" spans="3:4" x14ac:dyDescent="0.45">
      <c r="C360" t="s">
        <v>324</v>
      </c>
      <c r="D360" t="s">
        <v>325</v>
      </c>
    </row>
    <row r="361" spans="3:4" x14ac:dyDescent="0.45">
      <c r="C361" t="s">
        <v>326</v>
      </c>
      <c r="D361" t="s">
        <v>327</v>
      </c>
    </row>
    <row r="362" spans="3:4" x14ac:dyDescent="0.45">
      <c r="C362" t="s">
        <v>328</v>
      </c>
      <c r="D362" t="s">
        <v>329</v>
      </c>
    </row>
    <row r="363" spans="3:4" x14ac:dyDescent="0.45">
      <c r="C363" t="s">
        <v>330</v>
      </c>
      <c r="D363" t="s">
        <v>331</v>
      </c>
    </row>
    <row r="364" spans="3:4" x14ac:dyDescent="0.45">
      <c r="C364" t="s">
        <v>332</v>
      </c>
      <c r="D364" t="s">
        <v>333</v>
      </c>
    </row>
    <row r="365" spans="3:4" x14ac:dyDescent="0.45">
      <c r="C365" t="s">
        <v>334</v>
      </c>
      <c r="D365" t="s">
        <v>335</v>
      </c>
    </row>
    <row r="366" spans="3:4" x14ac:dyDescent="0.45">
      <c r="C366" t="s">
        <v>336</v>
      </c>
      <c r="D366" t="s">
        <v>337</v>
      </c>
    </row>
    <row r="367" spans="3:4" x14ac:dyDescent="0.45">
      <c r="C367" t="s">
        <v>338</v>
      </c>
      <c r="D367" t="s">
        <v>339</v>
      </c>
    </row>
    <row r="368" spans="3:4" x14ac:dyDescent="0.45">
      <c r="C368" t="s">
        <v>340</v>
      </c>
      <c r="D368" t="s">
        <v>341</v>
      </c>
    </row>
    <row r="369" spans="3:4" x14ac:dyDescent="0.45">
      <c r="C369" t="s">
        <v>342</v>
      </c>
      <c r="D369" t="s">
        <v>343</v>
      </c>
    </row>
    <row r="370" spans="3:4" x14ac:dyDescent="0.45">
      <c r="C370" t="s">
        <v>344</v>
      </c>
      <c r="D370" t="s">
        <v>345</v>
      </c>
    </row>
    <row r="371" spans="3:4" x14ac:dyDescent="0.45">
      <c r="C371" t="s">
        <v>346</v>
      </c>
      <c r="D371" t="s">
        <v>347</v>
      </c>
    </row>
    <row r="372" spans="3:4" x14ac:dyDescent="0.45">
      <c r="C372" t="s">
        <v>348</v>
      </c>
      <c r="D372" t="s">
        <v>349</v>
      </c>
    </row>
    <row r="373" spans="3:4" x14ac:dyDescent="0.45">
      <c r="C373" t="s">
        <v>350</v>
      </c>
      <c r="D373" t="s">
        <v>351</v>
      </c>
    </row>
    <row r="374" spans="3:4" x14ac:dyDescent="0.45">
      <c r="C374" t="s">
        <v>352</v>
      </c>
      <c r="D374" t="s">
        <v>353</v>
      </c>
    </row>
    <row r="375" spans="3:4" x14ac:dyDescent="0.45">
      <c r="C375" t="s">
        <v>354</v>
      </c>
      <c r="D375" t="s">
        <v>355</v>
      </c>
    </row>
    <row r="377" spans="3:4" x14ac:dyDescent="0.45">
      <c r="C377" t="s">
        <v>316</v>
      </c>
      <c r="D377" t="s">
        <v>317</v>
      </c>
    </row>
    <row r="378" spans="3:4" x14ac:dyDescent="0.45">
      <c r="C378" t="s">
        <v>356</v>
      </c>
      <c r="D378" t="s">
        <v>357</v>
      </c>
    </row>
    <row r="379" spans="3:4" x14ac:dyDescent="0.45">
      <c r="C379" t="s">
        <v>358</v>
      </c>
      <c r="D379" t="s">
        <v>359</v>
      </c>
    </row>
    <row r="380" spans="3:4" x14ac:dyDescent="0.45">
      <c r="C380" t="s">
        <v>360</v>
      </c>
      <c r="D380" t="s">
        <v>361</v>
      </c>
    </row>
    <row r="381" spans="3:4" x14ac:dyDescent="0.45">
      <c r="C381" t="s">
        <v>362</v>
      </c>
      <c r="D381" t="s">
        <v>363</v>
      </c>
    </row>
    <row r="382" spans="3:4" x14ac:dyDescent="0.45">
      <c r="C382" t="s">
        <v>364</v>
      </c>
      <c r="D382" t="s">
        <v>365</v>
      </c>
    </row>
    <row r="383" spans="3:4" x14ac:dyDescent="0.45">
      <c r="C383" t="s">
        <v>366</v>
      </c>
      <c r="D383" t="s">
        <v>367</v>
      </c>
    </row>
    <row r="384" spans="3:4" x14ac:dyDescent="0.45">
      <c r="C384" t="s">
        <v>368</v>
      </c>
      <c r="D384" t="s">
        <v>369</v>
      </c>
    </row>
    <row r="385" spans="3:4" x14ac:dyDescent="0.45">
      <c r="C385" t="s">
        <v>370</v>
      </c>
      <c r="D385" t="s">
        <v>371</v>
      </c>
    </row>
    <row r="386" spans="3:4" x14ac:dyDescent="0.45">
      <c r="C386" t="s">
        <v>372</v>
      </c>
      <c r="D386" t="s">
        <v>373</v>
      </c>
    </row>
    <row r="387" spans="3:4" x14ac:dyDescent="0.45">
      <c r="C387" t="s">
        <v>374</v>
      </c>
      <c r="D387" t="s">
        <v>375</v>
      </c>
    </row>
    <row r="388" spans="3:4" x14ac:dyDescent="0.45">
      <c r="C388" t="s">
        <v>376</v>
      </c>
      <c r="D388" t="s">
        <v>377</v>
      </c>
    </row>
    <row r="389" spans="3:4" x14ac:dyDescent="0.45">
      <c r="C389" t="s">
        <v>378</v>
      </c>
      <c r="D389" t="s">
        <v>379</v>
      </c>
    </row>
    <row r="390" spans="3:4" x14ac:dyDescent="0.45">
      <c r="C390" t="s">
        <v>380</v>
      </c>
      <c r="D390" t="s">
        <v>381</v>
      </c>
    </row>
    <row r="391" spans="3:4" x14ac:dyDescent="0.45">
      <c r="C391" t="s">
        <v>382</v>
      </c>
      <c r="D391" t="s">
        <v>383</v>
      </c>
    </row>
    <row r="392" spans="3:4" x14ac:dyDescent="0.45">
      <c r="C392" t="s">
        <v>384</v>
      </c>
      <c r="D392" t="s">
        <v>385</v>
      </c>
    </row>
    <row r="393" spans="3:4" x14ac:dyDescent="0.45">
      <c r="C393" t="s">
        <v>386</v>
      </c>
      <c r="D393" t="s">
        <v>387</v>
      </c>
    </row>
    <row r="394" spans="3:4" x14ac:dyDescent="0.45">
      <c r="C394" t="s">
        <v>388</v>
      </c>
      <c r="D394" t="s">
        <v>389</v>
      </c>
    </row>
    <row r="395" spans="3:4" x14ac:dyDescent="0.45">
      <c r="C395" t="s">
        <v>390</v>
      </c>
      <c r="D395" t="s">
        <v>391</v>
      </c>
    </row>
    <row r="396" spans="3:4" x14ac:dyDescent="0.45">
      <c r="C396" t="s">
        <v>392</v>
      </c>
      <c r="D396" t="s">
        <v>393</v>
      </c>
    </row>
    <row r="398" spans="3:4" x14ac:dyDescent="0.45">
      <c r="C398" t="s">
        <v>316</v>
      </c>
    </row>
    <row r="399" spans="3:4" x14ac:dyDescent="0.45">
      <c r="C399" t="s">
        <v>394</v>
      </c>
    </row>
    <row r="400" spans="3:4" x14ac:dyDescent="0.45">
      <c r="C400" t="s">
        <v>395</v>
      </c>
    </row>
    <row r="401" spans="3:3" x14ac:dyDescent="0.45">
      <c r="C401" t="s">
        <v>396</v>
      </c>
    </row>
    <row r="402" spans="3:3" x14ac:dyDescent="0.45">
      <c r="C402" t="s">
        <v>397</v>
      </c>
    </row>
    <row r="403" spans="3:3" x14ac:dyDescent="0.45">
      <c r="C403" t="s">
        <v>398</v>
      </c>
    </row>
    <row r="404" spans="3:3" x14ac:dyDescent="0.45">
      <c r="C404" t="s">
        <v>399</v>
      </c>
    </row>
    <row r="405" spans="3:3" x14ac:dyDescent="0.45">
      <c r="C405" t="s">
        <v>400</v>
      </c>
    </row>
    <row r="406" spans="3:3" x14ac:dyDescent="0.45">
      <c r="C406" t="s">
        <v>401</v>
      </c>
    </row>
    <row r="407" spans="3:3" x14ac:dyDescent="0.45">
      <c r="C407" t="s">
        <v>402</v>
      </c>
    </row>
    <row r="408" spans="3:3" x14ac:dyDescent="0.45">
      <c r="C408" t="s">
        <v>403</v>
      </c>
    </row>
    <row r="409" spans="3:3" x14ac:dyDescent="0.45">
      <c r="C409" t="s">
        <v>404</v>
      </c>
    </row>
    <row r="410" spans="3:3" x14ac:dyDescent="0.45">
      <c r="C410" t="s">
        <v>405</v>
      </c>
    </row>
    <row r="411" spans="3:3" x14ac:dyDescent="0.45">
      <c r="C411" t="s">
        <v>406</v>
      </c>
    </row>
    <row r="412" spans="3:3" x14ac:dyDescent="0.45">
      <c r="C412" t="s">
        <v>407</v>
      </c>
    </row>
    <row r="413" spans="3:3" x14ac:dyDescent="0.45">
      <c r="C413" t="s">
        <v>408</v>
      </c>
    </row>
    <row r="414" spans="3:3" x14ac:dyDescent="0.45">
      <c r="C414" t="s">
        <v>409</v>
      </c>
    </row>
    <row r="415" spans="3:3" x14ac:dyDescent="0.45">
      <c r="C415" t="s">
        <v>410</v>
      </c>
    </row>
    <row r="416" spans="3:3" x14ac:dyDescent="0.45">
      <c r="C416" t="s">
        <v>411</v>
      </c>
    </row>
    <row r="417" spans="3:4" x14ac:dyDescent="0.45">
      <c r="C417" t="s">
        <v>412</v>
      </c>
    </row>
    <row r="419" spans="3:4" x14ac:dyDescent="0.45">
      <c r="C419" t="s">
        <v>77</v>
      </c>
    </row>
    <row r="422" spans="3:4" x14ac:dyDescent="0.45">
      <c r="C422" t="s">
        <v>413</v>
      </c>
      <c r="D422" t="s">
        <v>413</v>
      </c>
    </row>
    <row r="423" spans="3:4" x14ac:dyDescent="0.45">
      <c r="C423" t="s">
        <v>414</v>
      </c>
      <c r="D423" t="s">
        <v>415</v>
      </c>
    </row>
    <row r="424" spans="3:4" x14ac:dyDescent="0.45">
      <c r="C424" t="s">
        <v>416</v>
      </c>
      <c r="D424" t="s">
        <v>417</v>
      </c>
    </row>
    <row r="425" spans="3:4" x14ac:dyDescent="0.45">
      <c r="C425" t="s">
        <v>418</v>
      </c>
      <c r="D425" t="s">
        <v>419</v>
      </c>
    </row>
    <row r="426" spans="3:4" x14ac:dyDescent="0.45">
      <c r="C426" t="s">
        <v>420</v>
      </c>
      <c r="D426" t="s">
        <v>421</v>
      </c>
    </row>
    <row r="427" spans="3:4" x14ac:dyDescent="0.45">
      <c r="C427" t="s">
        <v>422</v>
      </c>
      <c r="D427" t="s">
        <v>421</v>
      </c>
    </row>
    <row r="428" spans="3:4" x14ac:dyDescent="0.45">
      <c r="C428" t="s">
        <v>423</v>
      </c>
      <c r="D428" t="s">
        <v>424</v>
      </c>
    </row>
    <row r="429" spans="3:4" x14ac:dyDescent="0.45">
      <c r="C429" t="s">
        <v>425</v>
      </c>
      <c r="D429" t="s">
        <v>419</v>
      </c>
    </row>
    <row r="430" spans="3:4" x14ac:dyDescent="0.45">
      <c r="C430" t="s">
        <v>426</v>
      </c>
      <c r="D430" t="s">
        <v>419</v>
      </c>
    </row>
    <row r="431" spans="3:4" x14ac:dyDescent="0.45">
      <c r="C431" t="s">
        <v>427</v>
      </c>
      <c r="D431" t="s">
        <v>419</v>
      </c>
    </row>
    <row r="432" spans="3:4" x14ac:dyDescent="0.45">
      <c r="C432" t="s">
        <v>428</v>
      </c>
      <c r="D432" t="s">
        <v>419</v>
      </c>
    </row>
    <row r="433" spans="3:4" x14ac:dyDescent="0.45">
      <c r="C433" t="s">
        <v>429</v>
      </c>
      <c r="D433" t="s">
        <v>419</v>
      </c>
    </row>
    <row r="434" spans="3:4" x14ac:dyDescent="0.45">
      <c r="C434" t="s">
        <v>430</v>
      </c>
      <c r="D434" t="s">
        <v>421</v>
      </c>
    </row>
    <row r="435" spans="3:4" x14ac:dyDescent="0.45">
      <c r="C435" t="s">
        <v>431</v>
      </c>
      <c r="D435" t="s">
        <v>421</v>
      </c>
    </row>
    <row r="436" spans="3:4" x14ac:dyDescent="0.45">
      <c r="C436" t="s">
        <v>432</v>
      </c>
      <c r="D436" t="s">
        <v>421</v>
      </c>
    </row>
    <row r="437" spans="3:4" x14ac:dyDescent="0.45">
      <c r="C437" t="s">
        <v>433</v>
      </c>
      <c r="D437" t="s">
        <v>419</v>
      </c>
    </row>
    <row r="438" spans="3:4" x14ac:dyDescent="0.45">
      <c r="C438" t="s">
        <v>434</v>
      </c>
      <c r="D438" t="s">
        <v>421</v>
      </c>
    </row>
    <row r="439" spans="3:4" x14ac:dyDescent="0.45">
      <c r="C439" t="s">
        <v>435</v>
      </c>
      <c r="D439" t="s">
        <v>419</v>
      </c>
    </row>
    <row r="440" spans="3:4" x14ac:dyDescent="0.45">
      <c r="C440" t="s">
        <v>436</v>
      </c>
      <c r="D440" t="s">
        <v>437</v>
      </c>
    </row>
    <row r="441" spans="3:4" x14ac:dyDescent="0.45">
      <c r="C441" t="s">
        <v>438</v>
      </c>
      <c r="D441" t="s">
        <v>419</v>
      </c>
    </row>
    <row r="443" spans="3:4" x14ac:dyDescent="0.45">
      <c r="C443" t="s">
        <v>413</v>
      </c>
      <c r="D443" t="s">
        <v>413</v>
      </c>
    </row>
    <row r="444" spans="3:4" x14ac:dyDescent="0.45">
      <c r="C444" t="s">
        <v>439</v>
      </c>
      <c r="D444" t="s">
        <v>440</v>
      </c>
    </row>
    <row r="445" spans="3:4" x14ac:dyDescent="0.45">
      <c r="C445" t="s">
        <v>441</v>
      </c>
      <c r="D445" t="s">
        <v>417</v>
      </c>
    </row>
    <row r="446" spans="3:4" x14ac:dyDescent="0.45">
      <c r="C446" t="s">
        <v>442</v>
      </c>
      <c r="D446" t="s">
        <v>421</v>
      </c>
    </row>
    <row r="447" spans="3:4" x14ac:dyDescent="0.45">
      <c r="C447" t="s">
        <v>443</v>
      </c>
      <c r="D447" t="s">
        <v>421</v>
      </c>
    </row>
    <row r="448" spans="3:4" x14ac:dyDescent="0.45">
      <c r="C448" t="s">
        <v>444</v>
      </c>
      <c r="D448" t="s">
        <v>421</v>
      </c>
    </row>
    <row r="449" spans="3:4" x14ac:dyDescent="0.45">
      <c r="C449" t="s">
        <v>445</v>
      </c>
      <c r="D449" t="s">
        <v>446</v>
      </c>
    </row>
    <row r="450" spans="3:4" x14ac:dyDescent="0.45">
      <c r="C450" t="s">
        <v>447</v>
      </c>
      <c r="D450" t="s">
        <v>421</v>
      </c>
    </row>
    <row r="451" spans="3:4" x14ac:dyDescent="0.45">
      <c r="C451" t="s">
        <v>448</v>
      </c>
      <c r="D451" t="s">
        <v>449</v>
      </c>
    </row>
    <row r="452" spans="3:4" x14ac:dyDescent="0.45">
      <c r="C452" t="s">
        <v>450</v>
      </c>
      <c r="D452" t="s">
        <v>449</v>
      </c>
    </row>
    <row r="453" spans="3:4" x14ac:dyDescent="0.45">
      <c r="C453" t="s">
        <v>451</v>
      </c>
      <c r="D453" t="s">
        <v>421</v>
      </c>
    </row>
    <row r="454" spans="3:4" x14ac:dyDescent="0.45">
      <c r="C454" t="s">
        <v>452</v>
      </c>
      <c r="D454" t="s">
        <v>421</v>
      </c>
    </row>
    <row r="455" spans="3:4" x14ac:dyDescent="0.45">
      <c r="C455" t="s">
        <v>453</v>
      </c>
      <c r="D455" t="s">
        <v>421</v>
      </c>
    </row>
    <row r="456" spans="3:4" x14ac:dyDescent="0.45">
      <c r="C456" t="s">
        <v>454</v>
      </c>
      <c r="D456" t="s">
        <v>421</v>
      </c>
    </row>
    <row r="457" spans="3:4" x14ac:dyDescent="0.45">
      <c r="C457" t="s">
        <v>455</v>
      </c>
      <c r="D457" t="s">
        <v>421</v>
      </c>
    </row>
    <row r="458" spans="3:4" x14ac:dyDescent="0.45">
      <c r="C458" t="s">
        <v>456</v>
      </c>
      <c r="D458" t="s">
        <v>421</v>
      </c>
    </row>
    <row r="459" spans="3:4" x14ac:dyDescent="0.45">
      <c r="C459" t="s">
        <v>457</v>
      </c>
      <c r="D459" t="s">
        <v>421</v>
      </c>
    </row>
    <row r="460" spans="3:4" x14ac:dyDescent="0.45">
      <c r="C460" t="s">
        <v>458</v>
      </c>
      <c r="D460" t="s">
        <v>421</v>
      </c>
    </row>
    <row r="461" spans="3:4" x14ac:dyDescent="0.45">
      <c r="C461" t="s">
        <v>459</v>
      </c>
      <c r="D461" t="s">
        <v>460</v>
      </c>
    </row>
    <row r="462" spans="3:4" x14ac:dyDescent="0.45">
      <c r="C462" t="s">
        <v>461</v>
      </c>
      <c r="D462" t="s">
        <v>421</v>
      </c>
    </row>
    <row r="464" spans="3:4" x14ac:dyDescent="0.45">
      <c r="C464" t="s">
        <v>413</v>
      </c>
      <c r="D464" t="s">
        <v>413</v>
      </c>
    </row>
    <row r="465" spans="3:4" x14ac:dyDescent="0.45">
      <c r="C465" t="s">
        <v>462</v>
      </c>
      <c r="D465" t="s">
        <v>463</v>
      </c>
    </row>
    <row r="466" spans="3:4" x14ac:dyDescent="0.45">
      <c r="C466" t="s">
        <v>441</v>
      </c>
      <c r="D466" t="s">
        <v>417</v>
      </c>
    </row>
    <row r="467" spans="3:4" x14ac:dyDescent="0.45">
      <c r="C467" t="s">
        <v>442</v>
      </c>
      <c r="D467" t="s">
        <v>419</v>
      </c>
    </row>
    <row r="468" spans="3:4" x14ac:dyDescent="0.45">
      <c r="C468" t="s">
        <v>443</v>
      </c>
      <c r="D468" t="s">
        <v>421</v>
      </c>
    </row>
    <row r="469" spans="3:4" x14ac:dyDescent="0.45">
      <c r="C469" t="s">
        <v>444</v>
      </c>
      <c r="D469" t="s">
        <v>419</v>
      </c>
    </row>
    <row r="470" spans="3:4" x14ac:dyDescent="0.45">
      <c r="C470" t="s">
        <v>464</v>
      </c>
      <c r="D470" t="s">
        <v>437</v>
      </c>
    </row>
    <row r="471" spans="3:4" x14ac:dyDescent="0.45">
      <c r="C471" t="s">
        <v>447</v>
      </c>
      <c r="D471" t="s">
        <v>419</v>
      </c>
    </row>
    <row r="472" spans="3:4" x14ac:dyDescent="0.45">
      <c r="C472" t="s">
        <v>465</v>
      </c>
      <c r="D472" t="s">
        <v>419</v>
      </c>
    </row>
    <row r="473" spans="3:4" x14ac:dyDescent="0.45">
      <c r="C473" t="s">
        <v>466</v>
      </c>
      <c r="D473" t="s">
        <v>419</v>
      </c>
    </row>
    <row r="474" spans="3:4" x14ac:dyDescent="0.45">
      <c r="C474" t="s">
        <v>451</v>
      </c>
      <c r="D474" t="s">
        <v>419</v>
      </c>
    </row>
    <row r="475" spans="3:4" x14ac:dyDescent="0.45">
      <c r="C475" t="s">
        <v>452</v>
      </c>
      <c r="D475" t="s">
        <v>419</v>
      </c>
    </row>
    <row r="476" spans="3:4" x14ac:dyDescent="0.45">
      <c r="C476" t="s">
        <v>453</v>
      </c>
      <c r="D476" t="s">
        <v>419</v>
      </c>
    </row>
    <row r="477" spans="3:4" x14ac:dyDescent="0.45">
      <c r="C477" t="s">
        <v>467</v>
      </c>
      <c r="D477" t="s">
        <v>421</v>
      </c>
    </row>
    <row r="478" spans="3:4" x14ac:dyDescent="0.45">
      <c r="C478" t="s">
        <v>468</v>
      </c>
      <c r="D478" t="s">
        <v>419</v>
      </c>
    </row>
    <row r="479" spans="3:4" x14ac:dyDescent="0.45">
      <c r="C479" t="s">
        <v>456</v>
      </c>
      <c r="D479" t="s">
        <v>421</v>
      </c>
    </row>
    <row r="480" spans="3:4" x14ac:dyDescent="0.45">
      <c r="C480" t="s">
        <v>469</v>
      </c>
      <c r="D480" t="s">
        <v>419</v>
      </c>
    </row>
    <row r="481" spans="3:4" x14ac:dyDescent="0.45">
      <c r="C481" t="s">
        <v>458</v>
      </c>
      <c r="D481" t="s">
        <v>419</v>
      </c>
    </row>
    <row r="482" spans="3:4" x14ac:dyDescent="0.45">
      <c r="C482" t="s">
        <v>470</v>
      </c>
      <c r="D482" t="s">
        <v>437</v>
      </c>
    </row>
    <row r="483" spans="3:4" x14ac:dyDescent="0.45">
      <c r="C483" t="s">
        <v>461</v>
      </c>
      <c r="D483" t="s">
        <v>419</v>
      </c>
    </row>
    <row r="486" spans="3:4" x14ac:dyDescent="0.45">
      <c r="C486" t="s">
        <v>131</v>
      </c>
    </row>
    <row r="488" spans="3:4" x14ac:dyDescent="0.45">
      <c r="C488" t="s">
        <v>132</v>
      </c>
    </row>
    <row r="489" spans="3:4" x14ac:dyDescent="0.45">
      <c r="C489" t="s">
        <v>133</v>
      </c>
    </row>
    <row r="490" spans="3:4" x14ac:dyDescent="0.45">
      <c r="C490" t="s">
        <v>135</v>
      </c>
    </row>
    <row r="491" spans="3:4" x14ac:dyDescent="0.45">
      <c r="C491" t="s">
        <v>136</v>
      </c>
    </row>
    <row r="492" spans="3:4" x14ac:dyDescent="0.45">
      <c r="C492" t="s">
        <v>139</v>
      </c>
    </row>
    <row r="493" spans="3:4" x14ac:dyDescent="0.45">
      <c r="C493" t="s">
        <v>471</v>
      </c>
    </row>
    <row r="494" spans="3:4" x14ac:dyDescent="0.45">
      <c r="C494" t="s">
        <v>140</v>
      </c>
    </row>
    <row r="495" spans="3:4" x14ac:dyDescent="0.45">
      <c r="C495" t="s">
        <v>141</v>
      </c>
    </row>
    <row r="496" spans="3:4" x14ac:dyDescent="0.45">
      <c r="C496" t="s">
        <v>142</v>
      </c>
    </row>
    <row r="497" spans="3:3" x14ac:dyDescent="0.45">
      <c r="C497" t="s">
        <v>143</v>
      </c>
    </row>
    <row r="498" spans="3:3" x14ac:dyDescent="0.45">
      <c r="C498" t="s">
        <v>144</v>
      </c>
    </row>
    <row r="499" spans="3:3" x14ac:dyDescent="0.45">
      <c r="C499" t="s">
        <v>146</v>
      </c>
    </row>
    <row r="500" spans="3:3" x14ac:dyDescent="0.45">
      <c r="C500" t="s">
        <v>147</v>
      </c>
    </row>
    <row r="501" spans="3:3" x14ac:dyDescent="0.45">
      <c r="C501" t="s">
        <v>472</v>
      </c>
    </row>
    <row r="502" spans="3:3" x14ac:dyDescent="0.45">
      <c r="C502" t="s">
        <v>149</v>
      </c>
    </row>
    <row r="503" spans="3:3" x14ac:dyDescent="0.45">
      <c r="C503" t="s">
        <v>150</v>
      </c>
    </row>
    <row r="504" spans="3:3" x14ac:dyDescent="0.45">
      <c r="C504" t="s">
        <v>152</v>
      </c>
    </row>
    <row r="505" spans="3:3" x14ac:dyDescent="0.45">
      <c r="C505" t="s">
        <v>154</v>
      </c>
    </row>
    <row r="506" spans="3:3" x14ac:dyDescent="0.45">
      <c r="C506" t="s">
        <v>473</v>
      </c>
    </row>
    <row r="507" spans="3:3" x14ac:dyDescent="0.45">
      <c r="C507" t="s">
        <v>157</v>
      </c>
    </row>
    <row r="508" spans="3:3" x14ac:dyDescent="0.45">
      <c r="C508" t="s">
        <v>159</v>
      </c>
    </row>
    <row r="509" spans="3:3" x14ac:dyDescent="0.45">
      <c r="C509" t="s">
        <v>161</v>
      </c>
    </row>
    <row r="510" spans="3:3" x14ac:dyDescent="0.45">
      <c r="C510" t="s">
        <v>163</v>
      </c>
    </row>
    <row r="511" spans="3:3" x14ac:dyDescent="0.45">
      <c r="C511" t="s">
        <v>164</v>
      </c>
    </row>
    <row r="512" spans="3:3" x14ac:dyDescent="0.45">
      <c r="C512" t="s">
        <v>165</v>
      </c>
    </row>
    <row r="513" spans="3:3" x14ac:dyDescent="0.45">
      <c r="C513" t="s">
        <v>167</v>
      </c>
    </row>
    <row r="514" spans="3:3" x14ac:dyDescent="0.45">
      <c r="C514" t="s">
        <v>168</v>
      </c>
    </row>
    <row r="515" spans="3:3" x14ac:dyDescent="0.45">
      <c r="C515" t="s">
        <v>171</v>
      </c>
    </row>
    <row r="516" spans="3:3" x14ac:dyDescent="0.45">
      <c r="C516" t="s">
        <v>172</v>
      </c>
    </row>
    <row r="517" spans="3:3" x14ac:dyDescent="0.45">
      <c r="C517" t="s">
        <v>174</v>
      </c>
    </row>
    <row r="518" spans="3:3" x14ac:dyDescent="0.45">
      <c r="C518" t="s">
        <v>474</v>
      </c>
    </row>
    <row r="519" spans="3:3" x14ac:dyDescent="0.45">
      <c r="C519" t="s">
        <v>176</v>
      </c>
    </row>
    <row r="520" spans="3:3" x14ac:dyDescent="0.45">
      <c r="C520" t="s">
        <v>177</v>
      </c>
    </row>
    <row r="521" spans="3:3" x14ac:dyDescent="0.45">
      <c r="C521" t="s">
        <v>475</v>
      </c>
    </row>
    <row r="522" spans="3:3" x14ac:dyDescent="0.45">
      <c r="C522" t="s">
        <v>476</v>
      </c>
    </row>
    <row r="523" spans="3:3" x14ac:dyDescent="0.45">
      <c r="C523" t="s">
        <v>477</v>
      </c>
    </row>
    <row r="524" spans="3:3" x14ac:dyDescent="0.45">
      <c r="C524" t="s">
        <v>478</v>
      </c>
    </row>
    <row r="525" spans="3:3" x14ac:dyDescent="0.45">
      <c r="C525" t="s">
        <v>479</v>
      </c>
    </row>
    <row r="526" spans="3:3" x14ac:dyDescent="0.45">
      <c r="C526" t="s">
        <v>480</v>
      </c>
    </row>
    <row r="527" spans="3:3" x14ac:dyDescent="0.45">
      <c r="C527" t="s">
        <v>180</v>
      </c>
    </row>
    <row r="528" spans="3:3" x14ac:dyDescent="0.45">
      <c r="C528" t="s">
        <v>181</v>
      </c>
    </row>
    <row r="529" spans="3:3" x14ac:dyDescent="0.45">
      <c r="C529" t="s">
        <v>183</v>
      </c>
    </row>
    <row r="530" spans="3:3" x14ac:dyDescent="0.45">
      <c r="C530" t="s">
        <v>184</v>
      </c>
    </row>
    <row r="531" spans="3:3" x14ac:dyDescent="0.45">
      <c r="C531" t="s">
        <v>481</v>
      </c>
    </row>
    <row r="532" spans="3:3" x14ac:dyDescent="0.45">
      <c r="C532" t="s">
        <v>186</v>
      </c>
    </row>
    <row r="533" spans="3:3" x14ac:dyDescent="0.45">
      <c r="C533" t="s">
        <v>187</v>
      </c>
    </row>
    <row r="534" spans="3:3" x14ac:dyDescent="0.45">
      <c r="C534" t="s">
        <v>482</v>
      </c>
    </row>
    <row r="535" spans="3:3" x14ac:dyDescent="0.45">
      <c r="C535" t="s">
        <v>188</v>
      </c>
    </row>
    <row r="536" spans="3:3" x14ac:dyDescent="0.45">
      <c r="C536" t="s">
        <v>483</v>
      </c>
    </row>
    <row r="537" spans="3:3" x14ac:dyDescent="0.45">
      <c r="C537" t="s">
        <v>189</v>
      </c>
    </row>
    <row r="538" spans="3:3" x14ac:dyDescent="0.45">
      <c r="C538" t="s">
        <v>190</v>
      </c>
    </row>
    <row r="539" spans="3:3" x14ac:dyDescent="0.45">
      <c r="C539" t="s">
        <v>484</v>
      </c>
    </row>
    <row r="540" spans="3:3" x14ac:dyDescent="0.45">
      <c r="C540" t="s">
        <v>485</v>
      </c>
    </row>
    <row r="541" spans="3:3" x14ac:dyDescent="0.45">
      <c r="C541" t="s">
        <v>191</v>
      </c>
    </row>
    <row r="542" spans="3:3" x14ac:dyDescent="0.45">
      <c r="C542" t="s">
        <v>192</v>
      </c>
    </row>
    <row r="543" spans="3:3" x14ac:dyDescent="0.45">
      <c r="C543" t="s">
        <v>194</v>
      </c>
    </row>
    <row r="544" spans="3:3" x14ac:dyDescent="0.45">
      <c r="C544" t="s">
        <v>486</v>
      </c>
    </row>
    <row r="545" spans="3:3" x14ac:dyDescent="0.45">
      <c r="C545" t="s">
        <v>487</v>
      </c>
    </row>
    <row r="546" spans="3:3" x14ac:dyDescent="0.45">
      <c r="C546" t="s">
        <v>488</v>
      </c>
    </row>
    <row r="547" spans="3:3" x14ac:dyDescent="0.45">
      <c r="C547" t="s">
        <v>489</v>
      </c>
    </row>
    <row r="548" spans="3:3" x14ac:dyDescent="0.45">
      <c r="C548" t="s">
        <v>490</v>
      </c>
    </row>
    <row r="549" spans="3:3" x14ac:dyDescent="0.45">
      <c r="C549" t="s">
        <v>491</v>
      </c>
    </row>
    <row r="550" spans="3:3" x14ac:dyDescent="0.45">
      <c r="C550" t="s">
        <v>195</v>
      </c>
    </row>
    <row r="551" spans="3:3" x14ac:dyDescent="0.45">
      <c r="C551" t="s">
        <v>492</v>
      </c>
    </row>
    <row r="552" spans="3:3" x14ac:dyDescent="0.45">
      <c r="C552" t="s">
        <v>196</v>
      </c>
    </row>
    <row r="553" spans="3:3" x14ac:dyDescent="0.45">
      <c r="C553" t="s">
        <v>198</v>
      </c>
    </row>
    <row r="554" spans="3:3" x14ac:dyDescent="0.45">
      <c r="C554" t="s">
        <v>493</v>
      </c>
    </row>
    <row r="555" spans="3:3" x14ac:dyDescent="0.45">
      <c r="C555" t="s">
        <v>494</v>
      </c>
    </row>
    <row r="556" spans="3:3" x14ac:dyDescent="0.45">
      <c r="C556" t="s">
        <v>199</v>
      </c>
    </row>
    <row r="557" spans="3:3" x14ac:dyDescent="0.45">
      <c r="C557" t="s">
        <v>495</v>
      </c>
    </row>
    <row r="558" spans="3:3" x14ac:dyDescent="0.45">
      <c r="C558" t="s">
        <v>496</v>
      </c>
    </row>
    <row r="559" spans="3:3" x14ac:dyDescent="0.45">
      <c r="C559" t="s">
        <v>497</v>
      </c>
    </row>
    <row r="560" spans="3:3" x14ac:dyDescent="0.45">
      <c r="C560" t="s">
        <v>203</v>
      </c>
    </row>
    <row r="561" spans="3:3" x14ac:dyDescent="0.45">
      <c r="C561" t="s">
        <v>498</v>
      </c>
    </row>
    <row r="562" spans="3:3" x14ac:dyDescent="0.45">
      <c r="C562" t="s">
        <v>499</v>
      </c>
    </row>
    <row r="563" spans="3:3" x14ac:dyDescent="0.45">
      <c r="C563" t="s">
        <v>500</v>
      </c>
    </row>
    <row r="564" spans="3:3" x14ac:dyDescent="0.45">
      <c r="C564" t="s">
        <v>501</v>
      </c>
    </row>
    <row r="565" spans="3:3" x14ac:dyDescent="0.45">
      <c r="C565" t="s">
        <v>205</v>
      </c>
    </row>
    <row r="566" spans="3:3" x14ac:dyDescent="0.45">
      <c r="C566" t="s">
        <v>502</v>
      </c>
    </row>
    <row r="567" spans="3:3" x14ac:dyDescent="0.45">
      <c r="C567" t="s">
        <v>209</v>
      </c>
    </row>
    <row r="568" spans="3:3" x14ac:dyDescent="0.45">
      <c r="C568" t="s">
        <v>210</v>
      </c>
    </row>
    <row r="569" spans="3:3" x14ac:dyDescent="0.45">
      <c r="C569" t="s">
        <v>503</v>
      </c>
    </row>
    <row r="570" spans="3:3" x14ac:dyDescent="0.45">
      <c r="C570" t="s">
        <v>504</v>
      </c>
    </row>
    <row r="571" spans="3:3" x14ac:dyDescent="0.45">
      <c r="C571" t="s">
        <v>505</v>
      </c>
    </row>
    <row r="572" spans="3:3" x14ac:dyDescent="0.45">
      <c r="C572" t="s">
        <v>212</v>
      </c>
    </row>
    <row r="573" spans="3:3" x14ac:dyDescent="0.45">
      <c r="C573" t="s">
        <v>213</v>
      </c>
    </row>
    <row r="574" spans="3:3" x14ac:dyDescent="0.45">
      <c r="C574" t="s">
        <v>506</v>
      </c>
    </row>
    <row r="575" spans="3:3" x14ac:dyDescent="0.45">
      <c r="C575" t="s">
        <v>507</v>
      </c>
    </row>
    <row r="576" spans="3:3" x14ac:dyDescent="0.45">
      <c r="C576" t="s">
        <v>508</v>
      </c>
    </row>
    <row r="577" spans="3:3" x14ac:dyDescent="0.45">
      <c r="C577" t="s">
        <v>214</v>
      </c>
    </row>
    <row r="578" spans="3:3" x14ac:dyDescent="0.45">
      <c r="C578" t="s">
        <v>215</v>
      </c>
    </row>
    <row r="579" spans="3:3" x14ac:dyDescent="0.45">
      <c r="C579" t="s">
        <v>216</v>
      </c>
    </row>
    <row r="580" spans="3:3" x14ac:dyDescent="0.45">
      <c r="C580" t="s">
        <v>509</v>
      </c>
    </row>
    <row r="581" spans="3:3" x14ac:dyDescent="0.45">
      <c r="C581" t="s">
        <v>510</v>
      </c>
    </row>
    <row r="582" spans="3:3" x14ac:dyDescent="0.45">
      <c r="C582" t="s">
        <v>218</v>
      </c>
    </row>
    <row r="583" spans="3:3" x14ac:dyDescent="0.45">
      <c r="C583" t="s">
        <v>220</v>
      </c>
    </row>
    <row r="584" spans="3:3" x14ac:dyDescent="0.45">
      <c r="C584" t="s">
        <v>221</v>
      </c>
    </row>
    <row r="585" spans="3:3" x14ac:dyDescent="0.45">
      <c r="C585" t="s">
        <v>222</v>
      </c>
    </row>
    <row r="586" spans="3:3" x14ac:dyDescent="0.45">
      <c r="C586" t="s">
        <v>511</v>
      </c>
    </row>
    <row r="587" spans="3:3" x14ac:dyDescent="0.45">
      <c r="C587" t="s">
        <v>223</v>
      </c>
    </row>
    <row r="588" spans="3:3" x14ac:dyDescent="0.45">
      <c r="C588" t="s">
        <v>224</v>
      </c>
    </row>
    <row r="589" spans="3:3" x14ac:dyDescent="0.45">
      <c r="C589" t="s">
        <v>512</v>
      </c>
    </row>
    <row r="590" spans="3:3" x14ac:dyDescent="0.45">
      <c r="C590" t="s">
        <v>513</v>
      </c>
    </row>
    <row r="591" spans="3:3" x14ac:dyDescent="0.45">
      <c r="C591" t="s">
        <v>514</v>
      </c>
    </row>
    <row r="592" spans="3:3" x14ac:dyDescent="0.45">
      <c r="C592" t="s">
        <v>515</v>
      </c>
    </row>
    <row r="593" spans="3:3" x14ac:dyDescent="0.45">
      <c r="C593" t="s">
        <v>516</v>
      </c>
    </row>
    <row r="594" spans="3:3" x14ac:dyDescent="0.45">
      <c r="C594" t="s">
        <v>225</v>
      </c>
    </row>
    <row r="595" spans="3:3" x14ac:dyDescent="0.45">
      <c r="C595" t="s">
        <v>517</v>
      </c>
    </row>
    <row r="596" spans="3:3" x14ac:dyDescent="0.45">
      <c r="C596" t="s">
        <v>518</v>
      </c>
    </row>
    <row r="597" spans="3:3" x14ac:dyDescent="0.45">
      <c r="C597" t="s">
        <v>519</v>
      </c>
    </row>
    <row r="598" spans="3:3" x14ac:dyDescent="0.45">
      <c r="C598" t="s">
        <v>520</v>
      </c>
    </row>
    <row r="599" spans="3:3" x14ac:dyDescent="0.45">
      <c r="C599" t="s">
        <v>231</v>
      </c>
    </row>
    <row r="600" spans="3:3" x14ac:dyDescent="0.45">
      <c r="C600" t="s">
        <v>521</v>
      </c>
    </row>
    <row r="601" spans="3:3" x14ac:dyDescent="0.45">
      <c r="C601" t="s">
        <v>522</v>
      </c>
    </row>
    <row r="602" spans="3:3" x14ac:dyDescent="0.45">
      <c r="C602" t="s">
        <v>523</v>
      </c>
    </row>
    <row r="603" spans="3:3" x14ac:dyDescent="0.45">
      <c r="C603" t="s">
        <v>524</v>
      </c>
    </row>
    <row r="604" spans="3:3" x14ac:dyDescent="0.45">
      <c r="C604" t="s">
        <v>232</v>
      </c>
    </row>
    <row r="605" spans="3:3" x14ac:dyDescent="0.45">
      <c r="C605" t="s">
        <v>233</v>
      </c>
    </row>
    <row r="606" spans="3:3" x14ac:dyDescent="0.45">
      <c r="C606" t="s">
        <v>525</v>
      </c>
    </row>
    <row r="607" spans="3:3" x14ac:dyDescent="0.45">
      <c r="C607" t="s">
        <v>526</v>
      </c>
    </row>
    <row r="608" spans="3:3" x14ac:dyDescent="0.45">
      <c r="C608" t="s">
        <v>527</v>
      </c>
    </row>
    <row r="609" spans="3:3" x14ac:dyDescent="0.45">
      <c r="C609" t="s">
        <v>528</v>
      </c>
    </row>
    <row r="610" spans="3:3" x14ac:dyDescent="0.45">
      <c r="C610" t="s">
        <v>234</v>
      </c>
    </row>
    <row r="611" spans="3:3" x14ac:dyDescent="0.45">
      <c r="C611" t="s">
        <v>235</v>
      </c>
    </row>
    <row r="612" spans="3:3" x14ac:dyDescent="0.45">
      <c r="C612" t="s">
        <v>529</v>
      </c>
    </row>
    <row r="613" spans="3:3" x14ac:dyDescent="0.45">
      <c r="C613" t="s">
        <v>238</v>
      </c>
    </row>
    <row r="614" spans="3:3" x14ac:dyDescent="0.45">
      <c r="C614" t="s">
        <v>239</v>
      </c>
    </row>
    <row r="615" spans="3:3" x14ac:dyDescent="0.45">
      <c r="C615" t="s">
        <v>530</v>
      </c>
    </row>
    <row r="616" spans="3:3" x14ac:dyDescent="0.45">
      <c r="C616" t="s">
        <v>531</v>
      </c>
    </row>
    <row r="617" spans="3:3" x14ac:dyDescent="0.45">
      <c r="C617" t="s">
        <v>241</v>
      </c>
    </row>
    <row r="618" spans="3:3" x14ac:dyDescent="0.45">
      <c r="C618" t="s">
        <v>242</v>
      </c>
    </row>
    <row r="619" spans="3:3" x14ac:dyDescent="0.45">
      <c r="C619" t="s">
        <v>532</v>
      </c>
    </row>
    <row r="620" spans="3:3" x14ac:dyDescent="0.45">
      <c r="C620" t="s">
        <v>533</v>
      </c>
    </row>
    <row r="621" spans="3:3" x14ac:dyDescent="0.45">
      <c r="C621" t="s">
        <v>245</v>
      </c>
    </row>
    <row r="622" spans="3:3" x14ac:dyDescent="0.45">
      <c r="C622" t="s">
        <v>246</v>
      </c>
    </row>
    <row r="623" spans="3:3" x14ac:dyDescent="0.45">
      <c r="C623" t="s">
        <v>534</v>
      </c>
    </row>
    <row r="624" spans="3:3" x14ac:dyDescent="0.45">
      <c r="C624" t="s">
        <v>535</v>
      </c>
    </row>
    <row r="625" spans="3:3" x14ac:dyDescent="0.45">
      <c r="C625" t="s">
        <v>536</v>
      </c>
    </row>
    <row r="626" spans="3:3" x14ac:dyDescent="0.45">
      <c r="C626" t="s">
        <v>537</v>
      </c>
    </row>
    <row r="627" spans="3:3" x14ac:dyDescent="0.45">
      <c r="C627" t="s">
        <v>538</v>
      </c>
    </row>
    <row r="628" spans="3:3" x14ac:dyDescent="0.45">
      <c r="C628" t="s">
        <v>539</v>
      </c>
    </row>
    <row r="629" spans="3:3" x14ac:dyDescent="0.45">
      <c r="C629" t="s">
        <v>540</v>
      </c>
    </row>
    <row r="630" spans="3:3" x14ac:dyDescent="0.45">
      <c r="C630" t="s">
        <v>541</v>
      </c>
    </row>
    <row r="631" spans="3:3" x14ac:dyDescent="0.45">
      <c r="C631" t="s">
        <v>542</v>
      </c>
    </row>
    <row r="632" spans="3:3" x14ac:dyDescent="0.45">
      <c r="C632" t="s">
        <v>247</v>
      </c>
    </row>
    <row r="633" spans="3:3" x14ac:dyDescent="0.45">
      <c r="C633" t="s">
        <v>543</v>
      </c>
    </row>
    <row r="634" spans="3:3" x14ac:dyDescent="0.45">
      <c r="C634" t="s">
        <v>249</v>
      </c>
    </row>
    <row r="635" spans="3:3" x14ac:dyDescent="0.45">
      <c r="C635" t="s">
        <v>250</v>
      </c>
    </row>
    <row r="636" spans="3:3" x14ac:dyDescent="0.45">
      <c r="C636" t="s">
        <v>251</v>
      </c>
    </row>
    <row r="637" spans="3:3" x14ac:dyDescent="0.45">
      <c r="C637" t="s">
        <v>544</v>
      </c>
    </row>
    <row r="638" spans="3:3" x14ac:dyDescent="0.45">
      <c r="C638" t="s">
        <v>545</v>
      </c>
    </row>
    <row r="639" spans="3:3" x14ac:dyDescent="0.45">
      <c r="C639" t="s">
        <v>546</v>
      </c>
    </row>
    <row r="640" spans="3:3" x14ac:dyDescent="0.45">
      <c r="C640" t="s">
        <v>547</v>
      </c>
    </row>
    <row r="642" spans="3:3" x14ac:dyDescent="0.45">
      <c r="C642" t="s">
        <v>252</v>
      </c>
    </row>
    <row r="643" spans="3:3" x14ac:dyDescent="0.45">
      <c r="C643" t="s">
        <v>253</v>
      </c>
    </row>
  </sheetData>
  <mergeCells count="2">
    <mergeCell ref="D8:E8"/>
    <mergeCell ref="F8:G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relevance_overview</vt:lpstr>
      <vt:lpstr>std_beta</vt:lpstr>
      <vt:lpstr>dominance</vt:lpstr>
      <vt:lpstr>std_beta!_Hlk135864186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KMWacker</dc:creator>
  <cp:lastModifiedBy>Konstantin Wacker</cp:lastModifiedBy>
  <dcterms:created xsi:type="dcterms:W3CDTF">2023-05-24T21:20:23Z</dcterms:created>
  <dcterms:modified xsi:type="dcterms:W3CDTF">2024-04-08T12:45:50Z</dcterms:modified>
</cp:coreProperties>
</file>