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ový plán" sheetId="1" state="visible" r:id="rId2"/>
    <sheet name="Names" sheetId="2" state="visible" r:id="rId3"/>
    <sheet name="Pivot" sheetId="3" state="visible" r:id="rId4"/>
  </sheets>
  <definedNames>
    <definedName function="false" hidden="false" localSheetId="0" name="_xlnm.Print_Titles" vbProcedure="false">'Projektový plán'!$A:$A,'Projektový plán'!$1:$1</definedName>
    <definedName function="false" hidden="true" localSheetId="0" name="_xlnm._FilterDatabase" vbProcedure="false">'Projektový plán'!$A$1:$Q$10</definedName>
    <definedName function="false" hidden="false" name="Stav" vbProcedure="false">Names!$A$3:$A$7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0"/>
            <charset val="1"/>
          </rPr>
          <t xml:space="preserve">@nowbs</t>
        </r>
      </text>
    </comment>
  </commentList>
</comments>
</file>

<file path=xl/sharedStrings.xml><?xml version="1.0" encoding="utf-8"?>
<sst xmlns="http://schemas.openxmlformats.org/spreadsheetml/2006/main" count="169" uniqueCount="73">
  <si>
    <t xml:space="preserve">ID</t>
  </si>
  <si>
    <t xml:space="preserve">Aktivita</t>
  </si>
  <si>
    <t xml:space="preserve">Podaktivita</t>
  </si>
  <si>
    <t xml:space="preserve">Fáza</t>
  </si>
  <si>
    <t xml:space="preserve">Nadradené 
ID</t>
  </si>
  <si>
    <t xml:space="preserve">Stav</t>
  </si>
  <si>
    <t xml:space="preserve">% Dokončenia</t>
  </si>
  <si>
    <t xml:space="preserve">Úloha</t>
  </si>
  <si>
    <t xml:space="preserve">Priorita</t>
  </si>
  <si>
    <t xml:space="preserve">Výstup</t>
  </si>
  <si>
    <t xml:space="preserve">Má akceptovať 
SO/RO (MIRRI)</t>
  </si>
  <si>
    <t xml:space="preserve">Riešiteľ</t>
  </si>
  <si>
    <t xml:space="preserve">Od 
pôvodný</t>
  </si>
  <si>
    <t xml:space="preserve">Od 
aktuálny</t>
  </si>
  <si>
    <t xml:space="preserve">Do 
pôvodný</t>
  </si>
  <si>
    <t xml:space="preserve">Do 
aktuálny</t>
  </si>
  <si>
    <t xml:space="preserve">Poznámka</t>
  </si>
  <si>
    <t xml:space="preserve">Aktivita 1</t>
  </si>
  <si>
    <t xml:space="preserve">Žiadosť o NFP</t>
  </si>
  <si>
    <t xml:space="preserve">Analýza a design</t>
  </si>
  <si>
    <t xml:space="preserve">Zrušené</t>
  </si>
  <si>
    <t xml:space="preserve">Analýza prostredia SP v rozsahu systémov a datasetov.</t>
  </si>
  <si>
    <t xml:space="preserve">nie</t>
  </si>
  <si>
    <t xml:space="preserve">N/A</t>
  </si>
  <si>
    <t xml:space="preserve">Duplicita (je to v rámci SP.R1.01)</t>
  </si>
  <si>
    <t xml:space="preserve">Návrh dátového modelu centrálneho úložiska údajov, konceptuálny a logický a fyzický dátový model CDB kmeňových údajov</t>
  </si>
  <si>
    <t xml:space="preserve">Návrh dátového modelu centrálneho úložiska údajov, konceptuálny a logický a fyzický dátový model CDB kmeňových údajov, so zahrnutím a integrovaním referenčných registrov RFO, RPO a RA do CDÚ a návrhom toku dát medzi jednotlivými systémami SP a MÚSP.</t>
  </si>
  <si>
    <t xml:space="preserve">Duplicita (je to v rámci SP.R1.02)</t>
  </si>
  <si>
    <t xml:space="preserve">Aktivita 2</t>
  </si>
  <si>
    <t xml:space="preserve">Detailná špecifikácia spôsobu využitia PaaS riešenia MDM vo vládnom cloude</t>
  </si>
  <si>
    <t xml:space="preserve">Detailná špecifikácia spôsobu využitia PaaS riešenia MDM vo vládnom cloude spolu s návrhom integračných rozhraní integrujúcich systémy Sociálnej poisťovne (API pre integračnú platformu), do MUSP pre jednotlivé zdrojové systémy.</t>
  </si>
  <si>
    <t xml:space="preserve">Bude to IaaS.</t>
  </si>
  <si>
    <t xml:space="preserve">Návrh realizácie manažmentu údajov a politík a pravidiel.</t>
  </si>
  <si>
    <t xml:space="preserve">Duplicita (je to v rámci SP.R1.04)</t>
  </si>
  <si>
    <t xml:space="preserve">Návrh prostredí (vývojové, testovacie a produkčné) v prostredí vládneho cloudu.</t>
  </si>
  <si>
    <t xml:space="preserve">Aktivita 3</t>
  </si>
  <si>
    <t xml:space="preserve">Návrh spôsobu anonymizácie údajov.</t>
  </si>
  <si>
    <t xml:space="preserve">Návrh metodiky testovania a testovacích scenárov.</t>
  </si>
  <si>
    <t xml:space="preserve">Duplicita (je to v rámci SP.R1.03)</t>
  </si>
  <si>
    <t xml:space="preserve">Návrh plánu migrácie</t>
  </si>
  <si>
    <t xml:space="preserve">Posúdenie vplyvu ochrany údajov v súlade s požiadavkami GDPR.</t>
  </si>
  <si>
    <t xml:space="preserve">Vatter</t>
  </si>
  <si>
    <t xml:space="preserve">State</t>
  </si>
  <si>
    <t xml:space="preserve">Budúca úloha</t>
  </si>
  <si>
    <t xml:space="preserve">Future Task</t>
  </si>
  <si>
    <t xml:space="preserve">Podľa plánu</t>
  </si>
  <si>
    <t xml:space="preserve">According Plan</t>
  </si>
  <si>
    <t xml:space="preserve">Dokončené</t>
  </si>
  <si>
    <t xml:space="preserve">Completed</t>
  </si>
  <si>
    <t xml:space="preserve">Oneskorené</t>
  </si>
  <si>
    <t xml:space="preserve">Late</t>
  </si>
  <si>
    <t xml:space="preserve">Canceled</t>
  </si>
  <si>
    <t xml:space="preserve">Count of Stav</t>
  </si>
  <si>
    <t xml:space="preserve">Bartko</t>
  </si>
  <si>
    <t xml:space="preserve">Berky A.</t>
  </si>
  <si>
    <t xml:space="preserve">Búcsai</t>
  </si>
  <si>
    <t xml:space="preserve">Gajda</t>
  </si>
  <si>
    <t xml:space="preserve">Hurák</t>
  </si>
  <si>
    <t xml:space="preserve">Hutira</t>
  </si>
  <si>
    <t xml:space="preserve">Karas</t>
  </si>
  <si>
    <t xml:space="preserve">Koreň</t>
  </si>
  <si>
    <t xml:space="preserve">Kormaňák</t>
  </si>
  <si>
    <t xml:space="preserve">Krajčovič</t>
  </si>
  <si>
    <t xml:space="preserve">Kušnirák</t>
  </si>
  <si>
    <t xml:space="preserve">Modrák</t>
  </si>
  <si>
    <t xml:space="preserve">Škubal</t>
  </si>
  <si>
    <t xml:space="preserve">Szaras</t>
  </si>
  <si>
    <t xml:space="preserve">Száraz</t>
  </si>
  <si>
    <t xml:space="preserve">(empty)</t>
  </si>
  <si>
    <t xml:space="preserve">Bačko</t>
  </si>
  <si>
    <t xml:space="preserve">Total Result</t>
  </si>
  <si>
    <t xml:space="preserve">Aktivita 4</t>
  </si>
  <si>
    <t xml:space="preserve">Aktivita 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</si>
</sst>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0%"/>
    <numFmt numFmtId="168" formatCode="dd\.mm\.yyyy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name val="Arial"/>
      <family val="0"/>
      <charset val="1"/>
    </font>
    <font>
      <sz val="8"/>
      <name val="Arial"/>
      <family val="2"/>
      <charset val="238"/>
    </font>
    <font>
      <b val="true"/>
      <sz val="8"/>
      <color rgb="FFFFFFFF"/>
      <name val="Arial"/>
      <family val="2"/>
      <charset val="238"/>
    </font>
    <font>
      <b val="true"/>
      <sz val="8"/>
      <name val="Arial"/>
      <family val="2"/>
      <charset val="238"/>
    </font>
    <font>
      <sz val="8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right" vertical="top" textRotation="0" wrapText="true" indent="0" shrinkToFit="false"/>
      <protection locked="false" hidden="false"/>
    </xf>
    <xf numFmtId="166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7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8" fontId="6" fillId="0" borderId="0" xfId="0" applyFont="true" applyBorder="false" applyAlignment="true" applyProtection="true">
      <alignment horizontal="right" vertical="top" textRotation="0" wrapText="true" indent="0" shrinkToFit="false"/>
      <protection locked="false" hidden="false"/>
    </xf>
    <xf numFmtId="164" fontId="7" fillId="2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7" fillId="2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7" fontId="7" fillId="2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8" fontId="7" fillId="2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6" fillId="0" borderId="1" xfId="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9" fillId="0" borderId="1" xfId="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6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6" fillId="0" borderId="1" xfId="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5">
    <dxf>
      <fill>
        <patternFill>
          <bgColor rgb="FFFCD5B5"/>
        </patternFill>
      </fill>
    </dxf>
    <dxf>
      <fill>
        <patternFill>
          <bgColor rgb="FFE6B9B8"/>
        </patternFill>
      </fill>
    </dxf>
    <dxf>
      <fill>
        <patternFill>
          <bgColor rgb="FFD9D9D9"/>
        </patternFill>
      </fill>
    </dxf>
    <dxf>
      <fill>
        <patternFill>
          <bgColor rgb="FF8EB4E3"/>
        </patternFill>
      </fill>
    </dxf>
    <dxf>
      <fill>
        <patternFill>
          <bgColor rgb="FFD7E4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1" createdVersion="3">
  <cacheSource type="worksheet">
    <worksheetSource ref="A1:Q303" sheet="Projektový plán"/>
  </cacheSource>
  <cacheFields count="17">
    <cacheField name="ID" numFmtId="0">
      <sharedItems containsString="0" containsBlank="1" containsNumber="1" containsInteger="1" minValue="1" maxValue="131" count="1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m/>
      </sharedItems>
    </cacheField>
    <cacheField name="Aktivita" numFmtId="0">
      <sharedItems containsBlank="1" count="5">
        <s v="Aktivita 1"/>
        <s v="Aktivita 3"/>
        <s v="Aktivita 4"/>
        <s v="Aktivita 5"/>
        <m/>
      </sharedItems>
    </cacheField>
    <cacheField name="Podaktivita" numFmtId="0">
      <sharedItems containsBlank="1" count="20">
        <s v="Implementácia"/>
        <s v="Nasadenie"/>
        <s v="SP.R1.01"/>
        <s v="SP.R1.02"/>
        <s v="SP.R1.03"/>
        <s v="SP.R1.04"/>
        <s v="SP.R1.05"/>
        <s v="SP.R3.01"/>
        <s v="SP.R3.02"/>
        <s v="SP.R3.03"/>
        <s v="SP.R4.01"/>
        <s v="SP.R4.02"/>
        <s v="SP.R4.03"/>
        <s v="SP.R5.01"/>
        <s v="SP.R5.02"/>
        <s v="SP.R5.03"/>
        <s v="SP.R5.04"/>
        <s v="Testovanie"/>
        <s v="Žiadosť o NFP"/>
        <m/>
      </sharedItems>
    </cacheField>
    <cacheField name="Fáza" numFmtId="0">
      <sharedItems containsBlank="1" count="48">
        <s v="Analýza a design"/>
        <s v="Bezpečnostný projekt"/>
        <s v="Big picture MUSP"/>
        <s v="CDU DB"/>
        <s v="Certifikácia"/>
        <s v="DK"/>
        <s v="DNR IS MÚSP"/>
        <s v="DNR MUSP"/>
        <s v="Dodanie MUSP"/>
        <s v="Dokumentácia IS MÚSP"/>
        <s v="Dokumenty špecifikačné"/>
        <s v="Implementácia"/>
        <s v="Implementácia CDU"/>
        <s v="Implementácia DaMa"/>
        <s v="Implementácia DG"/>
        <s v="Implementácia DQ"/>
        <s v="Implementácia MDM"/>
        <s v="Implementácia WS"/>
        <s v="Interný predpis pre Data governance"/>
        <s v="Koncepcia dátového manažmentu SP a rámcový návrh IS MÚSP"/>
        <s v="MUSP boarding"/>
        <s v="MUSP reporting"/>
        <s v="MUSP Scope Statement"/>
        <s v="MUSP Talend PROD"/>
        <s v="MUSP Talend TEST"/>
        <s v="MUSP Use Cases"/>
        <s v="Nasadenie"/>
        <s v="Plán testov IS MÚSP"/>
        <s v="Plán testov MUSP"/>
        <s v="PM tím"/>
        <s v="Šablóny špecifikačné"/>
        <s v="Scenáre poiužitia"/>
        <s v="SOFTEC PvNGP"/>
        <s v="Správa o preskúšaní a akceptácií IS MÚSP"/>
        <s v="Správa o školení personálu IS MÚSP"/>
        <s v="Správa o ukončení projektu"/>
        <s v="Správa o ukončení vývoja IS MÚSP"/>
        <s v="Správa o vytvorení vývojového a testovacieho prostredia"/>
        <s v="Správa o získaných poznatkoch"/>
        <s v="Správa z FAT testovania"/>
        <s v="Správa z UAT testovania IS MÚSP"/>
        <s v="Talend"/>
        <s v="Talend DEV"/>
        <s v="Talend GIT"/>
        <s v="Testovacie scenáre MUSP"/>
        <s v="Testovanie"/>
        <s v="Záverečná správa pre Riadiaci výbor projektu"/>
        <m/>
      </sharedItems>
    </cacheField>
    <cacheField name="Nadradené &#10;ID" numFmtId="0">
      <sharedItems containsBlank="1" containsMixedTypes="1" containsNumber="1" containsInteger="1" minValue="4" maxValue="58" count="8">
        <n v="4"/>
        <n v="10"/>
        <n v="17"/>
        <n v="22"/>
        <n v="23"/>
        <n v="58"/>
        <s v="N/A"/>
        <m/>
      </sharedItems>
    </cacheField>
    <cacheField name="Stav" numFmtId="0">
      <sharedItems containsBlank="1" count="5">
        <s v="Budúca úloha"/>
        <s v="Dokončené"/>
        <s v="Podľa plánu"/>
        <s v="Zrušené"/>
        <m/>
      </sharedItems>
    </cacheField>
    <cacheField name="% Dokončenia" numFmtId="0">
      <sharedItems containsString="0" containsBlank="1" containsNumber="1" minValue="0" maxValue="1" count="10">
        <n v="0"/>
        <n v="0.15"/>
        <n v="0.2"/>
        <n v="0.25"/>
        <n v="0.5"/>
        <n v="0.6"/>
        <n v="0.75"/>
        <n v="0.8"/>
        <n v="1"/>
        <m/>
      </sharedItems>
    </cacheField>
    <cacheField name="Úloha" numFmtId="0">
      <sharedItems containsBlank="1" count="122">
        <s v="&quot;High level concept&quot; entít MUSP CDU DB - nakresliť diagram"/>
        <s v="&quot;High level concept&quot; riešenia MUSP CDU DB - nakresliť diagram"/>
        <s v="Aktualizácia CDÚ."/>
        <s v="Aktualizácia integrácie na referenčné registre VS."/>
        <s v="Aktualizácia návrhu a monitoringu prevádzkových kľúčových ukazovateľov výkonnosti (Key Performance Indicators - KPI)"/>
        <s v="Aktualizácia návrhu a monitoringu prevádzkových Kľúčových ukazovateľov výkonnosti (Key Performance Indicators - KPI) a návrhy na zlepšenie."/>
        <s v="Aktualizácia plánu migrácie."/>
        <s v="Aktualizovaná administrátorská a prevádzková dokumentácia."/>
        <s v="Analýza prostredia SP v rozsahu systémov a datasetov."/>
        <s v="Bezpečnostný projekt"/>
        <s v="Big picture MUSP - nakresliť diagram"/>
        <s v="Bol dodaný dokument &quot;Koncept merania DQ&quot;"/>
        <s v="Dať si schváliť riadiacim výborom (RV) MUSP časový horizont vyššie uvedený rozsah dodávky projektu MUSP."/>
        <s v="Detailná špecifikácia spôsobu využitia PaaS riešenia MDM vo vládnom cloude"/>
        <s v="Detailná špecifikácia spôsobu využitia PaaS riešenia MDM vo vládnom cloude spolu s návrhom integračných rozhraní integrujúcich systémy Sociálnej poisťovne (API pre integračnú platformu), do IS MÚSP pre jednotlivé zdrojové systémy."/>
        <s v="Detailný návrh riešenia IS MUSP"/>
        <s v="DNR treba doplniť o scenáre použitia"/>
        <s v="Dodanie novej verzie DNR so zapracovanými pripomienkami MIRRI QA"/>
        <s v="Dodať dizajn komunikačnej architektúry pre MUSP Talend DEV"/>
        <s v="Dodať dizajn komunikačnej architektúry pre MUSP Talend PROD"/>
        <s v="Dodať dizajn komunikačnej architektúry pre MUSP Talend TEST"/>
        <s v="Dodať požiadavky na doplnenie PM tímu"/>
        <s v="Dohodnúť celú komunikáciu/architektúru gCloud Talend DEV s NASES"/>
        <s v="Dohodnúť celú komunikáciu/architektúru gCloud Talend PROD s NASES"/>
        <s v="Dohodnúť celú komunikáciu/architektúru gCloud Talend TEST s NASES"/>
        <s v="Dokončiť vypracovať Use Cases"/>
        <s v="E3: Spustiť dátovú pumpu ISUP-&gt;CDU (PROD)"/>
        <s v="E3: Spustiť dátovú pumpu PvNGP-&gt;CDU (PROD)"/>
        <s v="E3: Spustiť Talend Joby ISUP DM-&gt;DQS (PROD)"/>
        <s v="E3: Spustiť Talend Joby PvNGP DM-&gt;DQS (PROD)"/>
        <s v="E3: Zriadiť CDUP (PROD)"/>
        <s v="E3: Zriadiť DB Link ISUP-&gt;CDU (PROD)"/>
        <s v="E3: Zriadiť DB Link PvNGP-&gt;CDU (PROD)"/>
        <s v="ETL pre datasety DP - implementácia"/>
        <s v="ETL pre datasety ISUP - implementácia"/>
        <s v="ETL pre datasety JVP - implementácia"/>
        <s v="ETL pre datasety NPaLPČ - implementácia"/>
        <s v="ETL pre datasety PvNaGP - implementácia"/>
        <s v="Implementácia CDU - vlna A"/>
        <s v="Implementácia CDU - vlna B"/>
        <s v="Implementácia jadra MUSP - DG - vlna A"/>
        <s v="Implementácia jadra MUSP - DG - vlna B"/>
        <s v="Implementácia jadra MUSP - DQ - vlna A"/>
        <s v="Implementácia jadra MUSP - DQ - vlna B"/>
        <s v="Implementácia jadra MUSP - MDM - vlna A"/>
        <s v="Implementácia jadra MUSP - MDM - vlna B"/>
        <s v="Implementácia riešenia MÚSP vo vládnom cloude."/>
        <s v="Integrácia systémov SP."/>
        <s v="Interný predpis pre Data governance"/>
        <s v="Koncepcia dátového manažmentu SP a rámcový návrh IS MÚSP"/>
        <s v="MUSP Scope Statement + TC template + UC template"/>
        <s v="Nakonfigurovať komunikáciu gCloud Talend DEV vs. nasadzovanie packages a updates z Talend na internete"/>
        <s v="Nakonfigurovať komunikáciu gCloud Talend PROD vs. nasadzovanie packages a updates z Talend na internete"/>
        <s v="Nakonfigurovať komunikáciu gCloud Talend TEST vs. nasadzovanie packages a updates z Talend na internete"/>
        <s v="Nakonfiurovať komunikáciu gCloud Talend DEV - gCloud vs. Socp"/>
        <s v="Nasadiť databázu CDU.MD (MD = master data = kmeňové údaje) - DEV, TEST, PROD"/>
        <s v="Naštudovať si a získať certifikáciu &quot;Talend API Developer&quot; (ESB)"/>
        <s v="Naštudovať si a získať certifikáciu &quot;Talend Cloud Administrator&quot;"/>
        <s v="Naštudovať si a získať certifikáciu &quot;Talend Data Catalog&quot;"/>
        <s v="Naštudovať si a získať certifikáciu &quot;Talend DI Administrator&quot;"/>
        <s v="Naštudovať si a získať certifikáciu &quot;Talend DI Developer&quot;"/>
        <s v="Naštudovať, oznámiť a zdokumentovať spôsob a účel použitia GIT v rámci platformy Talend"/>
        <s v="Návrh dátového modelu centrálneho úložiska údajov, konceptuálny a logický a fyzický dátový model CDB kmeňových údajov"/>
        <s v="Návrh dátového modelu centrálneho úložiska údajov, konceptuálny a logický a fyzický dátový model CDB kmeňových údajov, s návrhom toku dát medzi jednotlivými systémami SP a MÚSP."/>
        <s v="Návrh metodiky testovania a testovacích scenárov."/>
        <s v="Návrh plánu migrácie"/>
        <s v="Návrh plánu migrácie."/>
        <s v="Návrh prostredí (vývojové, testovacie a produkčné) v prostredí vládneho cloudu."/>
        <s v="Návrh realizácie manažmentu údajov a politík a pravidiel"/>
        <s v="Návrh realizácie manažmentu údajov a politík a pravidiel."/>
        <s v="Návrh spôsobu anonymizácie údajov."/>
        <s v="Návrhy na zlepšenie."/>
        <s v="Objekty merania DQ - dokument"/>
        <s v="Objekty merania DQ - template"/>
        <s v="Odovzdanie do prevádzky IS MÚSP."/>
        <s v="Plán testov IS MÚSP"/>
        <s v="Po nainštalované MUSP Talend DEV vývojári preveria funkčnosť inšatalácie"/>
        <s v="Posúdenie vplyvu ochrany údajov v súlade s požiadavkami GDPR (len všeobecné pravidlá, odkaz na BP)."/>
        <s v="Posúdenie vplyvu ochrany údajov v súlade s požiadavkami GDPR."/>
        <s v="Predloženie novej verzie DNR (so zapracovanými pripomienkami) na MIRRI QA"/>
        <s v="Prerobiť Talend joby ISUP DM-&gt;DQS"/>
        <s v="Prerobiť Talend joby PvNGP DM-&gt;DQS"/>
        <s v="Preveriť funkčnosť a kompletnosť dodávky WS (webservices) oproti IS CSRÚ"/>
        <s v="Preveriť správnosť inštalácie MUSP Talend DEV"/>
        <s v="Príprava anonymizovaných dát."/>
        <s v="Príprava podmienok ."/>
        <s v="Príprava podmienok a odovzdanie do prevádzky."/>
        <s v="Príprava systémov na testy."/>
        <s v="Pripraviť prezentáciu o MUSP &quot;Pre nového na MUSP&quot; (rôzne role)."/>
        <s v="Pripraviť prezentáciu o MUSP &quot;Pre RVP  MUSP a top manažment SP&quot; (rôzne role)."/>
        <s v="Rámcová ochrana údajov v súlade s požiadavkami GDPR (len všeobecné pravidlá)."/>
        <s v="Rámcová špecifikácia spôsobu využitia PaaS riešenia MDM vo vládnom cloude spolu s návrhom integračných rozhraní integrujúcich systémy Sociálnej poisťovne (API pre integračnú platformu), do IS MÚSP pre jednotlivé zdrojové systémy."/>
        <s v="Rámcový návrh spôsobu anonymizácie údajov."/>
        <s v="Realizácia unit testov."/>
        <s v="Školenia."/>
        <s v="SP.R4.02A Príručka administrátora IS MÚSP."/>
        <s v="SP.R4.02B Príručka dátového kurátora IS MÚSP."/>
        <s v="SP.R4.02C Príručka užívateľa IS MÚSP."/>
        <s v="Správa o preskúšaní a akceptácií IS MÚSP"/>
        <s v="Správa o školení personálu IS MÚSP"/>
        <s v="Správa o ukončení projektu"/>
        <s v="Správa o ukončení vývoja IS MÚSP"/>
        <s v="Správa o vytvorení vývojového a testovacieho prostredia"/>
        <s v="Správa o získaných poznatkoch"/>
        <s v="Správa z FAT testovania"/>
        <s v="Správa z UAT testovania IS MÚSP"/>
        <s v="Talend DI Admin certifikát - získanie"/>
        <s v="Vyhodnotenie prínosov riešenia po ukončení projektu."/>
        <s v="Vyhodnotenie prínosov riešenia."/>
        <s v="Vypracovanie plánu testov MUSP"/>
        <s v="Vypracovanie testovacích scenárov MUSP (vstup pre plán MUSP a plán testov MUSP)"/>
        <s v="Vypracovať fyzickú architektúru MUSP (pre prostredie PROD)"/>
        <s v="Vypracovať fyzickú architektúru MUSP (pre prostredie TEST)"/>
        <s v="Výstupy z funkčných a nefunkčných testov."/>
        <s v="Vytvorenie vývojového a testovacieho prostredia pre MÚSP vo vládnom cloude na technológii, ktorá je použitá pre Modul procesnej integrácie a integrácie údajov. Jedná sa o zmenu voči ŠU, ktorá bola urobená na základe písomného usmernenia ÚPVII."/>
        <s v="Webové služby pre CSRU - vlna A"/>
        <s v="Webové služby pre CSRU - vlna B"/>
        <s v="Začať personálne budovať DK"/>
        <s v="Záverečná správa pre Riadiaci výbor projektu"/>
        <s v="Získať pripomienky k DNR od MIRRI QA"/>
        <s v="Získať rozhodnutie SP ohľadom OS na Talend serveroch (TEST a PROD)"/>
        <m/>
      </sharedItems>
    </cacheField>
    <cacheField name="Priorita" numFmtId="0">
      <sharedItems containsString="0" containsBlank="1" containsNumber="1" containsInteger="1" minValue="0" maxValue="1" count="3">
        <n v="0"/>
        <n v="1"/>
        <m/>
      </sharedItems>
    </cacheField>
    <cacheField name="Výstup" numFmtId="0">
      <sharedItems containsBlank="1" count="56">
        <s v="Aktualizácia CDÚ."/>
        <s v="Aktualizácia integrácie na referenčné registre VS."/>
        <s v="Aktualizácia návrhu a monitoringu prevádzkových kľúčových ukazovateľov výkonnosti (Key Performance Indicators - KPI)"/>
        <s v="Aktualizácia návrhu a monitoringu prevádzkových Kľúčových ukazovateľov výkonnosti (Key Performance Indicators - KPI) a návrhy na zlepšenie."/>
        <s v="Aktualizácia plánu migrácie."/>
        <s v="Aktualizovaná administrátorská a prevádzková dokumentácia."/>
        <s v="Analýza prostredia SP v rozsahu systémov a datasetov."/>
        <s v="Bezpečnostný projekt"/>
        <s v="Detailná špecifikácia spôsobu využitia PaaS riešenia MDM vo vládnom cloude spolu s návrhom integračných rozhraní integrujúcich systémy Sociálnej poisťovne (API pre integračnú platformu), do IS MÚSP pre jednotlivé zdrojové systémy."/>
        <s v="Detailná špecifikácia spôsobu využitia PaaS riešenia MDM vo vládnom cloude spolu s návrhom integračných rozhraní integrujúcich systémy Sociálnej poisťovne (API pre integračnú platformu), do MUSP pre jednotlivé zdrojové systémy."/>
        <s v="Detailný návrh riešenia IS MUSP"/>
        <s v="Implementácia riešenia MÚSP vo vládnom cloude."/>
        <s v="Integrácia systémov SP."/>
        <s v="Interný predpis pre Data governance"/>
        <s v="Koncepcia dátového manažmentu SP a rámcový návrh IS MÚSP"/>
        <s v="N/A"/>
        <s v="Návrh dátového modelu centrálneho úložiska údajov, konceptuálny a logický a fyzický dátový model CDB kmeňových údajov, s návrhom toku dát medzi jednotlivými systémami SP a MÚSP."/>
        <s v="Návrh dátového modelu centrálneho úložiska údajov, konceptuálny a logický a fyzický dátový model CDB kmeňových údajov, so zahrnutím a integrovaním referenčných registrov RFO, RPO a RA do CDÚ a návrhom toku dát medzi jednotlivými systémami SP a MÚSP."/>
        <s v="Návrh metodiky testovania a testovacích scenárov."/>
        <s v="Návrh plánu migrácie"/>
        <s v="Návrh plánu migrácie."/>
        <s v="Návrh prostredí (vývojové, testovacie a produkčné) v prostredí vládneho cloudu."/>
        <s v="Návrh realizácie manažmentu údajov a politík a pravidiel"/>
        <s v="Návrh realizácie manažmentu údajov a politík a pravidiel."/>
        <s v="Návrh spôsobu anonymizácie údajov."/>
        <s v="Návrhy na zlepšenie."/>
        <s v="Odovzdanie do prevádzky IS MÚSP."/>
        <s v="Plán testov IS MÚSP"/>
        <s v="Posúdenie vplyvu ochrany údajov v súlade s požiadavkami GDPR (len všeobecné pravidlá, odkaz na BP)."/>
        <s v="Posúdenie vplyvu ochrany údajov v súlade s požiadavkami GDPR."/>
        <s v="Príprava anonymizovaných dát."/>
        <s v="Príprava podmienok ."/>
        <s v="Príprava podmienok a odovzdanie do prevádzky."/>
        <s v="Príprava systémov na testy."/>
        <s v="Rámcová ochrana údajov v súlade s požiadavkami GDPR (len všeobecné pravidlá)."/>
        <s v="Rámcová špecifikácia spôsobu využitia PaaS riešenia MDM vo vládnom cloude spolu s návrhom integračných rozhraní integrujúcich systémy Sociálnej poisťovne (API pre integračnú platformu), do IS MÚSP pre jednotlivé zdrojové systémy."/>
        <s v="Rámcový návrh spôsobu anonymizácie údajov."/>
        <s v="Realizácia unit testov."/>
        <s v="Školenia."/>
        <s v="SP.R4.02A Príručka administrátora IS MÚSP."/>
        <s v="SP.R4.02B Príručka dátového kurátora IS MÚSP."/>
        <s v="SP.R4.02C Príručka užívateľa IS MÚSP."/>
        <s v="Správa o preskúšaní a akceptácií IS MÚSP"/>
        <s v="Správa o školení personálu IS MÚSP"/>
        <s v="Správa o ukončení projektu"/>
        <s v="Správa o ukončení vývoja IS MÚSP"/>
        <s v="Správa o vytvorení vývojového a testovacieho prostredia"/>
        <s v="Správa o získaných poznatkoch"/>
        <s v="Správa z FAT testovania"/>
        <s v="Správa z UAT testovania IS MÚSP"/>
        <s v="Vyhodnotenie prínosov riešenia po ukončení projektu."/>
        <s v="Vyhodnotenie prínosov riešenia."/>
        <s v="Výstupy z funkčných a nefunkčných testov."/>
        <s v="Vytvorenie vývojového a testovacieho prostredia pre MÚSP vo vládnom cloude na technológii, ktorá je použitá pre Modul procesnej integrácie a integrácie údajov. Jedná sa o zmenu voči ŠU, ktorá bola urobená na základe písomného usmernenia ÚPVII."/>
        <s v="Záverečná správa pre Riadiaci výbor projektu"/>
        <m/>
      </sharedItems>
    </cacheField>
    <cacheField name="Má akceptovať &#10;SO/RO (MIRRI)" numFmtId="0">
      <sharedItems containsBlank="1" count="4">
        <s v="áno"/>
        <s v="N/A"/>
        <s v="nie"/>
        <m/>
      </sharedItems>
    </cacheField>
    <cacheField name="Riešiteľ" numFmtId="0">
      <sharedItems containsBlank="1" count="19">
        <s v="Bačko"/>
        <s v="Bartko"/>
        <s v="Berky A."/>
        <s v="Búcsai"/>
        <s v="Gajda"/>
        <s v="Hurák"/>
        <s v="Hutira"/>
        <s v="Karas"/>
        <s v="Koreň"/>
        <s v="Kormaňák"/>
        <s v="Krajčovič"/>
        <s v="Kušnirák"/>
        <s v="Modrák"/>
        <s v="N/A"/>
        <s v="Škubal"/>
        <s v="Szaras"/>
        <s v="Száraz"/>
        <s v="Vatter"/>
        <m/>
      </sharedItems>
    </cacheField>
    <cacheField name="Od &#10;pôvodný" numFmtId="0">
      <sharedItems containsDate="1" containsBlank="1" containsMixedTypes="1" minDate="2022-02-01T00:00:00" maxDate="2023-09-25T00:00:00" count="20">
        <d v="2022-02-01T00:00:00"/>
        <d v="2022-03-01T00:00:00"/>
        <d v="2022-05-02T00:00:00"/>
        <d v="2022-05-19T00:00:00"/>
        <d v="2022-06-30T00:00:00"/>
        <d v="2022-08-10T00:00:00"/>
        <d v="2022-09-30T00:00:00"/>
        <d v="2022-10-31T00:00:00"/>
        <d v="2022-11-30T00:00:00"/>
        <d v="2023-02-01T00:00:00"/>
        <d v="2023-02-06T00:00:00"/>
        <d v="2023-05-31T00:00:00"/>
        <d v="2023-06-01T00:00:00"/>
        <d v="2023-06-30T00:00:00"/>
        <d v="2023-07-01T00:00:00"/>
        <d v="2023-07-31T00:00:00"/>
        <d v="2023-08-31T00:00:00"/>
        <d v="2023-09-25T00:00:00"/>
        <s v="N/A"/>
        <m/>
      </sharedItems>
    </cacheField>
    <cacheField name="Od &#10;aktuálny" numFmtId="0">
      <sharedItems containsDate="1" containsBlank="1" containsMixedTypes="1" minDate="2022-02-01T00:00:00" maxDate="2023-09-25T00:00:00" count="19">
        <d v="2022-02-01T00:00:00"/>
        <d v="2022-03-01T00:00:00"/>
        <d v="2022-05-02T00:00:00"/>
        <d v="2022-05-19T00:00:00"/>
        <d v="2022-06-30T00:00:00"/>
        <d v="2022-08-10T00:00:00"/>
        <d v="2022-09-30T00:00:00"/>
        <d v="2022-10-31T00:00:00"/>
        <d v="2022-11-30T00:00:00"/>
        <d v="2023-02-06T00:00:00"/>
        <d v="2023-05-31T00:00:00"/>
        <d v="2023-06-01T00:00:00"/>
        <d v="2023-06-30T00:00:00"/>
        <d v="2023-07-01T00:00:00"/>
        <d v="2023-07-31T00:00:00"/>
        <d v="2023-08-31T00:00:00"/>
        <d v="2023-09-25T00:00:00"/>
        <s v="N/A"/>
        <m/>
      </sharedItems>
    </cacheField>
    <cacheField name="Do &#10;pôvodný" numFmtId="0">
      <sharedItems containsDate="1" containsBlank="1" containsMixedTypes="1" minDate="2022-05-16T00:00:00" maxDate="2023-10-15T00:00:00" count="44">
        <d v="2022-05-16T00:00:00"/>
        <d v="2022-05-19T00:00:00"/>
        <d v="2022-07-01T00:00:00"/>
        <d v="2022-07-11T00:00:00"/>
        <d v="2022-07-14T00:00:00"/>
        <d v="2022-07-15T00:00:00"/>
        <d v="2022-07-18T00:00:00"/>
        <d v="2022-07-19T00:00:00"/>
        <d v="2022-07-22T00:00:00"/>
        <d v="2022-07-29T00:00:00"/>
        <d v="2022-07-31T00:00:00"/>
        <d v="2022-08-15T00:00:00"/>
        <d v="2022-09-08T00:00:00"/>
        <d v="2022-09-30T00:00:00"/>
        <d v="2022-10-31T00:00:00"/>
        <d v="2022-11-30T00:00:00"/>
        <d v="2022-12-31T00:00:00"/>
        <d v="2023-01-17T00:00:00"/>
        <d v="2023-01-19T00:00:00"/>
        <d v="2023-01-23T00:00:00"/>
        <d v="2023-01-25T00:00:00"/>
        <d v="2023-01-26T00:00:00"/>
        <d v="2023-01-31T00:00:00"/>
        <d v="2023-02-01T00:00:00"/>
        <d v="2023-02-08T00:00:00"/>
        <d v="2023-02-15T00:00:00"/>
        <d v="2023-02-16T00:00:00"/>
        <d v="2023-02-17T00:00:00"/>
        <d v="2023-02-28T00:00:00"/>
        <d v="2023-03-31T00:00:00"/>
        <d v="2023-04-30T00:00:00"/>
        <d v="2023-05-31T00:00:00"/>
        <d v="2023-07-15T00:00:00"/>
        <d v="2023-07-31T00:00:00"/>
        <d v="2023-08-14T00:00:00"/>
        <d v="2023-08-31T00:00:00"/>
        <d v="2023-09-08T00:00:00"/>
        <d v="2023-09-14T00:00:00"/>
        <d v="2023-09-16T00:00:00"/>
        <d v="2023-09-18T00:00:00"/>
        <d v="2023-09-24T00:00:00"/>
        <d v="2023-10-15T00:00:00"/>
        <s v="N/A"/>
        <m/>
      </sharedItems>
    </cacheField>
    <cacheField name="Do &#10;aktuálny" numFmtId="0">
      <sharedItems containsDate="1" containsBlank="1" containsMixedTypes="1" minDate="2022-05-16T00:00:00" maxDate="2023-10-15T00:00:00" count="44">
        <d v="2022-05-16T00:00:00"/>
        <d v="2022-05-19T00:00:00"/>
        <d v="2022-07-01T00:00:00"/>
        <d v="2022-07-11T00:00:00"/>
        <d v="2022-07-14T00:00:00"/>
        <d v="2022-07-15T00:00:00"/>
        <d v="2022-07-18T00:00:00"/>
        <d v="2022-07-19T00:00:00"/>
        <d v="2022-07-22T00:00:00"/>
        <d v="2022-07-29T00:00:00"/>
        <d v="2022-07-31T00:00:00"/>
        <d v="2022-08-15T00:00:00"/>
        <d v="2022-09-08T00:00:00"/>
        <d v="2022-09-30T00:00:00"/>
        <d v="2022-11-30T00:00:00"/>
        <d v="2022-12-31T00:00:00"/>
        <d v="2023-01-17T00:00:00"/>
        <d v="2023-01-19T00:00:00"/>
        <d v="2023-01-23T00:00:00"/>
        <d v="2023-01-25T00:00:00"/>
        <d v="2023-01-26T00:00:00"/>
        <d v="2023-01-31T00:00:00"/>
        <d v="2023-02-01T00:00:00"/>
        <d v="2023-02-03T00:00:00"/>
        <d v="2023-02-08T00:00:00"/>
        <d v="2023-02-15T00:00:00"/>
        <d v="2023-02-16T00:00:00"/>
        <d v="2023-02-17T00:00:00"/>
        <d v="2023-02-28T00:00:00"/>
        <d v="2023-03-31T00:00:00"/>
        <d v="2023-04-30T00:00:00"/>
        <d v="2023-05-31T00:00:00"/>
        <d v="2023-07-15T00:00:00"/>
        <d v="2023-07-31T00:00:00"/>
        <d v="2023-08-14T00:00:00"/>
        <d v="2023-08-31T00:00:00"/>
        <d v="2023-09-08T00:00:00"/>
        <d v="2023-09-14T00:00:00"/>
        <d v="2023-09-16T00:00:00"/>
        <d v="2023-09-18T00:00:00"/>
        <d v="2023-09-24T00:00:00"/>
        <d v="2023-10-15T00:00:00"/>
        <s v="N/A"/>
        <m/>
      </sharedItems>
    </cacheField>
    <cacheField name="Poznámka" numFmtId="0">
      <sharedItems containsBlank="1" count="37">
        <s v="-"/>
        <s v="BP = bezpečnostný projekt"/>
        <s v="Bude súčasťou výstupu SP.R5.02 &quot;Správa o získaných poznatkoch&quot;"/>
        <s v="Bude to IaaS."/>
        <s v="Cez kontextové premenné"/>
        <s v="Dáta sa nebudú anonymizovať."/>
        <s v="Dáta sa nebudú migrovať."/>
        <s v="Duplicita (je to v rámci SP.R1.01)"/>
        <s v="Duplicita (je to v rámci SP.R1.02)"/>
        <s v="Duplicita (je to v rámci SP.R1.03)"/>
        <s v="Duplicita (je to v rámci SP.R1.04)"/>
        <s v="Duplicita s &quot;Plán testov IS MUSP&quot;"/>
        <s v="FAT = Factory Acceptance Testing. Dôraz bude kladený predovšetkým na UAT."/>
        <s v="Interný, nezverejňuje sa."/>
        <s v="Je to súčasťou DNR."/>
        <s v="Koncept merania DQ"/>
        <s v="MIRRI QA akceptovala DN R MUSP bez výhrad"/>
        <s v="Otestovať funkcionalitu"/>
        <s v="Pod pojmom &quot;testovacie scenáre&quot; (podľa metodiky &quot;&quot;test scenarios&quot;) budem chápať &quot;test cases&quot; (podľa metodiky &quot;testovacie prípady&quot;)"/>
        <s v="Pôvodne Bartko"/>
        <s v="Pôvodne Bene"/>
        <s v="Pôvodne Bene; Duplicita"/>
        <s v="Pôvodne Bene. Vlna A zlúčená s vlnou B."/>
        <s v="Pravidelna aktualizácia dat databaze v CDÚ, v ramci projektu MuSP."/>
        <s v="RedHat 8"/>
        <s v="Softec a Gratex vykonali na vzorove davce udaju kontrolu.&#10;Adam Szaras (SP) propvedl kontrolu s konstatovanim ze data jsou OK&#10;Full Load udaju do prostredi PROD neni v rozsahu projektu Softec PvNGP."/>
        <s v="Toto je DNR"/>
        <s v="V rámci RNR (Koncepcia MUSP)"/>
        <s v="V spolupráci s Bandžuch"/>
        <s v="Vlna A zlúčená s vlnou B."/>
        <s v="Vlna A: PvNGP, ISUP. Vlna A zlúčená s vlnou B."/>
        <s v="Vlna B: JVP, DP, NPaLPČ. Vlna A (ISUP, PvNGP) bola začlenená do vlny B."/>
        <s v="Vrátane workshopu s Hurák"/>
        <s v="Vstupy od Bartko boli dodané"/>
        <s v="Vykonanie unit testov sa neeviduje."/>
        <s v="Zrušené zo starny PM dňa 31.01.2023.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x v="0"/>
    <x v="18"/>
    <x v="0"/>
    <x v="1"/>
    <x v="3"/>
    <x v="8"/>
    <x v="8"/>
    <x v="0"/>
    <x v="6"/>
    <x v="2"/>
    <x v="13"/>
    <x v="18"/>
    <x v="17"/>
    <x v="42"/>
    <x v="42"/>
    <x v="7"/>
  </r>
  <r>
    <x v="1"/>
    <x v="0"/>
    <x v="18"/>
    <x v="0"/>
    <x v="2"/>
    <x v="3"/>
    <x v="8"/>
    <x v="62"/>
    <x v="0"/>
    <x v="17"/>
    <x v="2"/>
    <x v="13"/>
    <x v="18"/>
    <x v="17"/>
    <x v="42"/>
    <x v="42"/>
    <x v="8"/>
  </r>
  <r>
    <x v="2"/>
    <x v="0"/>
    <x v="18"/>
    <x v="0"/>
    <x v="2"/>
    <x v="3"/>
    <x v="8"/>
    <x v="13"/>
    <x v="0"/>
    <x v="9"/>
    <x v="2"/>
    <x v="13"/>
    <x v="18"/>
    <x v="17"/>
    <x v="42"/>
    <x v="42"/>
    <x v="3"/>
  </r>
  <r>
    <x v="3"/>
    <x v="0"/>
    <x v="18"/>
    <x v="0"/>
    <x v="3"/>
    <x v="3"/>
    <x v="8"/>
    <x v="69"/>
    <x v="0"/>
    <x v="23"/>
    <x v="2"/>
    <x v="13"/>
    <x v="18"/>
    <x v="17"/>
    <x v="42"/>
    <x v="42"/>
    <x v="10"/>
  </r>
  <r>
    <x v="4"/>
    <x v="0"/>
    <x v="18"/>
    <x v="0"/>
    <x v="2"/>
    <x v="3"/>
    <x v="8"/>
    <x v="67"/>
    <x v="0"/>
    <x v="21"/>
    <x v="2"/>
    <x v="13"/>
    <x v="18"/>
    <x v="17"/>
    <x v="42"/>
    <x v="42"/>
    <x v="8"/>
  </r>
  <r>
    <x v="5"/>
    <x v="0"/>
    <x v="18"/>
    <x v="0"/>
    <x v="1"/>
    <x v="3"/>
    <x v="8"/>
    <x v="70"/>
    <x v="0"/>
    <x v="24"/>
    <x v="2"/>
    <x v="13"/>
    <x v="18"/>
    <x v="17"/>
    <x v="42"/>
    <x v="42"/>
    <x v="7"/>
  </r>
  <r>
    <x v="6"/>
    <x v="0"/>
    <x v="18"/>
    <x v="0"/>
    <x v="3"/>
    <x v="3"/>
    <x v="8"/>
    <x v="64"/>
    <x v="0"/>
    <x v="18"/>
    <x v="2"/>
    <x v="13"/>
    <x v="18"/>
    <x v="17"/>
    <x v="42"/>
    <x v="42"/>
    <x v="9"/>
  </r>
  <r>
    <x v="7"/>
    <x v="0"/>
    <x v="18"/>
    <x v="0"/>
    <x v="2"/>
    <x v="3"/>
    <x v="8"/>
    <x v="65"/>
    <x v="0"/>
    <x v="19"/>
    <x v="2"/>
    <x v="13"/>
    <x v="18"/>
    <x v="17"/>
    <x v="42"/>
    <x v="42"/>
    <x v="8"/>
  </r>
  <r>
    <x v="8"/>
    <x v="0"/>
    <x v="18"/>
    <x v="0"/>
    <x v="6"/>
    <x v="3"/>
    <x v="8"/>
    <x v="78"/>
    <x v="0"/>
    <x v="29"/>
    <x v="2"/>
    <x v="17"/>
    <x v="3"/>
    <x v="3"/>
    <x v="1"/>
    <x v="1"/>
    <x v="8"/>
  </r>
  <r>
    <x v="9"/>
    <x v="0"/>
    <x v="2"/>
    <x v="19"/>
    <x v="0"/>
    <x v="1"/>
    <x v="8"/>
    <x v="49"/>
    <x v="1"/>
    <x v="14"/>
    <x v="2"/>
    <x v="7"/>
    <x v="0"/>
    <x v="0"/>
    <x v="0"/>
    <x v="0"/>
    <x v="27"/>
  </r>
  <r>
    <x v="10"/>
    <x v="0"/>
    <x v="2"/>
    <x v="19"/>
    <x v="1"/>
    <x v="1"/>
    <x v="8"/>
    <x v="8"/>
    <x v="1"/>
    <x v="6"/>
    <x v="2"/>
    <x v="7"/>
    <x v="0"/>
    <x v="0"/>
    <x v="0"/>
    <x v="0"/>
    <x v="0"/>
  </r>
  <r>
    <x v="11"/>
    <x v="0"/>
    <x v="2"/>
    <x v="19"/>
    <x v="1"/>
    <x v="1"/>
    <x v="8"/>
    <x v="91"/>
    <x v="1"/>
    <x v="35"/>
    <x v="2"/>
    <x v="7"/>
    <x v="0"/>
    <x v="0"/>
    <x v="0"/>
    <x v="0"/>
    <x v="0"/>
  </r>
  <r>
    <x v="12"/>
    <x v="0"/>
    <x v="2"/>
    <x v="19"/>
    <x v="1"/>
    <x v="1"/>
    <x v="8"/>
    <x v="92"/>
    <x v="1"/>
    <x v="36"/>
    <x v="2"/>
    <x v="7"/>
    <x v="0"/>
    <x v="0"/>
    <x v="0"/>
    <x v="0"/>
    <x v="0"/>
  </r>
  <r>
    <x v="13"/>
    <x v="0"/>
    <x v="2"/>
    <x v="19"/>
    <x v="1"/>
    <x v="1"/>
    <x v="8"/>
    <x v="90"/>
    <x v="1"/>
    <x v="34"/>
    <x v="2"/>
    <x v="7"/>
    <x v="0"/>
    <x v="0"/>
    <x v="0"/>
    <x v="0"/>
    <x v="0"/>
  </r>
  <r>
    <x v="14"/>
    <x v="0"/>
    <x v="2"/>
    <x v="19"/>
    <x v="1"/>
    <x v="1"/>
    <x v="8"/>
    <x v="70"/>
    <x v="1"/>
    <x v="24"/>
    <x v="2"/>
    <x v="7"/>
    <x v="0"/>
    <x v="0"/>
    <x v="0"/>
    <x v="0"/>
    <x v="0"/>
  </r>
  <r>
    <x v="15"/>
    <x v="0"/>
    <x v="2"/>
    <x v="19"/>
    <x v="1"/>
    <x v="1"/>
    <x v="8"/>
    <x v="66"/>
    <x v="1"/>
    <x v="20"/>
    <x v="2"/>
    <x v="7"/>
    <x v="0"/>
    <x v="0"/>
    <x v="0"/>
    <x v="0"/>
    <x v="0"/>
  </r>
  <r>
    <x v="16"/>
    <x v="0"/>
    <x v="3"/>
    <x v="6"/>
    <x v="6"/>
    <x v="1"/>
    <x v="8"/>
    <x v="15"/>
    <x v="1"/>
    <x v="10"/>
    <x v="0"/>
    <x v="1"/>
    <x v="1"/>
    <x v="1"/>
    <x v="5"/>
    <x v="5"/>
    <x v="26"/>
  </r>
  <r>
    <x v="17"/>
    <x v="0"/>
    <x v="3"/>
    <x v="6"/>
    <x v="6"/>
    <x v="1"/>
    <x v="8"/>
    <x v="77"/>
    <x v="1"/>
    <x v="28"/>
    <x v="2"/>
    <x v="1"/>
    <x v="1"/>
    <x v="1"/>
    <x v="5"/>
    <x v="5"/>
    <x v="1"/>
  </r>
  <r>
    <x v="18"/>
    <x v="0"/>
    <x v="3"/>
    <x v="6"/>
    <x v="6"/>
    <x v="2"/>
    <x v="5"/>
    <x v="63"/>
    <x v="1"/>
    <x v="16"/>
    <x v="2"/>
    <x v="5"/>
    <x v="6"/>
    <x v="6"/>
    <x v="13"/>
    <x v="28"/>
    <x v="20"/>
  </r>
  <r>
    <x v="19"/>
    <x v="0"/>
    <x v="3"/>
    <x v="6"/>
    <x v="2"/>
    <x v="3"/>
    <x v="8"/>
    <x v="14"/>
    <x v="0"/>
    <x v="8"/>
    <x v="2"/>
    <x v="13"/>
    <x v="18"/>
    <x v="17"/>
    <x v="42"/>
    <x v="42"/>
    <x v="3"/>
  </r>
  <r>
    <x v="20"/>
    <x v="0"/>
    <x v="3"/>
    <x v="6"/>
    <x v="2"/>
    <x v="1"/>
    <x v="8"/>
    <x v="67"/>
    <x v="1"/>
    <x v="21"/>
    <x v="2"/>
    <x v="1"/>
    <x v="1"/>
    <x v="1"/>
    <x v="5"/>
    <x v="5"/>
    <x v="0"/>
  </r>
  <r>
    <x v="21"/>
    <x v="0"/>
    <x v="4"/>
    <x v="27"/>
    <x v="6"/>
    <x v="2"/>
    <x v="3"/>
    <x v="75"/>
    <x v="1"/>
    <x v="27"/>
    <x v="0"/>
    <x v="15"/>
    <x v="7"/>
    <x v="7"/>
    <x v="14"/>
    <x v="29"/>
    <x v="33"/>
  </r>
  <r>
    <x v="22"/>
    <x v="0"/>
    <x v="5"/>
    <x v="18"/>
    <x v="6"/>
    <x v="2"/>
    <x v="1"/>
    <x v="48"/>
    <x v="1"/>
    <x v="13"/>
    <x v="0"/>
    <x v="15"/>
    <x v="8"/>
    <x v="9"/>
    <x v="39"/>
    <x v="39"/>
    <x v="0"/>
  </r>
  <r>
    <x v="23"/>
    <x v="0"/>
    <x v="5"/>
    <x v="18"/>
    <x v="4"/>
    <x v="3"/>
    <x v="8"/>
    <x v="68"/>
    <x v="0"/>
    <x v="22"/>
    <x v="2"/>
    <x v="13"/>
    <x v="18"/>
    <x v="17"/>
    <x v="42"/>
    <x v="42"/>
    <x v="10"/>
  </r>
  <r>
    <x v="24"/>
    <x v="0"/>
    <x v="6"/>
    <x v="1"/>
    <x v="6"/>
    <x v="2"/>
    <x v="0"/>
    <x v="9"/>
    <x v="1"/>
    <x v="7"/>
    <x v="2"/>
    <x v="17"/>
    <x v="9"/>
    <x v="9"/>
    <x v="31"/>
    <x v="31"/>
    <x v="13"/>
  </r>
  <r>
    <x v="25"/>
    <x v="1"/>
    <x v="0"/>
    <x v="11"/>
    <x v="6"/>
    <x v="1"/>
    <x v="8"/>
    <x v="114"/>
    <x v="1"/>
    <x v="53"/>
    <x v="2"/>
    <x v="5"/>
    <x v="8"/>
    <x v="8"/>
    <x v="15"/>
    <x v="14"/>
    <x v="0"/>
  </r>
  <r>
    <x v="26"/>
    <x v="1"/>
    <x v="0"/>
    <x v="11"/>
    <x v="6"/>
    <x v="3"/>
    <x v="8"/>
    <x v="84"/>
    <x v="0"/>
    <x v="30"/>
    <x v="2"/>
    <x v="13"/>
    <x v="18"/>
    <x v="17"/>
    <x v="42"/>
    <x v="42"/>
    <x v="5"/>
  </r>
  <r>
    <x v="27"/>
    <x v="1"/>
    <x v="0"/>
    <x v="11"/>
    <x v="6"/>
    <x v="1"/>
    <x v="8"/>
    <x v="46"/>
    <x v="1"/>
    <x v="11"/>
    <x v="2"/>
    <x v="12"/>
    <x v="4"/>
    <x v="4"/>
    <x v="12"/>
    <x v="12"/>
    <x v="20"/>
  </r>
  <r>
    <x v="28"/>
    <x v="1"/>
    <x v="0"/>
    <x v="11"/>
    <x v="6"/>
    <x v="3"/>
    <x v="8"/>
    <x v="6"/>
    <x v="0"/>
    <x v="4"/>
    <x v="2"/>
    <x v="13"/>
    <x v="18"/>
    <x v="17"/>
    <x v="42"/>
    <x v="42"/>
    <x v="6"/>
  </r>
  <r>
    <x v="29"/>
    <x v="1"/>
    <x v="0"/>
    <x v="11"/>
    <x v="6"/>
    <x v="1"/>
    <x v="8"/>
    <x v="2"/>
    <x v="1"/>
    <x v="0"/>
    <x v="2"/>
    <x v="15"/>
    <x v="8"/>
    <x v="8"/>
    <x v="30"/>
    <x v="30"/>
    <x v="23"/>
  </r>
  <r>
    <x v="30"/>
    <x v="1"/>
    <x v="0"/>
    <x v="11"/>
    <x v="6"/>
    <x v="2"/>
    <x v="4"/>
    <x v="3"/>
    <x v="1"/>
    <x v="1"/>
    <x v="2"/>
    <x v="11"/>
    <x v="5"/>
    <x v="5"/>
    <x v="29"/>
    <x v="29"/>
    <x v="0"/>
  </r>
  <r>
    <x v="31"/>
    <x v="1"/>
    <x v="0"/>
    <x v="11"/>
    <x v="6"/>
    <x v="3"/>
    <x v="8"/>
    <x v="47"/>
    <x v="1"/>
    <x v="12"/>
    <x v="2"/>
    <x v="5"/>
    <x v="0"/>
    <x v="0"/>
    <x v="31"/>
    <x v="31"/>
    <x v="14"/>
  </r>
  <r>
    <x v="32"/>
    <x v="1"/>
    <x v="7"/>
    <x v="37"/>
    <x v="6"/>
    <x v="2"/>
    <x v="3"/>
    <x v="102"/>
    <x v="1"/>
    <x v="46"/>
    <x v="0"/>
    <x v="4"/>
    <x v="8"/>
    <x v="8"/>
    <x v="15"/>
    <x v="30"/>
    <x v="0"/>
  </r>
  <r>
    <x v="33"/>
    <x v="1"/>
    <x v="8"/>
    <x v="36"/>
    <x v="6"/>
    <x v="0"/>
    <x v="0"/>
    <x v="101"/>
    <x v="1"/>
    <x v="45"/>
    <x v="0"/>
    <x v="4"/>
    <x v="11"/>
    <x v="10"/>
    <x v="35"/>
    <x v="35"/>
    <x v="0"/>
  </r>
  <r>
    <x v="34"/>
    <x v="1"/>
    <x v="8"/>
    <x v="36"/>
    <x v="6"/>
    <x v="3"/>
    <x v="8"/>
    <x v="84"/>
    <x v="0"/>
    <x v="30"/>
    <x v="2"/>
    <x v="13"/>
    <x v="18"/>
    <x v="17"/>
    <x v="42"/>
    <x v="42"/>
    <x v="5"/>
  </r>
  <r>
    <x v="35"/>
    <x v="1"/>
    <x v="8"/>
    <x v="36"/>
    <x v="6"/>
    <x v="0"/>
    <x v="0"/>
    <x v="46"/>
    <x v="1"/>
    <x v="11"/>
    <x v="2"/>
    <x v="5"/>
    <x v="11"/>
    <x v="10"/>
    <x v="35"/>
    <x v="35"/>
    <x v="0"/>
  </r>
  <r>
    <x v="36"/>
    <x v="1"/>
    <x v="8"/>
    <x v="36"/>
    <x v="6"/>
    <x v="3"/>
    <x v="8"/>
    <x v="6"/>
    <x v="0"/>
    <x v="4"/>
    <x v="2"/>
    <x v="13"/>
    <x v="18"/>
    <x v="17"/>
    <x v="42"/>
    <x v="42"/>
    <x v="6"/>
  </r>
  <r>
    <x v="37"/>
    <x v="1"/>
    <x v="8"/>
    <x v="36"/>
    <x v="6"/>
    <x v="0"/>
    <x v="0"/>
    <x v="2"/>
    <x v="1"/>
    <x v="0"/>
    <x v="2"/>
    <x v="15"/>
    <x v="11"/>
    <x v="10"/>
    <x v="35"/>
    <x v="35"/>
    <x v="0"/>
  </r>
  <r>
    <x v="38"/>
    <x v="1"/>
    <x v="8"/>
    <x v="36"/>
    <x v="6"/>
    <x v="0"/>
    <x v="0"/>
    <x v="3"/>
    <x v="1"/>
    <x v="1"/>
    <x v="2"/>
    <x v="11"/>
    <x v="11"/>
    <x v="10"/>
    <x v="35"/>
    <x v="35"/>
    <x v="0"/>
  </r>
  <r>
    <x v="39"/>
    <x v="1"/>
    <x v="8"/>
    <x v="36"/>
    <x v="6"/>
    <x v="0"/>
    <x v="0"/>
    <x v="47"/>
    <x v="1"/>
    <x v="12"/>
    <x v="2"/>
    <x v="5"/>
    <x v="11"/>
    <x v="10"/>
    <x v="35"/>
    <x v="35"/>
    <x v="0"/>
  </r>
  <r>
    <x v="40"/>
    <x v="1"/>
    <x v="9"/>
    <x v="39"/>
    <x v="6"/>
    <x v="3"/>
    <x v="8"/>
    <x v="104"/>
    <x v="1"/>
    <x v="48"/>
    <x v="2"/>
    <x v="4"/>
    <x v="13"/>
    <x v="12"/>
    <x v="34"/>
    <x v="34"/>
    <x v="12"/>
  </r>
  <r>
    <x v="41"/>
    <x v="2"/>
    <x v="17"/>
    <x v="45"/>
    <x v="6"/>
    <x v="0"/>
    <x v="0"/>
    <x v="87"/>
    <x v="1"/>
    <x v="33"/>
    <x v="2"/>
    <x v="4"/>
    <x v="15"/>
    <x v="14"/>
    <x v="32"/>
    <x v="32"/>
    <x v="0"/>
  </r>
  <r>
    <x v="42"/>
    <x v="2"/>
    <x v="17"/>
    <x v="45"/>
    <x v="6"/>
    <x v="3"/>
    <x v="8"/>
    <x v="93"/>
    <x v="1"/>
    <x v="37"/>
    <x v="2"/>
    <x v="4"/>
    <x v="1"/>
    <x v="1"/>
    <x v="31"/>
    <x v="31"/>
    <x v="34"/>
  </r>
  <r>
    <x v="43"/>
    <x v="2"/>
    <x v="17"/>
    <x v="45"/>
    <x v="6"/>
    <x v="0"/>
    <x v="0"/>
    <x v="113"/>
    <x v="1"/>
    <x v="52"/>
    <x v="2"/>
    <x v="4"/>
    <x v="10"/>
    <x v="9"/>
    <x v="32"/>
    <x v="32"/>
    <x v="0"/>
  </r>
  <r>
    <x v="44"/>
    <x v="2"/>
    <x v="17"/>
    <x v="45"/>
    <x v="6"/>
    <x v="0"/>
    <x v="0"/>
    <x v="7"/>
    <x v="1"/>
    <x v="5"/>
    <x v="2"/>
    <x v="3"/>
    <x v="12"/>
    <x v="11"/>
    <x v="33"/>
    <x v="33"/>
    <x v="0"/>
  </r>
  <r>
    <x v="45"/>
    <x v="2"/>
    <x v="17"/>
    <x v="45"/>
    <x v="6"/>
    <x v="0"/>
    <x v="0"/>
    <x v="94"/>
    <x v="1"/>
    <x v="38"/>
    <x v="2"/>
    <x v="8"/>
    <x v="14"/>
    <x v="13"/>
    <x v="36"/>
    <x v="36"/>
    <x v="0"/>
  </r>
  <r>
    <x v="46"/>
    <x v="2"/>
    <x v="10"/>
    <x v="40"/>
    <x v="6"/>
    <x v="0"/>
    <x v="0"/>
    <x v="105"/>
    <x v="1"/>
    <x v="49"/>
    <x v="2"/>
    <x v="4"/>
    <x v="15"/>
    <x v="14"/>
    <x v="38"/>
    <x v="38"/>
    <x v="0"/>
  </r>
  <r>
    <x v="47"/>
    <x v="2"/>
    <x v="11"/>
    <x v="9"/>
    <x v="6"/>
    <x v="0"/>
    <x v="0"/>
    <x v="95"/>
    <x v="1"/>
    <x v="39"/>
    <x v="2"/>
    <x v="3"/>
    <x v="15"/>
    <x v="14"/>
    <x v="33"/>
    <x v="33"/>
    <x v="0"/>
  </r>
  <r>
    <x v="48"/>
    <x v="2"/>
    <x v="11"/>
    <x v="9"/>
    <x v="6"/>
    <x v="0"/>
    <x v="0"/>
    <x v="96"/>
    <x v="1"/>
    <x v="40"/>
    <x v="2"/>
    <x v="3"/>
    <x v="15"/>
    <x v="14"/>
    <x v="33"/>
    <x v="33"/>
    <x v="0"/>
  </r>
  <r>
    <x v="49"/>
    <x v="2"/>
    <x v="11"/>
    <x v="9"/>
    <x v="6"/>
    <x v="0"/>
    <x v="0"/>
    <x v="97"/>
    <x v="1"/>
    <x v="41"/>
    <x v="2"/>
    <x v="3"/>
    <x v="15"/>
    <x v="14"/>
    <x v="33"/>
    <x v="33"/>
    <x v="0"/>
  </r>
  <r>
    <x v="50"/>
    <x v="2"/>
    <x v="12"/>
    <x v="34"/>
    <x v="6"/>
    <x v="0"/>
    <x v="0"/>
    <x v="99"/>
    <x v="1"/>
    <x v="43"/>
    <x v="2"/>
    <x v="8"/>
    <x v="15"/>
    <x v="14"/>
    <x v="33"/>
    <x v="33"/>
    <x v="0"/>
  </r>
  <r>
    <x v="51"/>
    <x v="3"/>
    <x v="1"/>
    <x v="26"/>
    <x v="6"/>
    <x v="0"/>
    <x v="0"/>
    <x v="86"/>
    <x v="1"/>
    <x v="32"/>
    <x v="2"/>
    <x v="4"/>
    <x v="16"/>
    <x v="15"/>
    <x v="35"/>
    <x v="35"/>
    <x v="0"/>
  </r>
  <r>
    <x v="52"/>
    <x v="3"/>
    <x v="1"/>
    <x v="26"/>
    <x v="6"/>
    <x v="0"/>
    <x v="0"/>
    <x v="5"/>
    <x v="1"/>
    <x v="3"/>
    <x v="2"/>
    <x v="5"/>
    <x v="16"/>
    <x v="15"/>
    <x v="35"/>
    <x v="35"/>
    <x v="36"/>
  </r>
  <r>
    <x v="53"/>
    <x v="3"/>
    <x v="1"/>
    <x v="26"/>
    <x v="6"/>
    <x v="0"/>
    <x v="0"/>
    <x v="107"/>
    <x v="1"/>
    <x v="50"/>
    <x v="2"/>
    <x v="4"/>
    <x v="16"/>
    <x v="15"/>
    <x v="35"/>
    <x v="35"/>
    <x v="0"/>
  </r>
  <r>
    <x v="54"/>
    <x v="3"/>
    <x v="13"/>
    <x v="33"/>
    <x v="6"/>
    <x v="0"/>
    <x v="0"/>
    <x v="98"/>
    <x v="1"/>
    <x v="42"/>
    <x v="0"/>
    <x v="4"/>
    <x v="16"/>
    <x v="15"/>
    <x v="35"/>
    <x v="35"/>
    <x v="0"/>
  </r>
  <r>
    <x v="55"/>
    <x v="3"/>
    <x v="13"/>
    <x v="33"/>
    <x v="6"/>
    <x v="0"/>
    <x v="0"/>
    <x v="85"/>
    <x v="1"/>
    <x v="31"/>
    <x v="2"/>
    <x v="4"/>
    <x v="16"/>
    <x v="15"/>
    <x v="35"/>
    <x v="35"/>
    <x v="36"/>
  </r>
  <r>
    <x v="56"/>
    <x v="3"/>
    <x v="13"/>
    <x v="33"/>
    <x v="6"/>
    <x v="0"/>
    <x v="0"/>
    <x v="74"/>
    <x v="1"/>
    <x v="26"/>
    <x v="2"/>
    <x v="4"/>
    <x v="16"/>
    <x v="15"/>
    <x v="35"/>
    <x v="35"/>
    <x v="0"/>
  </r>
  <r>
    <x v="57"/>
    <x v="3"/>
    <x v="14"/>
    <x v="38"/>
    <x v="6"/>
    <x v="0"/>
    <x v="0"/>
    <x v="103"/>
    <x v="1"/>
    <x v="47"/>
    <x v="0"/>
    <x v="4"/>
    <x v="14"/>
    <x v="13"/>
    <x v="37"/>
    <x v="37"/>
    <x v="0"/>
  </r>
  <r>
    <x v="58"/>
    <x v="3"/>
    <x v="14"/>
    <x v="38"/>
    <x v="5"/>
    <x v="3"/>
    <x v="8"/>
    <x v="4"/>
    <x v="0"/>
    <x v="2"/>
    <x v="0"/>
    <x v="13"/>
    <x v="18"/>
    <x v="17"/>
    <x v="42"/>
    <x v="42"/>
    <x v="2"/>
  </r>
  <r>
    <x v="59"/>
    <x v="3"/>
    <x v="14"/>
    <x v="38"/>
    <x v="5"/>
    <x v="3"/>
    <x v="8"/>
    <x v="71"/>
    <x v="0"/>
    <x v="25"/>
    <x v="2"/>
    <x v="13"/>
    <x v="18"/>
    <x v="17"/>
    <x v="42"/>
    <x v="42"/>
    <x v="2"/>
  </r>
  <r>
    <x v="60"/>
    <x v="3"/>
    <x v="14"/>
    <x v="38"/>
    <x v="5"/>
    <x v="3"/>
    <x v="8"/>
    <x v="108"/>
    <x v="0"/>
    <x v="51"/>
    <x v="2"/>
    <x v="13"/>
    <x v="18"/>
    <x v="17"/>
    <x v="42"/>
    <x v="42"/>
    <x v="2"/>
  </r>
  <r>
    <x v="61"/>
    <x v="3"/>
    <x v="15"/>
    <x v="35"/>
    <x v="6"/>
    <x v="0"/>
    <x v="0"/>
    <x v="100"/>
    <x v="1"/>
    <x v="44"/>
    <x v="0"/>
    <x v="4"/>
    <x v="16"/>
    <x v="15"/>
    <x v="40"/>
    <x v="40"/>
    <x v="0"/>
  </r>
  <r>
    <x v="62"/>
    <x v="3"/>
    <x v="16"/>
    <x v="46"/>
    <x v="6"/>
    <x v="0"/>
    <x v="0"/>
    <x v="118"/>
    <x v="1"/>
    <x v="54"/>
    <x v="0"/>
    <x v="4"/>
    <x v="17"/>
    <x v="16"/>
    <x v="41"/>
    <x v="41"/>
    <x v="0"/>
  </r>
  <r>
    <x v="63"/>
    <x v="1"/>
    <x v="0"/>
    <x v="31"/>
    <x v="6"/>
    <x v="1"/>
    <x v="8"/>
    <x v="16"/>
    <x v="0"/>
    <x v="15"/>
    <x v="1"/>
    <x v="1"/>
    <x v="2"/>
    <x v="2"/>
    <x v="2"/>
    <x v="2"/>
    <x v="0"/>
  </r>
  <r>
    <x v="64"/>
    <x v="1"/>
    <x v="0"/>
    <x v="42"/>
    <x v="6"/>
    <x v="1"/>
    <x v="8"/>
    <x v="18"/>
    <x v="0"/>
    <x v="15"/>
    <x v="1"/>
    <x v="12"/>
    <x v="2"/>
    <x v="2"/>
    <x v="10"/>
    <x v="10"/>
    <x v="0"/>
  </r>
  <r>
    <x v="65"/>
    <x v="1"/>
    <x v="0"/>
    <x v="42"/>
    <x v="6"/>
    <x v="1"/>
    <x v="8"/>
    <x v="51"/>
    <x v="0"/>
    <x v="15"/>
    <x v="1"/>
    <x v="5"/>
    <x v="2"/>
    <x v="2"/>
    <x v="10"/>
    <x v="10"/>
    <x v="0"/>
  </r>
  <r>
    <x v="66"/>
    <x v="1"/>
    <x v="0"/>
    <x v="42"/>
    <x v="6"/>
    <x v="1"/>
    <x v="8"/>
    <x v="76"/>
    <x v="0"/>
    <x v="15"/>
    <x v="1"/>
    <x v="10"/>
    <x v="2"/>
    <x v="2"/>
    <x v="10"/>
    <x v="10"/>
    <x v="0"/>
  </r>
  <r>
    <x v="67"/>
    <x v="1"/>
    <x v="0"/>
    <x v="42"/>
    <x v="6"/>
    <x v="1"/>
    <x v="8"/>
    <x v="22"/>
    <x v="0"/>
    <x v="15"/>
    <x v="1"/>
    <x v="4"/>
    <x v="2"/>
    <x v="2"/>
    <x v="10"/>
    <x v="10"/>
    <x v="0"/>
  </r>
  <r>
    <x v="68"/>
    <x v="1"/>
    <x v="0"/>
    <x v="42"/>
    <x v="6"/>
    <x v="1"/>
    <x v="8"/>
    <x v="54"/>
    <x v="0"/>
    <x v="15"/>
    <x v="1"/>
    <x v="12"/>
    <x v="2"/>
    <x v="2"/>
    <x v="10"/>
    <x v="10"/>
    <x v="0"/>
  </r>
  <r>
    <x v="69"/>
    <x v="1"/>
    <x v="0"/>
    <x v="42"/>
    <x v="6"/>
    <x v="1"/>
    <x v="8"/>
    <x v="83"/>
    <x v="0"/>
    <x v="15"/>
    <x v="1"/>
    <x v="1"/>
    <x v="2"/>
    <x v="2"/>
    <x v="10"/>
    <x v="10"/>
    <x v="0"/>
  </r>
  <r>
    <x v="70"/>
    <x v="1"/>
    <x v="0"/>
    <x v="7"/>
    <x v="6"/>
    <x v="1"/>
    <x v="8"/>
    <x v="119"/>
    <x v="0"/>
    <x v="15"/>
    <x v="1"/>
    <x v="4"/>
    <x v="2"/>
    <x v="2"/>
    <x v="3"/>
    <x v="3"/>
    <x v="0"/>
  </r>
  <r>
    <x v="71"/>
    <x v="1"/>
    <x v="0"/>
    <x v="7"/>
    <x v="6"/>
    <x v="1"/>
    <x v="8"/>
    <x v="17"/>
    <x v="0"/>
    <x v="15"/>
    <x v="1"/>
    <x v="1"/>
    <x v="2"/>
    <x v="2"/>
    <x v="6"/>
    <x v="6"/>
    <x v="0"/>
  </r>
  <r>
    <x v="72"/>
    <x v="1"/>
    <x v="0"/>
    <x v="7"/>
    <x v="6"/>
    <x v="1"/>
    <x v="8"/>
    <x v="79"/>
    <x v="0"/>
    <x v="15"/>
    <x v="1"/>
    <x v="4"/>
    <x v="2"/>
    <x v="2"/>
    <x v="7"/>
    <x v="7"/>
    <x v="16"/>
  </r>
  <r>
    <x v="73"/>
    <x v="1"/>
    <x v="0"/>
    <x v="22"/>
    <x v="6"/>
    <x v="1"/>
    <x v="8"/>
    <x v="50"/>
    <x v="0"/>
    <x v="15"/>
    <x v="1"/>
    <x v="1"/>
    <x v="2"/>
    <x v="2"/>
    <x v="4"/>
    <x v="4"/>
    <x v="0"/>
  </r>
  <r>
    <x v="74"/>
    <x v="1"/>
    <x v="0"/>
    <x v="44"/>
    <x v="6"/>
    <x v="1"/>
    <x v="8"/>
    <x v="110"/>
    <x v="0"/>
    <x v="15"/>
    <x v="1"/>
    <x v="1"/>
    <x v="2"/>
    <x v="2"/>
    <x v="11"/>
    <x v="11"/>
    <x v="18"/>
  </r>
  <r>
    <x v="75"/>
    <x v="1"/>
    <x v="0"/>
    <x v="13"/>
    <x v="6"/>
    <x v="1"/>
    <x v="8"/>
    <x v="34"/>
    <x v="0"/>
    <x v="15"/>
    <x v="1"/>
    <x v="10"/>
    <x v="2"/>
    <x v="2"/>
    <x v="16"/>
    <x v="15"/>
    <x v="0"/>
  </r>
  <r>
    <x v="76"/>
    <x v="1"/>
    <x v="0"/>
    <x v="17"/>
    <x v="6"/>
    <x v="1"/>
    <x v="8"/>
    <x v="115"/>
    <x v="0"/>
    <x v="15"/>
    <x v="1"/>
    <x v="11"/>
    <x v="2"/>
    <x v="2"/>
    <x v="28"/>
    <x v="28"/>
    <x v="17"/>
  </r>
  <r>
    <x v="77"/>
    <x v="1"/>
    <x v="0"/>
    <x v="13"/>
    <x v="6"/>
    <x v="1"/>
    <x v="8"/>
    <x v="34"/>
    <x v="0"/>
    <x v="15"/>
    <x v="1"/>
    <x v="10"/>
    <x v="2"/>
    <x v="2"/>
    <x v="13"/>
    <x v="13"/>
    <x v="0"/>
  </r>
  <r>
    <x v="78"/>
    <x v="1"/>
    <x v="0"/>
    <x v="13"/>
    <x v="6"/>
    <x v="1"/>
    <x v="8"/>
    <x v="37"/>
    <x v="0"/>
    <x v="15"/>
    <x v="1"/>
    <x v="10"/>
    <x v="2"/>
    <x v="2"/>
    <x v="17"/>
    <x v="16"/>
    <x v="0"/>
  </r>
  <r>
    <x v="79"/>
    <x v="1"/>
    <x v="0"/>
    <x v="17"/>
    <x v="6"/>
    <x v="1"/>
    <x v="8"/>
    <x v="116"/>
    <x v="0"/>
    <x v="15"/>
    <x v="1"/>
    <x v="11"/>
    <x v="2"/>
    <x v="2"/>
    <x v="31"/>
    <x v="31"/>
    <x v="17"/>
  </r>
  <r>
    <x v="80"/>
    <x v="1"/>
    <x v="0"/>
    <x v="43"/>
    <x v="6"/>
    <x v="1"/>
    <x v="8"/>
    <x v="61"/>
    <x v="0"/>
    <x v="15"/>
    <x v="1"/>
    <x v="12"/>
    <x v="2"/>
    <x v="2"/>
    <x v="26"/>
    <x v="26"/>
    <x v="20"/>
  </r>
  <r>
    <x v="81"/>
    <x v="1"/>
    <x v="0"/>
    <x v="25"/>
    <x v="6"/>
    <x v="1"/>
    <x v="8"/>
    <x v="25"/>
    <x v="0"/>
    <x v="15"/>
    <x v="1"/>
    <x v="16"/>
    <x v="2"/>
    <x v="2"/>
    <x v="8"/>
    <x v="8"/>
    <x v="0"/>
  </r>
  <r>
    <x v="82"/>
    <x v="1"/>
    <x v="0"/>
    <x v="30"/>
    <x v="6"/>
    <x v="1"/>
    <x v="8"/>
    <x v="73"/>
    <x v="0"/>
    <x v="15"/>
    <x v="1"/>
    <x v="1"/>
    <x v="2"/>
    <x v="2"/>
    <x v="8"/>
    <x v="8"/>
    <x v="15"/>
  </r>
  <r>
    <x v="83"/>
    <x v="1"/>
    <x v="0"/>
    <x v="10"/>
    <x v="6"/>
    <x v="1"/>
    <x v="8"/>
    <x v="72"/>
    <x v="0"/>
    <x v="15"/>
    <x v="1"/>
    <x v="1"/>
    <x v="2"/>
    <x v="2"/>
    <x v="15"/>
    <x v="14"/>
    <x v="15"/>
  </r>
  <r>
    <x v="84"/>
    <x v="1"/>
    <x v="0"/>
    <x v="2"/>
    <x v="6"/>
    <x v="1"/>
    <x v="8"/>
    <x v="10"/>
    <x v="0"/>
    <x v="15"/>
    <x v="1"/>
    <x v="1"/>
    <x v="2"/>
    <x v="2"/>
    <x v="9"/>
    <x v="9"/>
    <x v="0"/>
  </r>
  <r>
    <x v="85"/>
    <x v="1"/>
    <x v="0"/>
    <x v="3"/>
    <x v="6"/>
    <x v="1"/>
    <x v="8"/>
    <x v="1"/>
    <x v="0"/>
    <x v="15"/>
    <x v="1"/>
    <x v="1"/>
    <x v="2"/>
    <x v="2"/>
    <x v="9"/>
    <x v="9"/>
    <x v="0"/>
  </r>
  <r>
    <x v="86"/>
    <x v="1"/>
    <x v="0"/>
    <x v="3"/>
    <x v="6"/>
    <x v="1"/>
    <x v="8"/>
    <x v="0"/>
    <x v="0"/>
    <x v="15"/>
    <x v="1"/>
    <x v="1"/>
    <x v="2"/>
    <x v="2"/>
    <x v="9"/>
    <x v="9"/>
    <x v="0"/>
  </r>
  <r>
    <x v="87"/>
    <x v="1"/>
    <x v="0"/>
    <x v="32"/>
    <x v="6"/>
    <x v="1"/>
    <x v="8"/>
    <x v="81"/>
    <x v="0"/>
    <x v="15"/>
    <x v="1"/>
    <x v="10"/>
    <x v="2"/>
    <x v="2"/>
    <x v="18"/>
    <x v="17"/>
    <x v="4"/>
  </r>
  <r>
    <x v="88"/>
    <x v="1"/>
    <x v="0"/>
    <x v="32"/>
    <x v="6"/>
    <x v="1"/>
    <x v="8"/>
    <x v="80"/>
    <x v="0"/>
    <x v="15"/>
    <x v="1"/>
    <x v="10"/>
    <x v="2"/>
    <x v="2"/>
    <x v="18"/>
    <x v="17"/>
    <x v="4"/>
  </r>
  <r>
    <x v="89"/>
    <x v="1"/>
    <x v="0"/>
    <x v="17"/>
    <x v="6"/>
    <x v="1"/>
    <x v="8"/>
    <x v="82"/>
    <x v="0"/>
    <x v="15"/>
    <x v="1"/>
    <x v="4"/>
    <x v="2"/>
    <x v="2"/>
    <x v="24"/>
    <x v="24"/>
    <x v="36"/>
  </r>
  <r>
    <x v="90"/>
    <x v="1"/>
    <x v="0"/>
    <x v="5"/>
    <x v="6"/>
    <x v="1"/>
    <x v="8"/>
    <x v="117"/>
    <x v="0"/>
    <x v="15"/>
    <x v="1"/>
    <x v="4"/>
    <x v="2"/>
    <x v="2"/>
    <x v="28"/>
    <x v="28"/>
    <x v="0"/>
  </r>
  <r>
    <x v="91"/>
    <x v="1"/>
    <x v="0"/>
    <x v="15"/>
    <x v="6"/>
    <x v="1"/>
    <x v="8"/>
    <x v="11"/>
    <x v="0"/>
    <x v="15"/>
    <x v="1"/>
    <x v="14"/>
    <x v="2"/>
    <x v="2"/>
    <x v="19"/>
    <x v="18"/>
    <x v="0"/>
  </r>
  <r>
    <x v="92"/>
    <x v="1"/>
    <x v="0"/>
    <x v="28"/>
    <x v="6"/>
    <x v="3"/>
    <x v="8"/>
    <x v="109"/>
    <x v="0"/>
    <x v="15"/>
    <x v="1"/>
    <x v="9"/>
    <x v="2"/>
    <x v="2"/>
    <x v="28"/>
    <x v="28"/>
    <x v="11"/>
  </r>
  <r>
    <x v="93"/>
    <x v="1"/>
    <x v="0"/>
    <x v="4"/>
    <x v="6"/>
    <x v="3"/>
    <x v="8"/>
    <x v="106"/>
    <x v="0"/>
    <x v="15"/>
    <x v="1"/>
    <x v="2"/>
    <x v="2"/>
    <x v="2"/>
    <x v="28"/>
    <x v="28"/>
    <x v="21"/>
  </r>
  <r>
    <x v="94"/>
    <x v="1"/>
    <x v="0"/>
    <x v="15"/>
    <x v="6"/>
    <x v="3"/>
    <x v="8"/>
    <x v="42"/>
    <x v="1"/>
    <x v="15"/>
    <x v="1"/>
    <x v="1"/>
    <x v="2"/>
    <x v="2"/>
    <x v="29"/>
    <x v="29"/>
    <x v="29"/>
  </r>
  <r>
    <x v="95"/>
    <x v="1"/>
    <x v="0"/>
    <x v="12"/>
    <x v="6"/>
    <x v="3"/>
    <x v="8"/>
    <x v="38"/>
    <x v="1"/>
    <x v="15"/>
    <x v="1"/>
    <x v="6"/>
    <x v="2"/>
    <x v="2"/>
    <x v="28"/>
    <x v="28"/>
    <x v="22"/>
  </r>
  <r>
    <x v="96"/>
    <x v="1"/>
    <x v="0"/>
    <x v="16"/>
    <x v="6"/>
    <x v="3"/>
    <x v="8"/>
    <x v="44"/>
    <x v="1"/>
    <x v="15"/>
    <x v="1"/>
    <x v="6"/>
    <x v="2"/>
    <x v="2"/>
    <x v="28"/>
    <x v="28"/>
    <x v="22"/>
  </r>
  <r>
    <x v="97"/>
    <x v="1"/>
    <x v="0"/>
    <x v="14"/>
    <x v="6"/>
    <x v="3"/>
    <x v="8"/>
    <x v="40"/>
    <x v="1"/>
    <x v="15"/>
    <x v="1"/>
    <x v="1"/>
    <x v="2"/>
    <x v="2"/>
    <x v="29"/>
    <x v="29"/>
    <x v="30"/>
  </r>
  <r>
    <x v="98"/>
    <x v="1"/>
    <x v="0"/>
    <x v="13"/>
    <x v="6"/>
    <x v="2"/>
    <x v="0"/>
    <x v="33"/>
    <x v="1"/>
    <x v="15"/>
    <x v="1"/>
    <x v="4"/>
    <x v="2"/>
    <x v="2"/>
    <x v="29"/>
    <x v="29"/>
    <x v="0"/>
  </r>
  <r>
    <x v="99"/>
    <x v="1"/>
    <x v="0"/>
    <x v="13"/>
    <x v="6"/>
    <x v="2"/>
    <x v="0"/>
    <x v="35"/>
    <x v="1"/>
    <x v="15"/>
    <x v="1"/>
    <x v="4"/>
    <x v="2"/>
    <x v="2"/>
    <x v="29"/>
    <x v="29"/>
    <x v="0"/>
  </r>
  <r>
    <x v="100"/>
    <x v="1"/>
    <x v="0"/>
    <x v="13"/>
    <x v="6"/>
    <x v="2"/>
    <x v="0"/>
    <x v="36"/>
    <x v="1"/>
    <x v="15"/>
    <x v="1"/>
    <x v="4"/>
    <x v="2"/>
    <x v="2"/>
    <x v="29"/>
    <x v="29"/>
    <x v="0"/>
  </r>
  <r>
    <x v="101"/>
    <x v="1"/>
    <x v="0"/>
    <x v="12"/>
    <x v="6"/>
    <x v="2"/>
    <x v="0"/>
    <x v="39"/>
    <x v="1"/>
    <x v="15"/>
    <x v="1"/>
    <x v="15"/>
    <x v="2"/>
    <x v="2"/>
    <x v="31"/>
    <x v="31"/>
    <x v="20"/>
  </r>
  <r>
    <x v="102"/>
    <x v="1"/>
    <x v="0"/>
    <x v="16"/>
    <x v="6"/>
    <x v="2"/>
    <x v="0"/>
    <x v="45"/>
    <x v="1"/>
    <x v="15"/>
    <x v="1"/>
    <x v="15"/>
    <x v="2"/>
    <x v="2"/>
    <x v="31"/>
    <x v="31"/>
    <x v="20"/>
  </r>
  <r>
    <x v="103"/>
    <x v="1"/>
    <x v="0"/>
    <x v="12"/>
    <x v="6"/>
    <x v="2"/>
    <x v="1"/>
    <x v="41"/>
    <x v="1"/>
    <x v="15"/>
    <x v="1"/>
    <x v="0"/>
    <x v="2"/>
    <x v="2"/>
    <x v="31"/>
    <x v="31"/>
    <x v="31"/>
  </r>
  <r>
    <x v="104"/>
    <x v="1"/>
    <x v="0"/>
    <x v="15"/>
    <x v="6"/>
    <x v="2"/>
    <x v="1"/>
    <x v="43"/>
    <x v="1"/>
    <x v="15"/>
    <x v="1"/>
    <x v="15"/>
    <x v="2"/>
    <x v="2"/>
    <x v="31"/>
    <x v="31"/>
    <x v="0"/>
  </r>
  <r>
    <x v="105"/>
    <x v="1"/>
    <x v="0"/>
    <x v="24"/>
    <x v="6"/>
    <x v="2"/>
    <x v="6"/>
    <x v="112"/>
    <x v="1"/>
    <x v="15"/>
    <x v="1"/>
    <x v="5"/>
    <x v="2"/>
    <x v="2"/>
    <x v="22"/>
    <x v="30"/>
    <x v="0"/>
  </r>
  <r>
    <x v="106"/>
    <x v="1"/>
    <x v="0"/>
    <x v="24"/>
    <x v="6"/>
    <x v="1"/>
    <x v="8"/>
    <x v="24"/>
    <x v="1"/>
    <x v="15"/>
    <x v="1"/>
    <x v="4"/>
    <x v="2"/>
    <x v="2"/>
    <x v="22"/>
    <x v="21"/>
    <x v="0"/>
  </r>
  <r>
    <x v="107"/>
    <x v="1"/>
    <x v="0"/>
    <x v="24"/>
    <x v="6"/>
    <x v="2"/>
    <x v="0"/>
    <x v="20"/>
    <x v="1"/>
    <x v="15"/>
    <x v="1"/>
    <x v="5"/>
    <x v="2"/>
    <x v="2"/>
    <x v="22"/>
    <x v="30"/>
    <x v="20"/>
  </r>
  <r>
    <x v="108"/>
    <x v="1"/>
    <x v="0"/>
    <x v="24"/>
    <x v="6"/>
    <x v="2"/>
    <x v="7"/>
    <x v="53"/>
    <x v="1"/>
    <x v="15"/>
    <x v="1"/>
    <x v="12"/>
    <x v="2"/>
    <x v="2"/>
    <x v="22"/>
    <x v="30"/>
    <x v="20"/>
  </r>
  <r>
    <x v="109"/>
    <x v="1"/>
    <x v="0"/>
    <x v="23"/>
    <x v="6"/>
    <x v="2"/>
    <x v="4"/>
    <x v="111"/>
    <x v="1"/>
    <x v="15"/>
    <x v="1"/>
    <x v="5"/>
    <x v="2"/>
    <x v="2"/>
    <x v="28"/>
    <x v="28"/>
    <x v="0"/>
  </r>
  <r>
    <x v="110"/>
    <x v="1"/>
    <x v="0"/>
    <x v="23"/>
    <x v="6"/>
    <x v="1"/>
    <x v="8"/>
    <x v="23"/>
    <x v="1"/>
    <x v="15"/>
    <x v="1"/>
    <x v="4"/>
    <x v="2"/>
    <x v="2"/>
    <x v="28"/>
    <x v="28"/>
    <x v="0"/>
  </r>
  <r>
    <x v="111"/>
    <x v="1"/>
    <x v="0"/>
    <x v="23"/>
    <x v="6"/>
    <x v="2"/>
    <x v="0"/>
    <x v="19"/>
    <x v="1"/>
    <x v="15"/>
    <x v="1"/>
    <x v="5"/>
    <x v="2"/>
    <x v="2"/>
    <x v="28"/>
    <x v="28"/>
    <x v="20"/>
  </r>
  <r>
    <x v="112"/>
    <x v="1"/>
    <x v="0"/>
    <x v="23"/>
    <x v="6"/>
    <x v="2"/>
    <x v="0"/>
    <x v="52"/>
    <x v="1"/>
    <x v="15"/>
    <x v="1"/>
    <x v="12"/>
    <x v="2"/>
    <x v="2"/>
    <x v="28"/>
    <x v="28"/>
    <x v="0"/>
  </r>
  <r>
    <x v="113"/>
    <x v="1"/>
    <x v="0"/>
    <x v="4"/>
    <x v="6"/>
    <x v="3"/>
    <x v="8"/>
    <x v="59"/>
    <x v="0"/>
    <x v="15"/>
    <x v="1"/>
    <x v="2"/>
    <x v="2"/>
    <x v="2"/>
    <x v="28"/>
    <x v="28"/>
    <x v="20"/>
  </r>
  <r>
    <x v="114"/>
    <x v="1"/>
    <x v="0"/>
    <x v="4"/>
    <x v="6"/>
    <x v="3"/>
    <x v="8"/>
    <x v="57"/>
    <x v="0"/>
    <x v="15"/>
    <x v="1"/>
    <x v="2"/>
    <x v="2"/>
    <x v="2"/>
    <x v="28"/>
    <x v="28"/>
    <x v="20"/>
  </r>
  <r>
    <x v="115"/>
    <x v="1"/>
    <x v="0"/>
    <x v="4"/>
    <x v="6"/>
    <x v="3"/>
    <x v="8"/>
    <x v="56"/>
    <x v="0"/>
    <x v="15"/>
    <x v="1"/>
    <x v="10"/>
    <x v="2"/>
    <x v="2"/>
    <x v="28"/>
    <x v="28"/>
    <x v="0"/>
  </r>
  <r>
    <x v="116"/>
    <x v="1"/>
    <x v="0"/>
    <x v="4"/>
    <x v="6"/>
    <x v="3"/>
    <x v="8"/>
    <x v="60"/>
    <x v="0"/>
    <x v="15"/>
    <x v="1"/>
    <x v="16"/>
    <x v="2"/>
    <x v="2"/>
    <x v="25"/>
    <x v="25"/>
    <x v="0"/>
  </r>
  <r>
    <x v="117"/>
    <x v="1"/>
    <x v="0"/>
    <x v="20"/>
    <x v="6"/>
    <x v="3"/>
    <x v="8"/>
    <x v="88"/>
    <x v="0"/>
    <x v="15"/>
    <x v="1"/>
    <x v="5"/>
    <x v="2"/>
    <x v="2"/>
    <x v="28"/>
    <x v="28"/>
    <x v="0"/>
  </r>
  <r>
    <x v="118"/>
    <x v="1"/>
    <x v="0"/>
    <x v="21"/>
    <x v="6"/>
    <x v="3"/>
    <x v="8"/>
    <x v="89"/>
    <x v="0"/>
    <x v="15"/>
    <x v="1"/>
    <x v="5"/>
    <x v="2"/>
    <x v="2"/>
    <x v="28"/>
    <x v="28"/>
    <x v="0"/>
  </r>
  <r>
    <x v="119"/>
    <x v="1"/>
    <x v="0"/>
    <x v="4"/>
    <x v="6"/>
    <x v="3"/>
    <x v="8"/>
    <x v="58"/>
    <x v="0"/>
    <x v="15"/>
    <x v="1"/>
    <x v="6"/>
    <x v="2"/>
    <x v="2"/>
    <x v="28"/>
    <x v="28"/>
    <x v="19"/>
  </r>
  <r>
    <x v="120"/>
    <x v="1"/>
    <x v="0"/>
    <x v="32"/>
    <x v="6"/>
    <x v="1"/>
    <x v="8"/>
    <x v="30"/>
    <x v="1"/>
    <x v="15"/>
    <x v="1"/>
    <x v="5"/>
    <x v="2"/>
    <x v="2"/>
    <x v="20"/>
    <x v="19"/>
    <x v="0"/>
  </r>
  <r>
    <x v="121"/>
    <x v="1"/>
    <x v="0"/>
    <x v="32"/>
    <x v="6"/>
    <x v="1"/>
    <x v="8"/>
    <x v="32"/>
    <x v="1"/>
    <x v="15"/>
    <x v="1"/>
    <x v="5"/>
    <x v="2"/>
    <x v="2"/>
    <x v="21"/>
    <x v="20"/>
    <x v="0"/>
  </r>
  <r>
    <x v="122"/>
    <x v="1"/>
    <x v="0"/>
    <x v="32"/>
    <x v="6"/>
    <x v="1"/>
    <x v="8"/>
    <x v="27"/>
    <x v="1"/>
    <x v="15"/>
    <x v="1"/>
    <x v="5"/>
    <x v="2"/>
    <x v="2"/>
    <x v="22"/>
    <x v="21"/>
    <x v="0"/>
  </r>
  <r>
    <x v="123"/>
    <x v="1"/>
    <x v="0"/>
    <x v="32"/>
    <x v="6"/>
    <x v="1"/>
    <x v="8"/>
    <x v="31"/>
    <x v="1"/>
    <x v="15"/>
    <x v="1"/>
    <x v="5"/>
    <x v="2"/>
    <x v="2"/>
    <x v="21"/>
    <x v="20"/>
    <x v="0"/>
  </r>
  <r>
    <x v="124"/>
    <x v="1"/>
    <x v="0"/>
    <x v="32"/>
    <x v="6"/>
    <x v="1"/>
    <x v="8"/>
    <x v="26"/>
    <x v="1"/>
    <x v="15"/>
    <x v="1"/>
    <x v="10"/>
    <x v="2"/>
    <x v="2"/>
    <x v="22"/>
    <x v="21"/>
    <x v="28"/>
  </r>
  <r>
    <x v="125"/>
    <x v="1"/>
    <x v="0"/>
    <x v="32"/>
    <x v="6"/>
    <x v="1"/>
    <x v="0"/>
    <x v="29"/>
    <x v="1"/>
    <x v="15"/>
    <x v="1"/>
    <x v="16"/>
    <x v="2"/>
    <x v="2"/>
    <x v="23"/>
    <x v="22"/>
    <x v="25"/>
  </r>
  <r>
    <x v="126"/>
    <x v="1"/>
    <x v="0"/>
    <x v="32"/>
    <x v="6"/>
    <x v="1"/>
    <x v="8"/>
    <x v="28"/>
    <x v="1"/>
    <x v="15"/>
    <x v="1"/>
    <x v="16"/>
    <x v="2"/>
    <x v="2"/>
    <x v="23"/>
    <x v="22"/>
    <x v="0"/>
  </r>
  <r>
    <x v="127"/>
    <x v="1"/>
    <x v="0"/>
    <x v="41"/>
    <x v="6"/>
    <x v="1"/>
    <x v="8"/>
    <x v="120"/>
    <x v="1"/>
    <x v="15"/>
    <x v="1"/>
    <x v="4"/>
    <x v="2"/>
    <x v="2"/>
    <x v="21"/>
    <x v="23"/>
    <x v="24"/>
  </r>
  <r>
    <x v="128"/>
    <x v="1"/>
    <x v="0"/>
    <x v="29"/>
    <x v="6"/>
    <x v="3"/>
    <x v="8"/>
    <x v="21"/>
    <x v="0"/>
    <x v="15"/>
    <x v="1"/>
    <x v="4"/>
    <x v="2"/>
    <x v="2"/>
    <x v="22"/>
    <x v="21"/>
    <x v="0"/>
  </r>
  <r>
    <x v="129"/>
    <x v="1"/>
    <x v="0"/>
    <x v="3"/>
    <x v="6"/>
    <x v="2"/>
    <x v="2"/>
    <x v="55"/>
    <x v="1"/>
    <x v="15"/>
    <x v="1"/>
    <x v="5"/>
    <x v="2"/>
    <x v="2"/>
    <x v="30"/>
    <x v="30"/>
    <x v="32"/>
  </r>
  <r>
    <x v="130"/>
    <x v="1"/>
    <x v="0"/>
    <x v="8"/>
    <x v="6"/>
    <x v="3"/>
    <x v="8"/>
    <x v="12"/>
    <x v="1"/>
    <x v="15"/>
    <x v="1"/>
    <x v="4"/>
    <x v="2"/>
    <x v="2"/>
    <x v="27"/>
    <x v="27"/>
    <x v="3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4:W23" firstHeaderRow="1" firstDataRow="2" firstDataCol="2"/>
  <pivotFields count="17"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axis="axisRow" dataField="1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2">
    <field x="1"/>
    <field x="5"/>
  </rowFields>
  <colFields count="1">
    <field x="11"/>
  </colFields>
  <dataFields count="1">
    <dataField name="Count of Stav" fld="5" subtotal="count" numFmtId="164"/>
  </dataFields>
  <pivotTableStyleInfo name="PivotStyleMedium2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A11" activeCellId="0" sqref="A11"/>
    </sheetView>
  </sheetViews>
  <sheetFormatPr defaultColWidth="9.34375" defaultRowHeight="11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2" width="9.16"/>
    <col collapsed="false" customWidth="true" hidden="false" outlineLevel="0" max="4" min="3" style="2" width="11.84"/>
    <col collapsed="false" customWidth="true" hidden="false" outlineLevel="0" max="5" min="5" style="3" width="11.65"/>
    <col collapsed="false" customWidth="true" hidden="false" outlineLevel="0" max="6" min="6" style="4" width="10.5"/>
    <col collapsed="false" customWidth="true" hidden="false" outlineLevel="0" max="7" min="7" style="5" width="13.17"/>
    <col collapsed="false" customWidth="true" hidden="false" outlineLevel="0" max="8" min="8" style="2" width="30.66"/>
    <col collapsed="false" customWidth="true" hidden="false" outlineLevel="0" max="9" min="9" style="2" width="9"/>
    <col collapsed="false" customWidth="true" hidden="false" outlineLevel="0" max="10" min="10" style="2" width="30.66"/>
    <col collapsed="false" customWidth="true" hidden="false" outlineLevel="0" max="11" min="11" style="2" width="14.66"/>
    <col collapsed="false" customWidth="true" hidden="false" outlineLevel="0" max="12" min="12" style="2" width="10.33"/>
    <col collapsed="false" customWidth="true" hidden="false" outlineLevel="0" max="16" min="13" style="6" width="10"/>
    <col collapsed="false" customWidth="true" hidden="false" outlineLevel="0" max="17" min="17" style="2" width="25.67"/>
    <col collapsed="false" customWidth="false" hidden="false" outlineLevel="0" max="1024" min="18" style="2" width="9.33"/>
  </cols>
  <sheetData>
    <row r="1" s="11" customFormat="true" ht="24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7" t="s">
        <v>16</v>
      </c>
    </row>
    <row r="2" customFormat="false" ht="24" hidden="false" customHeight="false" outlineLevel="0" collapsed="false">
      <c r="A2" s="12" t="n">
        <v>1</v>
      </c>
      <c r="B2" s="13" t="s">
        <v>17</v>
      </c>
      <c r="C2" s="13" t="s">
        <v>18</v>
      </c>
      <c r="D2" s="13" t="s">
        <v>19</v>
      </c>
      <c r="E2" s="14" t="e">
        <f aca="false">#REF!</f>
        <v>#REF!</v>
      </c>
      <c r="F2" s="15" t="s">
        <v>20</v>
      </c>
      <c r="G2" s="16" t="n">
        <v>1</v>
      </c>
      <c r="H2" s="13" t="s">
        <v>21</v>
      </c>
      <c r="I2" s="13" t="n">
        <v>0</v>
      </c>
      <c r="J2" s="13" t="s">
        <v>21</v>
      </c>
      <c r="K2" s="13" t="s">
        <v>22</v>
      </c>
      <c r="L2" s="15" t="s">
        <v>23</v>
      </c>
      <c r="M2" s="17" t="s">
        <v>23</v>
      </c>
      <c r="N2" s="17" t="str">
        <f aca="false">M2</f>
        <v>N/A</v>
      </c>
      <c r="O2" s="17" t="s">
        <v>23</v>
      </c>
      <c r="P2" s="17" t="str">
        <f aca="false">O2</f>
        <v>N/A</v>
      </c>
      <c r="Q2" s="15" t="s">
        <v>24</v>
      </c>
    </row>
    <row r="3" customFormat="false" ht="72" hidden="false" customHeight="false" outlineLevel="0" collapsed="false">
      <c r="A3" s="12" t="n">
        <f aca="false">A2+1</f>
        <v>2</v>
      </c>
      <c r="B3" s="13" t="s">
        <v>17</v>
      </c>
      <c r="C3" s="13" t="s">
        <v>18</v>
      </c>
      <c r="D3" s="13" t="s">
        <v>19</v>
      </c>
      <c r="E3" s="14" t="e">
        <f aca="false">#REF!</f>
        <v>#REF!</v>
      </c>
      <c r="F3" s="15" t="s">
        <v>20</v>
      </c>
      <c r="G3" s="16" t="n">
        <v>1</v>
      </c>
      <c r="H3" s="13" t="s">
        <v>25</v>
      </c>
      <c r="I3" s="13" t="n">
        <v>0</v>
      </c>
      <c r="J3" s="13" t="s">
        <v>26</v>
      </c>
      <c r="K3" s="13" t="s">
        <v>22</v>
      </c>
      <c r="L3" s="15" t="s">
        <v>23</v>
      </c>
      <c r="M3" s="17" t="s">
        <v>23</v>
      </c>
      <c r="N3" s="17" t="str">
        <f aca="false">M3</f>
        <v>N/A</v>
      </c>
      <c r="O3" s="17" t="s">
        <v>23</v>
      </c>
      <c r="P3" s="17" t="str">
        <f aca="false">O3</f>
        <v>N/A</v>
      </c>
      <c r="Q3" s="15" t="s">
        <v>27</v>
      </c>
    </row>
    <row r="4" customFormat="false" ht="55.2" hidden="false" customHeight="false" outlineLevel="0" collapsed="false">
      <c r="A4" s="12" t="n">
        <f aca="false">A3+1</f>
        <v>3</v>
      </c>
      <c r="B4" s="13" t="s">
        <v>28</v>
      </c>
      <c r="C4" s="13" t="s">
        <v>18</v>
      </c>
      <c r="D4" s="13" t="s">
        <v>19</v>
      </c>
      <c r="E4" s="14" t="e">
        <f aca="false">#REF!</f>
        <v>#REF!</v>
      </c>
      <c r="F4" s="15" t="s">
        <v>20</v>
      </c>
      <c r="G4" s="16" t="n">
        <v>1</v>
      </c>
      <c r="H4" s="13" t="s">
        <v>29</v>
      </c>
      <c r="I4" s="13" t="n">
        <v>0</v>
      </c>
      <c r="J4" s="13" t="s">
        <v>30</v>
      </c>
      <c r="K4" s="13" t="s">
        <v>22</v>
      </c>
      <c r="L4" s="15" t="s">
        <v>23</v>
      </c>
      <c r="M4" s="17" t="s">
        <v>23</v>
      </c>
      <c r="N4" s="17" t="str">
        <f aca="false">M4</f>
        <v>N/A</v>
      </c>
      <c r="O4" s="17" t="s">
        <v>23</v>
      </c>
      <c r="P4" s="17" t="str">
        <f aca="false">O4</f>
        <v>N/A</v>
      </c>
      <c r="Q4" s="15" t="s">
        <v>31</v>
      </c>
    </row>
    <row r="5" customFormat="false" ht="19.4" hidden="false" customHeight="false" outlineLevel="0" collapsed="false">
      <c r="A5" s="12" t="n">
        <f aca="false">A4+1</f>
        <v>4</v>
      </c>
      <c r="B5" s="13" t="s">
        <v>28</v>
      </c>
      <c r="C5" s="13" t="s">
        <v>18</v>
      </c>
      <c r="D5" s="13" t="s">
        <v>19</v>
      </c>
      <c r="E5" s="14" t="e">
        <f aca="false">#REF!</f>
        <v>#REF!</v>
      </c>
      <c r="F5" s="15" t="s">
        <v>20</v>
      </c>
      <c r="G5" s="16" t="n">
        <v>1</v>
      </c>
      <c r="H5" s="13" t="s">
        <v>32</v>
      </c>
      <c r="I5" s="13" t="n">
        <v>0</v>
      </c>
      <c r="J5" s="13" t="s">
        <v>32</v>
      </c>
      <c r="K5" s="13" t="s">
        <v>22</v>
      </c>
      <c r="L5" s="15" t="s">
        <v>23</v>
      </c>
      <c r="M5" s="17" t="s">
        <v>23</v>
      </c>
      <c r="N5" s="17" t="str">
        <f aca="false">M5</f>
        <v>N/A</v>
      </c>
      <c r="O5" s="17" t="s">
        <v>23</v>
      </c>
      <c r="P5" s="17" t="str">
        <f aca="false">O5</f>
        <v>N/A</v>
      </c>
      <c r="Q5" s="15" t="s">
        <v>33</v>
      </c>
    </row>
    <row r="6" customFormat="false" ht="19.4" hidden="false" customHeight="false" outlineLevel="0" collapsed="false">
      <c r="A6" s="12" t="n">
        <f aca="false">A5+1</f>
        <v>5</v>
      </c>
      <c r="B6" s="13" t="s">
        <v>28</v>
      </c>
      <c r="C6" s="13" t="s">
        <v>18</v>
      </c>
      <c r="D6" s="13" t="s">
        <v>19</v>
      </c>
      <c r="E6" s="14" t="e">
        <f aca="false">#REF!</f>
        <v>#REF!</v>
      </c>
      <c r="F6" s="15" t="s">
        <v>20</v>
      </c>
      <c r="G6" s="16" t="n">
        <v>1</v>
      </c>
      <c r="H6" s="13" t="s">
        <v>34</v>
      </c>
      <c r="I6" s="13" t="n">
        <v>0</v>
      </c>
      <c r="J6" s="13" t="s">
        <v>34</v>
      </c>
      <c r="K6" s="13" t="s">
        <v>22</v>
      </c>
      <c r="L6" s="15" t="s">
        <v>23</v>
      </c>
      <c r="M6" s="17" t="s">
        <v>23</v>
      </c>
      <c r="N6" s="17" t="str">
        <f aca="false">M6</f>
        <v>N/A</v>
      </c>
      <c r="O6" s="17" t="s">
        <v>23</v>
      </c>
      <c r="P6" s="17" t="str">
        <f aca="false">O6</f>
        <v>N/A</v>
      </c>
      <c r="Q6" s="15" t="s">
        <v>27</v>
      </c>
    </row>
    <row r="7" customFormat="false" ht="19.4" hidden="false" customHeight="false" outlineLevel="0" collapsed="false">
      <c r="A7" s="12" t="n">
        <f aca="false">A6+1</f>
        <v>6</v>
      </c>
      <c r="B7" s="13" t="s">
        <v>35</v>
      </c>
      <c r="C7" s="13" t="s">
        <v>18</v>
      </c>
      <c r="D7" s="13" t="s">
        <v>19</v>
      </c>
      <c r="E7" s="14" t="e">
        <f aca="false">#REF!</f>
        <v>#REF!</v>
      </c>
      <c r="F7" s="15" t="s">
        <v>20</v>
      </c>
      <c r="G7" s="16" t="n">
        <v>1</v>
      </c>
      <c r="H7" s="13" t="s">
        <v>36</v>
      </c>
      <c r="I7" s="13" t="n">
        <v>0</v>
      </c>
      <c r="J7" s="13" t="s">
        <v>36</v>
      </c>
      <c r="K7" s="13" t="s">
        <v>22</v>
      </c>
      <c r="L7" s="15" t="s">
        <v>23</v>
      </c>
      <c r="M7" s="17" t="s">
        <v>23</v>
      </c>
      <c r="N7" s="17" t="str">
        <f aca="false">M7</f>
        <v>N/A</v>
      </c>
      <c r="O7" s="17" t="s">
        <v>23</v>
      </c>
      <c r="P7" s="17" t="str">
        <f aca="false">O7</f>
        <v>N/A</v>
      </c>
      <c r="Q7" s="15" t="s">
        <v>24</v>
      </c>
    </row>
    <row r="8" customFormat="false" ht="19.4" hidden="false" customHeight="false" outlineLevel="0" collapsed="false">
      <c r="A8" s="12" t="n">
        <f aca="false">A7+1</f>
        <v>7</v>
      </c>
      <c r="B8" s="13" t="s">
        <v>35</v>
      </c>
      <c r="C8" s="13" t="s">
        <v>18</v>
      </c>
      <c r="D8" s="13" t="s">
        <v>19</v>
      </c>
      <c r="E8" s="14" t="e">
        <f aca="false">#REF!</f>
        <v>#REF!</v>
      </c>
      <c r="F8" s="15" t="s">
        <v>20</v>
      </c>
      <c r="G8" s="16" t="n">
        <v>1</v>
      </c>
      <c r="H8" s="13" t="s">
        <v>37</v>
      </c>
      <c r="I8" s="13" t="n">
        <v>0</v>
      </c>
      <c r="J8" s="13" t="s">
        <v>37</v>
      </c>
      <c r="K8" s="13" t="s">
        <v>22</v>
      </c>
      <c r="L8" s="15" t="s">
        <v>23</v>
      </c>
      <c r="M8" s="17" t="s">
        <v>23</v>
      </c>
      <c r="N8" s="17" t="str">
        <f aca="false">M8</f>
        <v>N/A</v>
      </c>
      <c r="O8" s="17" t="s">
        <v>23</v>
      </c>
      <c r="P8" s="17" t="str">
        <f aca="false">O8</f>
        <v>N/A</v>
      </c>
      <c r="Q8" s="15" t="s">
        <v>38</v>
      </c>
    </row>
    <row r="9" customFormat="false" ht="19.4" hidden="false" customHeight="false" outlineLevel="0" collapsed="false">
      <c r="A9" s="12" t="n">
        <f aca="false">A8+1</f>
        <v>8</v>
      </c>
      <c r="B9" s="13" t="s">
        <v>17</v>
      </c>
      <c r="C9" s="13" t="s">
        <v>18</v>
      </c>
      <c r="D9" s="13" t="s">
        <v>19</v>
      </c>
      <c r="E9" s="14" t="e">
        <f aca="false">#REF!</f>
        <v>#REF!</v>
      </c>
      <c r="F9" s="15" t="s">
        <v>20</v>
      </c>
      <c r="G9" s="16" t="n">
        <v>1</v>
      </c>
      <c r="H9" s="13" t="s">
        <v>39</v>
      </c>
      <c r="I9" s="13" t="n">
        <v>0</v>
      </c>
      <c r="J9" s="13" t="s">
        <v>39</v>
      </c>
      <c r="K9" s="13" t="s">
        <v>22</v>
      </c>
      <c r="L9" s="15" t="s">
        <v>23</v>
      </c>
      <c r="M9" s="17" t="s">
        <v>23</v>
      </c>
      <c r="N9" s="17" t="str">
        <f aca="false">M9</f>
        <v>N/A</v>
      </c>
      <c r="O9" s="17" t="s">
        <v>23</v>
      </c>
      <c r="P9" s="17" t="str">
        <f aca="false">O9</f>
        <v>N/A</v>
      </c>
      <c r="Q9" s="15" t="s">
        <v>27</v>
      </c>
    </row>
    <row r="10" customFormat="false" ht="19.4" hidden="false" customHeight="false" outlineLevel="0" collapsed="false">
      <c r="A10" s="12" t="n">
        <f aca="false">A9+1</f>
        <v>9</v>
      </c>
      <c r="B10" s="13" t="s">
        <v>28</v>
      </c>
      <c r="C10" s="13" t="s">
        <v>18</v>
      </c>
      <c r="D10" s="13" t="s">
        <v>19</v>
      </c>
      <c r="E10" s="18" t="s">
        <v>23</v>
      </c>
      <c r="F10" s="15" t="s">
        <v>20</v>
      </c>
      <c r="G10" s="16" t="n">
        <v>1</v>
      </c>
      <c r="H10" s="13" t="s">
        <v>40</v>
      </c>
      <c r="I10" s="13" t="n">
        <v>0</v>
      </c>
      <c r="J10" s="13" t="s">
        <v>40</v>
      </c>
      <c r="K10" s="13" t="s">
        <v>22</v>
      </c>
      <c r="L10" s="15" t="s">
        <v>41</v>
      </c>
      <c r="M10" s="17" t="n">
        <v>44700</v>
      </c>
      <c r="N10" s="17" t="n">
        <f aca="false">M10</f>
        <v>44700</v>
      </c>
      <c r="O10" s="17" t="n">
        <v>44700</v>
      </c>
      <c r="P10" s="17" t="n">
        <f aca="false">O10</f>
        <v>44700</v>
      </c>
      <c r="Q10" s="15" t="s">
        <v>27</v>
      </c>
    </row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Q10">
    <sortState ref="A2:Q10">
      <sortCondition ref="A2:A10" customList=""/>
    </sortState>
  </autoFilter>
  <conditionalFormatting sqref="F1:F1048576">
    <cfRule type="containsText" priority="2" operator="containsText" aboveAverage="0" equalAverage="0" bottom="0" percent="0" rank="0" text="Oneskorené" dxfId="0">
      <formula>NOT(ISERROR(SEARCH("Oneskorené",F1)))</formula>
    </cfRule>
    <cfRule type="containsText" priority="3" operator="containsText" aboveAverage="0" equalAverage="0" bottom="0" percent="0" rank="0" text="Zrušené" dxfId="1">
      <formula>NOT(ISERROR(SEARCH("Zrušené",F1)))</formula>
    </cfRule>
    <cfRule type="containsText" priority="4" operator="containsText" aboveAverage="0" equalAverage="0" bottom="0" percent="0" rank="0" text="Budúca úloha" dxfId="2">
      <formula>NOT(ISERROR(SEARCH("Budúca úloha",F1)))</formula>
    </cfRule>
    <cfRule type="containsText" priority="5" operator="containsText" aboveAverage="0" equalAverage="0" bottom="0" percent="0" rank="0" text="Podľa plánu" dxfId="3">
      <formula>NOT(ISERROR(SEARCH("Podľa plánu",F1)))</formula>
    </cfRule>
    <cfRule type="containsText" priority="6" operator="containsText" aboveAverage="0" equalAverage="0" bottom="0" percent="0" rank="0" text="Dokončené" dxfId="4">
      <formula>NOT(ISERROR(SEARCH("Dokončené",F1)))</formula>
    </cfRule>
  </conditionalFormatting>
  <dataValidations count="1">
    <dataValidation allowBlank="true" operator="between" showDropDown="false" showErrorMessage="true" showInputMessage="true" sqref="F2:F1010" type="list">
      <formula1>Stav</formula1>
      <formula2>0</formula2>
    </dataValidation>
  </dataValidations>
  <printOptions headings="false" gridLines="false" gridLinesSet="true" horizontalCentered="false" verticalCentered="false"/>
  <pageMargins left="0.354166666666667" right="0.354166666666667" top="0.7875" bottom="0.388888888888889" header="0.551388888888889" footer="0.236111111111111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 &amp;C&amp;"Arial,Bold"&amp;14Projektový Log (Project Log)
&amp;"Arial,Regular"&amp;4 </oddHeader>
    <oddFooter>&amp;C&amp;11&amp;P /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3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4.16"/>
  </cols>
  <sheetData>
    <row r="2" customFormat="false" ht="15" hidden="false" customHeight="false" outlineLevel="0" collapsed="false">
      <c r="A2" s="19" t="s">
        <v>5</v>
      </c>
      <c r="B2" s="20" t="s">
        <v>42</v>
      </c>
    </row>
    <row r="3" customFormat="false" ht="15" hidden="false" customHeight="false" outlineLevel="0" collapsed="false">
      <c r="A3" s="21" t="s">
        <v>43</v>
      </c>
      <c r="B3" s="21" t="s">
        <v>44</v>
      </c>
    </row>
    <row r="4" customFormat="false" ht="15" hidden="false" customHeight="false" outlineLevel="0" collapsed="false">
      <c r="A4" s="21" t="s">
        <v>45</v>
      </c>
      <c r="B4" s="21" t="s">
        <v>46</v>
      </c>
    </row>
    <row r="5" customFormat="false" ht="15" hidden="false" customHeight="false" outlineLevel="0" collapsed="false">
      <c r="A5" s="21" t="s">
        <v>47</v>
      </c>
      <c r="B5" s="21" t="s">
        <v>48</v>
      </c>
    </row>
    <row r="6" customFormat="false" ht="15" hidden="false" customHeight="false" outlineLevel="0" collapsed="false">
      <c r="A6" s="21" t="s">
        <v>49</v>
      </c>
      <c r="B6" s="21" t="s">
        <v>50</v>
      </c>
    </row>
    <row r="7" customFormat="false" ht="15" hidden="false" customHeight="false" outlineLevel="0" collapsed="false">
      <c r="A7" s="21" t="s">
        <v>20</v>
      </c>
      <c r="B7" s="21" t="s">
        <v>51</v>
      </c>
    </row>
    <row r="8" customFormat="false" ht="15" hidden="false" customHeight="false" outlineLevel="0" collapsed="false">
      <c r="A8" s="21"/>
      <c r="B8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W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0.70703125" defaultRowHeight="13" zeroHeight="false" outlineLevelRow="0" outlineLevelCol="0"/>
  <cols>
    <col collapsed="false" customWidth="true" hidden="false" outlineLevel="0" max="2" min="2" style="0" width="15.15"/>
    <col collapsed="false" customWidth="true" hidden="false" outlineLevel="0" max="3" min="3" style="0" width="15.83"/>
    <col collapsed="false" customWidth="true" hidden="false" outlineLevel="0" max="4" min="4" style="0" width="8.16"/>
    <col collapsed="false" customWidth="true" hidden="false" outlineLevel="0" max="5" min="5" style="0" width="6.66"/>
    <col collapsed="false" customWidth="true" hidden="false" outlineLevel="0" max="6" min="6" style="0" width="6.01"/>
    <col collapsed="false" customWidth="true" hidden="false" outlineLevel="0" max="7" min="7" style="0" width="5.83"/>
    <col collapsed="false" customWidth="true" hidden="false" outlineLevel="0" max="10" min="8" style="0" width="6.01"/>
    <col collapsed="false" customWidth="true" hidden="false" outlineLevel="0" max="11" min="11" style="0" width="9.33"/>
    <col collapsed="false" customWidth="true" hidden="false" outlineLevel="0" max="12" min="12" style="0" width="8.67"/>
    <col collapsed="false" customWidth="true" hidden="false" outlineLevel="0" max="13" min="13" style="0" width="8.33"/>
    <col collapsed="false" customWidth="true" hidden="false" outlineLevel="0" max="14" min="14" style="0" width="7.15"/>
    <col collapsed="false" customWidth="true" hidden="false" outlineLevel="0" max="15" min="15" style="0" width="3.98"/>
    <col collapsed="false" customWidth="true" hidden="false" outlineLevel="0" max="16" min="16" style="0" width="6.66"/>
    <col collapsed="false" customWidth="true" hidden="false" outlineLevel="0" max="17" min="17" style="0" width="6.83"/>
    <col collapsed="false" customWidth="true" hidden="false" outlineLevel="0" max="18" min="18" style="0" width="6.5"/>
    <col collapsed="false" customWidth="true" hidden="false" outlineLevel="0" max="19" min="19" style="0" width="6.01"/>
    <col collapsed="false" customWidth="true" hidden="false" outlineLevel="0" max="20" min="20" style="0" width="6.66"/>
    <col collapsed="false" customWidth="true" hidden="false" outlineLevel="0" max="21" min="21" style="0" width="6.16"/>
    <col collapsed="false" customWidth="true" hidden="false" outlineLevel="0" max="23" min="23" style="0" width="6.5"/>
    <col collapsed="false" customWidth="true" hidden="false" outlineLevel="0" max="24" min="24" style="0" width="8.16"/>
    <col collapsed="false" customWidth="true" hidden="false" outlineLevel="0" max="25" min="25" style="0" width="6.66"/>
    <col collapsed="false" customWidth="true" hidden="false" outlineLevel="0" max="26" min="26" style="0" width="6.01"/>
    <col collapsed="false" customWidth="true" hidden="false" outlineLevel="0" max="27" min="27" style="0" width="5.83"/>
    <col collapsed="false" customWidth="true" hidden="false" outlineLevel="0" max="30" min="28" style="0" width="6.01"/>
    <col collapsed="false" customWidth="true" hidden="false" outlineLevel="0" max="31" min="31" style="0" width="9.33"/>
    <col collapsed="false" customWidth="true" hidden="false" outlineLevel="0" max="32" min="32" style="0" width="8.67"/>
    <col collapsed="false" customWidth="true" hidden="false" outlineLevel="0" max="33" min="33" style="0" width="8.33"/>
    <col collapsed="false" customWidth="true" hidden="false" outlineLevel="0" max="34" min="34" style="0" width="7.15"/>
    <col collapsed="false" customWidth="true" hidden="false" outlineLevel="0" max="35" min="35" style="0" width="3.98"/>
    <col collapsed="false" customWidth="true" hidden="false" outlineLevel="0" max="36" min="36" style="0" width="6.66"/>
    <col collapsed="false" customWidth="true" hidden="false" outlineLevel="0" max="37" min="37" style="0" width="6.83"/>
    <col collapsed="false" customWidth="true" hidden="false" outlineLevel="0" max="38" min="38" style="0" width="6.5"/>
    <col collapsed="false" customWidth="true" hidden="false" outlineLevel="0" max="39" min="39" style="0" width="6.01"/>
    <col collapsed="false" customWidth="true" hidden="false" outlineLevel="0" max="40" min="40" style="0" width="6.66"/>
    <col collapsed="false" customWidth="true" hidden="false" outlineLevel="0" max="41" min="41" style="0" width="16.67"/>
    <col collapsed="false" customWidth="true" hidden="false" outlineLevel="0" max="42" min="42" style="0" width="19.16"/>
  </cols>
  <sheetData>
    <row r="4" customFormat="false" ht="13" hidden="false" customHeight="false" outlineLevel="0" collapsed="false">
      <c r="B4" s="22" t="s">
        <v>52</v>
      </c>
      <c r="C4" s="23"/>
      <c r="D4" s="24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6"/>
    </row>
    <row r="5" customFormat="false" ht="13" hidden="false" customHeight="false" outlineLevel="0" collapsed="false">
      <c r="B5" s="27" t="s">
        <v>1</v>
      </c>
      <c r="C5" s="28" t="s">
        <v>5</v>
      </c>
      <c r="D5" s="29" t="s">
        <v>53</v>
      </c>
      <c r="E5" s="30" t="s">
        <v>54</v>
      </c>
      <c r="F5" s="30" t="s">
        <v>55</v>
      </c>
      <c r="G5" s="30" t="s">
        <v>56</v>
      </c>
      <c r="H5" s="30" t="s">
        <v>57</v>
      </c>
      <c r="I5" s="30" t="s">
        <v>58</v>
      </c>
      <c r="J5" s="30" t="s">
        <v>59</v>
      </c>
      <c r="K5" s="30" t="s">
        <v>60</v>
      </c>
      <c r="L5" s="30" t="s">
        <v>61</v>
      </c>
      <c r="M5" s="30" t="s">
        <v>62</v>
      </c>
      <c r="N5" s="30" t="s">
        <v>63</v>
      </c>
      <c r="O5" s="30" t="s">
        <v>64</v>
      </c>
      <c r="P5" s="30" t="s">
        <v>23</v>
      </c>
      <c r="Q5" s="30" t="s">
        <v>65</v>
      </c>
      <c r="R5" s="30" t="s">
        <v>66</v>
      </c>
      <c r="S5" s="30" t="s">
        <v>67</v>
      </c>
      <c r="T5" s="30" t="s">
        <v>41</v>
      </c>
      <c r="U5" s="30" t="s">
        <v>68</v>
      </c>
      <c r="V5" s="30" t="s">
        <v>69</v>
      </c>
      <c r="W5" s="31" t="s">
        <v>70</v>
      </c>
    </row>
    <row r="6" customFormat="false" ht="13" hidden="false" customHeight="false" outlineLevel="0" collapsed="false">
      <c r="B6" s="32" t="s">
        <v>17</v>
      </c>
      <c r="C6" s="33"/>
      <c r="D6" s="34" t="n">
        <v>3</v>
      </c>
      <c r="E6" s="35"/>
      <c r="F6" s="35"/>
      <c r="G6" s="35"/>
      <c r="H6" s="35" t="n">
        <v>1</v>
      </c>
      <c r="I6" s="35"/>
      <c r="J6" s="35" t="n">
        <v>7</v>
      </c>
      <c r="K6" s="35"/>
      <c r="L6" s="35"/>
      <c r="M6" s="35"/>
      <c r="N6" s="35"/>
      <c r="O6" s="35"/>
      <c r="P6" s="35" t="n">
        <v>10</v>
      </c>
      <c r="Q6" s="35"/>
      <c r="R6" s="35" t="n">
        <v>2</v>
      </c>
      <c r="S6" s="35"/>
      <c r="T6" s="35" t="n">
        <v>2</v>
      </c>
      <c r="U6" s="35"/>
      <c r="V6" s="36"/>
      <c r="W6" s="37" t="n">
        <v>25</v>
      </c>
    </row>
    <row r="7" customFormat="false" ht="13" hidden="false" customHeight="false" outlineLevel="0" collapsed="false">
      <c r="B7" s="38"/>
      <c r="C7" s="39" t="s">
        <v>47</v>
      </c>
      <c r="D7" s="40" t="n">
        <v>3</v>
      </c>
      <c r="E7" s="41"/>
      <c r="F7" s="41"/>
      <c r="G7" s="41"/>
      <c r="H7" s="41"/>
      <c r="I7" s="41"/>
      <c r="J7" s="41" t="n">
        <v>7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2"/>
      <c r="W7" s="43" t="n">
        <v>10</v>
      </c>
    </row>
    <row r="8" customFormat="false" ht="13" hidden="false" customHeight="false" outlineLevel="0" collapsed="false">
      <c r="B8" s="38"/>
      <c r="C8" s="39" t="s">
        <v>45</v>
      </c>
      <c r="D8" s="40"/>
      <c r="E8" s="41"/>
      <c r="F8" s="41"/>
      <c r="G8" s="41"/>
      <c r="H8" s="41" t="n">
        <v>1</v>
      </c>
      <c r="I8" s="41"/>
      <c r="J8" s="41"/>
      <c r="K8" s="41"/>
      <c r="L8" s="41"/>
      <c r="M8" s="41"/>
      <c r="N8" s="41"/>
      <c r="O8" s="41"/>
      <c r="P8" s="41"/>
      <c r="Q8" s="41"/>
      <c r="R8" s="41" t="n">
        <v>2</v>
      </c>
      <c r="S8" s="41"/>
      <c r="T8" s="41" t="n">
        <v>1</v>
      </c>
      <c r="U8" s="41"/>
      <c r="V8" s="42"/>
      <c r="W8" s="43" t="n">
        <v>4</v>
      </c>
    </row>
    <row r="9" customFormat="false" ht="13" hidden="false" customHeight="false" outlineLevel="0" collapsed="false">
      <c r="B9" s="44"/>
      <c r="C9" s="45" t="s">
        <v>20</v>
      </c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 t="n">
        <v>10</v>
      </c>
      <c r="Q9" s="47"/>
      <c r="R9" s="47"/>
      <c r="S9" s="47"/>
      <c r="T9" s="47" t="n">
        <v>1</v>
      </c>
      <c r="U9" s="47"/>
      <c r="V9" s="48"/>
      <c r="W9" s="49" t="n">
        <v>11</v>
      </c>
    </row>
    <row r="10" customFormat="false" ht="13" hidden="false" customHeight="false" outlineLevel="0" collapsed="false">
      <c r="B10" s="32" t="s">
        <v>35</v>
      </c>
      <c r="C10" s="33"/>
      <c r="D10" s="35" t="n">
        <v>12</v>
      </c>
      <c r="E10" s="35" t="n">
        <v>3</v>
      </c>
      <c r="F10" s="35"/>
      <c r="G10" s="35" t="n">
        <v>16</v>
      </c>
      <c r="H10" s="35" t="n">
        <v>16</v>
      </c>
      <c r="I10" s="35" t="n">
        <v>3</v>
      </c>
      <c r="J10" s="35"/>
      <c r="K10" s="35"/>
      <c r="L10" s="35" t="n">
        <v>1</v>
      </c>
      <c r="M10" s="35" t="n">
        <v>8</v>
      </c>
      <c r="N10" s="35" t="n">
        <v>4</v>
      </c>
      <c r="O10" s="35" t="n">
        <v>6</v>
      </c>
      <c r="P10" s="35" t="n">
        <v>4</v>
      </c>
      <c r="Q10" s="35" t="n">
        <v>1</v>
      </c>
      <c r="R10" s="35" t="n">
        <v>5</v>
      </c>
      <c r="S10" s="35" t="n">
        <v>4</v>
      </c>
      <c r="T10" s="35"/>
      <c r="U10" s="35"/>
      <c r="V10" s="35" t="n">
        <v>1</v>
      </c>
      <c r="W10" s="37" t="n">
        <v>84</v>
      </c>
    </row>
    <row r="11" customFormat="false" ht="13" hidden="false" customHeight="false" outlineLevel="0" collapsed="false">
      <c r="B11" s="38"/>
      <c r="C11" s="39" t="s">
        <v>43</v>
      </c>
      <c r="D11" s="41"/>
      <c r="E11" s="41"/>
      <c r="F11" s="41"/>
      <c r="G11" s="41" t="n">
        <v>1</v>
      </c>
      <c r="H11" s="41" t="n">
        <v>2</v>
      </c>
      <c r="I11" s="41"/>
      <c r="J11" s="41"/>
      <c r="K11" s="41"/>
      <c r="L11" s="41"/>
      <c r="M11" s="41"/>
      <c r="N11" s="41" t="n">
        <v>1</v>
      </c>
      <c r="O11" s="41"/>
      <c r="P11" s="41"/>
      <c r="Q11" s="41"/>
      <c r="R11" s="41" t="n">
        <v>1</v>
      </c>
      <c r="S11" s="41"/>
      <c r="T11" s="41"/>
      <c r="U11" s="41"/>
      <c r="V11" s="41"/>
      <c r="W11" s="43" t="n">
        <v>5</v>
      </c>
    </row>
    <row r="12" customFormat="false" ht="13" hidden="false" customHeight="false" outlineLevel="0" collapsed="false">
      <c r="B12" s="38"/>
      <c r="C12" s="39" t="s">
        <v>47</v>
      </c>
      <c r="D12" s="41" t="n">
        <v>10</v>
      </c>
      <c r="E12" s="41"/>
      <c r="F12" s="41"/>
      <c r="G12" s="41" t="n">
        <v>8</v>
      </c>
      <c r="H12" s="41" t="n">
        <v>6</v>
      </c>
      <c r="I12" s="41"/>
      <c r="J12" s="41"/>
      <c r="K12" s="41"/>
      <c r="L12" s="41"/>
      <c r="M12" s="41" t="n">
        <v>7</v>
      </c>
      <c r="N12" s="41" t="n">
        <v>2</v>
      </c>
      <c r="O12" s="41" t="n">
        <v>4</v>
      </c>
      <c r="P12" s="41"/>
      <c r="Q12" s="41" t="n">
        <v>1</v>
      </c>
      <c r="R12" s="41" t="n">
        <v>1</v>
      </c>
      <c r="S12" s="41" t="n">
        <v>3</v>
      </c>
      <c r="T12" s="41"/>
      <c r="U12" s="41"/>
      <c r="V12" s="41"/>
      <c r="W12" s="43" t="n">
        <v>42</v>
      </c>
    </row>
    <row r="13" customFormat="false" ht="13" hidden="false" customHeight="false" outlineLevel="0" collapsed="false">
      <c r="B13" s="38"/>
      <c r="C13" s="39" t="s">
        <v>45</v>
      </c>
      <c r="D13" s="41"/>
      <c r="E13" s="41"/>
      <c r="F13" s="41"/>
      <c r="G13" s="41" t="n">
        <v>4</v>
      </c>
      <c r="H13" s="41" t="n">
        <v>5</v>
      </c>
      <c r="I13" s="41"/>
      <c r="J13" s="41"/>
      <c r="K13" s="41"/>
      <c r="L13" s="41"/>
      <c r="M13" s="41"/>
      <c r="N13" s="41" t="n">
        <v>1</v>
      </c>
      <c r="O13" s="41" t="n">
        <v>2</v>
      </c>
      <c r="P13" s="41"/>
      <c r="Q13" s="41"/>
      <c r="R13" s="41" t="n">
        <v>3</v>
      </c>
      <c r="S13" s="41"/>
      <c r="T13" s="41"/>
      <c r="U13" s="41"/>
      <c r="V13" s="41" t="n">
        <v>1</v>
      </c>
      <c r="W13" s="43" t="n">
        <v>16</v>
      </c>
    </row>
    <row r="14" customFormat="false" ht="13" hidden="false" customHeight="false" outlineLevel="0" collapsed="false">
      <c r="B14" s="44"/>
      <c r="C14" s="45" t="s">
        <v>20</v>
      </c>
      <c r="D14" s="47" t="n">
        <v>2</v>
      </c>
      <c r="E14" s="47" t="n">
        <v>3</v>
      </c>
      <c r="F14" s="47"/>
      <c r="G14" s="47" t="n">
        <v>3</v>
      </c>
      <c r="H14" s="47" t="n">
        <v>3</v>
      </c>
      <c r="I14" s="47" t="n">
        <v>3</v>
      </c>
      <c r="J14" s="47"/>
      <c r="K14" s="47"/>
      <c r="L14" s="47" t="n">
        <v>1</v>
      </c>
      <c r="M14" s="47" t="n">
        <v>1</v>
      </c>
      <c r="N14" s="47"/>
      <c r="O14" s="47"/>
      <c r="P14" s="47" t="n">
        <v>4</v>
      </c>
      <c r="Q14" s="47"/>
      <c r="R14" s="47"/>
      <c r="S14" s="47" t="n">
        <v>1</v>
      </c>
      <c r="T14" s="47"/>
      <c r="U14" s="47"/>
      <c r="V14" s="47"/>
      <c r="W14" s="49" t="n">
        <v>21</v>
      </c>
    </row>
    <row r="15" customFormat="false" ht="13" hidden="false" customHeight="false" outlineLevel="0" collapsed="false">
      <c r="B15" s="32" t="s">
        <v>71</v>
      </c>
      <c r="C15" s="33"/>
      <c r="D15" s="34"/>
      <c r="E15" s="35"/>
      <c r="F15" s="35" t="n">
        <v>4</v>
      </c>
      <c r="G15" s="35" t="n">
        <v>4</v>
      </c>
      <c r="H15" s="35"/>
      <c r="I15" s="35"/>
      <c r="J15" s="35"/>
      <c r="K15" s="35" t="n">
        <v>2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6"/>
      <c r="W15" s="37" t="n">
        <v>10</v>
      </c>
    </row>
    <row r="16" customFormat="false" ht="13" hidden="false" customHeight="false" outlineLevel="0" collapsed="false">
      <c r="B16" s="38"/>
      <c r="C16" s="39" t="s">
        <v>43</v>
      </c>
      <c r="D16" s="40"/>
      <c r="E16" s="41"/>
      <c r="F16" s="41" t="n">
        <v>4</v>
      </c>
      <c r="G16" s="41" t="n">
        <v>3</v>
      </c>
      <c r="H16" s="41"/>
      <c r="I16" s="41"/>
      <c r="J16" s="41"/>
      <c r="K16" s="41" t="n">
        <v>2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2"/>
      <c r="W16" s="43" t="n">
        <v>9</v>
      </c>
    </row>
    <row r="17" customFormat="false" ht="13" hidden="false" customHeight="false" outlineLevel="0" collapsed="false">
      <c r="B17" s="44"/>
      <c r="C17" s="45" t="s">
        <v>20</v>
      </c>
      <c r="D17" s="46"/>
      <c r="E17" s="47"/>
      <c r="F17" s="47"/>
      <c r="G17" s="47" t="n">
        <v>1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8"/>
      <c r="W17" s="49" t="n">
        <v>1</v>
      </c>
    </row>
    <row r="18" customFormat="false" ht="13" hidden="false" customHeight="false" outlineLevel="0" collapsed="false">
      <c r="B18" s="32" t="s">
        <v>72</v>
      </c>
      <c r="C18" s="33"/>
      <c r="D18" s="35"/>
      <c r="E18" s="35"/>
      <c r="F18" s="35"/>
      <c r="G18" s="35" t="n">
        <v>8</v>
      </c>
      <c r="H18" s="35" t="n">
        <v>1</v>
      </c>
      <c r="I18" s="35"/>
      <c r="J18" s="35"/>
      <c r="K18" s="35"/>
      <c r="L18" s="35"/>
      <c r="M18" s="35"/>
      <c r="N18" s="35"/>
      <c r="O18" s="35"/>
      <c r="P18" s="35" t="n">
        <v>3</v>
      </c>
      <c r="Q18" s="35"/>
      <c r="R18" s="35"/>
      <c r="S18" s="35"/>
      <c r="T18" s="35"/>
      <c r="U18" s="35"/>
      <c r="V18" s="35"/>
      <c r="W18" s="37" t="n">
        <v>12</v>
      </c>
    </row>
    <row r="19" customFormat="false" ht="13" hidden="false" customHeight="false" outlineLevel="0" collapsed="false">
      <c r="B19" s="38"/>
      <c r="C19" s="39" t="s">
        <v>43</v>
      </c>
      <c r="D19" s="41"/>
      <c r="E19" s="41"/>
      <c r="F19" s="41"/>
      <c r="G19" s="41" t="n">
        <v>8</v>
      </c>
      <c r="H19" s="41" t="n">
        <v>1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3" t="n">
        <v>9</v>
      </c>
    </row>
    <row r="20" customFormat="false" ht="13" hidden="false" customHeight="false" outlineLevel="0" collapsed="false">
      <c r="B20" s="44"/>
      <c r="C20" s="45" t="s">
        <v>20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 t="n">
        <v>3</v>
      </c>
      <c r="Q20" s="47"/>
      <c r="R20" s="47"/>
      <c r="S20" s="47"/>
      <c r="T20" s="47"/>
      <c r="U20" s="47"/>
      <c r="V20" s="47"/>
      <c r="W20" s="49" t="n">
        <v>3</v>
      </c>
    </row>
    <row r="21" customFormat="false" ht="13" hidden="false" customHeight="false" outlineLevel="0" collapsed="false">
      <c r="B21" s="32" t="s">
        <v>68</v>
      </c>
      <c r="C21" s="33"/>
      <c r="D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6"/>
      <c r="W21" s="37"/>
    </row>
    <row r="22" customFormat="false" ht="13" hidden="false" customHeight="false" outlineLevel="0" collapsed="false">
      <c r="B22" s="44"/>
      <c r="C22" s="45" t="s">
        <v>68</v>
      </c>
      <c r="D22" s="4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8"/>
      <c r="W22" s="49"/>
    </row>
    <row r="23" customFormat="false" ht="13" hidden="false" customHeight="false" outlineLevel="0" collapsed="false">
      <c r="B23" s="50" t="s">
        <v>70</v>
      </c>
      <c r="C23" s="51"/>
      <c r="D23" s="52" t="n">
        <v>15</v>
      </c>
      <c r="E23" s="53" t="n">
        <v>3</v>
      </c>
      <c r="F23" s="53" t="n">
        <v>4</v>
      </c>
      <c r="G23" s="53" t="n">
        <v>28</v>
      </c>
      <c r="H23" s="53" t="n">
        <v>18</v>
      </c>
      <c r="I23" s="53" t="n">
        <v>3</v>
      </c>
      <c r="J23" s="53" t="n">
        <v>7</v>
      </c>
      <c r="K23" s="53" t="n">
        <v>2</v>
      </c>
      <c r="L23" s="53" t="n">
        <v>1</v>
      </c>
      <c r="M23" s="53" t="n">
        <v>8</v>
      </c>
      <c r="N23" s="53" t="n">
        <v>4</v>
      </c>
      <c r="O23" s="53" t="n">
        <v>6</v>
      </c>
      <c r="P23" s="53" t="n">
        <v>17</v>
      </c>
      <c r="Q23" s="53" t="n">
        <v>1</v>
      </c>
      <c r="R23" s="53" t="n">
        <v>7</v>
      </c>
      <c r="S23" s="53" t="n">
        <v>4</v>
      </c>
      <c r="T23" s="53" t="n">
        <v>2</v>
      </c>
      <c r="U23" s="53"/>
      <c r="V23" s="54" t="n">
        <v>1</v>
      </c>
      <c r="W23" s="55" t="n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  <Company>TWC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2001-04-17T22:24:43Z</dcterms:created>
  <dc:creator>Blaškovan Robo</dc:creator>
  <dc:description/>
  <dc:language>en-US</dc:language>
  <cp:lastModifiedBy/>
  <cp:lastPrinted>2020-05-21T09:11:48Z</cp:lastPrinted>
  <dcterms:modified xsi:type="dcterms:W3CDTF">2023-02-27T15:14:52Z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TWC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